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524" i="3" l="1"/>
  <c r="A1525" i="3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1523" i="3"/>
  <c r="A1445" i="3" l="1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 s="1"/>
  <c r="A1503" i="3" s="1"/>
  <c r="A1504" i="3" s="1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444" i="3"/>
  <c r="A1436" i="3" l="1"/>
  <c r="A1437" i="3"/>
  <c r="A1438" i="3"/>
  <c r="A1439" i="3"/>
  <c r="A1440" i="3"/>
  <c r="A1441" i="3"/>
  <c r="A1442" i="3"/>
  <c r="A1443" i="3"/>
  <c r="A1435" i="3"/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D1551" i="3"/>
  <c r="E1551" i="3" s="1"/>
  <c r="G1551" i="1" s="1"/>
  <c r="D1552" i="3"/>
  <c r="E1552" i="3" s="1"/>
  <c r="G1552" i="1" s="1"/>
  <c r="D1553" i="3"/>
  <c r="E1553" i="3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D1587" i="3"/>
  <c r="E1587" i="3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D1593" i="3"/>
  <c r="E1593" i="3" s="1"/>
  <c r="D1594" i="3"/>
  <c r="E1594" i="3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G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G1509" i="1"/>
  <c r="J1509" i="1"/>
  <c r="E1510" i="1"/>
  <c r="J1510" i="1"/>
  <c r="E1511" i="1"/>
  <c r="J1511" i="1"/>
  <c r="E1512" i="1"/>
  <c r="J1512" i="1"/>
  <c r="E1513" i="1"/>
  <c r="G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G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G1550" i="1"/>
  <c r="J1550" i="1"/>
  <c r="E1551" i="1"/>
  <c r="J1551" i="1"/>
  <c r="E1552" i="1"/>
  <c r="J1552" i="1"/>
  <c r="E1553" i="1"/>
  <c r="G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G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G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G1581" i="1"/>
  <c r="J1581" i="1"/>
  <c r="E1582" i="1"/>
  <c r="J1582" i="1"/>
  <c r="E1583" i="1"/>
  <c r="J1583" i="1"/>
  <c r="E1584" i="1"/>
  <c r="J1584" i="1"/>
  <c r="E1585" i="1"/>
  <c r="J1585" i="1"/>
  <c r="E1586" i="1"/>
  <c r="G1586" i="1"/>
  <c r="J1586" i="1"/>
  <c r="E1587" i="1"/>
  <c r="G1587" i="1"/>
  <c r="J1587" i="1"/>
  <c r="E1588" i="1"/>
  <c r="J1588" i="1"/>
  <c r="E1589" i="1"/>
  <c r="J1589" i="1"/>
  <c r="E1590" i="1"/>
  <c r="J1590" i="1"/>
  <c r="E1591" i="1"/>
  <c r="J1591" i="1"/>
  <c r="E1592" i="1"/>
  <c r="G1592" i="1"/>
  <c r="J1592" i="1"/>
  <c r="E1593" i="1"/>
  <c r="G1593" i="1"/>
  <c r="J1593" i="1"/>
  <c r="E1594" i="1"/>
  <c r="G1594" i="1"/>
  <c r="J1594" i="1"/>
  <c r="E1595" i="1"/>
  <c r="J1595" i="1"/>
  <c r="E1596" i="1"/>
  <c r="J1596" i="1"/>
  <c r="E1597" i="1"/>
  <c r="G1597" i="1"/>
  <c r="J1597" i="1"/>
  <c r="E1598" i="1"/>
  <c r="G1598" i="1"/>
  <c r="J1598" i="1"/>
  <c r="E1599" i="1"/>
  <c r="G1599" i="1"/>
  <c r="J1599" i="1"/>
  <c r="E1600" i="1"/>
  <c r="G1600" i="1"/>
  <c r="J1600" i="1"/>
  <c r="E1601" i="1"/>
  <c r="G1601" i="1"/>
  <c r="J1601" i="1"/>
  <c r="E1602" i="1"/>
  <c r="G1602" i="1"/>
  <c r="J1602" i="1"/>
  <c r="E1603" i="1"/>
  <c r="G1603" i="1"/>
  <c r="J1603" i="1"/>
  <c r="E1604" i="1"/>
  <c r="G1604" i="1"/>
  <c r="J1604" i="1"/>
  <c r="E1605" i="1"/>
  <c r="G1605" i="1"/>
  <c r="J1605" i="1"/>
  <c r="E1606" i="1"/>
  <c r="G1606" i="1"/>
  <c r="J1606" i="1"/>
  <c r="E1607" i="1"/>
  <c r="G1607" i="1"/>
  <c r="J1607" i="1"/>
  <c r="E1608" i="1"/>
  <c r="G1608" i="1"/>
  <c r="J1608" i="1"/>
  <c r="E1609" i="1"/>
  <c r="G1609" i="1"/>
  <c r="J1609" i="1"/>
  <c r="E1610" i="1"/>
  <c r="G1610" i="1"/>
  <c r="J1610" i="1"/>
  <c r="E1611" i="1"/>
  <c r="G1611" i="1"/>
  <c r="J1611" i="1"/>
  <c r="E1612" i="1"/>
  <c r="G1612" i="1"/>
  <c r="J1612" i="1"/>
  <c r="E1613" i="1"/>
  <c r="G1613" i="1"/>
  <c r="J1613" i="1"/>
  <c r="E1614" i="1"/>
  <c r="G1614" i="1"/>
  <c r="J1614" i="1"/>
  <c r="E1615" i="1"/>
  <c r="G1615" i="1"/>
  <c r="J1615" i="1"/>
  <c r="E1616" i="1"/>
  <c r="G1616" i="1"/>
  <c r="J1616" i="1"/>
  <c r="E1617" i="1"/>
  <c r="G1617" i="1"/>
  <c r="J1617" i="1"/>
  <c r="E1618" i="1"/>
  <c r="G1618" i="1"/>
  <c r="J1618" i="1"/>
  <c r="E1619" i="1"/>
  <c r="G1619" i="1"/>
  <c r="J1619" i="1"/>
  <c r="E1620" i="1"/>
  <c r="G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530" i="1" l="1"/>
  <c r="G1527" i="1"/>
  <c r="G1494" i="1"/>
  <c r="G1437" i="1"/>
  <c r="G1428" i="1"/>
  <c r="G1341" i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D61" i="11" s="1"/>
  <c r="C14" i="11"/>
  <c r="C26" i="11"/>
  <c r="C38" i="11"/>
  <c r="C50" i="11"/>
  <c r="D50" i="11" s="1"/>
  <c r="C11" i="11"/>
  <c r="C15" i="11"/>
  <c r="C27" i="11"/>
  <c r="C39" i="11"/>
  <c r="C51" i="11"/>
  <c r="D51" i="11" s="1"/>
  <c r="C17" i="11"/>
  <c r="C29" i="11"/>
  <c r="C41" i="11"/>
  <c r="C53" i="11"/>
  <c r="C19" i="11"/>
  <c r="C31" i="11"/>
  <c r="C43" i="11"/>
  <c r="D43" i="11" s="1"/>
  <c r="C55" i="11"/>
  <c r="D55" i="11" s="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52" i="1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B25" i="11"/>
  <c r="D13" i="11"/>
  <c r="B12" i="11"/>
  <c r="D12" i="11" s="1"/>
  <c r="B15" i="11"/>
  <c r="B19" i="11"/>
  <c r="D19" i="11" s="1"/>
  <c r="B38" i="11"/>
  <c r="D38" i="11" s="1"/>
  <c r="B41" i="11"/>
  <c r="D41" i="11" s="1"/>
  <c r="B28" i="11"/>
  <c r="B23" i="11"/>
  <c r="C39" i="7"/>
  <c r="B30" i="11"/>
  <c r="C38" i="7"/>
  <c r="C32" i="7"/>
  <c r="C44" i="7"/>
  <c r="B17" i="7"/>
  <c r="C34" i="7"/>
  <c r="B33" i="11"/>
  <c r="B34" i="7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B11" i="11"/>
  <c r="B45" i="11"/>
  <c r="C37" i="7"/>
  <c r="B35" i="11"/>
  <c r="D35" i="11" s="1"/>
  <c r="B17" i="11"/>
  <c r="B16" i="11"/>
  <c r="B37" i="11"/>
  <c r="D37" i="11" s="1"/>
  <c r="B32" i="11"/>
  <c r="B14" i="11"/>
  <c r="B22" i="11"/>
  <c r="B20" i="11"/>
  <c r="B39" i="11"/>
  <c r="D39" i="11" s="1"/>
  <c r="C35" i="7"/>
  <c r="B24" i="11"/>
  <c r="C13" i="5"/>
  <c r="C11" i="5"/>
  <c r="P16" i="11"/>
  <c r="C16" i="5"/>
  <c r="D25" i="11" l="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<sst xmlns="http://schemas.openxmlformats.org/spreadsheetml/2006/main" count="23375" uniqueCount="3291">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</sst>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162</c:v>
                </c:pt>
                <c:pt idx="1">
                  <c:v>12</c:v>
                </c:pt>
                <c:pt idx="2">
                  <c:v>0</c:v>
                </c:pt>
                <c:pt idx="3">
                  <c:v>12</c:v>
                </c:pt>
                <c:pt idx="4">
                  <c:v>2</c:v>
                </c:pt>
                <c:pt idx="5">
                  <c:v>89</c:v>
                </c:pt>
                <c:pt idx="6">
                  <c:v>159</c:v>
                </c:pt>
                <c:pt idx="7">
                  <c:v>0</c:v>
                </c:pt>
                <c:pt idx="8">
                  <c:v>0</c:v>
                </c:pt>
                <c:pt idx="9">
                  <c:v>22</c:v>
                </c:pt>
                <c:pt idx="10">
                  <c:v>1</c:v>
                </c:pt>
                <c:pt idx="11">
                  <c:v>1</c:v>
                </c:pt>
                <c:pt idx="12">
                  <c:v>46</c:v>
                </c:pt>
                <c:pt idx="13">
                  <c:v>0</c:v>
                </c:pt>
                <c:pt idx="14">
                  <c:v>21</c:v>
                </c:pt>
                <c:pt idx="15">
                  <c:v>5</c:v>
                </c:pt>
                <c:pt idx="16">
                  <c:v>1</c:v>
                </c:pt>
                <c:pt idx="17">
                  <c:v>10</c:v>
                </c:pt>
                <c:pt idx="18">
                  <c:v>0</c:v>
                </c:pt>
                <c:pt idx="19">
                  <c:v>5</c:v>
                </c:pt>
                <c:pt idx="20">
                  <c:v>3</c:v>
                </c:pt>
                <c:pt idx="21">
                  <c:v>0</c:v>
                </c:pt>
                <c:pt idx="22">
                  <c:v>3</c:v>
                </c:pt>
                <c:pt idx="23">
                  <c:v>19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245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11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8</c:v>
                </c:pt>
                <c:pt idx="43">
                  <c:v>23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6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162</c:v>
                      </c:pt>
                      <c:pt idx="1">
                        <c:v>12</c:v>
                      </c:pt>
                      <c:pt idx="2">
                        <c:v>0</c:v>
                      </c:pt>
                      <c:pt idx="3">
                        <c:v>12</c:v>
                      </c:pt>
                      <c:pt idx="4">
                        <c:v>2</c:v>
                      </c:pt>
                      <c:pt idx="5">
                        <c:v>89</c:v>
                      </c:pt>
                      <c:pt idx="6">
                        <c:v>159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22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46</c:v>
                      </c:pt>
                      <c:pt idx="13">
                        <c:v>0</c:v>
                      </c:pt>
                      <c:pt idx="14">
                        <c:v>21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10</c:v>
                      </c:pt>
                      <c:pt idx="18">
                        <c:v>0</c:v>
                      </c:pt>
                      <c:pt idx="19">
                        <c:v>5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3</c:v>
                      </c:pt>
                      <c:pt idx="23">
                        <c:v>19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245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11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8</c:v>
                      </c:pt>
                      <c:pt idx="43">
                        <c:v>23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6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61</c:v>
                      </c:pt>
                      <c:pt idx="1">
                        <c:v>6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43</c:v>
                      </c:pt>
                      <c:pt idx="6">
                        <c:v>129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8</c:v>
                      </c:pt>
                      <c:pt idx="13">
                        <c:v>0</c:v>
                      </c:pt>
                      <c:pt idx="14">
                        <c:v>6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5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93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7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232</c:v>
                      </c:pt>
                      <c:pt idx="1">
                        <c:v>19</c:v>
                      </c:pt>
                      <c:pt idx="2">
                        <c:v>0</c:v>
                      </c:pt>
                      <c:pt idx="3">
                        <c:v>20</c:v>
                      </c:pt>
                      <c:pt idx="4">
                        <c:v>4</c:v>
                      </c:pt>
                      <c:pt idx="5">
                        <c:v>133</c:v>
                      </c:pt>
                      <c:pt idx="6">
                        <c:v>297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22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55</c:v>
                      </c:pt>
                      <c:pt idx="13">
                        <c:v>0</c:v>
                      </c:pt>
                      <c:pt idx="14">
                        <c:v>27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15</c:v>
                      </c:pt>
                      <c:pt idx="18">
                        <c:v>0</c:v>
                      </c:pt>
                      <c:pt idx="19">
                        <c:v>5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8</c:v>
                      </c:pt>
                      <c:pt idx="23">
                        <c:v>20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372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16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8</c:v>
                      </c:pt>
                      <c:pt idx="43">
                        <c:v>23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7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7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585" zoomScaleNormal="100" workbookViewId="0">
      <selection activeCell="G1596" sqref="G1596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27.663013698630138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59.652054794520545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26.956164383561642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47.663013698630138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2.2383561643835614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14.128767123287671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19.671232876712327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17.117808219178084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14.024657534246575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71.69315068493151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39.471232876712328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27.528767123287672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26.317808219178083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35.350684931506848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53.523287671232879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11.205479452054794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19.731506849315068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27.210958904109589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24.80821917808219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5.9260273972602739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36.290410958904111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9.4493150684931511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31.328767123287673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6.8438356164383558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27.32054794520548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19.989041095890411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14.712328767123287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74.816438356164383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19.876712328767123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43.950684931506849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25.536986301369861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43.531506849315072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33.471232876712328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31.950684931506849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32.723287671232875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17.673972602739727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21.095890410958905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52.013698630136986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11.408219178082192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23.413698630136988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27.065753424657533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15.367123287671232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31.416438356164385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61.638356164383559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22.698630136986303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26.956164383561642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18.079452054794519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38.082191780821915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77.93150684931507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20.824657534246576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26.158904109589042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6.3342465753424655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30.405479452054795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44.643835616438359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30.564383561643837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43.589041095890408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23.046575342465754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67.241095890410961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18.482191780821918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65.243835616438361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50.361643835616441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17.350684931506848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23.638356164383563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25.589041095890412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33.884931506849313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30.465753424657535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31.336986301369862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28.208219178082192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49.098630136986301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33.454794520547942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16.709589041095889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22.709589041095889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55.021917808219179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18.813698630136987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17.194520547945206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16.805479452054794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14.586301369863014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23.55890410958904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48.838356164383562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14.695890410958905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12.63013698630137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14.254794520547945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30.81917808219178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23.846575342465755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8.8246575342465761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40.186301369863017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12.306849315068494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20.739726027397261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49.9972602739726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12.783561643835617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15.635616438356164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125.40547945205479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25.608219178082191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33.454794520547942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32.726027397260275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23.701369863013699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54.345205479452055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58.202739726027396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21.2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55.712328767123289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14.810958904109588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74.890410958904113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30.506849315068493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39.526027397260272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14.767123287671232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12.306849315068494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10.6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15.810958904109588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25.084931506849315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78.583561643835623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29.493150684931507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23.358904109589041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35.010958904109586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25.775342465753425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44.356164383561641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9.3397260273972602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30.736986301369864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22.134246575342466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13.92876712328767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17.726027397260275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25.282191780821918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11.893150684931507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25.621917808219177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21.898630136986302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21.898630136986302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21.715068493150685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16.712328767123289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27.580821917808219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8.6712328767123292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61.898630136986299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31.665753424657535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15.03013698630137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14.534246575342467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48.197260273972603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60.909589041095892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11.663013698630136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23.295890410958904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12.306849315068494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13.841095890410958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32.030136986301372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21.964383561643835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23.709589041095889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32.887671232876713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53.350684931506848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32.482191780821921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50.049315068493151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62.660273972602738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28.547945205479451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17.86849315068493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42.884931506849313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18.046575342465754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24.460273972602739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73.663013698630138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22.306849315068494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29.775342465753425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22.936986301369863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20.356164383561644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50.942465753424656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15.402739726027397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13.534246575342467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27.353424657534248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31.506849315068493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46.536986301369865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13.515068493150684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23.997260273972604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48.197260273972603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76.460273972602735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29.542465753424658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55.81095890410959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21.065753424657533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13.273972602739725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49.2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39.849315068493148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35.947945205479449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21.136986301369863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18.18904109589041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54.38356164383562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31.884931506849316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13.704109589041096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21.323287671232876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16.210958904109589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29.460273972602739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12.298630136986301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53.652054794520545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21.567123287671233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44.178082191780824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44.178082191780824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25.093150684931508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40.591780821917808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50.424657534246577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54.167123287671231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69.591780821917808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17.317808219178083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28.142465753424659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65.471232876712335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11.906849315068493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45.580821917808223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30.734246575342464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52.608219178082194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48.846575342465755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21.93972602739726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21.912328767123288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15.638356164383561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22.589041095890412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14.786301369863013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17.712328767123289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24.986301369863014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22.082191780821919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23.304109589041097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60.967123287671235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34.295890410958904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14.495890410958904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23.304109589041097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29.18082191780822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56.339726027397262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31.586301369863012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29.523287671232875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18.775342465753425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18.506849315068493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22.076712328767123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14.175342465753424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51.991780821917807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30.901369863013699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9.0082191780821912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27.038356164383561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27.912328767123288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34.358904109589041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17.901369863013699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11.904109589041095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13.197260273972603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15.87945205479452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30.638356164383563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23.556164383561644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42.350684931506848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15.46027397260274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11.312328767123288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42.252054794520546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16.150684931506849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14.2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20.134246575342466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67.958904109589042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28.589041095890412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23.139726027397259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21.208219178082192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40.843835616438355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3.3260273972602739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14.095890410958905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18.542465753424658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24.106849315068494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38.983561643835614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20.073972602739726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15.742465753424657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13.673972602739726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47.991780821917807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15.868493150684932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29.580821917808219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24.019178082191782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17.227397260273971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29.830136986301369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20.931506849315067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24.084931506849315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21.172602739726027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23.643835616438356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17.602739726027398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17.542465753424658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30.536986301369861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16.772602739726029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27.375342465753423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22.726027397260275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50.972602739726028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21.731506849315068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47.0027397260274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19.915068493150685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9.8027397260273972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21.336986301369862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29.747945205479454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26.873972602739727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33.695890410958903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39.454794520547942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14.065753424657535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25.13150684931507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9.9068493150684933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8.0328767123287665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60.887671232876713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25.706849315068492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10.101369863013698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15.194520547945206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15.164383561643836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23.041095890410958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30.336986301369862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17.068493150684933</v>
      </c>
      <c r="E302" s="14" t="str">
        <f t="shared" ca="1" si="23"/>
        <v>ADULTO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8.0657534246575349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18.682191780821917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7.7808219178082192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25.471232876712328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31.356164383561644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26.753424657534246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23.764383561643836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23.410958904109588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11.016438356164384</v>
      </c>
      <c r="E311" s="14" t="str">
        <f t="shared" ca="1" si="23"/>
        <v>ADOLECENTE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26.991780821917807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15.657534246575343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21.635616438356163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46.783561643835618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66.008219178082186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14.186301369863013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18.416438356164385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22.917808219178081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72.032876712328772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29.854794520547944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37.641095890410959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13.27945205479452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63.583561643835615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41.408219178082192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14.150684931506849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22.353424657534248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16.904109589041095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17.043835616438358</v>
      </c>
      <c r="E329" s="14" t="str">
        <f t="shared" ca="1" si="25"/>
        <v>ADULTO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47.575342465753423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15.326027397260274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25.980821917808218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34.56986301369863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38.534246575342465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18.052054794520547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21.468493150684932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18.783561643835615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16.156164383561645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25.890410958904109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32.969863013698628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24.873972602739727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12.90958904109589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11.553424657534247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30.257534246575343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13.334246575342465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29.350684931506848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39.87945205479452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27.668493150684931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38.978082191780821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13.03013698630137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62.778082191780825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56.315068493150683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14.30958904109589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13.342465753424657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34.304109589041097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19.241095890410961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35.254794520547946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13.136986301369863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14.742465753424657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17.857534246575341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22.698630136986303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39.358904109589041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63.747945205479454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20.230136986301371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17.649315068493152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21.079452054794519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6.5917808219178085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20.728767123287671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5.9506849315068493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54.345205479452055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15.553424657534247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12.09041095890411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15.493150684931507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38.142465753424659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27.104109589041094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20.734246575342464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18.635616438356163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51.665753424657531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9.6493150684931503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24.049315068493151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28.986301369863014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36.627397260273973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30.419178082191781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28.306849315068494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13.701369863013699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40.512328767123286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27.726027397260275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22.224657534246575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57.183561643835617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16.18904109589041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31.816438356164383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15.013698630136986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17.216438356164385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19.358904109589041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77.975342465753428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11.860273972602739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11.501369863013698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22.884931506849316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33.093150684931508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37.602739726027394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55.268493150684932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18.989041095890411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15.926027397260274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35.126027397260273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25.673972602739727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18.104109589041094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59.641095890410959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52.013698630136986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6.8109589041095893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69.846575342465755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65.501369863013693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38.813698630136983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57.561643835616437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24.082191780821919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20.416438356164385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22.279452054794522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28.049315068493151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22.81095890410959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55.972602739726028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25.367123287671234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6.1068493150684935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23.893150684931506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41.608219178082194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35.841095890410962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22.684931506849313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38.408219178082192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39.715068493150682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33.512328767123286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23.301369863013697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29.583561643835615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33.597260273972601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32.515068493150686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15.205479452054794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18.936986301369863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36.87945205479452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27.526027397260275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44.090410958904108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29.427397260273974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80.556164383561651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54.665753424657531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10.723287671232876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52.282191780821918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12.139726027397261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58.553424657534244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58.553424657534244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30.079452054794519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63.778082191780825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55.564383561643837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21.646575342465752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71.68493150684931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20.945205479452056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15.147945205479452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28.515068493150686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8.4904109589041088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22.224657534246575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27.526027397260275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18.17808219178082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7.816438356164384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14.334246575342465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54.750684931506846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17.816438356164383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15.353424657534246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20.915068493150685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27.734246575342464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21.054794520547944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13.832876712328767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21.276712328767122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16.515068493150686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26.265753424657536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28.542465753424658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28.2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65.501369863013693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50.208219178082189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10.221917808219178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22.101369863013698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21.402739726027399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21.86849315068493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24.224657534246575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6.9671232876712326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45.860273972602741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19.12876712328767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49.345205479452055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19.2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11.605479452054794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24.295890410958904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38.536986301369865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29.216438356164385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23.230136986301371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23.646575342465752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48.61917808219178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39.468493150684928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64.808219178082197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47.468493150684928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36.11780821917808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25.279452054794522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25.063013698630137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26.627397260273973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46.073972602739723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9.1561643835616433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15.463013698630137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13.673972602739726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15.36986301369863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34.991780821917807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15.542465753424658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53.887671232876713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25.136986301369863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17.764383561643836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29.202739726027396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29.202739726027396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22.813698630136987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20.210958904109589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33.641095890410959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9.5424657534246577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19.076712328767123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65.824657534246569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23.520547945205479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19.109589041095891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30.375342465753423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62.443835616438356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15.972602739726028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16.753424657534246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32.158904109589038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25.076712328767123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8.0986301369863014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19.597260273972601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19.802739726027397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64.865753424657541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21.18082191780822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28.504109589041096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30.391780821917809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8.9972602739726035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28.550684931506851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31.517808219178082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25.424657534246574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24.049315068493151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33.42739726027397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59.876712328767127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28.142465753424659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21.36986301369863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57.663013698630138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53.649315068493152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14.972602739726028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19.67945205479452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49.857534246575341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30.210958904109589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29.216438356164385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37.210958904109589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25.602739726027398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33.673972602739724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15.942465753424658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7.4328767123287669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29.010958904109589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5.3561643835616435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33.186301369863017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37.846575342465755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7.117808219178082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33.832876712328769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33.832876712328769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15.441095890410958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8.6410958904109592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35.032876712328765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13.632876712328768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28.17808219178082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34.208219178082189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34.208219178082189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30.816438356164383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27.643835616438356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36.041095890410958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36.56712328767123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19.194520547945206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44.073972602739723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22.016438356164382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14.824657534246576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13.813698630136987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24.12876712328767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33.060273972602737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26.627397260273973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53.953424657534249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18.82191780821918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63.797260273972604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24.536986301369861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64.150684931506845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19.175342465753424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23.745205479452054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17.684931506849313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22.769863013698629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28.246575342465754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15.189041095890412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28.454794520547946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23.6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38.854794520547948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77.142465753424659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22.224657534246575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28.526027397260275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22.687671232876713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25.484931506849314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49.665753424657531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28.909589041095892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33.454794520547942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23.712328767123289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16.063013698630137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43.605479452054794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27.695890410958903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64.241095890410961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19.479452054794521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26.117808219178084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30.726027397260275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24.5013698630137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7.043835616438356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55.663013698630138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23.350684931506848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45.336986301369862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16.931506849315067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12.745205479452055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19.728767123287671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16.775342465753425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25.378082191780823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24.747945205479454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36.241095890410961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59.912328767123284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37.180821917808217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21.115068493150684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21.816438356164383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17.673972602739727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22.093150684931508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23.863013698630137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7.1698630136986301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57.539726027397258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8.9808219178082194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24.169863013698631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23.553424657534247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68.432876712328763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19.761643835616439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17.646575342465752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16.832876712328765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25.720547945205478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20.147945205479452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24.282191780821918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19.778082191780822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8.9342465753424651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14.087671232876712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31.961643835616439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21.454794520547946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36.742465753424661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34.799999999999997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30.205479452054796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21.616438356164384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24.698630136986303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7.8958904109589039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22.778082191780822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20.112328767123287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47.027397260273972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15.704109589041096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14.27945205479452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12.821917808219178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21.824657534246576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19.221917808219178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26.756164383561643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30.334246575342465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5.7863013698630139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24.553424657534247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27.449315068493149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76.567123287671237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4.4246575342465757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66.526027397260279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7.6767123287671231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27.104109589041094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77.764383561643839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19.112328767123287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15.830136986301369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16.104109589041094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23.276712328767122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17.616438356164384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12.142465753424657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18.24931506849315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34.361643835616441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18.797260273972604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40.172602739726024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15.739726027397261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27.210958904109589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52.339726027397262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33.093150684931508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19.512328767123286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14.536986301369863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7.4904109589041097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33.920547945205477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43.11780821917808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25.775342465753425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17.969863013698632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82.739726027397253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54.605479452054794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31.136986301369863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13.465753424657533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91.605479452054794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81.723287671232882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81.723287671232882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25.156164383561645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17.649315068493152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56.789041095890411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27.389041095890413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13.70958904109589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20.715068493150685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14.252054794520548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26.728767123287671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36.241095890410961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29.139726027397259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28.443835616438356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34.915068493150685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23.463013698630139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27.556164383561644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60.643835616438359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27.210958904109589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58.112328767123287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29.610958904109587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51.728767123287675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35.926027397260277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14.353424657534246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81.723287671232882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24.282191780821918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8.5260273972602736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17.827397260273973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19.208219178082192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81.723287671232882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50.967123287671235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20.123287671232877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41.167123287671231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31.797260273972604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39.134246575342466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23.539726027397261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26.465753424657535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26.495890410958904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79.701369863013696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35.553424657534244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30.709589041095889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16.665753424657535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29.153424657534245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21.397260273972602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24.715068493150685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37.849315068493148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30.273972602739725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30.964383561643835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44.134246575342466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32.139726027397259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71.769863013698625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20.260273972602739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18.465753424657535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20.926027397260274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27.224657534246575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49.2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51.87945205479452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22.860273972602741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46.389041095890413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38.88219178082192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36.347945205479455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34.493150684931507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9.7397260273972606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19.260273972602739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21.520547945205479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7.2410958904109588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48.756164383561647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14.216438356164383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23.12876712328767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17.073972602739726</v>
      </c>
      <c r="E763" s="14" t="str">
        <f t="shared" ca="1" si="39"/>
        <v>ADULTO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14.832876712328767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22.843835616438355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9.5041095890410965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15.602739726027398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43.575342465753423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13.887671232876713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13.857534246575343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15.010958904109589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45.608219178082194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48.863013698630134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19.567123287671233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13.904109589041095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66.293150684931504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29.643835616438356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8.4109589041095898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34.172602739726024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47.230136986301368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17.816438356164383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28.246575342465754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24.147945205479452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46.57260273972603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12.70958904109589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18.019178082191782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42.252054794520546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21.12054794520548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7.4876712328767123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16.665753424657535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41.80821917808219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12.684931506849315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14.490410958904109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16.671232876712327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20.06027397260274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30.81917808219178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54.43287671232877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30.093150684931508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6.3095890410958901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55.843835616438355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18.764383561643836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51.802739726027397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57.624657534246573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20.347945205479451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28.402739726027399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39.534246575342465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37.054794520547944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11.101369863013698</v>
      </c>
      <c r="E808" s="14" t="str">
        <f t="shared" ca="1" si="42"/>
        <v>ADOLECENTE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13.87945205479452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18.832876712328765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27.786301369863015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19.55890410958904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38.536986301369865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23.282191780821918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53.446575342465756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19.134246575342466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23.852054794520548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53.624657534246573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16.336986301369862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15.213698630136987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23.641095890410959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35.663013698630138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14.408219178082192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21.336986301369862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53.446575342465756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18.586301369863012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28.101369863013698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18.572602739726026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61.545205479452058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24.493150684931507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16.613698630136987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51.646575342465752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38.62191780821918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29.698630136986303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36.0027397260274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7.4164383561643836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11.29041095890411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13.183561643835617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16.473972602739725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47.265753424657532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28.526027397260275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52.506849315068493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19.780821917808218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64.38356164383562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36.06849315068493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25.156164383561645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52.734246575342468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22.443835616438356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15.550684931506849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64.402739726027391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13.241095890410959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37.397260273972606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42.706849315068496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22.991780821917807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55.756164383561647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63.863013698630134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53.353424657534248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62.747945205479454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22.104109589041094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43.701369863013696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38.720547945205482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29.997260273972604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12.183561643835617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23.052054794520547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16.515068493150686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37.186301369863017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31.076712328767123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31.838356164383562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16.038356164383561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8.8657534246575338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29.523287671232875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19.613698630136987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36.260273972602739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7.6082191780821917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41.252054794520546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13.69041095890411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26.632876712328766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26.079452054794519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17.339726027397262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77.605479452054794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7.4356164383561643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76.986301369863014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28.6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28.197260273972603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19.767123287671232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19.824657534246576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20.638356164383563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24.654794520547945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22.715068493150685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30.221917808219178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9.5780821917808225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28.183561643835617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29.556164383561644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33.038356164383565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32.942465753424656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14.526027397260274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63.038356164383565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22.695890410958903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20.56986301369863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18.186301369863013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13.008219178082191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59.62191780821918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26.041095890410958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12.495890410958904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51.843835616438355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17.43013698630137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42.832876712328769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23.479452054794521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48.756164383561647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27.526027397260275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22.12876712328767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5.7780821917808218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33.876712328767127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12.684931506849315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17.504109589041096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5.8876712328767127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18.969863013698632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16.854794520547944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64.819178082191783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42.024657534246572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18.81917808219178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24.115068493150684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19.005479452054793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50.934246575342463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25.046575342465754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22.224657534246575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29.772602739726029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47.841095890410962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39.758904109589039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16.723287671232878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12.526027397260274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66.805479452054797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5.3260273972602743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35.087671232876716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23.728767123287671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24.654794520547945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37.750684931506846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88.276712328767118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14.375342465753425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52.624657534246573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29.698630136986303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18.665753424657535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21.252054794520546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41.978082191780821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28.164383561643834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36.62191780821918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8.4767123287671229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32.268493150684932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38.416438356164385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20.67945205479452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14.021917808219179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14.578082191780823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17.764383561643836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21.838356164383562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24.147945205479452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54.109589041095887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22.676712328767124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35.791780821917811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6.8575342465753426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18.416438356164385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19.454794520547946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76.021917808219172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25.734246575342464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6.5315068493150683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58.38082191780822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22.545205479452054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24.024657534246575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41.893150684931506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12.246575342465754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14.07123287671233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33.443835616438356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42.534246575342465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34.895890410958906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52.8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5.087671232876712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12.586301369863014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52.8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23.386301369863013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26.542465753424658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18.600000000000001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59.268493150684932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25.076712328767123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25.076712328767123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61.4986301369863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15.454794520547946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28.057534246575344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11.926027397260274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15.715068493150685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41.978082191780821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33.68767123287671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62.742465753424661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18.904109589041095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22.682191780821917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51.923287671232877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63.035616438356165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28.068493150684933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27.172602739726027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70.775342465753425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15.64931506849315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8.3369863013698637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5.5863013698630137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46.038356164383565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38.813698630136983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24.668493150684931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70.92602739726027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65.37808219178082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18.4986301369863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5.9287671232876713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28.213698630136985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24.978082191780821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18.586301369863012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24.515068493150686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22.123287671232877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24.967123287671232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16.931506849315067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34.128767123287673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54.783561643835618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31.265753424657536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22.391780821917809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35.520547945205479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48.558904109589044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25.945205479452056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26.802739726027397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75.279452054794518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6.5315068493150683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27.687671232876713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24.082191780821919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34.868493150684934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35.265753424657532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56.739726027397261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56.547945205479451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18.202739726027396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16.893150684931506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25.194520547945206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17.438356164383563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78.775342465753425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37.764383561643832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5.7780821917808218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64.194520547945203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18.791780821917808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44.893150684931506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44.468493150684928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18.709589041095889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18.383561643835616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49.92876712328767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27.660273972602738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82.583561643835623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36.717808219178082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13.276712328767124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31.978082191780821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18.041095890410958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23.372602739726027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45.490410958904107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15.980821917808219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47.232876712328768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23.936986301369863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27.18904109589041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34.605479452054794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8.5452054794520542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32.416438356164385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17.517808219178082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23.471232876712328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38.526027397260272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66.361643835616434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22.542465753424658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24.764383561643836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20.909589041095892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39.528767123287672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13.517808219178082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14.504109589041096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36.356164383561641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24.753424657534246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27.915068493150685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36.021917808219179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28.786301369863015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13.084931506849315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25.728767123287671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29.589041095890412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9.4767123287671229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24.410958904109588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6.7698630136986298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31.81095890410959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16.452054794520549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33.457534246575342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33.457534246575342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41.304109589041097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39.915068493150685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25.235616438356164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25.076712328767123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15.904109589041095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22.860273972602741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14.578082191780823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56.649315068493152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57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23.106849315068494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15.265753424657534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42.482191780821921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21.723287671232878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25.87945205479452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46.887671232876713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7.3479452054794523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49.789041095890411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34.087671232876716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57.761643835616439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35.654794520547945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6.9726027397260273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31.345205479452055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21.054794520547944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26.772602739726029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14.065753424657535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14.216438356164383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66.945205479452056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23.55890410958904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19.019178082191782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32.57260273972603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8.3835616438356162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45.753424657534246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49.060273972602737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68.136986301369859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16.641095890410959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22.265753424657536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24.142465753424659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57.868493150684934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14.953424657534246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33.463013698630135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57.6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24.956164383561642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22.484931506849314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57.868493150684934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18.219178082191782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30.24931506849315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57.545205479452058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24.073972602739726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15.106849315068493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45.446575342465756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37.917808219178085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33.860273972602741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32.334246575342469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14.128767123287671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19.36986301369863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36.704109589041096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16.838356164383562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24.904109589041095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28.564383561643837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53.887671232876713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21.87123287671233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13.936986301369863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24.723287671232878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23.6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18.063013698630137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16.167123287671235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24.052054794520547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24.909589041095892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24.909589041095892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27.4986301369863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33.465753424657535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40.816438356164383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34.208219178082189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61.720547945205482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30.454794520547946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56.139726027397259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38.367123287671234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42.764383561643832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35.202739726027396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14.328767123287671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42.542465753424658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16.227397260273971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67.520547945205479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70.597260273972609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28.164383561643834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61.739726027397261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44.868493150684934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20.073972602739726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30.353424657534248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28.126027397260273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13.583561643835617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28.920547945205481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13.419178082191781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43.994520547945207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29.391780821917809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19.791780821917808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21.789041095890411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21.797260273972604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16.43013698630137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24.956164383561642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14.123287671232877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36.008219178082193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12.38082191780822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32.032876712328765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18.758904109589039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9.1589041095890416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33.438356164383563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52.087671232876716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18.92876712328767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38.813698630136983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29.495890410958904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70.594520547945208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9.1506849315068486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24.287671232876711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47.865753424657534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17.805479452054794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75.186301369863017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24.512328767123286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23.008219178082193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16.515068493150686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24.75068493150685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28.627397260273973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50.969863013698628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24.86849315068493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56.408219178082192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17.126027397260273</v>
      </c>
      <c r="E1211" s="14" t="str">
        <f t="shared" ca="1" si="54"/>
        <v>ADULTO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18.589041095890412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28.926027397260274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31.846575342465755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37.457534246575342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19.495890410958904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11.69041095890411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10.435616438356165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19.18082191780822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48.720547945205482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13.753424657534246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15.046575342465754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26.353424657534248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22.356164383561644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31.734246575342464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20.904109589041095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45.789041095890411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25.273972602739725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41.084931506849315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24.076712328767123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63.468493150684928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13.775342465753425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18.545205479452054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5.7424657534246579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34.978082191780821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37.449315068493149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19.087671232876712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9.6712328767123292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29.624657534246577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32.56986301369863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25.947945205479453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37.890410958904113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14.956164383561644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19.413698630136988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13.126027397260273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44.134246575342466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28.043835616438358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30.104109589041094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35.852054794520548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49.734246575342468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15.70958904109589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20.586301369863012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43.794520547945204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28.723287671232878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30.975342465753425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27.964383561643835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20.715068493150685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58.701369863013696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63.021917808219179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14.564383561643835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14.035616438356165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32.169863013698631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12.901369863013699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43.986301369863014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30.86849315068493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40.652054794520545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19.027397260273972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27.109589041095891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24.473972602739725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18.227397260273971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38.082191780821915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15.194520547945206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49.734246575342468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61.88219178082192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67.92876712328767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74.594520547945208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18.594520547945205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14.978082191780821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91.632876712328766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25.260273972602739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29.079452054794519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14.142465753424657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57.424657534246577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39.134246575342466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4.5753424657534243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35.663013698630138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11.553424657534247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46.93150684931507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15.315068493150685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13.208219178082192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40.221917808219175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12.936986301369863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6.0465753424657533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14.989041095890411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14.164383561643836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33.838356164383562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26.043835616438358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35.783561643835618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36.364383561643834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49.92876712328767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13.860273972602739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39.128767123287673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53.575342465753423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61.843835616438355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50.424657534246577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19.208219178082192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14.482191780821918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19.991780821917807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28.254794520547946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41.098630136986301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6.0328767123287674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19.578082191780823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20.756164383561643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16.315068493150687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15.578082191780823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29.695890410958903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54.893150684931506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32.726027397260275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29.279452054794522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48.016438356164386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41.517808219178079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21.909589041095892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11.076712328767123</v>
      </c>
      <c r="E1323" s="14" t="str">
        <f t="shared" ca="1" si="58"/>
        <v>ADOLECENTE</v>
      </c>
      <c r="F1323" s="14" t="s">
        <v>15</v>
      </c>
      <c r="G1323" s="2" t="s">
        <v>2782</v>
      </c>
    </row>
    <row r="1324" spans="1:7" x14ac:dyDescent="0.25">
      <c r="A1324" s="86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24.147945205479452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6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22.021917808219179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6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29.463013698630139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6">
        <f t="shared" ref="A1327:A139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43.545205479452058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6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21.446575342465753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6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20.586301369863012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6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29.076712328767123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6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74.9972602739726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6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48.663013698630138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6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48.978082191780821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6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59.868493150684934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6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6.6986301369863011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6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26.843835616438355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6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24.93972602739726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6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26.186301369863013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6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18.682191780821917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6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48.221917808219175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6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24.709589041095889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6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6.5315068493150683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6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39.819178082191783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6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17.638356164383563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6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49.88219178082192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6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24.906849315068492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6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54.665753424657531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6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14.808219178082192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6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17.043835616438358</v>
      </c>
      <c r="E1349" s="14" t="str">
        <f t="shared" ca="1" si="58"/>
        <v>ADULTO</v>
      </c>
      <c r="F1349" s="14" t="s">
        <v>15</v>
      </c>
      <c r="G1349" s="2" t="s">
        <v>2829</v>
      </c>
    </row>
    <row r="1350" spans="1:7" x14ac:dyDescent="0.25">
      <c r="A1350" s="86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23.646575342465752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6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25.194520547945206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6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50.734246575342468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6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13.728767123287671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6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22.150684931506849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6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15.353424657534246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6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31.989041095890411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6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18.736986301369864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6">
        <f t="shared" si="59"/>
        <v>1347</v>
      </c>
      <c r="B1358" t="s">
        <v>2846</v>
      </c>
      <c r="C1358" s="12">
        <v>38904</v>
      </c>
      <c r="D1358" s="13">
        <f ca="1">(TODAY()-PACIENTE[[#This Row],[FECHA. DE NACIMIENTO]])/365</f>
        <v>18.81917808219178</v>
      </c>
      <c r="E1358" s="14" t="str">
        <f t="shared" ca="1" si="58"/>
        <v>ADULTO</v>
      </c>
      <c r="F1358" s="14" t="s">
        <v>15</v>
      </c>
      <c r="G1358" s="2" t="s">
        <v>2847</v>
      </c>
    </row>
    <row r="1359" spans="1:7" x14ac:dyDescent="0.25">
      <c r="A1359" s="86">
        <f t="shared" si="59"/>
        <v>1348</v>
      </c>
      <c r="B1359" t="s">
        <v>2848</v>
      </c>
      <c r="C1359" s="12">
        <v>21461</v>
      </c>
      <c r="D1359" s="13">
        <f ca="1">(TODAY()-PACIENTE[[#This Row],[FECHA. DE NACIMIENTO]])/365</f>
        <v>66.608219178082194</v>
      </c>
      <c r="E1359" s="14" t="str">
        <f t="shared" ca="1" si="58"/>
        <v>TERCERA EDAD</v>
      </c>
      <c r="F1359" s="14" t="s">
        <v>14</v>
      </c>
      <c r="G1359" s="2" t="s">
        <v>2849</v>
      </c>
    </row>
    <row r="1360" spans="1:7" x14ac:dyDescent="0.25">
      <c r="A1360" s="86">
        <f t="shared" si="59"/>
        <v>1349</v>
      </c>
      <c r="B1360" t="s">
        <v>2850</v>
      </c>
      <c r="C1360" s="12">
        <v>39937</v>
      </c>
      <c r="D1360" s="13">
        <f ca="1">(TODAY()-PACIENTE[[#This Row],[FECHA. DE NACIMIENTO]])/365</f>
        <v>15.989041095890411</v>
      </c>
      <c r="E1360" s="14" t="str">
        <f t="shared" ca="1" si="58"/>
        <v>ADOLECENTE</v>
      </c>
      <c r="F1360" s="14" t="s">
        <v>14</v>
      </c>
      <c r="G1360" s="2" t="s">
        <v>2851</v>
      </c>
    </row>
    <row r="1361" spans="1:7" x14ac:dyDescent="0.25">
      <c r="A1361" s="86">
        <f t="shared" si="59"/>
        <v>1350</v>
      </c>
      <c r="B1361" t="s">
        <v>2852</v>
      </c>
      <c r="C1361" s="12">
        <v>40466</v>
      </c>
      <c r="D1361" s="13">
        <f ca="1">(TODAY()-PACIENTE[[#This Row],[FECHA. DE NACIMIENTO]])/365</f>
        <v>14.53972602739726</v>
      </c>
      <c r="E1361" s="14" t="str">
        <f t="shared" ca="1" si="58"/>
        <v>ADOLECENTE</v>
      </c>
      <c r="F1361" s="14" t="s">
        <v>15</v>
      </c>
      <c r="G1361" s="2" t="s">
        <v>2853</v>
      </c>
    </row>
    <row r="1362" spans="1:7" x14ac:dyDescent="0.25">
      <c r="A1362" s="86">
        <f t="shared" si="59"/>
        <v>1351</v>
      </c>
      <c r="B1362" t="s">
        <v>2854</v>
      </c>
      <c r="C1362" s="12">
        <v>42295</v>
      </c>
      <c r="D1362" s="13">
        <f ca="1">(TODAY()-PACIENTE[[#This Row],[FECHA. DE NACIMIENTO]])/365</f>
        <v>9.5287671232876718</v>
      </c>
      <c r="E1362" s="14" t="str">
        <f t="shared" ca="1" si="58"/>
        <v>NIÑO</v>
      </c>
      <c r="F1362" s="14" t="s">
        <v>14</v>
      </c>
      <c r="G1362" s="2" t="s">
        <v>2855</v>
      </c>
    </row>
    <row r="1363" spans="1:7" x14ac:dyDescent="0.25">
      <c r="A1363" s="86">
        <f t="shared" si="59"/>
        <v>1352</v>
      </c>
      <c r="B1363" t="s">
        <v>2856</v>
      </c>
      <c r="C1363" s="12">
        <v>38619</v>
      </c>
      <c r="D1363" s="13">
        <f ca="1">(TODAY()-PACIENTE[[#This Row],[FECHA. DE NACIMIENTO]])/365</f>
        <v>19.600000000000001</v>
      </c>
      <c r="E1363" s="14" t="str">
        <f t="shared" ca="1" si="58"/>
        <v>ADULTO</v>
      </c>
      <c r="F1363" s="14" t="s">
        <v>15</v>
      </c>
      <c r="G1363" s="2" t="s">
        <v>2857</v>
      </c>
    </row>
    <row r="1364" spans="1:7" x14ac:dyDescent="0.25">
      <c r="A1364" s="86">
        <f t="shared" si="59"/>
        <v>1353</v>
      </c>
      <c r="B1364" t="s">
        <v>2858</v>
      </c>
      <c r="C1364" s="12">
        <v>37272</v>
      </c>
      <c r="D1364" s="13">
        <f ca="1">(TODAY()-PACIENTE[[#This Row],[FECHA. DE NACIMIENTO]])/365</f>
        <v>23.290410958904111</v>
      </c>
      <c r="E1364" s="14" t="str">
        <f t="shared" ca="1" si="58"/>
        <v>ADULTO</v>
      </c>
      <c r="F1364" s="14" t="s">
        <v>14</v>
      </c>
      <c r="G1364" s="2" t="s">
        <v>2859</v>
      </c>
    </row>
    <row r="1365" spans="1:7" x14ac:dyDescent="0.25">
      <c r="A1365" s="86">
        <f t="shared" si="59"/>
        <v>1354</v>
      </c>
      <c r="B1365" t="s">
        <v>2860</v>
      </c>
      <c r="C1365" s="12">
        <v>39833</v>
      </c>
      <c r="D1365" s="13">
        <f ca="1">(TODAY()-PACIENTE[[#This Row],[FECHA. DE NACIMIENTO]])/365</f>
        <v>16.273972602739725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2861</v>
      </c>
    </row>
    <row r="1366" spans="1:7" x14ac:dyDescent="0.25">
      <c r="A1366" s="86">
        <f t="shared" si="59"/>
        <v>1355</v>
      </c>
      <c r="B1366" t="s">
        <v>2862</v>
      </c>
      <c r="C1366" s="12">
        <v>41996</v>
      </c>
      <c r="D1366" s="13">
        <f ca="1">(TODAY()-PACIENTE[[#This Row],[FECHA. DE NACIMIENTO]])/365</f>
        <v>10.347945205479451</v>
      </c>
      <c r="E1366" s="14" t="str">
        <f t="shared" ca="1" si="60"/>
        <v>NIÑO</v>
      </c>
      <c r="F1366" s="14" t="s">
        <v>15</v>
      </c>
      <c r="G1366" s="2" t="s">
        <v>2863</v>
      </c>
    </row>
    <row r="1367" spans="1:7" x14ac:dyDescent="0.25">
      <c r="A1367" s="86">
        <f t="shared" si="59"/>
        <v>1356</v>
      </c>
      <c r="B1367" t="s">
        <v>2864</v>
      </c>
      <c r="C1367" s="12">
        <v>26822</v>
      </c>
      <c r="D1367" s="13">
        <f ca="1">(TODAY()-PACIENTE[[#This Row],[FECHA. DE NACIMIENTO]])/365</f>
        <v>51.920547945205477</v>
      </c>
      <c r="E1367" s="14" t="str">
        <f t="shared" ca="1" si="60"/>
        <v>ADULTO</v>
      </c>
      <c r="F1367" s="14" t="s">
        <v>15</v>
      </c>
      <c r="G1367" s="2" t="s">
        <v>2865</v>
      </c>
    </row>
    <row r="1368" spans="1:7" x14ac:dyDescent="0.25">
      <c r="A1368" s="86">
        <f t="shared" si="59"/>
        <v>1357</v>
      </c>
      <c r="B1368" t="s">
        <v>2866</v>
      </c>
      <c r="C1368" s="12">
        <v>32757</v>
      </c>
      <c r="D1368" s="13">
        <f ca="1">(TODAY()-PACIENTE[[#This Row],[FECHA. DE NACIMIENTO]])/365</f>
        <v>35.660273972602738</v>
      </c>
      <c r="E1368" s="14" t="str">
        <f t="shared" ca="1" si="60"/>
        <v>ADULTO</v>
      </c>
      <c r="F1368" s="14" t="s">
        <v>14</v>
      </c>
      <c r="G1368" s="2" t="s">
        <v>2867</v>
      </c>
    </row>
    <row r="1369" spans="1:7" x14ac:dyDescent="0.25">
      <c r="A1369" s="86">
        <f t="shared" si="59"/>
        <v>1358</v>
      </c>
      <c r="B1369" t="s">
        <v>2868</v>
      </c>
      <c r="C1369" s="12">
        <v>39173</v>
      </c>
      <c r="D1369" s="13">
        <f ca="1">(TODAY()-PACIENTE[[#This Row],[FECHA. DE NACIMIENTO]])/365</f>
        <v>18.082191780821919</v>
      </c>
      <c r="E1369" s="14" t="str">
        <f t="shared" ca="1" si="60"/>
        <v>ADULTO</v>
      </c>
      <c r="F1369" s="14" t="s">
        <v>14</v>
      </c>
      <c r="G1369" s="2" t="s">
        <v>2869</v>
      </c>
    </row>
    <row r="1370" spans="1:7" x14ac:dyDescent="0.25">
      <c r="A1370" s="86">
        <f t="shared" si="59"/>
        <v>1359</v>
      </c>
      <c r="B1370" t="s">
        <v>2870</v>
      </c>
      <c r="C1370" s="12">
        <v>33817</v>
      </c>
      <c r="D1370" s="13">
        <f ca="1">(TODAY()-PACIENTE[[#This Row],[FECHA. DE NACIMIENTO]])/365</f>
        <v>32.756164383561647</v>
      </c>
      <c r="E1370" s="14" t="str">
        <f t="shared" ca="1" si="60"/>
        <v>ADULTO</v>
      </c>
      <c r="F1370" s="14" t="s">
        <v>15</v>
      </c>
      <c r="G1370" s="2" t="s">
        <v>2871</v>
      </c>
    </row>
    <row r="1371" spans="1:7" x14ac:dyDescent="0.25">
      <c r="A1371" s="86">
        <f t="shared" si="59"/>
        <v>1360</v>
      </c>
      <c r="B1371" t="s">
        <v>2872</v>
      </c>
      <c r="C1371" s="12">
        <v>38694</v>
      </c>
      <c r="D1371" s="13">
        <f ca="1">(TODAY()-PACIENTE[[#This Row],[FECHA. DE NACIMIENTO]])/365</f>
        <v>19.394520547945206</v>
      </c>
      <c r="E1371" s="14" t="str">
        <f t="shared" ca="1" si="60"/>
        <v>ADULTO</v>
      </c>
      <c r="F1371" s="14" t="s">
        <v>14</v>
      </c>
      <c r="G1371" s="2" t="s">
        <v>2873</v>
      </c>
    </row>
    <row r="1372" spans="1:7" x14ac:dyDescent="0.25">
      <c r="A1372" s="86">
        <f t="shared" si="59"/>
        <v>1361</v>
      </c>
      <c r="B1372" t="s">
        <v>2874</v>
      </c>
      <c r="C1372" s="12">
        <v>39573</v>
      </c>
      <c r="D1372" s="13">
        <f ca="1">(TODAY()-PACIENTE[[#This Row],[FECHA. DE NACIMIENTO]])/365</f>
        <v>16.986301369863014</v>
      </c>
      <c r="E1372" s="14" t="str">
        <f t="shared" ca="1" si="60"/>
        <v>ADOLECENTE</v>
      </c>
      <c r="F1372" s="14" t="s">
        <v>15</v>
      </c>
      <c r="G1372" s="2" t="s">
        <v>2873</v>
      </c>
    </row>
    <row r="1373" spans="1:7" x14ac:dyDescent="0.25">
      <c r="A1373" s="86">
        <f t="shared" si="59"/>
        <v>1362</v>
      </c>
      <c r="B1373" t="s">
        <v>2875</v>
      </c>
      <c r="C1373" s="12">
        <v>38585</v>
      </c>
      <c r="D1373" s="13">
        <f ca="1">(TODAY()-PACIENTE[[#This Row],[FECHA. DE NACIMIENTO]])/365</f>
        <v>19.693150684931506</v>
      </c>
      <c r="E1373" s="14" t="str">
        <f t="shared" ca="1" si="60"/>
        <v>ADULTO</v>
      </c>
      <c r="F1373" s="14" t="s">
        <v>15</v>
      </c>
      <c r="G1373" s="2" t="s">
        <v>2873</v>
      </c>
    </row>
    <row r="1374" spans="1:7" x14ac:dyDescent="0.25">
      <c r="A1374" s="86">
        <f t="shared" si="59"/>
        <v>1363</v>
      </c>
      <c r="B1374" t="s">
        <v>2876</v>
      </c>
      <c r="C1374" s="12">
        <v>33607</v>
      </c>
      <c r="D1374" s="13">
        <f ca="1">(TODAY()-PACIENTE[[#This Row],[FECHA. DE NACIMIENTO]])/365</f>
        <v>33.331506849315069</v>
      </c>
      <c r="E1374" s="14" t="str">
        <f t="shared" ca="1" si="60"/>
        <v>ADULTO</v>
      </c>
      <c r="F1374" s="14" t="s">
        <v>14</v>
      </c>
      <c r="G1374" s="2" t="s">
        <v>2877</v>
      </c>
    </row>
    <row r="1375" spans="1:7" x14ac:dyDescent="0.25">
      <c r="A1375" s="86">
        <f t="shared" si="59"/>
        <v>1364</v>
      </c>
      <c r="B1375" t="s">
        <v>2876</v>
      </c>
      <c r="C1375" s="12">
        <v>33607</v>
      </c>
      <c r="D1375" s="13">
        <f ca="1">(TODAY()-PACIENTE[[#This Row],[FECHA. DE NACIMIENTO]])/365</f>
        <v>33.331506849315069</v>
      </c>
      <c r="E1375" s="14" t="str">
        <f t="shared" ca="1" si="60"/>
        <v>ADULTO</v>
      </c>
      <c r="F1375" s="14" t="s">
        <v>14</v>
      </c>
      <c r="G1375" s="2" t="s">
        <v>2877</v>
      </c>
    </row>
    <row r="1376" spans="1:7" x14ac:dyDescent="0.25">
      <c r="A1376" s="86">
        <f t="shared" si="59"/>
        <v>1365</v>
      </c>
      <c r="B1376" t="s">
        <v>2878</v>
      </c>
      <c r="C1376" s="12">
        <v>39555</v>
      </c>
      <c r="D1376" s="13">
        <f ca="1">(TODAY()-PACIENTE[[#This Row],[FECHA. DE NACIMIENTO]])/365</f>
        <v>17.035616438356165</v>
      </c>
      <c r="E1376" s="14" t="str">
        <f t="shared" ca="1" si="60"/>
        <v>ADULTO</v>
      </c>
      <c r="F1376" s="14" t="s">
        <v>14</v>
      </c>
      <c r="G1376" s="2" t="s">
        <v>2879</v>
      </c>
    </row>
    <row r="1377" spans="1:7" x14ac:dyDescent="0.25">
      <c r="A1377" s="86">
        <f t="shared" si="59"/>
        <v>1366</v>
      </c>
      <c r="B1377" t="s">
        <v>2880</v>
      </c>
      <c r="C1377" s="12">
        <v>39986</v>
      </c>
      <c r="D1377" s="13">
        <f ca="1">(TODAY()-PACIENTE[[#This Row],[FECHA. DE NACIMIENTO]])/365</f>
        <v>15.854794520547944</v>
      </c>
      <c r="E1377" s="14" t="str">
        <f t="shared" ca="1" si="60"/>
        <v>ADOLECENTE</v>
      </c>
      <c r="F1377" s="14" t="s">
        <v>15</v>
      </c>
      <c r="G1377" s="2" t="s">
        <v>2881</v>
      </c>
    </row>
    <row r="1378" spans="1:7" x14ac:dyDescent="0.25">
      <c r="A1378" s="86">
        <f t="shared" si="59"/>
        <v>1367</v>
      </c>
      <c r="B1378" t="s">
        <v>2882</v>
      </c>
      <c r="C1378" s="12">
        <v>39666</v>
      </c>
      <c r="D1378" s="13">
        <f ca="1">(TODAY()-PACIENTE[[#This Row],[FECHA. DE NACIMIENTO]])/365</f>
        <v>16.731506849315068</v>
      </c>
      <c r="E1378" s="14" t="str">
        <f t="shared" ca="1" si="60"/>
        <v>ADOLECENTE</v>
      </c>
      <c r="F1378" s="14" t="s">
        <v>15</v>
      </c>
      <c r="G1378" s="2" t="s">
        <v>2871</v>
      </c>
    </row>
    <row r="1379" spans="1:7" x14ac:dyDescent="0.25">
      <c r="A1379" s="86">
        <f t="shared" si="59"/>
        <v>1368</v>
      </c>
      <c r="B1379" t="s">
        <v>2883</v>
      </c>
      <c r="C1379" s="12">
        <v>29801</v>
      </c>
      <c r="D1379" s="13">
        <f ca="1">(TODAY()-PACIENTE[[#This Row],[FECHA. DE NACIMIENTO]])/365</f>
        <v>43.758904109589039</v>
      </c>
      <c r="E1379" s="14" t="str">
        <f t="shared" ca="1" si="60"/>
        <v>ADULTO</v>
      </c>
      <c r="F1379" s="14" t="s">
        <v>15</v>
      </c>
      <c r="G1379" s="2" t="s">
        <v>2884</v>
      </c>
    </row>
    <row r="1380" spans="1:7" x14ac:dyDescent="0.25">
      <c r="A1380" s="86">
        <f t="shared" si="59"/>
        <v>1369</v>
      </c>
      <c r="B1380" t="s">
        <v>2885</v>
      </c>
      <c r="C1380" s="12">
        <v>40570</v>
      </c>
      <c r="D1380" s="13">
        <f ca="1">(TODAY()-PACIENTE[[#This Row],[FECHA. DE NACIMIENTO]])/365</f>
        <v>14.254794520547945</v>
      </c>
      <c r="E1380" s="14" t="str">
        <f t="shared" ca="1" si="60"/>
        <v>ADOLECENTE</v>
      </c>
      <c r="F1380" s="14" t="s">
        <v>14</v>
      </c>
      <c r="G1380" s="2" t="s">
        <v>2886</v>
      </c>
    </row>
    <row r="1381" spans="1:7" x14ac:dyDescent="0.25">
      <c r="A1381" s="86">
        <f t="shared" si="59"/>
        <v>1370</v>
      </c>
      <c r="B1381" t="s">
        <v>2887</v>
      </c>
      <c r="C1381" s="12">
        <v>34976</v>
      </c>
      <c r="D1381" s="13">
        <f ca="1">(TODAY()-PACIENTE[[#This Row],[FECHA. DE NACIMIENTO]])/365</f>
        <v>29.580821917808219</v>
      </c>
      <c r="E1381" s="14" t="str">
        <f t="shared" ca="1" si="60"/>
        <v>ADULTO</v>
      </c>
      <c r="F1381" s="14" t="s">
        <v>14</v>
      </c>
      <c r="G1381" s="2" t="s">
        <v>724</v>
      </c>
    </row>
    <row r="1382" spans="1:7" x14ac:dyDescent="0.25">
      <c r="A1382" s="86">
        <f t="shared" si="59"/>
        <v>1371</v>
      </c>
      <c r="B1382" t="s">
        <v>2888</v>
      </c>
      <c r="C1382" s="12">
        <v>42086</v>
      </c>
      <c r="D1382" s="13">
        <f ca="1">(TODAY()-PACIENTE[[#This Row],[FECHA. DE NACIMIENTO]])/365</f>
        <v>10.101369863013698</v>
      </c>
      <c r="E1382" s="14" t="str">
        <f t="shared" ca="1" si="60"/>
        <v>NIÑO</v>
      </c>
      <c r="F1382" s="14" t="s">
        <v>14</v>
      </c>
      <c r="G1382" s="2" t="s">
        <v>2889</v>
      </c>
    </row>
    <row r="1383" spans="1:7" x14ac:dyDescent="0.25">
      <c r="A1383" s="86">
        <f t="shared" si="59"/>
        <v>1372</v>
      </c>
      <c r="B1383" t="s">
        <v>2890</v>
      </c>
      <c r="C1383" s="12">
        <v>32932</v>
      </c>
      <c r="D1383" s="13">
        <f ca="1">(TODAY()-PACIENTE[[#This Row],[FECHA. DE NACIMIENTO]])/365</f>
        <v>35.180821917808217</v>
      </c>
      <c r="E1383" s="14" t="str">
        <f t="shared" ca="1" si="60"/>
        <v>ADULTO</v>
      </c>
      <c r="F1383" s="14" t="s">
        <v>15</v>
      </c>
      <c r="G1383" s="2" t="s">
        <v>2891</v>
      </c>
    </row>
    <row r="1384" spans="1:7" x14ac:dyDescent="0.25">
      <c r="A1384" s="86">
        <f t="shared" si="59"/>
        <v>1373</v>
      </c>
      <c r="B1384" t="s">
        <v>2892</v>
      </c>
      <c r="C1384" s="12">
        <v>35004</v>
      </c>
      <c r="D1384" s="13">
        <f ca="1">(TODAY()-PACIENTE[[#This Row],[FECHA. DE NACIMIENTO]])/365</f>
        <v>29.504109589041096</v>
      </c>
      <c r="E1384" s="14" t="str">
        <f t="shared" ca="1" si="60"/>
        <v>ADULTO</v>
      </c>
      <c r="F1384" s="14" t="s">
        <v>15</v>
      </c>
      <c r="G1384" s="2" t="s">
        <v>2893</v>
      </c>
    </row>
    <row r="1385" spans="1:7" x14ac:dyDescent="0.25">
      <c r="A1385" s="86">
        <f t="shared" si="59"/>
        <v>1374</v>
      </c>
      <c r="B1385" t="s">
        <v>2894</v>
      </c>
      <c r="C1385" s="12">
        <v>40332</v>
      </c>
      <c r="D1385" s="13">
        <f ca="1">(TODAY()-PACIENTE[[#This Row],[FECHA. DE NACIMIENTO]])/365</f>
        <v>14.906849315068493</v>
      </c>
      <c r="E1385" s="14" t="str">
        <f t="shared" ca="1" si="60"/>
        <v>ADOLECENTE</v>
      </c>
      <c r="F1385" s="14" t="s">
        <v>15</v>
      </c>
      <c r="G1385" s="2" t="s">
        <v>2895</v>
      </c>
    </row>
    <row r="1386" spans="1:7" x14ac:dyDescent="0.25">
      <c r="A1386" s="86">
        <f t="shared" si="59"/>
        <v>1375</v>
      </c>
      <c r="B1386" t="s">
        <v>2896</v>
      </c>
      <c r="C1386" s="12">
        <v>34490</v>
      </c>
      <c r="D1386" s="13">
        <f ca="1">(TODAY()-PACIENTE[[#This Row],[FECHA. DE NACIMIENTO]])/365</f>
        <v>30.912328767123288</v>
      </c>
      <c r="E1386" s="14" t="str">
        <f t="shared" ca="1" si="60"/>
        <v>ADULTO</v>
      </c>
      <c r="F1386" s="14" t="s">
        <v>15</v>
      </c>
      <c r="G1386" s="2" t="s">
        <v>2897</v>
      </c>
    </row>
    <row r="1387" spans="1:7" x14ac:dyDescent="0.25">
      <c r="A1387" s="86">
        <f t="shared" si="59"/>
        <v>1376</v>
      </c>
      <c r="B1387" t="s">
        <v>2898</v>
      </c>
      <c r="C1387" s="12">
        <v>36165</v>
      </c>
      <c r="D1387" s="13">
        <f ca="1">(TODAY()-PACIENTE[[#This Row],[FECHA. DE NACIMIENTO]])/365</f>
        <v>26.323287671232876</v>
      </c>
      <c r="E1387" s="14" t="str">
        <f t="shared" ca="1" si="60"/>
        <v>ADULTO</v>
      </c>
      <c r="F1387" s="14" t="s">
        <v>15</v>
      </c>
      <c r="G1387" s="2" t="s">
        <v>2899</v>
      </c>
    </row>
    <row r="1388" spans="1:7" x14ac:dyDescent="0.25">
      <c r="A1388" s="86">
        <f t="shared" si="59"/>
        <v>1377</v>
      </c>
      <c r="B1388" t="s">
        <v>2900</v>
      </c>
      <c r="C1388" s="12">
        <v>36258</v>
      </c>
      <c r="D1388" s="13">
        <f ca="1">(TODAY()-PACIENTE[[#This Row],[FECHA. DE NACIMIENTO]])/365</f>
        <v>26.068493150684933</v>
      </c>
      <c r="E1388" s="14" t="str">
        <f t="shared" ca="1" si="60"/>
        <v>ADULTO</v>
      </c>
      <c r="F1388" s="14" t="s">
        <v>14</v>
      </c>
      <c r="G1388" s="2" t="s">
        <v>2901</v>
      </c>
    </row>
    <row r="1389" spans="1:7" x14ac:dyDescent="0.25">
      <c r="A1389" s="86">
        <f t="shared" si="59"/>
        <v>1378</v>
      </c>
      <c r="B1389" t="s">
        <v>2902</v>
      </c>
      <c r="C1389" s="12">
        <v>39628</v>
      </c>
      <c r="D1389" s="13">
        <f ca="1">(TODAY()-PACIENTE[[#This Row],[FECHA. DE NACIMIENTO]])/365</f>
        <v>16.835616438356166</v>
      </c>
      <c r="E1389" s="14" t="str">
        <f t="shared" ca="1" si="60"/>
        <v>ADOLECENTE</v>
      </c>
      <c r="F1389" s="14" t="s">
        <v>15</v>
      </c>
      <c r="G1389" s="2" t="s">
        <v>2903</v>
      </c>
    </row>
    <row r="1390" spans="1:7" x14ac:dyDescent="0.25">
      <c r="A1390" s="86">
        <f t="shared" si="59"/>
        <v>1379</v>
      </c>
      <c r="B1390" t="s">
        <v>2904</v>
      </c>
      <c r="C1390" s="12">
        <v>43276</v>
      </c>
      <c r="D1390" s="13">
        <f ca="1">(TODAY()-PACIENTE[[#This Row],[FECHA. DE NACIMIENTO]])/365</f>
        <v>6.8410958904109593</v>
      </c>
      <c r="E1390" s="14" t="str">
        <f t="shared" ca="1" si="60"/>
        <v>NIÑO</v>
      </c>
      <c r="F1390" s="14" t="s">
        <v>15</v>
      </c>
      <c r="G1390" s="2" t="s">
        <v>2905</v>
      </c>
    </row>
    <row r="1391" spans="1:7" x14ac:dyDescent="0.25">
      <c r="A1391" s="86">
        <f t="shared" ref="A1391:A1454" si="61">IF(B1391&lt;&gt;"",$A1390+1,"")</f>
        <v>1380</v>
      </c>
      <c r="B1391" t="s">
        <v>2906</v>
      </c>
      <c r="C1391" s="12">
        <v>38814</v>
      </c>
      <c r="D1391" s="13">
        <f ca="1">(TODAY()-PACIENTE[[#This Row],[FECHA. DE NACIMIENTO]])/365</f>
        <v>19.065753424657533</v>
      </c>
      <c r="E1391" s="14" t="str">
        <f t="shared" ca="1" si="60"/>
        <v>ADULTO</v>
      </c>
      <c r="F1391" s="14" t="s">
        <v>14</v>
      </c>
      <c r="G1391" s="2" t="s">
        <v>2907</v>
      </c>
    </row>
    <row r="1392" spans="1:7" x14ac:dyDescent="0.25">
      <c r="A1392" s="86">
        <f t="shared" si="61"/>
        <v>1381</v>
      </c>
      <c r="B1392" t="s">
        <v>2908</v>
      </c>
      <c r="C1392" s="12">
        <v>34491</v>
      </c>
      <c r="D1392" s="13">
        <f ca="1">(TODAY()-PACIENTE[[#This Row],[FECHA. DE NACIMIENTO]])/365</f>
        <v>30.909589041095892</v>
      </c>
      <c r="E1392" s="14" t="str">
        <f t="shared" ca="1" si="60"/>
        <v>ADULTO</v>
      </c>
      <c r="F1392" s="14" t="s">
        <v>15</v>
      </c>
      <c r="G1392" s="2" t="s">
        <v>2909</v>
      </c>
    </row>
    <row r="1393" spans="1:7" x14ac:dyDescent="0.25">
      <c r="A1393" s="86">
        <f t="shared" si="61"/>
        <v>1382</v>
      </c>
      <c r="B1393" t="s">
        <v>2910</v>
      </c>
      <c r="C1393" s="12">
        <v>40457</v>
      </c>
      <c r="D1393" s="13">
        <f ca="1">(TODAY()-PACIENTE[[#This Row],[FECHA. DE NACIMIENTO]])/365</f>
        <v>14.564383561643835</v>
      </c>
      <c r="E1393" s="14" t="str">
        <f t="shared" ca="1" si="60"/>
        <v>ADOLECENTE</v>
      </c>
      <c r="F1393" s="14" t="s">
        <v>15</v>
      </c>
      <c r="G1393" s="2" t="s">
        <v>2911</v>
      </c>
    </row>
    <row r="1394" spans="1:7" x14ac:dyDescent="0.25">
      <c r="A1394" s="86">
        <f t="shared" si="61"/>
        <v>1383</v>
      </c>
      <c r="B1394" t="s">
        <v>2912</v>
      </c>
      <c r="C1394" s="12">
        <v>34396</v>
      </c>
      <c r="D1394" s="13">
        <f ca="1">(TODAY()-PACIENTE[[#This Row],[FECHA. DE NACIMIENTO]])/365</f>
        <v>31.169863013698631</v>
      </c>
      <c r="E1394" s="14" t="str">
        <f t="shared" ca="1" si="60"/>
        <v>ADULTO</v>
      </c>
      <c r="F1394" s="14" t="s">
        <v>14</v>
      </c>
      <c r="G1394" s="2" t="s">
        <v>2913</v>
      </c>
    </row>
    <row r="1395" spans="1:7" x14ac:dyDescent="0.25">
      <c r="A1395" s="86">
        <f t="shared" si="61"/>
        <v>1384</v>
      </c>
      <c r="B1395" t="s">
        <v>2914</v>
      </c>
      <c r="C1395" s="12">
        <v>40066</v>
      </c>
      <c r="D1395" s="13">
        <f ca="1">(TODAY()-PACIENTE[[#This Row],[FECHA. DE NACIMIENTO]])/365</f>
        <v>15.635616438356164</v>
      </c>
      <c r="E1395" s="14" t="str">
        <f t="shared" ca="1" si="60"/>
        <v>ADOLECENTE</v>
      </c>
      <c r="F1395" s="14" t="s">
        <v>15</v>
      </c>
      <c r="G1395" s="2" t="s">
        <v>2915</v>
      </c>
    </row>
    <row r="1396" spans="1:7" x14ac:dyDescent="0.25">
      <c r="A1396" s="86">
        <f t="shared" si="61"/>
        <v>1385</v>
      </c>
      <c r="B1396" t="s">
        <v>2916</v>
      </c>
      <c r="C1396" s="12">
        <v>28086</v>
      </c>
      <c r="D1396" s="13">
        <f ca="1">(TODAY()-PACIENTE[[#This Row],[FECHA. DE NACIMIENTO]])/365</f>
        <v>48.457534246575342</v>
      </c>
      <c r="E1396" s="14" t="str">
        <f t="shared" ca="1" si="60"/>
        <v>ADULTO</v>
      </c>
      <c r="F1396" s="14" t="s">
        <v>14</v>
      </c>
      <c r="G1396" s="2" t="s">
        <v>2917</v>
      </c>
    </row>
    <row r="1397" spans="1:7" x14ac:dyDescent="0.25">
      <c r="A1397" s="86">
        <f t="shared" si="61"/>
        <v>1386</v>
      </c>
      <c r="B1397" t="s">
        <v>2918</v>
      </c>
      <c r="C1397" s="12">
        <v>39157</v>
      </c>
      <c r="D1397" s="13">
        <f ca="1">(TODAY()-PACIENTE[[#This Row],[FECHA. DE NACIMIENTO]])/365</f>
        <v>18.126027397260273</v>
      </c>
      <c r="E1397" s="14" t="str">
        <f t="shared" ca="1" si="60"/>
        <v>ADULTO</v>
      </c>
      <c r="F1397" s="14" t="s">
        <v>14</v>
      </c>
      <c r="G1397" s="2" t="s">
        <v>2919</v>
      </c>
    </row>
    <row r="1398" spans="1:7" x14ac:dyDescent="0.25">
      <c r="A1398" s="86">
        <f t="shared" si="61"/>
        <v>1387</v>
      </c>
      <c r="B1398" t="s">
        <v>2920</v>
      </c>
      <c r="C1398" s="12">
        <v>38090</v>
      </c>
      <c r="D1398" s="13">
        <f ca="1">(TODAY()-PACIENTE[[#This Row],[FECHA. DE NACIMIENTO]])/365</f>
        <v>21.049315068493151</v>
      </c>
      <c r="E1398" s="14" t="str">
        <f t="shared" ca="1" si="60"/>
        <v>ADULTO</v>
      </c>
      <c r="F1398" s="14" t="s">
        <v>14</v>
      </c>
      <c r="G1398" s="2" t="s">
        <v>2921</v>
      </c>
    </row>
    <row r="1399" spans="1:7" x14ac:dyDescent="0.25">
      <c r="A1399" s="86">
        <f t="shared" si="61"/>
        <v>1388</v>
      </c>
      <c r="B1399" t="s">
        <v>2922</v>
      </c>
      <c r="C1399" s="12">
        <v>39447</v>
      </c>
      <c r="D1399" s="13">
        <f ca="1">(TODAY()-PACIENTE[[#This Row],[FECHA. DE NACIMIENTO]])/365</f>
        <v>17.331506849315069</v>
      </c>
      <c r="E1399" s="14" t="str">
        <f t="shared" ca="1" si="60"/>
        <v>ADULTO</v>
      </c>
      <c r="F1399" s="14" t="s">
        <v>15</v>
      </c>
      <c r="G1399" s="2" t="s">
        <v>2923</v>
      </c>
    </row>
    <row r="1400" spans="1:7" x14ac:dyDescent="0.25">
      <c r="A1400" s="86">
        <f t="shared" si="61"/>
        <v>1389</v>
      </c>
      <c r="B1400" t="s">
        <v>2924</v>
      </c>
      <c r="C1400" s="12">
        <v>40856</v>
      </c>
      <c r="D1400" s="13">
        <f ca="1">(TODAY()-PACIENTE[[#This Row],[FECHA. DE NACIMIENTO]])/365</f>
        <v>13.471232876712328</v>
      </c>
      <c r="E1400" s="14" t="str">
        <f t="shared" ca="1" si="60"/>
        <v>ADOLECENTE</v>
      </c>
      <c r="F1400" s="14" t="s">
        <v>14</v>
      </c>
      <c r="G1400" s="2" t="s">
        <v>2925</v>
      </c>
    </row>
    <row r="1401" spans="1:7" x14ac:dyDescent="0.25">
      <c r="A1401" s="86">
        <f t="shared" si="61"/>
        <v>1390</v>
      </c>
      <c r="B1401" t="s">
        <v>2926</v>
      </c>
      <c r="C1401" s="12">
        <v>34122</v>
      </c>
      <c r="D1401" s="13">
        <f ca="1">(TODAY()-PACIENTE[[#This Row],[FECHA. DE NACIMIENTO]])/365</f>
        <v>31.920547945205481</v>
      </c>
      <c r="E1401" s="14" t="str">
        <f t="shared" ca="1" si="60"/>
        <v>ADULTO</v>
      </c>
      <c r="F1401" s="14" t="s">
        <v>15</v>
      </c>
      <c r="G1401" s="2" t="s">
        <v>2927</v>
      </c>
    </row>
    <row r="1402" spans="1:7" x14ac:dyDescent="0.25">
      <c r="A1402" s="86">
        <f t="shared" si="61"/>
        <v>1391</v>
      </c>
      <c r="B1402" t="s">
        <v>2928</v>
      </c>
      <c r="C1402" s="12">
        <v>42339</v>
      </c>
      <c r="D1402" s="13">
        <f ca="1">(TODAY()-PACIENTE[[#This Row],[FECHA. DE NACIMIENTO]])/365</f>
        <v>9.4082191780821915</v>
      </c>
      <c r="E1402" s="14" t="str">
        <f t="shared" ca="1" si="60"/>
        <v>NIÑO</v>
      </c>
      <c r="F1402" s="14" t="s">
        <v>15</v>
      </c>
      <c r="G1402" s="2" t="s">
        <v>2929</v>
      </c>
    </row>
    <row r="1403" spans="1:7" x14ac:dyDescent="0.25">
      <c r="A1403" s="86">
        <f t="shared" si="61"/>
        <v>1392</v>
      </c>
      <c r="B1403" t="s">
        <v>2930</v>
      </c>
      <c r="C1403" s="12">
        <v>31076</v>
      </c>
      <c r="D1403" s="13">
        <f ca="1">(TODAY()-PACIENTE[[#This Row],[FECHA. DE NACIMIENTO]])/365</f>
        <v>40.265753424657532</v>
      </c>
      <c r="E1403" s="14" t="str">
        <f t="shared" ca="1" si="60"/>
        <v>ADULTO</v>
      </c>
      <c r="F1403" s="14" t="s">
        <v>14</v>
      </c>
      <c r="G1403" s="2" t="s">
        <v>2931</v>
      </c>
    </row>
    <row r="1404" spans="1:7" x14ac:dyDescent="0.25">
      <c r="A1404" s="86">
        <f t="shared" si="61"/>
        <v>1393</v>
      </c>
      <c r="B1404" t="s">
        <v>2932</v>
      </c>
      <c r="C1404" s="12">
        <v>40880</v>
      </c>
      <c r="D1404" s="13">
        <f ca="1">(TODAY()-PACIENTE[[#This Row],[FECHA. DE NACIMIENTO]])/365</f>
        <v>13.405479452054795</v>
      </c>
      <c r="E1404" s="14" t="str">
        <f t="shared" ca="1" si="60"/>
        <v>ADOLECENTE</v>
      </c>
      <c r="F1404" s="14" t="s">
        <v>15</v>
      </c>
      <c r="G1404" s="2" t="s">
        <v>2933</v>
      </c>
    </row>
    <row r="1405" spans="1:7" x14ac:dyDescent="0.25">
      <c r="A1405" s="86">
        <f t="shared" si="61"/>
        <v>1394</v>
      </c>
      <c r="B1405" t="s">
        <v>2934</v>
      </c>
      <c r="C1405" s="12">
        <v>39941</v>
      </c>
      <c r="D1405" s="13">
        <f ca="1">(TODAY()-PACIENTE[[#This Row],[FECHA. DE NACIMIENTO]])/365</f>
        <v>15.978082191780821</v>
      </c>
      <c r="E1405" s="14" t="str">
        <f t="shared" ca="1" si="60"/>
        <v>ADOLECENTE</v>
      </c>
      <c r="F1405" s="14" t="s">
        <v>14</v>
      </c>
      <c r="G1405" s="2" t="s">
        <v>2935</v>
      </c>
    </row>
    <row r="1406" spans="1:7" x14ac:dyDescent="0.25">
      <c r="A1406" s="86">
        <f t="shared" si="61"/>
        <v>1395</v>
      </c>
      <c r="B1406" t="s">
        <v>2936</v>
      </c>
      <c r="C1406" s="12">
        <v>40726</v>
      </c>
      <c r="D1406" s="13">
        <f ca="1">(TODAY()-PACIENTE[[#This Row],[FECHA. DE NACIMIENTO]])/365</f>
        <v>13.827397260273973</v>
      </c>
      <c r="E1406" s="14" t="str">
        <f t="shared" ca="1" si="60"/>
        <v>ADOLECENTE</v>
      </c>
      <c r="F1406" s="14" t="s">
        <v>15</v>
      </c>
      <c r="G1406" s="2" t="s">
        <v>2937</v>
      </c>
    </row>
    <row r="1407" spans="1:7" x14ac:dyDescent="0.25">
      <c r="A1407" s="86">
        <f t="shared" si="61"/>
        <v>1396</v>
      </c>
      <c r="B1407" t="s">
        <v>2938</v>
      </c>
      <c r="C1407" s="12">
        <v>30764</v>
      </c>
      <c r="D1407" s="13">
        <f ca="1">(TODAY()-PACIENTE[[#This Row],[FECHA. DE NACIMIENTO]])/365</f>
        <v>41.12054794520548</v>
      </c>
      <c r="E1407" s="14" t="str">
        <f t="shared" ca="1" si="60"/>
        <v>ADULTO</v>
      </c>
      <c r="F1407" s="14" t="s">
        <v>15</v>
      </c>
      <c r="G1407" s="2" t="s">
        <v>2939</v>
      </c>
    </row>
    <row r="1408" spans="1:7" x14ac:dyDescent="0.25">
      <c r="A1408" s="86">
        <f t="shared" si="61"/>
        <v>1397</v>
      </c>
      <c r="B1408" t="s">
        <v>2940</v>
      </c>
      <c r="C1408" s="12">
        <v>41521</v>
      </c>
      <c r="D1408" s="13">
        <f ca="1">(TODAY()-PACIENTE[[#This Row],[FECHA. DE NACIMIENTO]])/365</f>
        <v>11.64931506849315</v>
      </c>
      <c r="E1408" s="14" t="str">
        <f t="shared" ca="1" si="60"/>
        <v>ADOLECENTE</v>
      </c>
      <c r="F1408" s="14" t="s">
        <v>14</v>
      </c>
      <c r="G1408" s="2" t="s">
        <v>2941</v>
      </c>
    </row>
    <row r="1409" spans="1:7" x14ac:dyDescent="0.25">
      <c r="A1409" s="86">
        <f t="shared" si="61"/>
        <v>1398</v>
      </c>
      <c r="B1409" t="s">
        <v>2942</v>
      </c>
      <c r="C1409" s="12">
        <v>34512</v>
      </c>
      <c r="D1409" s="13">
        <f ca="1">(TODAY()-PACIENTE[[#This Row],[FECHA. DE NACIMIENTO]])/365</f>
        <v>30.852054794520548</v>
      </c>
      <c r="E1409" s="14" t="str">
        <f t="shared" ca="1" si="60"/>
        <v>ADULTO</v>
      </c>
      <c r="F1409" s="14" t="s">
        <v>15</v>
      </c>
      <c r="G1409" s="2" t="s">
        <v>2943</v>
      </c>
    </row>
    <row r="1410" spans="1:7" x14ac:dyDescent="0.25">
      <c r="A1410" s="86">
        <f t="shared" si="61"/>
        <v>1399</v>
      </c>
      <c r="B1410" t="s">
        <v>2944</v>
      </c>
      <c r="C1410" s="12">
        <v>40112</v>
      </c>
      <c r="D1410" s="13">
        <f ca="1">(TODAY()-PACIENTE[[#This Row],[FECHA. DE NACIMIENTO]])/365</f>
        <v>15.509589041095891</v>
      </c>
      <c r="E1410" s="14" t="str">
        <f t="shared" ca="1" si="60"/>
        <v>ADOLECENTE</v>
      </c>
      <c r="F1410" s="14" t="s">
        <v>14</v>
      </c>
      <c r="G1410" s="2" t="s">
        <v>2945</v>
      </c>
    </row>
    <row r="1411" spans="1:7" x14ac:dyDescent="0.25">
      <c r="A1411" s="86">
        <f t="shared" si="61"/>
        <v>1400</v>
      </c>
      <c r="B1411" t="s">
        <v>2946</v>
      </c>
      <c r="C1411" s="12">
        <v>29868</v>
      </c>
      <c r="D1411" s="13">
        <f ca="1">(TODAY()-PACIENTE[[#This Row],[FECHA. DE NACIMIENTO]])/365</f>
        <v>43.575342465753423</v>
      </c>
      <c r="E1411" s="14" t="str">
        <f t="shared" ca="1" si="60"/>
        <v>ADULTO</v>
      </c>
      <c r="F1411" s="14" t="s">
        <v>14</v>
      </c>
      <c r="G1411" s="2" t="s">
        <v>1681</v>
      </c>
    </row>
    <row r="1412" spans="1:7" x14ac:dyDescent="0.25">
      <c r="A1412" s="86">
        <f t="shared" si="61"/>
        <v>1401</v>
      </c>
      <c r="B1412" t="s">
        <v>2947</v>
      </c>
      <c r="C1412" s="12">
        <v>39353</v>
      </c>
      <c r="D1412" s="13">
        <f ca="1">(TODAY()-PACIENTE[[#This Row],[FECHA. DE NACIMIENTO]])/365</f>
        <v>17.589041095890412</v>
      </c>
      <c r="E1412" s="14" t="str">
        <f t="shared" ca="1" si="60"/>
        <v>ADULTO</v>
      </c>
      <c r="F1412" s="14" t="s">
        <v>14</v>
      </c>
      <c r="G1412" s="2" t="s">
        <v>2948</v>
      </c>
    </row>
    <row r="1413" spans="1:7" x14ac:dyDescent="0.25">
      <c r="A1413" s="86">
        <f t="shared" si="61"/>
        <v>1402</v>
      </c>
      <c r="B1413" t="s">
        <v>2949</v>
      </c>
      <c r="C1413" s="12">
        <v>44049</v>
      </c>
      <c r="D1413" s="13">
        <f ca="1">(TODAY()-PACIENTE[[#This Row],[FECHA. DE NACIMIENTO]])/365</f>
        <v>4.7232876712328764</v>
      </c>
      <c r="E1413" s="14" t="str">
        <f t="shared" ca="1" si="60"/>
        <v>NIÑO</v>
      </c>
      <c r="F1413" s="14" t="s">
        <v>14</v>
      </c>
      <c r="G1413" s="2" t="s">
        <v>2950</v>
      </c>
    </row>
    <row r="1414" spans="1:7" x14ac:dyDescent="0.25">
      <c r="A1414" s="86">
        <f t="shared" si="61"/>
        <v>1403</v>
      </c>
      <c r="B1414" t="s">
        <v>2951</v>
      </c>
      <c r="C1414" s="12">
        <v>41051</v>
      </c>
      <c r="D1414" s="13">
        <f ca="1">(TODAY()-PACIENTE[[#This Row],[FECHA. DE NACIMIENTO]])/365</f>
        <v>12.936986301369863</v>
      </c>
      <c r="E1414" s="14" t="str">
        <f t="shared" ca="1" si="60"/>
        <v>ADOLECENTE</v>
      </c>
      <c r="F1414" s="14" t="s">
        <v>14</v>
      </c>
      <c r="G1414" s="2" t="s">
        <v>2952</v>
      </c>
    </row>
    <row r="1415" spans="1:7" x14ac:dyDescent="0.25">
      <c r="A1415" s="86">
        <f t="shared" si="61"/>
        <v>1404</v>
      </c>
      <c r="B1415" t="s">
        <v>2953</v>
      </c>
      <c r="C1415" s="12">
        <v>33034</v>
      </c>
      <c r="D1415" s="13">
        <f ca="1">(TODAY()-PACIENTE[[#This Row],[FECHA. DE NACIMIENTO]])/365</f>
        <v>34.901369863013699</v>
      </c>
      <c r="E1415" s="14" t="str">
        <f t="shared" ca="1" si="60"/>
        <v>ADULTO</v>
      </c>
      <c r="F1415" s="14" t="s">
        <v>15</v>
      </c>
      <c r="G1415" s="2" t="s">
        <v>2175</v>
      </c>
    </row>
    <row r="1416" spans="1:7" x14ac:dyDescent="0.25">
      <c r="A1416" s="86">
        <f t="shared" si="61"/>
        <v>1405</v>
      </c>
      <c r="B1416" t="s">
        <v>2954</v>
      </c>
      <c r="C1416" s="12">
        <v>42642</v>
      </c>
      <c r="D1416" s="13">
        <f ca="1">(TODAY()-PACIENTE[[#This Row],[FECHA. DE NACIMIENTO]])/365</f>
        <v>8.5780821917808225</v>
      </c>
      <c r="E1416" s="14" t="str">
        <f t="shared" ca="1" si="60"/>
        <v>NIÑO</v>
      </c>
      <c r="F1416" s="14" t="s">
        <v>14</v>
      </c>
      <c r="G1416" s="2" t="s">
        <v>2955</v>
      </c>
    </row>
    <row r="1417" spans="1:7" x14ac:dyDescent="0.25">
      <c r="A1417" s="86">
        <f t="shared" si="61"/>
        <v>1406</v>
      </c>
      <c r="B1417" t="s">
        <v>2956</v>
      </c>
      <c r="C1417" s="12">
        <v>39388</v>
      </c>
      <c r="D1417" s="13">
        <f ca="1">(TODAY()-PACIENTE[[#This Row],[FECHA. DE NACIMIENTO]])/365</f>
        <v>17.493150684931507</v>
      </c>
      <c r="E1417" s="14" t="str">
        <f t="shared" ca="1" si="60"/>
        <v>ADULTO</v>
      </c>
      <c r="F1417" s="14" t="s">
        <v>15</v>
      </c>
      <c r="G1417" s="2" t="s">
        <v>2957</v>
      </c>
    </row>
    <row r="1418" spans="1:7" x14ac:dyDescent="0.25">
      <c r="A1418" s="86">
        <f t="shared" si="61"/>
        <v>1407</v>
      </c>
      <c r="B1418" t="s">
        <v>2958</v>
      </c>
      <c r="C1418" s="12">
        <v>30406</v>
      </c>
      <c r="D1418" s="13">
        <f ca="1">(TODAY()-PACIENTE[[#This Row],[FECHA. DE NACIMIENTO]])/365</f>
        <v>42.101369863013701</v>
      </c>
      <c r="E1418" s="14" t="str">
        <f t="shared" ca="1" si="60"/>
        <v>ADULTO</v>
      </c>
      <c r="F1418" s="14" t="s">
        <v>15</v>
      </c>
      <c r="G1418" s="2" t="s">
        <v>2959</v>
      </c>
    </row>
    <row r="1419" spans="1:7" x14ac:dyDescent="0.25">
      <c r="A1419" s="86">
        <f t="shared" si="61"/>
        <v>1408</v>
      </c>
      <c r="B1419" t="s">
        <v>2960</v>
      </c>
      <c r="C1419" s="12">
        <v>35114</v>
      </c>
      <c r="D1419" s="13">
        <f ca="1">(TODAY()-PACIENTE[[#This Row],[FECHA. DE NACIMIENTO]])/365</f>
        <v>29.202739726027396</v>
      </c>
      <c r="E1419" s="14" t="str">
        <f t="shared" ca="1" si="60"/>
        <v>ADULTO</v>
      </c>
      <c r="F1419" s="14" t="s">
        <v>15</v>
      </c>
      <c r="G1419" s="2" t="s">
        <v>1193</v>
      </c>
    </row>
    <row r="1420" spans="1:7" x14ac:dyDescent="0.25">
      <c r="A1420" s="86">
        <f t="shared" si="61"/>
        <v>1409</v>
      </c>
      <c r="B1420" t="s">
        <v>2961</v>
      </c>
      <c r="C1420" s="12">
        <v>37618</v>
      </c>
      <c r="D1420" s="13">
        <f ca="1">(TODAY()-PACIENTE[[#This Row],[FECHA. DE NACIMIENTO]])/365</f>
        <v>22.342465753424658</v>
      </c>
      <c r="E1420" s="14" t="str">
        <f t="shared" ca="1" si="60"/>
        <v>ADULTO</v>
      </c>
      <c r="F1420" s="14" t="s">
        <v>15</v>
      </c>
      <c r="G1420" s="2" t="s">
        <v>2962</v>
      </c>
    </row>
    <row r="1421" spans="1:7" x14ac:dyDescent="0.25">
      <c r="A1421" s="86">
        <f t="shared" si="61"/>
        <v>1410</v>
      </c>
      <c r="B1421" t="s">
        <v>2963</v>
      </c>
      <c r="C1421" s="12">
        <v>35952</v>
      </c>
      <c r="D1421" s="13">
        <f ca="1">(TODAY()-PACIENTE[[#This Row],[FECHA. DE NACIMIENTO]])/365</f>
        <v>26.906849315068492</v>
      </c>
      <c r="E1421" s="14" t="str">
        <f t="shared" ca="1" si="60"/>
        <v>ADULTO</v>
      </c>
      <c r="F1421" s="14" t="s">
        <v>14</v>
      </c>
      <c r="G1421" s="2" t="s">
        <v>2964</v>
      </c>
    </row>
    <row r="1422" spans="1:7" x14ac:dyDescent="0.25">
      <c r="A1422" s="86">
        <f t="shared" si="61"/>
        <v>1411</v>
      </c>
      <c r="B1422" t="s">
        <v>2965</v>
      </c>
      <c r="C1422" s="12">
        <v>21158</v>
      </c>
      <c r="D1422" s="13">
        <f ca="1">(TODAY()-PACIENTE[[#This Row],[FECHA. DE NACIMIENTO]])/365</f>
        <v>67.438356164383563</v>
      </c>
      <c r="E1422" s="14" t="str">
        <f t="shared" ca="1" si="60"/>
        <v>TERCERA EDAD</v>
      </c>
      <c r="F1422" s="14" t="s">
        <v>15</v>
      </c>
      <c r="G1422" s="2" t="s">
        <v>2966</v>
      </c>
    </row>
    <row r="1423" spans="1:7" x14ac:dyDescent="0.25">
      <c r="A1423" s="86">
        <f t="shared" si="61"/>
        <v>1412</v>
      </c>
      <c r="B1423" t="s">
        <v>2967</v>
      </c>
      <c r="C1423" s="12">
        <v>42807</v>
      </c>
      <c r="D1423" s="13">
        <f ca="1">(TODAY()-PACIENTE[[#This Row],[FECHA. DE NACIMIENTO]])/365</f>
        <v>8.1260273972602732</v>
      </c>
      <c r="E1423" s="14" t="str">
        <f t="shared" ca="1" si="60"/>
        <v>NIÑO</v>
      </c>
      <c r="F1423" s="14" t="s">
        <v>14</v>
      </c>
      <c r="G1423" s="2" t="s">
        <v>2968</v>
      </c>
    </row>
    <row r="1424" spans="1:7" x14ac:dyDescent="0.25">
      <c r="A1424" s="86">
        <f t="shared" si="61"/>
        <v>1413</v>
      </c>
      <c r="B1424" t="s">
        <v>2969</v>
      </c>
      <c r="C1424" s="12">
        <v>33288</v>
      </c>
      <c r="D1424" s="13">
        <f ca="1">(TODAY()-PACIENTE[[#This Row],[FECHA. DE NACIMIENTO]])/365</f>
        <v>34.205479452054796</v>
      </c>
      <c r="E1424" s="14" t="str">
        <f t="shared" ca="1" si="60"/>
        <v>ADULTO</v>
      </c>
      <c r="F1424" s="14" t="s">
        <v>15</v>
      </c>
      <c r="G1424" s="2" t="s">
        <v>2970</v>
      </c>
    </row>
    <row r="1425" spans="1:7" x14ac:dyDescent="0.25">
      <c r="A1425" s="86">
        <f t="shared" si="61"/>
        <v>1414</v>
      </c>
      <c r="B1425" t="s">
        <v>2971</v>
      </c>
      <c r="C1425" s="12">
        <v>26222</v>
      </c>
      <c r="D1425" s="13">
        <f ca="1">(TODAY()-PACIENTE[[#This Row],[FECHA. DE NACIMIENTO]])/365</f>
        <v>53.564383561643837</v>
      </c>
      <c r="E1425" s="14" t="str">
        <f t="shared" ca="1" si="60"/>
        <v>ADULTO</v>
      </c>
      <c r="F1425" s="14" t="s">
        <v>15</v>
      </c>
      <c r="G1425" s="2" t="s">
        <v>2972</v>
      </c>
    </row>
    <row r="1426" spans="1:7" x14ac:dyDescent="0.25">
      <c r="A1426" s="86">
        <f t="shared" si="61"/>
        <v>1415</v>
      </c>
      <c r="B1426" t="s">
        <v>2973</v>
      </c>
      <c r="C1426" s="12">
        <v>34617</v>
      </c>
      <c r="D1426" s="13">
        <f ca="1">(TODAY()-PACIENTE[[#This Row],[FECHA. DE NACIMIENTO]])/365</f>
        <v>30.564383561643837</v>
      </c>
      <c r="E1426" s="14" t="str">
        <f t="shared" ca="1" si="60"/>
        <v>ADULTO</v>
      </c>
      <c r="F1426" s="14" t="s">
        <v>14</v>
      </c>
      <c r="G1426" s="2" t="s">
        <v>2974</v>
      </c>
    </row>
    <row r="1427" spans="1:7" x14ac:dyDescent="0.25">
      <c r="A1427" s="86">
        <f t="shared" si="61"/>
        <v>1416</v>
      </c>
      <c r="B1427" t="s">
        <v>2975</v>
      </c>
      <c r="C1427" s="12">
        <v>37211</v>
      </c>
      <c r="D1427" s="13">
        <f ca="1">(TODAY()-PACIENTE[[#This Row],[FECHA. DE NACIMIENTO]])/365</f>
        <v>23.457534246575342</v>
      </c>
      <c r="E1427" s="14" t="str">
        <f t="shared" ca="1" si="60"/>
        <v>ADULTO</v>
      </c>
      <c r="F1427" s="14" t="s">
        <v>14</v>
      </c>
      <c r="G1427" s="2" t="s">
        <v>2976</v>
      </c>
    </row>
    <row r="1428" spans="1:7" x14ac:dyDescent="0.25">
      <c r="A1428" s="86">
        <f t="shared" si="61"/>
        <v>1417</v>
      </c>
      <c r="B1428" t="s">
        <v>2977</v>
      </c>
      <c r="C1428" s="12">
        <v>40414</v>
      </c>
      <c r="D1428" s="13">
        <f ca="1">(TODAY()-PACIENTE[[#This Row],[FECHA. DE NACIMIENTO]])/365</f>
        <v>14.682191780821919</v>
      </c>
      <c r="E1428" s="14" t="str">
        <f t="shared" ca="1" si="60"/>
        <v>ADOLECENTE</v>
      </c>
      <c r="F1428" s="14" t="s">
        <v>15</v>
      </c>
      <c r="G1428" s="2" t="s">
        <v>2978</v>
      </c>
    </row>
    <row r="1429" spans="1:7" x14ac:dyDescent="0.25">
      <c r="A1429" s="86">
        <f t="shared" si="61"/>
        <v>1418</v>
      </c>
      <c r="B1429" t="s">
        <v>2960</v>
      </c>
      <c r="C1429" s="12">
        <v>35114</v>
      </c>
      <c r="D1429" s="13">
        <f ca="1">(TODAY()-PACIENTE[[#This Row],[FECHA. DE NACIMIENTO]])/365</f>
        <v>29.202739726027396</v>
      </c>
      <c r="E1429" s="14" t="str">
        <f t="shared" ref="E1429:E1492" ca="1" si="62">IF(D1429&lt;=11,"NIÑO",IF(D1429&lt;=17,"ADOLECENTE",IF(D1429&lt;=65,"ADULTO",IF(D1429&gt;=65,"TERCERA EDAD",0))))</f>
        <v>ADULTO</v>
      </c>
      <c r="F1429" s="14" t="s">
        <v>15</v>
      </c>
      <c r="G1429" s="2" t="s">
        <v>2979</v>
      </c>
    </row>
    <row r="1430" spans="1:7" x14ac:dyDescent="0.25">
      <c r="A1430" s="86">
        <f t="shared" si="61"/>
        <v>1419</v>
      </c>
      <c r="B1430" t="s">
        <v>2980</v>
      </c>
      <c r="C1430" s="12">
        <v>32830</v>
      </c>
      <c r="D1430" s="13">
        <f ca="1">(TODAY()-PACIENTE[[#This Row],[FECHA. DE NACIMIENTO]])/365</f>
        <v>35.460273972602742</v>
      </c>
      <c r="E1430" s="14" t="str">
        <f t="shared" ca="1" si="62"/>
        <v>ADULTO</v>
      </c>
      <c r="F1430" s="14" t="s">
        <v>14</v>
      </c>
      <c r="G1430" s="2" t="s">
        <v>2080</v>
      </c>
    </row>
    <row r="1431" spans="1:7" x14ac:dyDescent="0.25">
      <c r="A1431" s="86">
        <f t="shared" si="61"/>
        <v>1420</v>
      </c>
      <c r="B1431" t="s">
        <v>2981</v>
      </c>
      <c r="C1431" s="12">
        <v>28286</v>
      </c>
      <c r="D1431" s="13">
        <f ca="1">(TODAY()-PACIENTE[[#This Row],[FECHA. DE NACIMIENTO]])/365</f>
        <v>47.909589041095892</v>
      </c>
      <c r="E1431" s="14" t="str">
        <f t="shared" ca="1" si="62"/>
        <v>ADULTO</v>
      </c>
      <c r="F1431" s="14" t="s">
        <v>15</v>
      </c>
      <c r="G1431" s="2" t="s">
        <v>2982</v>
      </c>
    </row>
    <row r="1432" spans="1:7" x14ac:dyDescent="0.25">
      <c r="A1432" s="86">
        <f t="shared" si="61"/>
        <v>1421</v>
      </c>
      <c r="B1432" t="s">
        <v>2983</v>
      </c>
      <c r="C1432" s="12">
        <v>37658</v>
      </c>
      <c r="D1432" s="13">
        <f ca="1">(TODAY()-PACIENTE[[#This Row],[FECHA. DE NACIMIENTO]])/365</f>
        <v>22.232876712328768</v>
      </c>
      <c r="E1432" s="14" t="str">
        <f t="shared" ca="1" si="62"/>
        <v>ADULTO</v>
      </c>
      <c r="F1432" s="14" t="s">
        <v>14</v>
      </c>
      <c r="G1432" s="2" t="s">
        <v>2984</v>
      </c>
    </row>
    <row r="1433" spans="1:7" x14ac:dyDescent="0.25">
      <c r="A1433" s="86">
        <f t="shared" si="61"/>
        <v>1422</v>
      </c>
      <c r="B1433" t="s">
        <v>2985</v>
      </c>
      <c r="C1433" s="12">
        <v>34031</v>
      </c>
      <c r="D1433" s="13">
        <f ca="1">(TODAY()-PACIENTE[[#This Row],[FECHA. DE NACIMIENTO]])/365</f>
        <v>32.169863013698631</v>
      </c>
      <c r="E1433" s="14" t="str">
        <f t="shared" ca="1" si="62"/>
        <v>ADULTO</v>
      </c>
      <c r="F1433" s="14" t="s">
        <v>14</v>
      </c>
      <c r="G1433" s="2" t="s">
        <v>2986</v>
      </c>
    </row>
    <row r="1434" spans="1:7" x14ac:dyDescent="0.25">
      <c r="A1434" s="86">
        <f t="shared" si="61"/>
        <v>1423</v>
      </c>
      <c r="B1434" t="s">
        <v>2987</v>
      </c>
      <c r="C1434" s="12">
        <v>39603</v>
      </c>
      <c r="D1434" s="13">
        <f ca="1">(TODAY()-PACIENTE[[#This Row],[FECHA. DE NACIMIENTO]])/365</f>
        <v>16.904109589041095</v>
      </c>
      <c r="E1434" s="14" t="str">
        <f t="shared" ca="1" si="62"/>
        <v>ADOLECENTE</v>
      </c>
      <c r="F1434" s="14" t="s">
        <v>14</v>
      </c>
      <c r="G1434" s="2" t="s">
        <v>2988</v>
      </c>
    </row>
    <row r="1435" spans="1:7" x14ac:dyDescent="0.25">
      <c r="A1435" s="86">
        <f t="shared" si="61"/>
        <v>1424</v>
      </c>
      <c r="B1435" t="s">
        <v>2989</v>
      </c>
      <c r="C1435" s="12">
        <v>42549</v>
      </c>
      <c r="D1435" s="13">
        <f ca="1">(TODAY()-PACIENTE[[#This Row],[FECHA. DE NACIMIENTO]])/365</f>
        <v>8.8328767123287673</v>
      </c>
      <c r="E1435" s="14" t="str">
        <f t="shared" ca="1" si="62"/>
        <v>NIÑO</v>
      </c>
      <c r="F1435" s="14" t="s">
        <v>15</v>
      </c>
      <c r="G1435" s="2" t="s">
        <v>2990</v>
      </c>
    </row>
    <row r="1436" spans="1:7" x14ac:dyDescent="0.25">
      <c r="A1436" s="86">
        <f t="shared" si="61"/>
        <v>1425</v>
      </c>
      <c r="B1436" t="s">
        <v>2991</v>
      </c>
      <c r="C1436" s="12">
        <v>42116</v>
      </c>
      <c r="D1436" s="13">
        <f ca="1">(TODAY()-PACIENTE[[#This Row],[FECHA. DE NACIMIENTO]])/365</f>
        <v>10.019178082191781</v>
      </c>
      <c r="E1436" s="14" t="str">
        <f t="shared" ca="1" si="62"/>
        <v>NIÑO</v>
      </c>
      <c r="F1436" s="14" t="s">
        <v>15</v>
      </c>
      <c r="G1436" s="2" t="s">
        <v>2990</v>
      </c>
    </row>
    <row r="1437" spans="1:7" x14ac:dyDescent="0.25">
      <c r="A1437" s="86">
        <f t="shared" si="61"/>
        <v>1426</v>
      </c>
      <c r="B1437" t="s">
        <v>2992</v>
      </c>
      <c r="C1437" s="12">
        <v>41374</v>
      </c>
      <c r="D1437" s="13">
        <f ca="1">(TODAY()-PACIENTE[[#This Row],[FECHA. DE NACIMIENTO]])/365</f>
        <v>12.052054794520547</v>
      </c>
      <c r="E1437" s="14" t="str">
        <f t="shared" ca="1" si="62"/>
        <v>ADOLECENTE</v>
      </c>
      <c r="F1437" s="14" t="s">
        <v>14</v>
      </c>
      <c r="G1437" s="2" t="s">
        <v>2993</v>
      </c>
    </row>
    <row r="1438" spans="1:7" x14ac:dyDescent="0.25">
      <c r="A1438" s="86">
        <f t="shared" si="61"/>
        <v>1427</v>
      </c>
      <c r="B1438" t="s">
        <v>2823</v>
      </c>
      <c r="C1438" s="12">
        <v>36682</v>
      </c>
      <c r="D1438" s="13">
        <f ca="1">(TODAY()-PACIENTE[[#This Row],[FECHA. DE NACIMIENTO]])/365</f>
        <v>24.906849315068492</v>
      </c>
      <c r="E1438" s="14" t="str">
        <f t="shared" ca="1" si="62"/>
        <v>ADULTO</v>
      </c>
      <c r="F1438" s="14" t="s">
        <v>15</v>
      </c>
      <c r="G1438" s="2" t="s">
        <v>2994</v>
      </c>
    </row>
    <row r="1439" spans="1:7" x14ac:dyDescent="0.25">
      <c r="A1439" s="86">
        <f t="shared" si="61"/>
        <v>1428</v>
      </c>
      <c r="B1439" t="s">
        <v>2995</v>
      </c>
      <c r="C1439" s="12">
        <v>37580</v>
      </c>
      <c r="D1439" s="13">
        <f ca="1">(TODAY()-PACIENTE[[#This Row],[FECHA. DE NACIMIENTO]])/365</f>
        <v>22.446575342465753</v>
      </c>
      <c r="E1439" s="14" t="str">
        <f t="shared" ca="1" si="62"/>
        <v>ADULTO</v>
      </c>
      <c r="F1439" s="14" t="s">
        <v>15</v>
      </c>
      <c r="G1439" s="2" t="s">
        <v>2996</v>
      </c>
    </row>
    <row r="1440" spans="1:7" x14ac:dyDescent="0.25">
      <c r="A1440" s="86">
        <f t="shared" si="61"/>
        <v>1429</v>
      </c>
      <c r="B1440" t="s">
        <v>2997</v>
      </c>
      <c r="C1440" s="12">
        <v>39517</v>
      </c>
      <c r="D1440" s="13">
        <f ca="1">(TODAY()-PACIENTE[[#This Row],[FECHA. DE NACIMIENTO]])/365</f>
        <v>17.139726027397259</v>
      </c>
      <c r="E1440" s="14" t="str">
        <f t="shared" ca="1" si="62"/>
        <v>ADULTO</v>
      </c>
      <c r="F1440" s="14" t="s">
        <v>14</v>
      </c>
      <c r="G1440" s="2" t="s">
        <v>2998</v>
      </c>
    </row>
    <row r="1441" spans="1:7" x14ac:dyDescent="0.25">
      <c r="A1441" s="86">
        <f t="shared" si="61"/>
        <v>1430</v>
      </c>
      <c r="B1441" t="s">
        <v>2999</v>
      </c>
      <c r="C1441" s="12">
        <v>36615</v>
      </c>
      <c r="D1441" s="13">
        <f ca="1">(TODAY()-PACIENTE[[#This Row],[FECHA. DE NACIMIENTO]])/365</f>
        <v>25.090410958904108</v>
      </c>
      <c r="E1441" s="14" t="str">
        <f t="shared" ca="1" si="62"/>
        <v>ADULTO</v>
      </c>
      <c r="F1441" s="14" t="s">
        <v>15</v>
      </c>
      <c r="G1441" s="2" t="s">
        <v>3000</v>
      </c>
    </row>
    <row r="1442" spans="1:7" x14ac:dyDescent="0.25">
      <c r="A1442" s="86">
        <f t="shared" si="61"/>
        <v>1431</v>
      </c>
      <c r="B1442" t="s">
        <v>3001</v>
      </c>
      <c r="C1442" s="12">
        <v>34359</v>
      </c>
      <c r="D1442" s="13">
        <f ca="1">(TODAY()-PACIENTE[[#This Row],[FECHA. DE NACIMIENTO]])/365</f>
        <v>31.271232876712329</v>
      </c>
      <c r="E1442" s="14" t="str">
        <f t="shared" ca="1" si="62"/>
        <v>ADULTO</v>
      </c>
      <c r="F1442" s="14" t="s">
        <v>15</v>
      </c>
      <c r="G1442" s="2" t="s">
        <v>3002</v>
      </c>
    </row>
    <row r="1443" spans="1:7" x14ac:dyDescent="0.25">
      <c r="A1443" s="86">
        <f t="shared" si="61"/>
        <v>1432</v>
      </c>
      <c r="B1443" t="s">
        <v>3004</v>
      </c>
      <c r="C1443" s="12">
        <v>41413</v>
      </c>
      <c r="D1443" s="13">
        <f ca="1">(TODAY()-PACIENTE[[#This Row],[FECHA. DE NACIMIENTO]])/365</f>
        <v>11.945205479452055</v>
      </c>
      <c r="E1443" s="14" t="str">
        <f t="shared" ca="1" si="62"/>
        <v>ADOLECENTE</v>
      </c>
      <c r="F1443" s="14" t="s">
        <v>15</v>
      </c>
      <c r="G1443" s="2" t="s">
        <v>3003</v>
      </c>
    </row>
    <row r="1444" spans="1:7" x14ac:dyDescent="0.25">
      <c r="A1444" s="86">
        <f t="shared" si="61"/>
        <v>1433</v>
      </c>
      <c r="B1444" t="s">
        <v>3006</v>
      </c>
      <c r="C1444" s="12">
        <v>36130</v>
      </c>
      <c r="D1444" s="13">
        <f ca="1">(TODAY()-PACIENTE[[#This Row],[FECHA. DE NACIMIENTO]])/365</f>
        <v>26.419178082191781</v>
      </c>
      <c r="E1444" s="14" t="str">
        <f t="shared" ca="1" si="62"/>
        <v>ADULTO</v>
      </c>
      <c r="F1444" s="14" t="s">
        <v>15</v>
      </c>
      <c r="G1444" s="2" t="s">
        <v>2955</v>
      </c>
    </row>
    <row r="1445" spans="1:7" x14ac:dyDescent="0.25">
      <c r="A1445" s="86">
        <f t="shared" si="61"/>
        <v>1434</v>
      </c>
      <c r="B1445" t="s">
        <v>3007</v>
      </c>
      <c r="C1445" s="12">
        <v>27954</v>
      </c>
      <c r="D1445" s="13">
        <f ca="1">(TODAY()-PACIENTE[[#This Row],[FECHA. DE NACIMIENTO]])/365</f>
        <v>48.819178082191783</v>
      </c>
      <c r="E1445" s="14" t="str">
        <f t="shared" ca="1" si="62"/>
        <v>ADULTO</v>
      </c>
      <c r="F1445" s="14" t="s">
        <v>15</v>
      </c>
      <c r="G1445" s="2" t="s">
        <v>3008</v>
      </c>
    </row>
    <row r="1446" spans="1:7" x14ac:dyDescent="0.25">
      <c r="A1446" s="86">
        <f t="shared" si="61"/>
        <v>1435</v>
      </c>
      <c r="B1446" t="s">
        <v>3009</v>
      </c>
      <c r="C1446" s="12">
        <v>34777</v>
      </c>
      <c r="D1446" s="13">
        <f ca="1">(TODAY()-PACIENTE[[#This Row],[FECHA. DE NACIMIENTO]])/365</f>
        <v>30.126027397260273</v>
      </c>
      <c r="E1446" s="14" t="str">
        <f t="shared" ca="1" si="62"/>
        <v>ADULTO</v>
      </c>
      <c r="F1446" s="14" t="s">
        <v>15</v>
      </c>
      <c r="G1446" s="2" t="s">
        <v>3010</v>
      </c>
    </row>
    <row r="1447" spans="1:7" x14ac:dyDescent="0.25">
      <c r="A1447" s="86">
        <f t="shared" si="61"/>
        <v>1436</v>
      </c>
      <c r="B1447" t="s">
        <v>3011</v>
      </c>
      <c r="C1447" s="12">
        <v>41593</v>
      </c>
      <c r="D1447" s="13">
        <f ca="1">(TODAY()-PACIENTE[[#This Row],[FECHA. DE NACIMIENTO]])/365</f>
        <v>11.452054794520548</v>
      </c>
      <c r="E1447" s="14" t="str">
        <f t="shared" ca="1" si="62"/>
        <v>ADOLECENTE</v>
      </c>
      <c r="F1447" s="14" t="s">
        <v>15</v>
      </c>
      <c r="G1447" s="2" t="s">
        <v>3012</v>
      </c>
    </row>
    <row r="1448" spans="1:7" x14ac:dyDescent="0.25">
      <c r="A1448" s="86">
        <f t="shared" si="61"/>
        <v>1437</v>
      </c>
      <c r="B1448" t="s">
        <v>3013</v>
      </c>
      <c r="C1448" s="12">
        <v>41998</v>
      </c>
      <c r="D1448" s="13">
        <f ca="1">(TODAY()-PACIENTE[[#This Row],[FECHA. DE NACIMIENTO]])/365</f>
        <v>10.342465753424657</v>
      </c>
      <c r="E1448" s="14" t="str">
        <f t="shared" ca="1" si="62"/>
        <v>NIÑO</v>
      </c>
      <c r="F1448" s="14" t="s">
        <v>14</v>
      </c>
      <c r="G1448" s="2" t="s">
        <v>3014</v>
      </c>
    </row>
    <row r="1449" spans="1:7" x14ac:dyDescent="0.25">
      <c r="A1449" s="86">
        <f t="shared" si="61"/>
        <v>1438</v>
      </c>
      <c r="B1449" t="s">
        <v>3015</v>
      </c>
      <c r="C1449" s="12">
        <v>36472</v>
      </c>
      <c r="D1449" s="13">
        <f ca="1">(TODAY()-PACIENTE[[#This Row],[FECHA. DE NACIMIENTO]])/365</f>
        <v>25.482191780821918</v>
      </c>
      <c r="E1449" s="14" t="str">
        <f t="shared" ca="1" si="62"/>
        <v>ADULTO</v>
      </c>
      <c r="F1449" s="14" t="s">
        <v>15</v>
      </c>
      <c r="G1449" s="2" t="s">
        <v>3016</v>
      </c>
    </row>
    <row r="1450" spans="1:7" x14ac:dyDescent="0.25">
      <c r="A1450" s="86">
        <f t="shared" si="61"/>
        <v>1439</v>
      </c>
      <c r="B1450" t="s">
        <v>3017</v>
      </c>
      <c r="C1450" s="12">
        <v>42597</v>
      </c>
      <c r="D1450" s="13">
        <f ca="1">(TODAY()-PACIENTE[[#This Row],[FECHA. DE NACIMIENTO]])/365</f>
        <v>8.7013698630136993</v>
      </c>
      <c r="E1450" s="14" t="str">
        <f t="shared" ca="1" si="62"/>
        <v>NIÑO</v>
      </c>
      <c r="F1450" s="14" t="s">
        <v>14</v>
      </c>
      <c r="G1450" s="2" t="s">
        <v>3014</v>
      </c>
    </row>
    <row r="1451" spans="1:7" x14ac:dyDescent="0.25">
      <c r="A1451" s="86">
        <f t="shared" si="61"/>
        <v>1440</v>
      </c>
      <c r="B1451" t="s">
        <v>3018</v>
      </c>
      <c r="C1451" s="12">
        <v>17065</v>
      </c>
      <c r="D1451" s="13">
        <f ca="1">(TODAY()-PACIENTE[[#This Row],[FECHA. DE NACIMIENTO]])/365</f>
        <v>78.652054794520552</v>
      </c>
      <c r="E1451" s="14" t="str">
        <f t="shared" ca="1" si="62"/>
        <v>TERCERA EDAD</v>
      </c>
      <c r="F1451" s="14" t="s">
        <v>15</v>
      </c>
      <c r="G1451" s="2" t="s">
        <v>3019</v>
      </c>
    </row>
    <row r="1452" spans="1:7" x14ac:dyDescent="0.25">
      <c r="A1452" s="86">
        <f t="shared" si="61"/>
        <v>1441</v>
      </c>
      <c r="B1452" t="s">
        <v>3020</v>
      </c>
      <c r="C1452" s="12">
        <v>26070</v>
      </c>
      <c r="D1452" s="13">
        <f ca="1">(TODAY()-PACIENTE[[#This Row],[FECHA. DE NACIMIENTO]])/365</f>
        <v>53.980821917808221</v>
      </c>
      <c r="E1452" s="14" t="str">
        <f t="shared" ca="1" si="62"/>
        <v>ADULTO</v>
      </c>
      <c r="F1452" s="14" t="s">
        <v>15</v>
      </c>
      <c r="G1452" s="2" t="s">
        <v>3021</v>
      </c>
    </row>
    <row r="1453" spans="1:7" x14ac:dyDescent="0.25">
      <c r="A1453" s="86">
        <f t="shared" si="61"/>
        <v>1442</v>
      </c>
      <c r="B1453" t="s">
        <v>3022</v>
      </c>
      <c r="C1453" s="12">
        <v>37988</v>
      </c>
      <c r="D1453" s="13">
        <f ca="1">(TODAY()-PACIENTE[[#This Row],[FECHA. DE NACIMIENTO]])/365</f>
        <v>21.328767123287673</v>
      </c>
      <c r="E1453" s="14" t="str">
        <f t="shared" ca="1" si="62"/>
        <v>ADULTO</v>
      </c>
      <c r="F1453" s="14" t="s">
        <v>15</v>
      </c>
      <c r="G1453" s="2" t="s">
        <v>3023</v>
      </c>
    </row>
    <row r="1454" spans="1:7" x14ac:dyDescent="0.25">
      <c r="A1454" s="86">
        <f t="shared" si="61"/>
        <v>1443</v>
      </c>
      <c r="B1454" t="s">
        <v>3024</v>
      </c>
      <c r="C1454" s="12">
        <v>41238</v>
      </c>
      <c r="D1454" s="13">
        <f ca="1">(TODAY()-PACIENTE[[#This Row],[FECHA. DE NACIMIENTO]])/365</f>
        <v>12.424657534246576</v>
      </c>
      <c r="E1454" s="14" t="str">
        <f t="shared" ca="1" si="62"/>
        <v>ADOLECENTE</v>
      </c>
      <c r="F1454" s="14" t="s">
        <v>15</v>
      </c>
      <c r="G1454" s="2" t="s">
        <v>3025</v>
      </c>
    </row>
    <row r="1455" spans="1:7" x14ac:dyDescent="0.25">
      <c r="A1455" s="86">
        <f t="shared" ref="A1455:A1518" si="63">IF(B1455&lt;&gt;"",$A1454+1,"")</f>
        <v>1444</v>
      </c>
      <c r="B1455" t="s">
        <v>3026</v>
      </c>
      <c r="C1455" s="12">
        <v>37112</v>
      </c>
      <c r="D1455" s="13">
        <f ca="1">(TODAY()-PACIENTE[[#This Row],[FECHA. DE NACIMIENTO]])/365</f>
        <v>23.728767123287671</v>
      </c>
      <c r="E1455" s="14" t="str">
        <f t="shared" ca="1" si="62"/>
        <v>ADULTO</v>
      </c>
      <c r="F1455" s="14" t="s">
        <v>15</v>
      </c>
      <c r="G1455" s="2" t="s">
        <v>3027</v>
      </c>
    </row>
    <row r="1456" spans="1:7" x14ac:dyDescent="0.25">
      <c r="A1456" s="86">
        <f t="shared" si="63"/>
        <v>1445</v>
      </c>
      <c r="B1456" t="s">
        <v>3028</v>
      </c>
      <c r="C1456" s="12">
        <v>37533</v>
      </c>
      <c r="D1456" s="13">
        <f ca="1">(TODAY()-PACIENTE[[#This Row],[FECHA. DE NACIMIENTO]])/365</f>
        <v>22.575342465753426</v>
      </c>
      <c r="E1456" s="14" t="str">
        <f t="shared" ca="1" si="62"/>
        <v>ADULTO</v>
      </c>
      <c r="F1456" s="14" t="s">
        <v>14</v>
      </c>
      <c r="G1456" s="2" t="s">
        <v>3029</v>
      </c>
    </row>
    <row r="1457" spans="1:7" x14ac:dyDescent="0.25">
      <c r="A1457" s="86">
        <f t="shared" si="63"/>
        <v>1446</v>
      </c>
      <c r="B1457" t="s">
        <v>3030</v>
      </c>
      <c r="C1457" s="12">
        <v>36285</v>
      </c>
      <c r="D1457" s="13">
        <f ca="1">(TODAY()-PACIENTE[[#This Row],[FECHA. DE NACIMIENTO]])/365</f>
        <v>25.994520547945207</v>
      </c>
      <c r="E1457" s="14" t="str">
        <f t="shared" ca="1" si="62"/>
        <v>ADULTO</v>
      </c>
      <c r="F1457" s="14" t="s">
        <v>14</v>
      </c>
      <c r="G1457" s="2" t="s">
        <v>3031</v>
      </c>
    </row>
    <row r="1458" spans="1:7" x14ac:dyDescent="0.25">
      <c r="A1458" s="86">
        <f t="shared" si="63"/>
        <v>1447</v>
      </c>
      <c r="B1458" t="s">
        <v>3032</v>
      </c>
      <c r="C1458" s="12">
        <v>40065</v>
      </c>
      <c r="D1458" s="13">
        <f ca="1">(TODAY()-PACIENTE[[#This Row],[FECHA. DE NACIMIENTO]])/365</f>
        <v>15.638356164383561</v>
      </c>
      <c r="E1458" s="14" t="str">
        <f t="shared" ca="1" si="62"/>
        <v>ADOLECENTE</v>
      </c>
      <c r="F1458" s="14" t="s">
        <v>14</v>
      </c>
      <c r="G1458" s="2" t="s">
        <v>2338</v>
      </c>
    </row>
    <row r="1459" spans="1:7" x14ac:dyDescent="0.25">
      <c r="A1459" s="86">
        <f t="shared" si="63"/>
        <v>1448</v>
      </c>
      <c r="B1459" t="s">
        <v>3033</v>
      </c>
      <c r="C1459" s="12">
        <v>28126</v>
      </c>
      <c r="D1459" s="13">
        <f ca="1">(TODAY()-PACIENTE[[#This Row],[FECHA. DE NACIMIENTO]])/365</f>
        <v>48.347945205479455</v>
      </c>
      <c r="E1459" s="14" t="str">
        <f t="shared" ca="1" si="62"/>
        <v>ADULTO</v>
      </c>
      <c r="F1459" s="14" t="s">
        <v>15</v>
      </c>
      <c r="G1459" s="2" t="s">
        <v>3034</v>
      </c>
    </row>
    <row r="1460" spans="1:7" x14ac:dyDescent="0.25">
      <c r="A1460" s="86">
        <f t="shared" si="63"/>
        <v>1449</v>
      </c>
      <c r="B1460" t="s">
        <v>3035</v>
      </c>
      <c r="C1460" s="12">
        <v>25846</v>
      </c>
      <c r="D1460" s="13">
        <f ca="1">(TODAY()-PACIENTE[[#This Row],[FECHA. DE NACIMIENTO]])/365</f>
        <v>54.594520547945208</v>
      </c>
      <c r="E1460" s="14" t="str">
        <f t="shared" ca="1" si="62"/>
        <v>ADULTO</v>
      </c>
      <c r="F1460" s="14" t="s">
        <v>15</v>
      </c>
      <c r="G1460" s="2" t="s">
        <v>3036</v>
      </c>
    </row>
    <row r="1461" spans="1:7" x14ac:dyDescent="0.25">
      <c r="A1461" s="86">
        <f t="shared" si="63"/>
        <v>1450</v>
      </c>
      <c r="B1461" t="s">
        <v>3037</v>
      </c>
      <c r="C1461" s="12">
        <v>40415</v>
      </c>
      <c r="D1461" s="13">
        <f ca="1">(TODAY()-PACIENTE[[#This Row],[FECHA. DE NACIMIENTO]])/365</f>
        <v>14.67945205479452</v>
      </c>
      <c r="E1461" s="14" t="str">
        <f t="shared" ca="1" si="62"/>
        <v>ADOLECENTE</v>
      </c>
      <c r="F1461" s="14" t="s">
        <v>15</v>
      </c>
      <c r="G1461" s="2" t="s">
        <v>3038</v>
      </c>
    </row>
    <row r="1462" spans="1:7" x14ac:dyDescent="0.25">
      <c r="A1462" s="86">
        <f t="shared" si="63"/>
        <v>1451</v>
      </c>
      <c r="B1462" t="s">
        <v>3039</v>
      </c>
      <c r="C1462" s="12">
        <v>41249</v>
      </c>
      <c r="D1462" s="13">
        <f ca="1">(TODAY()-PACIENTE[[#This Row],[FECHA. DE NACIMIENTO]])/365</f>
        <v>12.394520547945206</v>
      </c>
      <c r="E1462" s="14" t="str">
        <f t="shared" ca="1" si="62"/>
        <v>ADOLECENTE</v>
      </c>
      <c r="F1462" s="14" t="s">
        <v>15</v>
      </c>
      <c r="G1462" s="2" t="s">
        <v>3040</v>
      </c>
    </row>
    <row r="1463" spans="1:7" x14ac:dyDescent="0.25">
      <c r="A1463" s="86">
        <f t="shared" si="63"/>
        <v>1452</v>
      </c>
      <c r="B1463" t="s">
        <v>3041</v>
      </c>
      <c r="C1463" s="12">
        <v>34572</v>
      </c>
      <c r="D1463" s="13">
        <f ca="1">(TODAY()-PACIENTE[[#This Row],[FECHA. DE NACIMIENTO]])/365</f>
        <v>30.687671232876713</v>
      </c>
      <c r="E1463" s="14" t="str">
        <f t="shared" ca="1" si="62"/>
        <v>ADULTO</v>
      </c>
      <c r="F1463" s="14" t="s">
        <v>14</v>
      </c>
      <c r="G1463" s="2" t="s">
        <v>3042</v>
      </c>
    </row>
    <row r="1464" spans="1:7" x14ac:dyDescent="0.25">
      <c r="A1464" s="86">
        <f t="shared" si="63"/>
        <v>1453</v>
      </c>
      <c r="B1464" t="s">
        <v>3043</v>
      </c>
      <c r="C1464" s="12">
        <v>23880</v>
      </c>
      <c r="D1464" s="13">
        <f ca="1">(TODAY()-PACIENTE[[#This Row],[FECHA. DE NACIMIENTO]])/365</f>
        <v>59.980821917808221</v>
      </c>
      <c r="E1464" s="14" t="str">
        <f t="shared" ca="1" si="62"/>
        <v>ADULTO</v>
      </c>
      <c r="F1464" s="14" t="s">
        <v>14</v>
      </c>
      <c r="G1464" s="2" t="s">
        <v>3044</v>
      </c>
    </row>
    <row r="1465" spans="1:7" x14ac:dyDescent="0.25">
      <c r="A1465" s="86">
        <f t="shared" si="63"/>
        <v>1454</v>
      </c>
      <c r="B1465" t="s">
        <v>3045</v>
      </c>
      <c r="C1465" s="12">
        <v>38035</v>
      </c>
      <c r="D1465" s="13">
        <f ca="1">(TODAY()-PACIENTE[[#This Row],[FECHA. DE NACIMIENTO]])/365</f>
        <v>21.2</v>
      </c>
      <c r="E1465" s="14" t="str">
        <f t="shared" ca="1" si="62"/>
        <v>ADULTO</v>
      </c>
      <c r="F1465" s="14" t="s">
        <v>14</v>
      </c>
      <c r="G1465" s="2" t="s">
        <v>3046</v>
      </c>
    </row>
    <row r="1466" spans="1:7" x14ac:dyDescent="0.25">
      <c r="A1466" s="86">
        <f t="shared" si="63"/>
        <v>1455</v>
      </c>
      <c r="B1466" t="s">
        <v>3047</v>
      </c>
      <c r="C1466" s="12">
        <v>27269</v>
      </c>
      <c r="D1466" s="13">
        <f ca="1">(TODAY()-PACIENTE[[#This Row],[FECHA. DE NACIMIENTO]])/365</f>
        <v>50.695890410958903</v>
      </c>
      <c r="E1466" s="14" t="str">
        <f t="shared" ca="1" si="62"/>
        <v>ADULTO</v>
      </c>
      <c r="F1466" s="14" t="s">
        <v>14</v>
      </c>
      <c r="G1466" s="2" t="s">
        <v>3048</v>
      </c>
    </row>
    <row r="1467" spans="1:7" x14ac:dyDescent="0.25">
      <c r="A1467" s="86">
        <f t="shared" si="63"/>
        <v>1456</v>
      </c>
      <c r="B1467" t="s">
        <v>3049</v>
      </c>
      <c r="C1467" s="12">
        <v>33749</v>
      </c>
      <c r="D1467" s="13">
        <f ca="1">(TODAY()-PACIENTE[[#This Row],[FECHA. DE NACIMIENTO]])/365</f>
        <v>32.942465753424656</v>
      </c>
      <c r="E1467" s="14" t="str">
        <f t="shared" ca="1" si="62"/>
        <v>ADULTO</v>
      </c>
      <c r="F1467" s="14" t="s">
        <v>15</v>
      </c>
      <c r="G1467" s="2" t="s">
        <v>3050</v>
      </c>
    </row>
    <row r="1468" spans="1:7" x14ac:dyDescent="0.25">
      <c r="A1468" s="86">
        <f t="shared" si="63"/>
        <v>1457</v>
      </c>
      <c r="B1468" t="s">
        <v>3051</v>
      </c>
      <c r="C1468" s="12">
        <v>36220</v>
      </c>
      <c r="D1468" s="13">
        <f ca="1">(TODAY()-PACIENTE[[#This Row],[FECHA. DE NACIMIENTO]])/365</f>
        <v>26.172602739726027</v>
      </c>
      <c r="E1468" s="14" t="str">
        <f t="shared" ca="1" si="62"/>
        <v>ADULTO</v>
      </c>
      <c r="F1468" s="14" t="s">
        <v>15</v>
      </c>
      <c r="G1468" s="2" t="s">
        <v>3052</v>
      </c>
    </row>
    <row r="1469" spans="1:7" x14ac:dyDescent="0.25">
      <c r="A1469" s="86">
        <f t="shared" si="63"/>
        <v>1458</v>
      </c>
      <c r="B1469" t="s">
        <v>3053</v>
      </c>
      <c r="C1469" s="12">
        <v>40975</v>
      </c>
      <c r="D1469" s="13">
        <f ca="1">(TODAY()-PACIENTE[[#This Row],[FECHA. DE NACIMIENTO]])/365</f>
        <v>13.145205479452056</v>
      </c>
      <c r="E1469" s="14" t="str">
        <f t="shared" ca="1" si="62"/>
        <v>ADOLECENTE</v>
      </c>
      <c r="F1469" s="14" t="s">
        <v>15</v>
      </c>
      <c r="G1469" s="2" t="s">
        <v>3054</v>
      </c>
    </row>
    <row r="1470" spans="1:7" x14ac:dyDescent="0.25">
      <c r="A1470" s="86">
        <f t="shared" si="63"/>
        <v>1459</v>
      </c>
      <c r="B1470" t="s">
        <v>3055</v>
      </c>
      <c r="C1470" s="12">
        <v>39516</v>
      </c>
      <c r="D1470" s="13">
        <f ca="1">(TODAY()-PACIENTE[[#This Row],[FECHA. DE NACIMIENTO]])/365</f>
        <v>17.142465753424659</v>
      </c>
      <c r="E1470" s="14" t="str">
        <f t="shared" ca="1" si="62"/>
        <v>ADULTO</v>
      </c>
      <c r="F1470" s="14" t="s">
        <v>15</v>
      </c>
      <c r="G1470" s="2" t="s">
        <v>3056</v>
      </c>
    </row>
    <row r="1471" spans="1:7" x14ac:dyDescent="0.25">
      <c r="A1471" s="86">
        <f t="shared" si="63"/>
        <v>1460</v>
      </c>
      <c r="B1471" t="s">
        <v>3057</v>
      </c>
      <c r="C1471" s="12">
        <v>39040</v>
      </c>
      <c r="D1471" s="13">
        <f ca="1">(TODAY()-PACIENTE[[#This Row],[FECHA. DE NACIMIENTO]])/365</f>
        <v>18.446575342465753</v>
      </c>
      <c r="E1471" s="14" t="str">
        <f t="shared" ca="1" si="62"/>
        <v>ADULTO</v>
      </c>
      <c r="F1471" s="14" t="s">
        <v>15</v>
      </c>
      <c r="G1471" s="2" t="s">
        <v>3058</v>
      </c>
    </row>
    <row r="1472" spans="1:7" x14ac:dyDescent="0.25">
      <c r="A1472" s="86">
        <f t="shared" si="63"/>
        <v>1461</v>
      </c>
      <c r="B1472" t="s">
        <v>3059</v>
      </c>
      <c r="C1472" s="12">
        <v>32916</v>
      </c>
      <c r="D1472" s="13">
        <f ca="1">(TODAY()-PACIENTE[[#This Row],[FECHA. DE NACIMIENTO]])/365</f>
        <v>35.224657534246575</v>
      </c>
      <c r="E1472" s="14" t="str">
        <f t="shared" ca="1" si="62"/>
        <v>ADULTO</v>
      </c>
      <c r="F1472" s="14" t="s">
        <v>15</v>
      </c>
      <c r="G1472" s="2" t="s">
        <v>3060</v>
      </c>
    </row>
    <row r="1473" spans="1:7" x14ac:dyDescent="0.25">
      <c r="A1473" s="86">
        <f t="shared" si="63"/>
        <v>1462</v>
      </c>
      <c r="B1473" t="s">
        <v>3061</v>
      </c>
      <c r="C1473" s="12">
        <v>38693</v>
      </c>
      <c r="D1473" s="13">
        <f ca="1">(TODAY()-PACIENTE[[#This Row],[FECHA. DE NACIMIENTO]])/365</f>
        <v>19.397260273972602</v>
      </c>
      <c r="E1473" s="14" t="str">
        <f t="shared" ca="1" si="62"/>
        <v>ADULTO</v>
      </c>
      <c r="F1473" s="14" t="s">
        <v>14</v>
      </c>
      <c r="G1473" s="2" t="s">
        <v>3062</v>
      </c>
    </row>
    <row r="1474" spans="1:7" x14ac:dyDescent="0.25">
      <c r="A1474" s="86">
        <f t="shared" si="63"/>
        <v>1463</v>
      </c>
      <c r="B1474" t="s">
        <v>3063</v>
      </c>
      <c r="C1474" s="12">
        <v>39587</v>
      </c>
      <c r="D1474" s="13">
        <f ca="1">(TODAY()-PACIENTE[[#This Row],[FECHA. DE NACIMIENTO]])/365</f>
        <v>16.947945205479453</v>
      </c>
      <c r="E1474" s="14" t="str">
        <f t="shared" ca="1" si="62"/>
        <v>ADOLECENTE</v>
      </c>
      <c r="F1474" s="14" t="s">
        <v>14</v>
      </c>
      <c r="G1474" s="2" t="s">
        <v>3062</v>
      </c>
    </row>
    <row r="1475" spans="1:7" x14ac:dyDescent="0.25">
      <c r="A1475" s="86">
        <f t="shared" si="63"/>
        <v>1464</v>
      </c>
      <c r="B1475" t="s">
        <v>3064</v>
      </c>
      <c r="C1475" s="12">
        <v>40747</v>
      </c>
      <c r="D1475" s="13">
        <f ca="1">(TODAY()-PACIENTE[[#This Row],[FECHA. DE NACIMIENTO]])/365</f>
        <v>13.769863013698631</v>
      </c>
      <c r="E1475" s="14" t="str">
        <f t="shared" ca="1" si="62"/>
        <v>ADOLECENTE</v>
      </c>
      <c r="F1475" s="14" t="s">
        <v>15</v>
      </c>
      <c r="G1475" s="2" t="s">
        <v>3065</v>
      </c>
    </row>
    <row r="1476" spans="1:7" x14ac:dyDescent="0.25">
      <c r="A1476" s="86">
        <f t="shared" si="63"/>
        <v>1465</v>
      </c>
      <c r="B1476" t="s">
        <v>3066</v>
      </c>
      <c r="C1476" s="12">
        <v>40335</v>
      </c>
      <c r="D1476" s="13">
        <f ca="1">(TODAY()-PACIENTE[[#This Row],[FECHA. DE NACIMIENTO]])/365</f>
        <v>14.898630136986302</v>
      </c>
      <c r="E1476" s="14" t="str">
        <f t="shared" ca="1" si="62"/>
        <v>ADOLECENTE</v>
      </c>
      <c r="F1476" s="14" t="s">
        <v>14</v>
      </c>
      <c r="G1476" s="2" t="s">
        <v>3067</v>
      </c>
    </row>
    <row r="1477" spans="1:7" x14ac:dyDescent="0.25">
      <c r="A1477" s="86">
        <f t="shared" si="63"/>
        <v>1466</v>
      </c>
      <c r="B1477" t="s">
        <v>3068</v>
      </c>
      <c r="C1477" s="12">
        <v>36970</v>
      </c>
      <c r="D1477" s="13">
        <f ca="1">(TODAY()-PACIENTE[[#This Row],[FECHA. DE NACIMIENTO]])/365</f>
        <v>24.117808219178084</v>
      </c>
      <c r="E1477" s="14" t="str">
        <f t="shared" ca="1" si="62"/>
        <v>ADULTO</v>
      </c>
      <c r="F1477" s="14" t="s">
        <v>14</v>
      </c>
      <c r="G1477" s="2" t="s">
        <v>3069</v>
      </c>
    </row>
    <row r="1478" spans="1:7" x14ac:dyDescent="0.25">
      <c r="A1478" s="86">
        <f t="shared" si="63"/>
        <v>1467</v>
      </c>
      <c r="B1478" t="s">
        <v>3070</v>
      </c>
      <c r="C1478" s="12">
        <v>38232</v>
      </c>
      <c r="D1478" s="13">
        <f ca="1">(TODAY()-PACIENTE[[#This Row],[FECHA. DE NACIMIENTO]])/365</f>
        <v>20.660273972602738</v>
      </c>
      <c r="E1478" s="14" t="str">
        <f t="shared" ca="1" si="62"/>
        <v>ADULTO</v>
      </c>
      <c r="F1478" s="14" t="s">
        <v>15</v>
      </c>
      <c r="G1478" s="2" t="s">
        <v>3071</v>
      </c>
    </row>
    <row r="1479" spans="1:7" x14ac:dyDescent="0.25">
      <c r="A1479" s="86">
        <f t="shared" si="63"/>
        <v>1468</v>
      </c>
      <c r="B1479" t="s">
        <v>3072</v>
      </c>
      <c r="C1479" s="12">
        <v>32770</v>
      </c>
      <c r="D1479" s="13">
        <f ca="1">(TODAY()-PACIENTE[[#This Row],[FECHA. DE NACIMIENTO]])/365</f>
        <v>35.624657534246573</v>
      </c>
      <c r="E1479" s="14" t="str">
        <f t="shared" ca="1" si="62"/>
        <v>ADULTO</v>
      </c>
      <c r="F1479" s="14" t="s">
        <v>15</v>
      </c>
      <c r="G1479" s="2" t="s">
        <v>3073</v>
      </c>
    </row>
    <row r="1480" spans="1:7" x14ac:dyDescent="0.25">
      <c r="A1480" s="86">
        <f t="shared" si="63"/>
        <v>1469</v>
      </c>
      <c r="B1480" t="s">
        <v>3074</v>
      </c>
      <c r="C1480" s="12">
        <v>39080</v>
      </c>
      <c r="D1480" s="13">
        <f ca="1">(TODAY()-PACIENTE[[#This Row],[FECHA. DE NACIMIENTO]])/365</f>
        <v>18.336986301369862</v>
      </c>
      <c r="E1480" s="14" t="str">
        <f t="shared" ca="1" si="62"/>
        <v>ADULTO</v>
      </c>
      <c r="F1480" s="14" t="s">
        <v>15</v>
      </c>
      <c r="G1480" s="2" t="s">
        <v>3075</v>
      </c>
    </row>
    <row r="1481" spans="1:7" x14ac:dyDescent="0.25">
      <c r="A1481" s="86">
        <f t="shared" si="63"/>
        <v>1470</v>
      </c>
      <c r="B1481" t="s">
        <v>3076</v>
      </c>
      <c r="C1481" s="12">
        <v>42019</v>
      </c>
      <c r="D1481" s="13">
        <f ca="1">(TODAY()-PACIENTE[[#This Row],[FECHA. DE NACIMIENTO]])/365</f>
        <v>10.284931506849315</v>
      </c>
      <c r="E1481" s="14" t="str">
        <f t="shared" ca="1" si="62"/>
        <v>NIÑO</v>
      </c>
      <c r="F1481" s="14" t="s">
        <v>15</v>
      </c>
      <c r="G1481" s="2" t="s">
        <v>3077</v>
      </c>
    </row>
    <row r="1482" spans="1:7" x14ac:dyDescent="0.25">
      <c r="A1482" s="86">
        <f t="shared" si="63"/>
        <v>1471</v>
      </c>
      <c r="B1482" t="s">
        <v>3078</v>
      </c>
      <c r="C1482" s="12">
        <v>40742</v>
      </c>
      <c r="D1482" s="13">
        <f ca="1">(TODAY()-PACIENTE[[#This Row],[FECHA. DE NACIMIENTO]])/365</f>
        <v>13.783561643835617</v>
      </c>
      <c r="E1482" s="14" t="str">
        <f t="shared" ca="1" si="62"/>
        <v>ADOLECENTE</v>
      </c>
      <c r="F1482" s="14" t="s">
        <v>15</v>
      </c>
      <c r="G1482" s="2" t="s">
        <v>3079</v>
      </c>
    </row>
    <row r="1483" spans="1:7" x14ac:dyDescent="0.25">
      <c r="A1483" s="86">
        <f t="shared" si="63"/>
        <v>1472</v>
      </c>
      <c r="B1483" t="s">
        <v>3080</v>
      </c>
      <c r="C1483" s="12">
        <v>33759</v>
      </c>
      <c r="D1483" s="13">
        <f ca="1">(TODAY()-PACIENTE[[#This Row],[FECHA. DE NACIMIENTO]])/365</f>
        <v>32.915068493150685</v>
      </c>
      <c r="E1483" s="14" t="str">
        <f t="shared" ca="1" si="62"/>
        <v>ADULTO</v>
      </c>
      <c r="F1483" s="14" t="s">
        <v>14</v>
      </c>
      <c r="G1483" s="2" t="s">
        <v>3081</v>
      </c>
    </row>
    <row r="1484" spans="1:7" x14ac:dyDescent="0.25">
      <c r="A1484" s="86">
        <f t="shared" si="63"/>
        <v>1473</v>
      </c>
      <c r="B1484" t="s">
        <v>3082</v>
      </c>
      <c r="C1484" s="12">
        <v>37503</v>
      </c>
      <c r="D1484" s="13">
        <f ca="1">(TODAY()-PACIENTE[[#This Row],[FECHA. DE NACIMIENTO]])/365</f>
        <v>22.657534246575342</v>
      </c>
      <c r="E1484" s="14" t="str">
        <f t="shared" ca="1" si="62"/>
        <v>ADULTO</v>
      </c>
      <c r="F1484" s="14" t="s">
        <v>15</v>
      </c>
      <c r="G1484" s="2" t="s">
        <v>3083</v>
      </c>
    </row>
    <row r="1485" spans="1:7" x14ac:dyDescent="0.25">
      <c r="A1485" s="86">
        <f t="shared" si="63"/>
        <v>1474</v>
      </c>
      <c r="B1485" t="s">
        <v>2364</v>
      </c>
      <c r="C1485" s="12">
        <v>33331</v>
      </c>
      <c r="D1485" s="13">
        <f ca="1">(TODAY()-PACIENTE[[#This Row],[FECHA. DE NACIMIENTO]])/365</f>
        <v>34.087671232876716</v>
      </c>
      <c r="E1485" s="14" t="str">
        <f t="shared" ca="1" si="62"/>
        <v>ADULTO</v>
      </c>
      <c r="F1485" s="14" t="s">
        <v>14</v>
      </c>
      <c r="G1485" s="2" t="s">
        <v>2365</v>
      </c>
    </row>
    <row r="1486" spans="1:7" x14ac:dyDescent="0.25">
      <c r="A1486" s="86">
        <f t="shared" si="63"/>
        <v>1475</v>
      </c>
      <c r="B1486" t="s">
        <v>3084</v>
      </c>
      <c r="C1486" s="12">
        <v>36476</v>
      </c>
      <c r="D1486" s="13">
        <f ca="1">(TODAY()-PACIENTE[[#This Row],[FECHA. DE NACIMIENTO]])/365</f>
        <v>25.471232876712328</v>
      </c>
      <c r="E1486" s="14" t="str">
        <f t="shared" ca="1" si="62"/>
        <v>ADULTO</v>
      </c>
      <c r="F1486" s="14" t="s">
        <v>14</v>
      </c>
      <c r="G1486" s="2" t="s">
        <v>3085</v>
      </c>
    </row>
    <row r="1487" spans="1:7" x14ac:dyDescent="0.25">
      <c r="A1487" s="86">
        <f t="shared" si="63"/>
        <v>1476</v>
      </c>
      <c r="B1487" t="s">
        <v>3086</v>
      </c>
      <c r="C1487" s="12">
        <v>33729</v>
      </c>
      <c r="D1487" s="13">
        <f ca="1">(TODAY()-PACIENTE[[#This Row],[FECHA. DE NACIMIENTO]])/365</f>
        <v>32.9972602739726</v>
      </c>
      <c r="E1487" s="14" t="str">
        <f t="shared" ca="1" si="62"/>
        <v>ADULTO</v>
      </c>
      <c r="F1487" s="14" t="s">
        <v>15</v>
      </c>
      <c r="G1487" s="2" t="s">
        <v>3087</v>
      </c>
    </row>
    <row r="1488" spans="1:7" x14ac:dyDescent="0.25">
      <c r="A1488" s="86">
        <f t="shared" si="63"/>
        <v>1477</v>
      </c>
      <c r="B1488" t="s">
        <v>3088</v>
      </c>
      <c r="C1488" s="12">
        <v>39213</v>
      </c>
      <c r="D1488" s="13">
        <f ca="1">(TODAY()-PACIENTE[[#This Row],[FECHA. DE NACIMIENTO]])/365</f>
        <v>17.972602739726028</v>
      </c>
      <c r="E1488" s="14" t="str">
        <f t="shared" ca="1" si="62"/>
        <v>ADULTO</v>
      </c>
      <c r="F1488" s="14" t="s">
        <v>15</v>
      </c>
      <c r="G1488" s="2" t="s">
        <v>3089</v>
      </c>
    </row>
    <row r="1489" spans="1:7" x14ac:dyDescent="0.25">
      <c r="A1489" s="86">
        <f t="shared" si="63"/>
        <v>1478</v>
      </c>
      <c r="B1489" t="s">
        <v>3090</v>
      </c>
      <c r="C1489" s="12">
        <v>39392</v>
      </c>
      <c r="D1489" s="13">
        <f ca="1">(TODAY()-PACIENTE[[#This Row],[FECHA. DE NACIMIENTO]])/365</f>
        <v>17.482191780821918</v>
      </c>
      <c r="E1489" s="14" t="str">
        <f t="shared" ca="1" si="62"/>
        <v>ADULTO</v>
      </c>
      <c r="F1489" s="14" t="s">
        <v>15</v>
      </c>
      <c r="G1489" s="2" t="s">
        <v>3091</v>
      </c>
    </row>
    <row r="1490" spans="1:7" x14ac:dyDescent="0.25">
      <c r="A1490" s="86">
        <f t="shared" si="63"/>
        <v>1479</v>
      </c>
      <c r="B1490" t="s">
        <v>3092</v>
      </c>
      <c r="C1490" s="12">
        <v>40042</v>
      </c>
      <c r="D1490" s="13">
        <f ca="1">(TODAY()-PACIENTE[[#This Row],[FECHA. DE NACIMIENTO]])/365</f>
        <v>15.701369863013699</v>
      </c>
      <c r="E1490" s="14" t="str">
        <f t="shared" ca="1" si="62"/>
        <v>ADOLECENTE</v>
      </c>
      <c r="F1490" s="14" t="s">
        <v>15</v>
      </c>
      <c r="G1490" s="2" t="s">
        <v>3093</v>
      </c>
    </row>
    <row r="1491" spans="1:7" x14ac:dyDescent="0.25">
      <c r="A1491" s="86">
        <f t="shared" si="63"/>
        <v>1480</v>
      </c>
      <c r="B1491" t="s">
        <v>3094</v>
      </c>
      <c r="C1491" s="12">
        <v>38247</v>
      </c>
      <c r="D1491" s="13">
        <f ca="1">(TODAY()-PACIENTE[[#This Row],[FECHA. DE NACIMIENTO]])/365</f>
        <v>20.61917808219178</v>
      </c>
      <c r="E1491" s="14" t="str">
        <f t="shared" ca="1" si="62"/>
        <v>ADULTO</v>
      </c>
      <c r="F1491" s="14" t="s">
        <v>14</v>
      </c>
      <c r="G1491" s="2" t="s">
        <v>3095</v>
      </c>
    </row>
    <row r="1492" spans="1:7" x14ac:dyDescent="0.25">
      <c r="A1492" s="86">
        <f t="shared" si="63"/>
        <v>1481</v>
      </c>
      <c r="B1492" t="s">
        <v>3096</v>
      </c>
      <c r="C1492" s="12">
        <v>38047</v>
      </c>
      <c r="D1492" s="13">
        <f ca="1">(TODAY()-PACIENTE[[#This Row],[FECHA. DE NACIMIENTO]])/365</f>
        <v>21.167123287671235</v>
      </c>
      <c r="E1492" s="14" t="str">
        <f t="shared" ca="1" si="62"/>
        <v>ADULTO</v>
      </c>
      <c r="F1492" s="14" t="s">
        <v>14</v>
      </c>
      <c r="G1492" s="2" t="s">
        <v>3097</v>
      </c>
    </row>
    <row r="1493" spans="1:7" x14ac:dyDescent="0.25">
      <c r="A1493" s="86">
        <f t="shared" si="63"/>
        <v>1482</v>
      </c>
      <c r="B1493" t="s">
        <v>3098</v>
      </c>
      <c r="C1493" s="12">
        <v>24346</v>
      </c>
      <c r="D1493" s="13">
        <f ca="1">(TODAY()-PACIENTE[[#This Row],[FECHA. DE NACIMIENTO]])/365</f>
        <v>58.704109589041096</v>
      </c>
      <c r="E1493" s="14" t="str">
        <f t="shared" ref="E1493:E1556" ca="1" si="64">IF(D1493&lt;=11,"NIÑO",IF(D1493&lt;=17,"ADOLECENTE",IF(D1493&lt;=65,"ADULTO",IF(D1493&gt;=65,"TERCERA EDAD",0))))</f>
        <v>ADULTO</v>
      </c>
      <c r="F1493" s="14" t="s">
        <v>15</v>
      </c>
      <c r="G1493" s="2" t="s">
        <v>3099</v>
      </c>
    </row>
    <row r="1494" spans="1:7" x14ac:dyDescent="0.25">
      <c r="A1494" s="86">
        <f t="shared" si="63"/>
        <v>1483</v>
      </c>
      <c r="B1494" t="s">
        <v>3100</v>
      </c>
      <c r="C1494" s="12">
        <v>40298</v>
      </c>
      <c r="D1494" s="13">
        <f ca="1">(TODAY()-PACIENTE[[#This Row],[FECHA. DE NACIMIENTO]])/365</f>
        <v>15</v>
      </c>
      <c r="E1494" s="14" t="str">
        <f t="shared" ca="1" si="64"/>
        <v>ADOLECENTE</v>
      </c>
      <c r="F1494" s="14" t="s">
        <v>15</v>
      </c>
      <c r="G1494" s="2" t="s">
        <v>3101</v>
      </c>
    </row>
    <row r="1495" spans="1:7" x14ac:dyDescent="0.25">
      <c r="A1495" s="86">
        <f t="shared" si="63"/>
        <v>1484</v>
      </c>
      <c r="B1495" t="s">
        <v>1870</v>
      </c>
      <c r="C1495" s="12">
        <v>22142</v>
      </c>
      <c r="D1495" s="13">
        <f ca="1">(TODAY()-PACIENTE[[#This Row],[FECHA. DE NACIMIENTO]])/365</f>
        <v>64.742465753424653</v>
      </c>
      <c r="E1495" s="14" t="str">
        <f t="shared" ca="1" si="64"/>
        <v>ADULTO</v>
      </c>
      <c r="F1495" s="14" t="s">
        <v>14</v>
      </c>
      <c r="G1495" s="2" t="s">
        <v>3102</v>
      </c>
    </row>
    <row r="1496" spans="1:7" x14ac:dyDescent="0.25">
      <c r="A1496" s="86">
        <f t="shared" si="63"/>
        <v>1485</v>
      </c>
      <c r="B1496" t="s">
        <v>3103</v>
      </c>
      <c r="C1496" s="12">
        <v>29378</v>
      </c>
      <c r="D1496" s="13">
        <f ca="1">(TODAY()-PACIENTE[[#This Row],[FECHA. DE NACIMIENTO]])/365</f>
        <v>44.917808219178085</v>
      </c>
      <c r="E1496" s="14" t="str">
        <f t="shared" ca="1" si="64"/>
        <v>ADULTO</v>
      </c>
      <c r="F1496" s="14" t="s">
        <v>14</v>
      </c>
      <c r="G1496" s="2" t="s">
        <v>3104</v>
      </c>
    </row>
    <row r="1497" spans="1:7" x14ac:dyDescent="0.25">
      <c r="A1497" s="86">
        <f t="shared" si="63"/>
        <v>1486</v>
      </c>
      <c r="B1497" t="s">
        <v>3105</v>
      </c>
      <c r="C1497" s="12">
        <v>39750</v>
      </c>
      <c r="D1497" s="13">
        <f ca="1">(TODAY()-PACIENTE[[#This Row],[FECHA. DE NACIMIENTO]])/365</f>
        <v>16.5013698630137</v>
      </c>
      <c r="E1497" s="14" t="str">
        <f t="shared" ca="1" si="64"/>
        <v>ADOLECENTE</v>
      </c>
      <c r="F1497" s="14" t="s">
        <v>14</v>
      </c>
      <c r="G1497" s="2" t="s">
        <v>3106</v>
      </c>
    </row>
    <row r="1498" spans="1:7" x14ac:dyDescent="0.25">
      <c r="A1498" s="86">
        <f t="shared" si="63"/>
        <v>1487</v>
      </c>
      <c r="B1498" t="s">
        <v>3107</v>
      </c>
      <c r="C1498" s="12">
        <v>38778</v>
      </c>
      <c r="D1498" s="13">
        <f ca="1">(TODAY()-PACIENTE[[#This Row],[FECHA. DE NACIMIENTO]])/365</f>
        <v>19.164383561643834</v>
      </c>
      <c r="E1498" s="14" t="str">
        <f t="shared" ca="1" si="64"/>
        <v>ADULTO</v>
      </c>
      <c r="F1498" s="14" t="s">
        <v>15</v>
      </c>
      <c r="G1498" s="2" t="s">
        <v>3108</v>
      </c>
    </row>
    <row r="1499" spans="1:7" x14ac:dyDescent="0.25">
      <c r="A1499" s="86">
        <f t="shared" si="63"/>
        <v>1488</v>
      </c>
      <c r="B1499" t="s">
        <v>3109</v>
      </c>
      <c r="C1499" s="12">
        <v>40373</v>
      </c>
      <c r="D1499" s="13">
        <f ca="1">(TODAY()-PACIENTE[[#This Row],[FECHA. DE NACIMIENTO]])/365</f>
        <v>14.794520547945206</v>
      </c>
      <c r="E1499" s="14" t="str">
        <f t="shared" ca="1" si="64"/>
        <v>ADOLECENTE</v>
      </c>
      <c r="F1499" s="14" t="s">
        <v>15</v>
      </c>
      <c r="G1499" s="2" t="s">
        <v>3110</v>
      </c>
    </row>
    <row r="1500" spans="1:7" x14ac:dyDescent="0.25">
      <c r="A1500" s="86">
        <f t="shared" si="63"/>
        <v>1489</v>
      </c>
      <c r="B1500" t="s">
        <v>3111</v>
      </c>
      <c r="C1500" s="12">
        <v>40924</v>
      </c>
      <c r="D1500" s="13">
        <f ca="1">(TODAY()-PACIENTE[[#This Row],[FECHA. DE NACIMIENTO]])/365</f>
        <v>13.284931506849315</v>
      </c>
      <c r="E1500" s="14" t="str">
        <f t="shared" ca="1" si="64"/>
        <v>ADOLECENTE</v>
      </c>
      <c r="F1500" s="14" t="s">
        <v>14</v>
      </c>
      <c r="G1500" s="2" t="s">
        <v>3112</v>
      </c>
    </row>
    <row r="1501" spans="1:7" x14ac:dyDescent="0.25">
      <c r="A1501" s="86">
        <f t="shared" si="63"/>
        <v>1490</v>
      </c>
      <c r="B1501" t="s">
        <v>3113</v>
      </c>
      <c r="C1501" s="12">
        <v>40030</v>
      </c>
      <c r="D1501" s="13">
        <f ca="1">(TODAY()-PACIENTE[[#This Row],[FECHA. DE NACIMIENTO]])/365</f>
        <v>15.734246575342466</v>
      </c>
      <c r="E1501" s="14" t="str">
        <f t="shared" ca="1" si="64"/>
        <v>ADOLECENTE</v>
      </c>
      <c r="F1501" s="14" t="s">
        <v>14</v>
      </c>
      <c r="G1501" s="2" t="s">
        <v>3114</v>
      </c>
    </row>
    <row r="1502" spans="1:7" x14ac:dyDescent="0.25">
      <c r="A1502" s="86">
        <f t="shared" si="63"/>
        <v>1491</v>
      </c>
      <c r="B1502" t="s">
        <v>3115</v>
      </c>
      <c r="C1502" s="12">
        <v>38268</v>
      </c>
      <c r="D1502" s="13">
        <f ca="1">(TODAY()-PACIENTE[[#This Row],[FECHA. DE NACIMIENTO]])/365</f>
        <v>20.561643835616437</v>
      </c>
      <c r="E1502" s="14" t="str">
        <f t="shared" ca="1" si="64"/>
        <v>ADULTO</v>
      </c>
      <c r="F1502" s="14" t="s">
        <v>14</v>
      </c>
      <c r="G1502" s="2" t="s">
        <v>3116</v>
      </c>
    </row>
    <row r="1503" spans="1:7" x14ac:dyDescent="0.25">
      <c r="A1503" s="86">
        <f t="shared" si="63"/>
        <v>1492</v>
      </c>
      <c r="B1503" t="s">
        <v>3117</v>
      </c>
      <c r="C1503" s="12">
        <v>43114</v>
      </c>
      <c r="D1503" s="13">
        <f ca="1">(TODAY()-PACIENTE[[#This Row],[FECHA. DE NACIMIENTO]])/365</f>
        <v>7.2849315068493148</v>
      </c>
      <c r="E1503" s="14" t="str">
        <f t="shared" ca="1" si="64"/>
        <v>NIÑO</v>
      </c>
      <c r="F1503" s="14" t="s">
        <v>15</v>
      </c>
      <c r="G1503" s="2" t="s">
        <v>3118</v>
      </c>
    </row>
    <row r="1504" spans="1:7" x14ac:dyDescent="0.25">
      <c r="A1504" s="86">
        <f t="shared" si="63"/>
        <v>1493</v>
      </c>
      <c r="B1504" t="s">
        <v>3119</v>
      </c>
      <c r="C1504" s="12">
        <v>24651</v>
      </c>
      <c r="D1504" s="13">
        <f ca="1">(TODAY()-PACIENTE[[#This Row],[FECHA. DE NACIMIENTO]])/365</f>
        <v>57.868493150684934</v>
      </c>
      <c r="E1504" s="14" t="str">
        <f t="shared" ca="1" si="64"/>
        <v>ADULTO</v>
      </c>
      <c r="F1504" s="14" t="s">
        <v>14</v>
      </c>
      <c r="G1504" s="2" t="s">
        <v>2404</v>
      </c>
    </row>
    <row r="1505" spans="1:7" x14ac:dyDescent="0.25">
      <c r="A1505" s="86">
        <f t="shared" si="63"/>
        <v>1494</v>
      </c>
      <c r="B1505" t="s">
        <v>3120</v>
      </c>
      <c r="C1505" s="12">
        <v>40987</v>
      </c>
      <c r="D1505" s="13">
        <f ca="1">(TODAY()-PACIENTE[[#This Row],[FECHA. DE NACIMIENTO]])/365</f>
        <v>13.112328767123287</v>
      </c>
      <c r="E1505" s="14" t="str">
        <f t="shared" ca="1" si="64"/>
        <v>ADOLECENTE</v>
      </c>
      <c r="F1505" s="14" t="s">
        <v>15</v>
      </c>
      <c r="G1505" s="2" t="s">
        <v>3121</v>
      </c>
    </row>
    <row r="1506" spans="1:7" x14ac:dyDescent="0.25">
      <c r="A1506" s="86">
        <f t="shared" si="63"/>
        <v>1495</v>
      </c>
      <c r="B1506" t="s">
        <v>3122</v>
      </c>
      <c r="C1506" s="12">
        <v>39212</v>
      </c>
      <c r="D1506" s="13">
        <f ca="1">(TODAY()-PACIENTE[[#This Row],[FECHA. DE NACIMIENTO]])/365</f>
        <v>17.975342465753425</v>
      </c>
      <c r="E1506" s="14" t="str">
        <f t="shared" ca="1" si="64"/>
        <v>ADULTO</v>
      </c>
      <c r="F1506" s="14" t="s">
        <v>15</v>
      </c>
      <c r="G1506" s="2" t="s">
        <v>3123</v>
      </c>
    </row>
    <row r="1507" spans="1:7" x14ac:dyDescent="0.25">
      <c r="A1507" s="86">
        <f t="shared" si="63"/>
        <v>1496</v>
      </c>
      <c r="B1507" t="s">
        <v>3124</v>
      </c>
      <c r="C1507" s="12">
        <v>32187</v>
      </c>
      <c r="D1507" s="13">
        <f ca="1">(TODAY()-PACIENTE[[#This Row],[FECHA. DE NACIMIENTO]])/365</f>
        <v>37.221917808219175</v>
      </c>
      <c r="E1507" s="14" t="str">
        <f t="shared" ca="1" si="64"/>
        <v>ADULTO</v>
      </c>
      <c r="F1507" s="14" t="s">
        <v>15</v>
      </c>
      <c r="G1507" s="2" t="s">
        <v>3125</v>
      </c>
    </row>
    <row r="1508" spans="1:7" x14ac:dyDescent="0.25">
      <c r="A1508" s="86">
        <f t="shared" si="63"/>
        <v>1497</v>
      </c>
      <c r="B1508" t="s">
        <v>3126</v>
      </c>
      <c r="C1508" s="12">
        <v>32229</v>
      </c>
      <c r="D1508" s="13">
        <f ca="1">(TODAY()-PACIENTE[[#This Row],[FECHA. DE NACIMIENTO]])/365</f>
        <v>37.106849315068494</v>
      </c>
      <c r="E1508" s="14" t="str">
        <f t="shared" ca="1" si="64"/>
        <v>ADULTO</v>
      </c>
      <c r="F1508" s="14" t="s">
        <v>14</v>
      </c>
      <c r="G1508" s="2" t="s">
        <v>3127</v>
      </c>
    </row>
    <row r="1509" spans="1:7" x14ac:dyDescent="0.25">
      <c r="A1509" s="86">
        <f t="shared" si="63"/>
        <v>1498</v>
      </c>
      <c r="B1509" t="s">
        <v>3128</v>
      </c>
      <c r="C1509" s="12">
        <v>36522</v>
      </c>
      <c r="D1509" s="13">
        <f ca="1">(TODAY()-PACIENTE[[#This Row],[FECHA. DE NACIMIENTO]])/365</f>
        <v>25.345205479452055</v>
      </c>
      <c r="E1509" s="14" t="str">
        <f t="shared" ca="1" si="64"/>
        <v>ADULTO</v>
      </c>
      <c r="F1509" s="14" t="s">
        <v>15</v>
      </c>
      <c r="G1509" s="2" t="s">
        <v>3129</v>
      </c>
    </row>
    <row r="1510" spans="1:7" x14ac:dyDescent="0.25">
      <c r="A1510" s="86">
        <f t="shared" si="63"/>
        <v>1499</v>
      </c>
      <c r="B1510" t="s">
        <v>3130</v>
      </c>
      <c r="C1510" s="12">
        <v>40324</v>
      </c>
      <c r="D1510" s="13">
        <f ca="1">(TODAY()-PACIENTE[[#This Row],[FECHA. DE NACIMIENTO]])/365</f>
        <v>14.92876712328767</v>
      </c>
      <c r="E1510" s="14" t="str">
        <f t="shared" ca="1" si="64"/>
        <v>ADOLECENTE</v>
      </c>
      <c r="F1510" s="14" t="s">
        <v>15</v>
      </c>
      <c r="G1510" s="2" t="s">
        <v>3131</v>
      </c>
    </row>
    <row r="1511" spans="1:7" x14ac:dyDescent="0.25">
      <c r="A1511" s="86">
        <f t="shared" si="63"/>
        <v>1500</v>
      </c>
      <c r="B1511" t="s">
        <v>3132</v>
      </c>
      <c r="C1511" s="12">
        <v>40441</v>
      </c>
      <c r="D1511" s="13">
        <f ca="1">(TODAY()-PACIENTE[[#This Row],[FECHA. DE NACIMIENTO]])/365</f>
        <v>14.608219178082193</v>
      </c>
      <c r="E1511" s="14" t="str">
        <f t="shared" ca="1" si="64"/>
        <v>ADOLECENTE</v>
      </c>
      <c r="F1511" s="14" t="s">
        <v>14</v>
      </c>
      <c r="G1511" s="2" t="s">
        <v>3133</v>
      </c>
    </row>
    <row r="1512" spans="1:7" x14ac:dyDescent="0.25">
      <c r="A1512" s="86">
        <f t="shared" si="63"/>
        <v>1501</v>
      </c>
      <c r="B1512" t="s">
        <v>3134</v>
      </c>
      <c r="C1512" s="12">
        <v>42852</v>
      </c>
      <c r="D1512" s="13">
        <f ca="1">(TODAY()-PACIENTE[[#This Row],[FECHA. DE NACIMIENTO]])/365</f>
        <v>8.0027397260273965</v>
      </c>
      <c r="E1512" s="14" t="str">
        <f t="shared" ca="1" si="64"/>
        <v>NIÑO</v>
      </c>
      <c r="F1512" s="14" t="s">
        <v>14</v>
      </c>
      <c r="G1512" s="2" t="s">
        <v>3135</v>
      </c>
    </row>
    <row r="1513" spans="1:7" x14ac:dyDescent="0.25">
      <c r="A1513" s="86">
        <f t="shared" si="63"/>
        <v>1502</v>
      </c>
      <c r="B1513" t="s">
        <v>3136</v>
      </c>
      <c r="C1513" s="12">
        <v>38334</v>
      </c>
      <c r="D1513" s="13">
        <f ca="1">(TODAY()-PACIENTE[[#This Row],[FECHA. DE NACIMIENTO]])/365</f>
        <v>20.38082191780822</v>
      </c>
      <c r="E1513" s="14" t="str">
        <f t="shared" ca="1" si="64"/>
        <v>ADULTO</v>
      </c>
      <c r="F1513" s="14" t="s">
        <v>15</v>
      </c>
      <c r="G1513" s="2" t="s">
        <v>3137</v>
      </c>
    </row>
    <row r="1514" spans="1:7" x14ac:dyDescent="0.25">
      <c r="A1514" s="86">
        <f t="shared" si="63"/>
        <v>1503</v>
      </c>
      <c r="B1514" t="s">
        <v>3138</v>
      </c>
      <c r="C1514" s="12">
        <v>19325</v>
      </c>
      <c r="D1514" s="13">
        <f ca="1">(TODAY()-PACIENTE[[#This Row],[FECHA. DE NACIMIENTO]])/365</f>
        <v>72.460273972602735</v>
      </c>
      <c r="E1514" s="14" t="str">
        <f t="shared" ca="1" si="64"/>
        <v>TERCERA EDAD</v>
      </c>
      <c r="F1514" s="14" t="s">
        <v>14</v>
      </c>
      <c r="G1514" s="2" t="s">
        <v>3139</v>
      </c>
    </row>
    <row r="1515" spans="1:7" x14ac:dyDescent="0.25">
      <c r="A1515" s="86">
        <f t="shared" si="63"/>
        <v>1504</v>
      </c>
      <c r="B1515" t="s">
        <v>3140</v>
      </c>
      <c r="C1515" s="12">
        <v>30988</v>
      </c>
      <c r="D1515" s="13">
        <f ca="1">(TODAY()-PACIENTE[[#This Row],[FECHA. DE NACIMIENTO]])/365</f>
        <v>40.506849315068493</v>
      </c>
      <c r="E1515" s="14" t="str">
        <f t="shared" ca="1" si="64"/>
        <v>ADULTO</v>
      </c>
      <c r="F1515" s="14" t="s">
        <v>15</v>
      </c>
      <c r="G1515" s="2" t="s">
        <v>3141</v>
      </c>
    </row>
    <row r="1516" spans="1:7" x14ac:dyDescent="0.25">
      <c r="A1516" s="86">
        <f t="shared" si="63"/>
        <v>1505</v>
      </c>
      <c r="B1516" t="s">
        <v>3142</v>
      </c>
      <c r="C1516" s="12">
        <v>24822</v>
      </c>
      <c r="D1516" s="13">
        <f ca="1">(TODAY()-PACIENTE[[#This Row],[FECHA. DE NACIMIENTO]])/365</f>
        <v>57.4</v>
      </c>
      <c r="E1516" s="14" t="str">
        <f t="shared" ca="1" si="64"/>
        <v>ADULTO</v>
      </c>
      <c r="F1516" s="14" t="s">
        <v>14</v>
      </c>
      <c r="G1516" s="2" t="s">
        <v>3143</v>
      </c>
    </row>
    <row r="1517" spans="1:7" x14ac:dyDescent="0.25">
      <c r="A1517" s="86">
        <f t="shared" si="63"/>
        <v>1506</v>
      </c>
      <c r="B1517" t="s">
        <v>3144</v>
      </c>
      <c r="C1517" s="12">
        <v>28962</v>
      </c>
      <c r="D1517" s="13">
        <f ca="1">(TODAY()-PACIENTE[[#This Row],[FECHA. DE NACIMIENTO]])/365</f>
        <v>46.057534246575344</v>
      </c>
      <c r="E1517" s="14" t="str">
        <f t="shared" ca="1" si="64"/>
        <v>ADULTO</v>
      </c>
      <c r="F1517" s="14" t="s">
        <v>14</v>
      </c>
      <c r="G1517" s="2" t="s">
        <v>2394</v>
      </c>
    </row>
    <row r="1518" spans="1:7" x14ac:dyDescent="0.25">
      <c r="A1518" s="86">
        <f t="shared" si="63"/>
        <v>1507</v>
      </c>
      <c r="B1518" t="s">
        <v>3145</v>
      </c>
      <c r="C1518" s="12">
        <v>43315</v>
      </c>
      <c r="D1518" s="13">
        <f ca="1">(TODAY()-PACIENTE[[#This Row],[FECHA. DE NACIMIENTO]])/365</f>
        <v>6.7342465753424658</v>
      </c>
      <c r="E1518" s="14" t="str">
        <f t="shared" ca="1" si="64"/>
        <v>NIÑO</v>
      </c>
      <c r="F1518" s="14" t="s">
        <v>15</v>
      </c>
      <c r="G1518" s="2" t="s">
        <v>3146</v>
      </c>
    </row>
    <row r="1519" spans="1:7" x14ac:dyDescent="0.25">
      <c r="A1519" s="86">
        <f t="shared" ref="A1519:A1582" si="65">IF(B1519&lt;&gt;"",$A1518+1,"")</f>
        <v>1508</v>
      </c>
      <c r="B1519" t="s">
        <v>3147</v>
      </c>
      <c r="C1519" s="12">
        <v>40585</v>
      </c>
      <c r="D1519" s="13">
        <f ca="1">(TODAY()-PACIENTE[[#This Row],[FECHA. DE NACIMIENTO]])/365</f>
        <v>14.213698630136987</v>
      </c>
      <c r="E1519" s="14" t="str">
        <f t="shared" ca="1" si="64"/>
        <v>ADOLECENTE</v>
      </c>
      <c r="F1519" s="14" t="s">
        <v>15</v>
      </c>
      <c r="G1519" s="2" t="s">
        <v>3146</v>
      </c>
    </row>
    <row r="1520" spans="1:7" x14ac:dyDescent="0.25">
      <c r="A1520" s="86">
        <f t="shared" si="65"/>
        <v>1509</v>
      </c>
      <c r="B1520" t="s">
        <v>3148</v>
      </c>
      <c r="C1520" s="12">
        <v>31048</v>
      </c>
      <c r="D1520" s="13">
        <f ca="1">(TODAY()-PACIENTE[[#This Row],[FECHA. DE NACIMIENTO]])/365</f>
        <v>40.342465753424655</v>
      </c>
      <c r="E1520" s="14" t="str">
        <f t="shared" ca="1" si="64"/>
        <v>ADULTO</v>
      </c>
      <c r="F1520" s="14" t="s">
        <v>15</v>
      </c>
      <c r="G1520" s="2" t="s">
        <v>3149</v>
      </c>
    </row>
    <row r="1521" spans="1:7" x14ac:dyDescent="0.25">
      <c r="A1521" s="86">
        <f t="shared" si="65"/>
        <v>1510</v>
      </c>
      <c r="B1521" t="s">
        <v>3150</v>
      </c>
      <c r="C1521" s="12">
        <v>41290</v>
      </c>
      <c r="D1521" s="13">
        <f ca="1">(TODAY()-PACIENTE[[#This Row],[FECHA. DE NACIMIENTO]])/365</f>
        <v>12.282191780821918</v>
      </c>
      <c r="E1521" s="14" t="str">
        <f t="shared" ca="1" si="64"/>
        <v>ADOLECENTE</v>
      </c>
      <c r="F1521" s="14" t="s">
        <v>15</v>
      </c>
      <c r="G1521" s="2" t="s">
        <v>3151</v>
      </c>
    </row>
    <row r="1522" spans="1:7" x14ac:dyDescent="0.25">
      <c r="A1522" s="86">
        <f t="shared" si="65"/>
        <v>1511</v>
      </c>
      <c r="B1522" t="s">
        <v>3152</v>
      </c>
      <c r="C1522" s="12">
        <v>40826</v>
      </c>
      <c r="D1522" s="13">
        <f ca="1">(TODAY()-PACIENTE[[#This Row],[FECHA. DE NACIMIENTO]])/365</f>
        <v>13.553424657534247</v>
      </c>
      <c r="E1522" s="14" t="str">
        <f t="shared" ca="1" si="64"/>
        <v>ADOLECENTE</v>
      </c>
      <c r="F1522" s="14" t="s">
        <v>15</v>
      </c>
      <c r="G1522" s="2" t="s">
        <v>3153</v>
      </c>
    </row>
    <row r="1523" spans="1:7" x14ac:dyDescent="0.25">
      <c r="A1523" s="86">
        <f t="shared" si="65"/>
        <v>1512</v>
      </c>
      <c r="B1523" t="s">
        <v>3154</v>
      </c>
      <c r="C1523" s="12">
        <v>28608</v>
      </c>
      <c r="D1523" s="13">
        <f ca="1">(TODAY()-PACIENTE[[#This Row],[FECHA. DE NACIMIENTO]])/365</f>
        <v>47.027397260273972</v>
      </c>
      <c r="E1523" s="14" t="str">
        <f t="shared" ca="1" si="64"/>
        <v>ADULTO</v>
      </c>
      <c r="F1523" s="14" t="s">
        <v>15</v>
      </c>
      <c r="G1523" s="2" t="s">
        <v>3155</v>
      </c>
    </row>
    <row r="1524" spans="1:7" x14ac:dyDescent="0.25">
      <c r="A1524" s="86">
        <f t="shared" si="65"/>
        <v>1513</v>
      </c>
      <c r="B1524" t="s">
        <v>3156</v>
      </c>
      <c r="C1524" s="12">
        <v>39127</v>
      </c>
      <c r="D1524" s="13">
        <f ca="1">(TODAY()-PACIENTE[[#This Row],[FECHA. DE NACIMIENTO]])/365</f>
        <v>18.208219178082192</v>
      </c>
      <c r="E1524" s="14" t="str">
        <f t="shared" ca="1" si="64"/>
        <v>ADULTO</v>
      </c>
      <c r="F1524" s="14" t="s">
        <v>15</v>
      </c>
      <c r="G1524" s="2" t="s">
        <v>3157</v>
      </c>
    </row>
    <row r="1525" spans="1:7" x14ac:dyDescent="0.25">
      <c r="A1525" s="86">
        <f t="shared" si="65"/>
        <v>1514</v>
      </c>
      <c r="B1525" t="s">
        <v>3158</v>
      </c>
      <c r="C1525" s="12">
        <v>23560</v>
      </c>
      <c r="D1525" s="13">
        <f ca="1">(TODAY()-PACIENTE[[#This Row],[FECHA. DE NACIMIENTO]])/365</f>
        <v>60.857534246575341</v>
      </c>
      <c r="E1525" s="14" t="str">
        <f t="shared" ca="1" si="64"/>
        <v>ADULTO</v>
      </c>
      <c r="F1525" s="14" t="s">
        <v>14</v>
      </c>
      <c r="G1525" s="2" t="s">
        <v>3159</v>
      </c>
    </row>
    <row r="1526" spans="1:7" x14ac:dyDescent="0.25">
      <c r="A1526" s="86">
        <f t="shared" si="65"/>
        <v>1515</v>
      </c>
      <c r="B1526" t="s">
        <v>3160</v>
      </c>
      <c r="C1526" s="12">
        <v>42228</v>
      </c>
      <c r="D1526" s="13">
        <f ca="1">(TODAY()-PACIENTE[[#This Row],[FECHA. DE NACIMIENTO]])/365</f>
        <v>9.712328767123287</v>
      </c>
      <c r="E1526" s="14" t="str">
        <f t="shared" ca="1" si="64"/>
        <v>NIÑO</v>
      </c>
      <c r="F1526" s="14" t="s">
        <v>15</v>
      </c>
      <c r="G1526" s="2" t="s">
        <v>3161</v>
      </c>
    </row>
    <row r="1527" spans="1:7" x14ac:dyDescent="0.25">
      <c r="A1527" s="86">
        <f t="shared" si="65"/>
        <v>1516</v>
      </c>
      <c r="B1527" t="s">
        <v>3162</v>
      </c>
      <c r="C1527" s="12">
        <v>40912</v>
      </c>
      <c r="D1527" s="13">
        <f ca="1">(TODAY()-PACIENTE[[#This Row],[FECHA. DE NACIMIENTO]])/365</f>
        <v>13.317808219178081</v>
      </c>
      <c r="E1527" s="14" t="str">
        <f t="shared" ca="1" si="64"/>
        <v>ADOLECENTE</v>
      </c>
      <c r="F1527" s="14" t="s">
        <v>15</v>
      </c>
      <c r="G1527" s="2" t="s">
        <v>3164</v>
      </c>
    </row>
    <row r="1528" spans="1:7" x14ac:dyDescent="0.25">
      <c r="A1528" s="86">
        <f t="shared" si="65"/>
        <v>1517</v>
      </c>
      <c r="B1528" t="s">
        <v>3163</v>
      </c>
      <c r="C1528" s="12">
        <v>40912</v>
      </c>
      <c r="D1528" s="13">
        <f ca="1">(TODAY()-PACIENTE[[#This Row],[FECHA. DE NACIMIENTO]])/365</f>
        <v>13.317808219178081</v>
      </c>
      <c r="E1528" s="14" t="str">
        <f t="shared" ca="1" si="64"/>
        <v>ADOLECENTE</v>
      </c>
      <c r="F1528" s="14" t="s">
        <v>15</v>
      </c>
      <c r="G1528" s="2" t="s">
        <v>3164</v>
      </c>
    </row>
    <row r="1529" spans="1:7" x14ac:dyDescent="0.25">
      <c r="A1529" s="86">
        <f t="shared" si="65"/>
        <v>1518</v>
      </c>
      <c r="B1529" t="s">
        <v>3165</v>
      </c>
      <c r="C1529" s="12">
        <v>40384</v>
      </c>
      <c r="D1529" s="13">
        <f ca="1">(TODAY()-PACIENTE[[#This Row],[FECHA. DE NACIMIENTO]])/365</f>
        <v>14.764383561643836</v>
      </c>
      <c r="E1529" s="14" t="str">
        <f t="shared" ca="1" si="64"/>
        <v>ADOLECENTE</v>
      </c>
      <c r="F1529" s="14" t="s">
        <v>15</v>
      </c>
      <c r="G1529" s="2" t="s">
        <v>3166</v>
      </c>
    </row>
    <row r="1530" spans="1:7" x14ac:dyDescent="0.25">
      <c r="A1530" s="86">
        <f t="shared" si="65"/>
        <v>1519</v>
      </c>
      <c r="B1530" t="s">
        <v>3167</v>
      </c>
      <c r="C1530" s="12">
        <v>37790</v>
      </c>
      <c r="D1530" s="13">
        <f ca="1">(TODAY()-PACIENTE[[#This Row],[FECHA. DE NACIMIENTO]])/365</f>
        <v>21.87123287671233</v>
      </c>
      <c r="E1530" s="14" t="str">
        <f t="shared" ca="1" si="64"/>
        <v>ADULTO</v>
      </c>
      <c r="F1530" s="14" t="s">
        <v>14</v>
      </c>
      <c r="G1530" s="2" t="s">
        <v>3168</v>
      </c>
    </row>
    <row r="1531" spans="1:7" x14ac:dyDescent="0.25">
      <c r="A1531" s="86">
        <f t="shared" si="65"/>
        <v>1520</v>
      </c>
      <c r="B1531" t="s">
        <v>3170</v>
      </c>
      <c r="C1531" s="12">
        <v>30231</v>
      </c>
      <c r="D1531" s="13">
        <f ca="1">(TODAY()-PACIENTE[[#This Row],[FECHA. DE NACIMIENTO]])/365</f>
        <v>42.580821917808223</v>
      </c>
      <c r="E1531" s="14" t="str">
        <f t="shared" ca="1" si="64"/>
        <v>ADULTO</v>
      </c>
      <c r="F1531" s="14" t="s">
        <v>14</v>
      </c>
      <c r="G1531" s="2" t="s">
        <v>3169</v>
      </c>
    </row>
    <row r="1532" spans="1:7" x14ac:dyDescent="0.25">
      <c r="A1532" s="86">
        <f t="shared" si="65"/>
        <v>1521</v>
      </c>
      <c r="B1532" t="s">
        <v>3171</v>
      </c>
      <c r="C1532" s="12">
        <v>41355</v>
      </c>
      <c r="D1532" s="13">
        <f ca="1">(TODAY()-PACIENTE[[#This Row],[FECHA. DE NACIMIENTO]])/365</f>
        <v>12.104109589041096</v>
      </c>
      <c r="E1532" s="14" t="str">
        <f t="shared" ca="1" si="64"/>
        <v>ADOLECENTE</v>
      </c>
      <c r="F1532" s="14" t="s">
        <v>14</v>
      </c>
      <c r="G1532" s="2" t="s">
        <v>3178</v>
      </c>
    </row>
    <row r="1533" spans="1:7" x14ac:dyDescent="0.25">
      <c r="A1533" s="86">
        <f t="shared" si="65"/>
        <v>1522</v>
      </c>
      <c r="B1533" t="s">
        <v>3173</v>
      </c>
      <c r="C1533" s="12">
        <v>32316</v>
      </c>
      <c r="D1533" s="13">
        <f ca="1">(TODAY()-PACIENTE[[#This Row],[FECHA. DE NACIMIENTO]])/365</f>
        <v>36.868493150684934</v>
      </c>
      <c r="E1533" s="14" t="str">
        <f t="shared" ca="1" si="64"/>
        <v>ADULTO</v>
      </c>
      <c r="F1533" s="14" t="s">
        <v>15</v>
      </c>
      <c r="G1533" s="2" t="s">
        <v>3172</v>
      </c>
    </row>
    <row r="1534" spans="1:7" x14ac:dyDescent="0.25">
      <c r="A1534" s="86">
        <f t="shared" si="65"/>
        <v>1523</v>
      </c>
      <c r="B1534" t="s">
        <v>3174</v>
      </c>
      <c r="C1534" s="12">
        <v>41484</v>
      </c>
      <c r="D1534" s="13">
        <f ca="1">(TODAY()-PACIENTE[[#This Row],[FECHA. DE NACIMIENTO]])/365</f>
        <v>11.75068493150685</v>
      </c>
      <c r="E1534" s="14" t="str">
        <f t="shared" ca="1" si="64"/>
        <v>ADOLECENTE</v>
      </c>
      <c r="F1534" s="14" t="s">
        <v>14</v>
      </c>
      <c r="G1534" s="2" t="s">
        <v>3175</v>
      </c>
    </row>
    <row r="1535" spans="1:7" x14ac:dyDescent="0.25">
      <c r="A1535" s="86">
        <f t="shared" si="65"/>
        <v>1524</v>
      </c>
      <c r="B1535" t="s">
        <v>3176</v>
      </c>
      <c r="C1535" s="12">
        <v>40061</v>
      </c>
      <c r="D1535" s="13">
        <f ca="1">(TODAY()-PACIENTE[[#This Row],[FECHA. DE NACIMIENTO]])/365</f>
        <v>15.64931506849315</v>
      </c>
      <c r="E1535" s="14" t="str">
        <f t="shared" ca="1" si="64"/>
        <v>ADOLECENTE</v>
      </c>
      <c r="F1535" s="14" t="s">
        <v>15</v>
      </c>
      <c r="G1535" s="2" t="s">
        <v>3177</v>
      </c>
    </row>
    <row r="1536" spans="1:7" x14ac:dyDescent="0.25">
      <c r="A1536" s="86">
        <f t="shared" si="65"/>
        <v>1525</v>
      </c>
      <c r="B1536" t="s">
        <v>3179</v>
      </c>
      <c r="C1536" s="12">
        <v>41147</v>
      </c>
      <c r="D1536" s="13">
        <f ca="1">(TODAY()-PACIENTE[[#This Row],[FECHA. DE NACIMIENTO]])/365</f>
        <v>12.673972602739726</v>
      </c>
      <c r="E1536" s="14" t="str">
        <f t="shared" ca="1" si="64"/>
        <v>ADOLECENTE</v>
      </c>
      <c r="F1536" s="14" t="s">
        <v>15</v>
      </c>
      <c r="G1536" s="2" t="s">
        <v>3180</v>
      </c>
    </row>
    <row r="1537" spans="1:7" x14ac:dyDescent="0.25">
      <c r="A1537" s="86">
        <f t="shared" si="65"/>
        <v>1526</v>
      </c>
      <c r="B1537" t="s">
        <v>3181</v>
      </c>
      <c r="C1537" s="12">
        <v>34905</v>
      </c>
      <c r="D1537" s="13">
        <f ca="1">(TODAY()-PACIENTE[[#This Row],[FECHA. DE NACIMIENTO]])/365</f>
        <v>29.775342465753425</v>
      </c>
      <c r="E1537" s="14" t="str">
        <f t="shared" ca="1" si="64"/>
        <v>ADULTO</v>
      </c>
      <c r="F1537" s="14" t="s">
        <v>15</v>
      </c>
      <c r="G1537" s="2" t="s">
        <v>525</v>
      </c>
    </row>
    <row r="1538" spans="1:7" x14ac:dyDescent="0.25">
      <c r="A1538" s="86">
        <f t="shared" si="65"/>
        <v>1527</v>
      </c>
      <c r="B1538" t="s">
        <v>3182</v>
      </c>
      <c r="C1538" s="12">
        <v>39743</v>
      </c>
      <c r="D1538" s="13">
        <f ca="1">(TODAY()-PACIENTE[[#This Row],[FECHA. DE NACIMIENTO]])/365</f>
        <v>16.520547945205479</v>
      </c>
      <c r="E1538" s="14" t="str">
        <f t="shared" ca="1" si="64"/>
        <v>ADOLECENTE</v>
      </c>
      <c r="F1538" s="14" t="s">
        <v>14</v>
      </c>
      <c r="G1538" s="2" t="s">
        <v>3183</v>
      </c>
    </row>
    <row r="1539" spans="1:7" x14ac:dyDescent="0.25">
      <c r="A1539" s="86">
        <f t="shared" si="65"/>
        <v>1528</v>
      </c>
      <c r="B1539" t="s">
        <v>3184</v>
      </c>
      <c r="C1539" s="12">
        <v>43752</v>
      </c>
      <c r="D1539" s="13">
        <f ca="1">(TODAY()-PACIENTE[[#This Row],[FECHA. DE NACIMIENTO]])/365</f>
        <v>5.536986301369863</v>
      </c>
      <c r="E1539" s="14" t="str">
        <f t="shared" ca="1" si="64"/>
        <v>NIÑO</v>
      </c>
      <c r="F1539" s="14" t="s">
        <v>14</v>
      </c>
      <c r="G1539" s="2" t="s">
        <v>3185</v>
      </c>
    </row>
    <row r="1540" spans="1:7" x14ac:dyDescent="0.25">
      <c r="A1540" s="86">
        <f t="shared" si="65"/>
        <v>1529</v>
      </c>
      <c r="B1540" t="s">
        <v>3186</v>
      </c>
      <c r="C1540" s="12">
        <v>35334</v>
      </c>
      <c r="D1540" s="13">
        <f ca="1">(TODAY()-PACIENTE[[#This Row],[FECHA. DE NACIMIENTO]])/365</f>
        <v>28.6</v>
      </c>
      <c r="E1540" s="14" t="str">
        <f t="shared" ca="1" si="64"/>
        <v>ADULTO</v>
      </c>
      <c r="F1540" s="14" t="s">
        <v>15</v>
      </c>
      <c r="G1540" s="2" t="s">
        <v>3185</v>
      </c>
    </row>
    <row r="1541" spans="1:7" x14ac:dyDescent="0.25">
      <c r="A1541" s="86">
        <f t="shared" si="65"/>
        <v>1530</v>
      </c>
      <c r="B1541" t="s">
        <v>3187</v>
      </c>
      <c r="C1541" s="12">
        <v>39150</v>
      </c>
      <c r="D1541" s="13">
        <f ca="1">(TODAY()-PACIENTE[[#This Row],[FECHA. DE NACIMIENTO]])/365</f>
        <v>18.145205479452056</v>
      </c>
      <c r="E1541" s="14" t="str">
        <f t="shared" ca="1" si="64"/>
        <v>ADULTO</v>
      </c>
      <c r="F1541" s="14" t="s">
        <v>15</v>
      </c>
      <c r="G1541" s="2" t="s">
        <v>3189</v>
      </c>
    </row>
    <row r="1542" spans="1:7" x14ac:dyDescent="0.25">
      <c r="A1542" s="86">
        <f t="shared" si="65"/>
        <v>1531</v>
      </c>
      <c r="B1542" t="s">
        <v>3188</v>
      </c>
      <c r="C1542" s="12">
        <v>40354</v>
      </c>
      <c r="D1542" s="13">
        <f ca="1">(TODAY()-PACIENTE[[#This Row],[FECHA. DE NACIMIENTO]])/365</f>
        <v>14.846575342465753</v>
      </c>
      <c r="E1542" s="14" t="str">
        <f t="shared" ca="1" si="64"/>
        <v>ADOLECENTE</v>
      </c>
      <c r="F1542" s="14" t="s">
        <v>15</v>
      </c>
      <c r="G1542" s="2" t="s">
        <v>3189</v>
      </c>
    </row>
    <row r="1543" spans="1:7" x14ac:dyDescent="0.25">
      <c r="A1543" s="86">
        <f t="shared" si="65"/>
        <v>1532</v>
      </c>
      <c r="B1543" t="s">
        <v>3190</v>
      </c>
      <c r="C1543" s="12">
        <v>40835</v>
      </c>
      <c r="D1543" s="13">
        <f ca="1">(TODAY()-PACIENTE[[#This Row],[FECHA. DE NACIMIENTO]])/365</f>
        <v>13.528767123287672</v>
      </c>
      <c r="E1543" s="14" t="str">
        <f t="shared" ca="1" si="64"/>
        <v>ADOLECENTE</v>
      </c>
      <c r="F1543" s="14" t="s">
        <v>14</v>
      </c>
      <c r="G1543" s="2" t="s">
        <v>3191</v>
      </c>
    </row>
    <row r="1544" spans="1:7" x14ac:dyDescent="0.25">
      <c r="A1544" s="86">
        <f t="shared" si="65"/>
        <v>1533</v>
      </c>
      <c r="B1544" t="s">
        <v>3192</v>
      </c>
      <c r="C1544" s="12">
        <v>36239</v>
      </c>
      <c r="D1544" s="13">
        <f ca="1">(TODAY()-PACIENTE[[#This Row],[FECHA. DE NACIMIENTO]])/365</f>
        <v>26.12054794520548</v>
      </c>
      <c r="E1544" s="14" t="str">
        <f t="shared" ca="1" si="64"/>
        <v>ADULTO</v>
      </c>
      <c r="F1544" s="14" t="s">
        <v>15</v>
      </c>
      <c r="G1544" s="2" t="s">
        <v>3193</v>
      </c>
    </row>
    <row r="1545" spans="1:7" x14ac:dyDescent="0.25">
      <c r="A1545" s="86">
        <f t="shared" si="65"/>
        <v>1534</v>
      </c>
      <c r="B1545" t="s">
        <v>3194</v>
      </c>
      <c r="C1545" s="12">
        <v>33603</v>
      </c>
      <c r="D1545" s="13">
        <f ca="1">(TODAY()-PACIENTE[[#This Row],[FECHA. DE NACIMIENTO]])/365</f>
        <v>33.342465753424655</v>
      </c>
      <c r="E1545" s="14" t="str">
        <f t="shared" ca="1" si="64"/>
        <v>ADULTO</v>
      </c>
      <c r="F1545" s="14" t="s">
        <v>15</v>
      </c>
      <c r="G1545" s="2" t="s">
        <v>3195</v>
      </c>
    </row>
    <row r="1546" spans="1:7" x14ac:dyDescent="0.25">
      <c r="A1546" s="86">
        <f t="shared" si="65"/>
        <v>1535</v>
      </c>
      <c r="B1546" t="s">
        <v>3196</v>
      </c>
      <c r="C1546" s="12">
        <v>38446</v>
      </c>
      <c r="D1546" s="13">
        <f ca="1">(TODAY()-PACIENTE[[#This Row],[FECHA. DE NACIMIENTO]])/365</f>
        <v>20.073972602739726</v>
      </c>
      <c r="E1546" s="14" t="str">
        <f t="shared" ca="1" si="64"/>
        <v>ADULTO</v>
      </c>
      <c r="F1546" s="14" t="s">
        <v>14</v>
      </c>
      <c r="G1546" s="2" t="s">
        <v>3197</v>
      </c>
    </row>
    <row r="1547" spans="1:7" x14ac:dyDescent="0.25">
      <c r="A1547" s="86">
        <f t="shared" si="65"/>
        <v>1536</v>
      </c>
      <c r="B1547" t="s">
        <v>3198</v>
      </c>
      <c r="C1547" s="12">
        <v>33099</v>
      </c>
      <c r="D1547" s="13">
        <f ca="1">(TODAY()-PACIENTE[[#This Row],[FECHA. DE NACIMIENTO]])/365</f>
        <v>34.723287671232875</v>
      </c>
      <c r="E1547" s="14" t="str">
        <f t="shared" ca="1" si="64"/>
        <v>ADULTO</v>
      </c>
      <c r="F1547" s="14" t="s">
        <v>15</v>
      </c>
      <c r="G1547" s="2" t="s">
        <v>3199</v>
      </c>
    </row>
    <row r="1548" spans="1:7" x14ac:dyDescent="0.25">
      <c r="A1548" s="86">
        <f t="shared" si="65"/>
        <v>1537</v>
      </c>
      <c r="B1548" t="s">
        <v>3200</v>
      </c>
      <c r="C1548" s="12">
        <v>17516</v>
      </c>
      <c r="D1548" s="13">
        <f ca="1">(TODAY()-PACIENTE[[#This Row],[FECHA. DE NACIMIENTO]])/365</f>
        <v>77.416438356164377</v>
      </c>
      <c r="E1548" s="14" t="str">
        <f t="shared" ca="1" si="64"/>
        <v>TERCERA EDAD</v>
      </c>
      <c r="F1548" s="14" t="s">
        <v>15</v>
      </c>
      <c r="G1548" s="2" t="s">
        <v>2338</v>
      </c>
    </row>
    <row r="1549" spans="1:7" x14ac:dyDescent="0.25">
      <c r="A1549" s="86">
        <f t="shared" si="65"/>
        <v>1538</v>
      </c>
      <c r="B1549" t="s">
        <v>3201</v>
      </c>
      <c r="C1549" s="12">
        <v>32426</v>
      </c>
      <c r="D1549" s="13">
        <f ca="1">(TODAY()-PACIENTE[[#This Row],[FECHA. DE NACIMIENTO]])/365</f>
        <v>36.56712328767123</v>
      </c>
      <c r="E1549" s="14" t="str">
        <f t="shared" ca="1" si="64"/>
        <v>ADULTO</v>
      </c>
      <c r="F1549" s="14" t="s">
        <v>14</v>
      </c>
      <c r="G1549" s="2" t="s">
        <v>3202</v>
      </c>
    </row>
    <row r="1550" spans="1:7" x14ac:dyDescent="0.25">
      <c r="A1550" s="86">
        <f t="shared" si="65"/>
        <v>1539</v>
      </c>
      <c r="B1550" t="s">
        <v>3203</v>
      </c>
      <c r="C1550" s="12">
        <v>25265</v>
      </c>
      <c r="D1550" s="13">
        <f ca="1">(TODAY()-PACIENTE[[#This Row],[FECHA. DE NACIMIENTO]])/365</f>
        <v>56.186301369863017</v>
      </c>
      <c r="E1550" s="14" t="str">
        <f t="shared" ca="1" si="64"/>
        <v>ADULTO</v>
      </c>
      <c r="F1550" s="14" t="s">
        <v>15</v>
      </c>
      <c r="G1550" s="2" t="s">
        <v>3204</v>
      </c>
    </row>
    <row r="1551" spans="1:7" x14ac:dyDescent="0.25">
      <c r="A1551" s="86">
        <f t="shared" si="65"/>
        <v>1540</v>
      </c>
      <c r="B1551" t="s">
        <v>3205</v>
      </c>
      <c r="C1551" s="12">
        <v>27125</v>
      </c>
      <c r="D1551" s="13">
        <f ca="1">(TODAY()-PACIENTE[[#This Row],[FECHA. DE NACIMIENTO]])/365</f>
        <v>51.090410958904108</v>
      </c>
      <c r="E1551" s="14" t="str">
        <f t="shared" ca="1" si="64"/>
        <v>ADULTO</v>
      </c>
      <c r="F1551" s="14" t="s">
        <v>15</v>
      </c>
      <c r="G1551" s="2" t="s">
        <v>3206</v>
      </c>
    </row>
    <row r="1552" spans="1:7" x14ac:dyDescent="0.25">
      <c r="A1552" s="86">
        <f t="shared" si="65"/>
        <v>1541</v>
      </c>
      <c r="B1552" t="s">
        <v>3207</v>
      </c>
      <c r="C1552" s="12">
        <v>26120</v>
      </c>
      <c r="D1552" s="13">
        <f ca="1">(TODAY()-PACIENTE[[#This Row],[FECHA. DE NACIMIENTO]])/365</f>
        <v>53.843835616438355</v>
      </c>
      <c r="E1552" s="14" t="str">
        <f t="shared" ca="1" si="64"/>
        <v>ADULTO</v>
      </c>
      <c r="F1552" s="14" t="s">
        <v>15</v>
      </c>
      <c r="G1552" s="2" t="s">
        <v>3208</v>
      </c>
    </row>
    <row r="1553" spans="1:7" x14ac:dyDescent="0.25">
      <c r="A1553" s="86">
        <f t="shared" si="65"/>
        <v>1542</v>
      </c>
      <c r="B1553" t="s">
        <v>3209</v>
      </c>
      <c r="C1553" s="12">
        <v>40382</v>
      </c>
      <c r="D1553" s="13">
        <f ca="1">(TODAY()-PACIENTE[[#This Row],[FECHA. DE NACIMIENTO]])/365</f>
        <v>14.769863013698631</v>
      </c>
      <c r="E1553" s="14" t="str">
        <f t="shared" ca="1" si="64"/>
        <v>ADOLECENTE</v>
      </c>
      <c r="F1553" s="14" t="s">
        <v>15</v>
      </c>
      <c r="G1553" s="2" t="s">
        <v>3210</v>
      </c>
    </row>
    <row r="1554" spans="1:7" x14ac:dyDescent="0.25">
      <c r="A1554" s="86">
        <f t="shared" si="65"/>
        <v>1543</v>
      </c>
      <c r="B1554" t="s">
        <v>3211</v>
      </c>
      <c r="C1554" s="12">
        <v>24620</v>
      </c>
      <c r="D1554" s="13">
        <f ca="1">(TODAY()-PACIENTE[[#This Row],[FECHA. DE NACIMIENTO]])/365</f>
        <v>57.953424657534249</v>
      </c>
      <c r="E1554" s="14" t="str">
        <f t="shared" ca="1" si="64"/>
        <v>ADULTO</v>
      </c>
      <c r="F1554" s="14" t="s">
        <v>14</v>
      </c>
      <c r="G1554" s="2" t="s">
        <v>2072</v>
      </c>
    </row>
    <row r="1555" spans="1:7" x14ac:dyDescent="0.25">
      <c r="A1555" s="86">
        <f t="shared" si="65"/>
        <v>1544</v>
      </c>
      <c r="B1555" t="s">
        <v>3212</v>
      </c>
      <c r="C1555" s="12">
        <v>41310</v>
      </c>
      <c r="D1555" s="13">
        <f ca="1">(TODAY()-PACIENTE[[#This Row],[FECHA. DE NACIMIENTO]])/365</f>
        <v>12.227397260273973</v>
      </c>
      <c r="E1555" s="14" t="str">
        <f t="shared" ca="1" si="64"/>
        <v>ADOLECENTE</v>
      </c>
      <c r="F1555" s="14" t="s">
        <v>14</v>
      </c>
      <c r="G1555" s="2" t="s">
        <v>3213</v>
      </c>
    </row>
    <row r="1556" spans="1:7" x14ac:dyDescent="0.25">
      <c r="A1556" s="86">
        <f t="shared" si="65"/>
        <v>1545</v>
      </c>
      <c r="B1556" t="s">
        <v>3214</v>
      </c>
      <c r="C1556" s="12">
        <v>41057</v>
      </c>
      <c r="D1556" s="13">
        <f ca="1">(TODAY()-PACIENTE[[#This Row],[FECHA. DE NACIMIENTO]])/365</f>
        <v>12.920547945205479</v>
      </c>
      <c r="E1556" s="14" t="str">
        <f t="shared" ca="1" si="64"/>
        <v>ADOLECENTE</v>
      </c>
      <c r="F1556" s="14" t="s">
        <v>14</v>
      </c>
      <c r="G1556" s="2" t="s">
        <v>3215</v>
      </c>
    </row>
    <row r="1557" spans="1:7" x14ac:dyDescent="0.25">
      <c r="A1557" s="86">
        <f t="shared" si="65"/>
        <v>1546</v>
      </c>
      <c r="B1557" t="s">
        <v>3216</v>
      </c>
      <c r="C1557" s="12">
        <v>35228</v>
      </c>
      <c r="D1557" s="13">
        <f ca="1">(TODAY()-PACIENTE[[#This Row],[FECHA. DE NACIMIENTO]])/365</f>
        <v>28.890410958904109</v>
      </c>
      <c r="E1557" s="14" t="str">
        <f t="shared" ref="E1557:E1620" ca="1" si="66">IF(D1557&lt;=11,"NIÑO",IF(D1557&lt;=17,"ADOLECENTE",IF(D1557&lt;=65,"ADULTO",IF(D1557&gt;=65,"TERCERA EDAD",0))))</f>
        <v>ADULTO</v>
      </c>
      <c r="F1557" s="14" t="s">
        <v>14</v>
      </c>
      <c r="G1557" s="2" t="s">
        <v>3217</v>
      </c>
    </row>
    <row r="1558" spans="1:7" x14ac:dyDescent="0.25">
      <c r="A1558" s="86">
        <f t="shared" si="65"/>
        <v>1547</v>
      </c>
      <c r="B1558" t="s">
        <v>3218</v>
      </c>
      <c r="C1558" s="12">
        <v>31859</v>
      </c>
      <c r="D1558" s="13">
        <f ca="1">(TODAY()-PACIENTE[[#This Row],[FECHA. DE NACIMIENTO]])/365</f>
        <v>38.12054794520548</v>
      </c>
      <c r="E1558" s="14" t="str">
        <f t="shared" ca="1" si="66"/>
        <v>ADULTO</v>
      </c>
      <c r="F1558" s="14" t="s">
        <v>14</v>
      </c>
      <c r="G1558" s="2" t="s">
        <v>3219</v>
      </c>
    </row>
    <row r="1559" spans="1:7" x14ac:dyDescent="0.25">
      <c r="A1559" s="86">
        <f t="shared" si="65"/>
        <v>1548</v>
      </c>
      <c r="B1559" t="s">
        <v>3220</v>
      </c>
      <c r="C1559" s="12">
        <v>41010</v>
      </c>
      <c r="D1559" s="13">
        <f ca="1">(TODAY()-PACIENTE[[#This Row],[FECHA. DE NACIMIENTO]])/365</f>
        <v>13.049315068493151</v>
      </c>
      <c r="E1559" s="14" t="str">
        <f t="shared" ca="1" si="66"/>
        <v>ADOLECENTE</v>
      </c>
      <c r="F1559" s="14" t="s">
        <v>15</v>
      </c>
      <c r="G1559" s="2" t="s">
        <v>3221</v>
      </c>
    </row>
    <row r="1560" spans="1:7" x14ac:dyDescent="0.25">
      <c r="A1560" s="86">
        <f t="shared" si="65"/>
        <v>1549</v>
      </c>
      <c r="B1560" t="s">
        <v>3222</v>
      </c>
      <c r="C1560" s="12">
        <v>41351</v>
      </c>
      <c r="D1560" s="13">
        <f ca="1">(TODAY()-PACIENTE[[#This Row],[FECHA. DE NACIMIENTO]])/365</f>
        <v>12.115068493150686</v>
      </c>
      <c r="E1560" s="14" t="str">
        <f t="shared" ca="1" si="66"/>
        <v>ADOLECENTE</v>
      </c>
      <c r="F1560" s="14" t="s">
        <v>15</v>
      </c>
      <c r="G1560" s="2" t="s">
        <v>3223</v>
      </c>
    </row>
    <row r="1561" spans="1:7" x14ac:dyDescent="0.25">
      <c r="A1561" s="86">
        <f t="shared" si="65"/>
        <v>1550</v>
      </c>
      <c r="B1561" t="s">
        <v>3224</v>
      </c>
      <c r="C1561" s="12">
        <v>34111</v>
      </c>
      <c r="D1561" s="13">
        <f ca="1">(TODAY()-PACIENTE[[#This Row],[FECHA. DE NACIMIENTO]])/365</f>
        <v>31.950684931506849</v>
      </c>
      <c r="E1561" s="14" t="str">
        <f t="shared" ca="1" si="66"/>
        <v>ADULTO</v>
      </c>
      <c r="F1561" s="14" t="s">
        <v>14</v>
      </c>
      <c r="G1561" s="2" t="s">
        <v>3225</v>
      </c>
    </row>
    <row r="1562" spans="1:7" x14ac:dyDescent="0.25">
      <c r="A1562" s="86">
        <f t="shared" si="65"/>
        <v>1551</v>
      </c>
      <c r="B1562" t="s">
        <v>3226</v>
      </c>
      <c r="C1562" s="12">
        <v>36495</v>
      </c>
      <c r="D1562" s="13">
        <f ca="1">(TODAY()-PACIENTE[[#This Row],[FECHA. DE NACIMIENTO]])/365</f>
        <v>25.419178082191781</v>
      </c>
      <c r="E1562" s="14" t="str">
        <f t="shared" ca="1" si="66"/>
        <v>ADULTO</v>
      </c>
      <c r="F1562" s="14" t="s">
        <v>15</v>
      </c>
      <c r="G1562" s="2" t="s">
        <v>3227</v>
      </c>
    </row>
    <row r="1563" spans="1:7" x14ac:dyDescent="0.25">
      <c r="A1563" s="86">
        <f t="shared" si="65"/>
        <v>1552</v>
      </c>
      <c r="B1563" t="s">
        <v>3228</v>
      </c>
      <c r="C1563" s="12">
        <v>23359</v>
      </c>
      <c r="D1563" s="13">
        <f ca="1">(TODAY()-PACIENTE[[#This Row],[FECHA. DE NACIMIENTO]])/365</f>
        <v>61.408219178082192</v>
      </c>
      <c r="E1563" s="14" t="str">
        <f t="shared" ca="1" si="66"/>
        <v>ADULTO</v>
      </c>
      <c r="F1563" s="14" t="s">
        <v>14</v>
      </c>
      <c r="G1563" s="2" t="s">
        <v>3229</v>
      </c>
    </row>
    <row r="1564" spans="1:7" x14ac:dyDescent="0.25">
      <c r="A1564" s="86">
        <f t="shared" si="65"/>
        <v>1553</v>
      </c>
      <c r="B1564" t="s">
        <v>3230</v>
      </c>
      <c r="C1564" s="12">
        <v>29213</v>
      </c>
      <c r="D1564" s="13">
        <f ca="1">(TODAY()-PACIENTE[[#This Row],[FECHA. DE NACIMIENTO]])/365</f>
        <v>45.369863013698627</v>
      </c>
      <c r="E1564" s="14" t="str">
        <f t="shared" ca="1" si="66"/>
        <v>ADULTO</v>
      </c>
      <c r="F1564" s="14" t="s">
        <v>15</v>
      </c>
      <c r="G1564" s="2" t="s">
        <v>3231</v>
      </c>
    </row>
    <row r="1565" spans="1:7" x14ac:dyDescent="0.25">
      <c r="A1565" s="86">
        <f t="shared" si="65"/>
        <v>1554</v>
      </c>
      <c r="B1565" t="s">
        <v>3232</v>
      </c>
      <c r="C1565" s="12">
        <v>41058</v>
      </c>
      <c r="D1565" s="13">
        <f ca="1">(TODAY()-PACIENTE[[#This Row],[FECHA. DE NACIMIENTO]])/365</f>
        <v>12.917808219178083</v>
      </c>
      <c r="E1565" s="14" t="str">
        <f t="shared" ca="1" si="66"/>
        <v>ADOLECENTE</v>
      </c>
      <c r="F1565" s="14" t="s">
        <v>15</v>
      </c>
      <c r="G1565" s="2" t="s">
        <v>3233</v>
      </c>
    </row>
    <row r="1566" spans="1:7" x14ac:dyDescent="0.25">
      <c r="A1566" s="86">
        <f t="shared" si="65"/>
        <v>1555</v>
      </c>
      <c r="B1566" t="s">
        <v>3234</v>
      </c>
      <c r="C1566" s="12">
        <v>40377</v>
      </c>
      <c r="D1566" s="13">
        <f ca="1">(TODAY()-PACIENTE[[#This Row],[FECHA. DE NACIMIENTO]])/365</f>
        <v>14.783561643835617</v>
      </c>
      <c r="E1566" s="14" t="str">
        <f t="shared" ca="1" si="66"/>
        <v>ADOLECENTE</v>
      </c>
      <c r="F1566" s="14" t="s">
        <v>15</v>
      </c>
      <c r="G1566" s="2" t="s">
        <v>3235</v>
      </c>
    </row>
    <row r="1567" spans="1:7" x14ac:dyDescent="0.25">
      <c r="A1567" s="86">
        <f t="shared" si="65"/>
        <v>1556</v>
      </c>
      <c r="B1567" t="s">
        <v>450</v>
      </c>
      <c r="C1567" s="12">
        <v>36365</v>
      </c>
      <c r="D1567" s="13">
        <f ca="1">(TODAY()-PACIENTE[[#This Row],[FECHA. DE NACIMIENTO]])/365</f>
        <v>25.775342465753425</v>
      </c>
      <c r="E1567" s="14" t="str">
        <f t="shared" ca="1" si="66"/>
        <v>ADULTO</v>
      </c>
      <c r="F1567" s="14" t="s">
        <v>15</v>
      </c>
      <c r="G1567" s="2" t="s">
        <v>451</v>
      </c>
    </row>
    <row r="1568" spans="1:7" x14ac:dyDescent="0.25">
      <c r="A1568" s="86">
        <f t="shared" si="65"/>
        <v>1557</v>
      </c>
      <c r="B1568" t="s">
        <v>3236</v>
      </c>
      <c r="C1568" s="12">
        <v>39040</v>
      </c>
      <c r="D1568" s="13">
        <f ca="1">(TODAY()-PACIENTE[[#This Row],[FECHA. DE NACIMIENTO]])/365</f>
        <v>18.446575342465753</v>
      </c>
      <c r="E1568" s="14" t="str">
        <f t="shared" ca="1" si="66"/>
        <v>ADULTO</v>
      </c>
      <c r="F1568" s="14" t="s">
        <v>15</v>
      </c>
      <c r="G1568" s="2" t="s">
        <v>3237</v>
      </c>
    </row>
    <row r="1569" spans="1:7" x14ac:dyDescent="0.25">
      <c r="A1569" s="86">
        <f t="shared" si="65"/>
        <v>1558</v>
      </c>
      <c r="B1569" t="s">
        <v>3238</v>
      </c>
      <c r="C1569" s="12">
        <v>30257</v>
      </c>
      <c r="D1569" s="13">
        <f ca="1">(TODAY()-PACIENTE[[#This Row],[FECHA. DE NACIMIENTO]])/365</f>
        <v>42.509589041095893</v>
      </c>
      <c r="E1569" s="14" t="str">
        <f t="shared" ca="1" si="66"/>
        <v>ADULTO</v>
      </c>
      <c r="F1569" s="14" t="s">
        <v>15</v>
      </c>
      <c r="G1569" s="2" t="s">
        <v>3239</v>
      </c>
    </row>
    <row r="1570" spans="1:7" x14ac:dyDescent="0.25">
      <c r="A1570" s="86">
        <f t="shared" si="65"/>
        <v>1559</v>
      </c>
      <c r="B1570" t="s">
        <v>3240</v>
      </c>
      <c r="C1570" s="12">
        <v>37098</v>
      </c>
      <c r="D1570" s="13">
        <f ca="1">(TODAY()-PACIENTE[[#This Row],[FECHA. DE NACIMIENTO]])/365</f>
        <v>23.767123287671232</v>
      </c>
      <c r="E1570" s="14" t="str">
        <f t="shared" ca="1" si="66"/>
        <v>ADULTO</v>
      </c>
      <c r="F1570" s="14" t="s">
        <v>14</v>
      </c>
      <c r="G1570" s="2" t="s">
        <v>3241</v>
      </c>
    </row>
    <row r="1571" spans="1:7" x14ac:dyDescent="0.25">
      <c r="A1571" s="86">
        <f t="shared" si="65"/>
        <v>1560</v>
      </c>
      <c r="B1571" t="s">
        <v>3242</v>
      </c>
      <c r="C1571" s="12">
        <v>40589</v>
      </c>
      <c r="D1571" s="13">
        <f ca="1">(TODAY()-PACIENTE[[#This Row],[FECHA. DE NACIMIENTO]])/365</f>
        <v>14.202739726027398</v>
      </c>
      <c r="E1571" s="14" t="str">
        <f t="shared" ca="1" si="66"/>
        <v>ADOLECENTE</v>
      </c>
      <c r="F1571" s="14" t="s">
        <v>14</v>
      </c>
      <c r="G1571" s="2" t="s">
        <v>3243</v>
      </c>
    </row>
    <row r="1572" spans="1:7" x14ac:dyDescent="0.25">
      <c r="A1572" s="86">
        <f t="shared" si="65"/>
        <v>1561</v>
      </c>
      <c r="B1572" t="s">
        <v>3244</v>
      </c>
      <c r="C1572" s="12">
        <v>33045</v>
      </c>
      <c r="D1572" s="13">
        <f ca="1">(TODAY()-PACIENTE[[#This Row],[FECHA. DE NACIMIENTO]])/365</f>
        <v>34.871232876712327</v>
      </c>
      <c r="E1572" s="14" t="str">
        <f t="shared" ca="1" si="66"/>
        <v>ADULTO</v>
      </c>
      <c r="F1572" s="14" t="s">
        <v>15</v>
      </c>
      <c r="G1572" s="2" t="s">
        <v>3245</v>
      </c>
    </row>
    <row r="1573" spans="1:7" x14ac:dyDescent="0.25">
      <c r="A1573" s="86">
        <f t="shared" si="65"/>
        <v>1562</v>
      </c>
      <c r="B1573" t="s">
        <v>3246</v>
      </c>
      <c r="C1573" s="12">
        <v>40492</v>
      </c>
      <c r="D1573" s="13">
        <f ca="1">(TODAY()-PACIENTE[[#This Row],[FECHA. DE NACIMIENTO]])/365</f>
        <v>14.468493150684932</v>
      </c>
      <c r="E1573" s="14" t="str">
        <f t="shared" ca="1" si="66"/>
        <v>ADOLECENTE</v>
      </c>
      <c r="F1573" s="14" t="s">
        <v>14</v>
      </c>
      <c r="G1573" s="2" t="s">
        <v>3247</v>
      </c>
    </row>
    <row r="1574" spans="1:7" x14ac:dyDescent="0.25">
      <c r="A1574" s="86">
        <f t="shared" si="65"/>
        <v>1563</v>
      </c>
      <c r="B1574" t="s">
        <v>3248</v>
      </c>
      <c r="C1574" s="12">
        <v>31212</v>
      </c>
      <c r="D1574" s="13">
        <f ca="1">(TODAY()-PACIENTE[[#This Row],[FECHA. DE NACIMIENTO]])/365</f>
        <v>39.893150684931506</v>
      </c>
      <c r="E1574" s="14" t="str">
        <f t="shared" ca="1" si="66"/>
        <v>ADULTO</v>
      </c>
      <c r="F1574" s="14" t="s">
        <v>15</v>
      </c>
      <c r="G1574" s="2" t="s">
        <v>3249</v>
      </c>
    </row>
    <row r="1575" spans="1:7" x14ac:dyDescent="0.25">
      <c r="A1575" s="86">
        <f t="shared" si="65"/>
        <v>1564</v>
      </c>
      <c r="B1575" t="s">
        <v>3250</v>
      </c>
      <c r="C1575" s="12">
        <v>33805</v>
      </c>
      <c r="D1575" s="13">
        <f ca="1">(TODAY()-PACIENTE[[#This Row],[FECHA. DE NACIMIENTO]])/365</f>
        <v>32.789041095890411</v>
      </c>
      <c r="E1575" s="14" t="str">
        <f t="shared" ca="1" si="66"/>
        <v>ADULTO</v>
      </c>
      <c r="F1575" s="14" t="s">
        <v>15</v>
      </c>
      <c r="G1575" s="2" t="s">
        <v>3251</v>
      </c>
    </row>
    <row r="1576" spans="1:7" x14ac:dyDescent="0.25">
      <c r="A1576" s="86">
        <f t="shared" si="65"/>
        <v>1565</v>
      </c>
      <c r="B1576" t="s">
        <v>3252</v>
      </c>
      <c r="C1576" s="12">
        <v>40876</v>
      </c>
      <c r="D1576" s="13">
        <f ca="1">(TODAY()-PACIENTE[[#This Row],[FECHA. DE NACIMIENTO]])/365</f>
        <v>13.416438356164383</v>
      </c>
      <c r="E1576" s="14" t="str">
        <f t="shared" ca="1" si="66"/>
        <v>ADOLECENTE</v>
      </c>
      <c r="F1576" s="14" t="s">
        <v>15</v>
      </c>
      <c r="G1576" s="2" t="s">
        <v>1214</v>
      </c>
    </row>
    <row r="1577" spans="1:7" x14ac:dyDescent="0.25">
      <c r="A1577" s="86">
        <f t="shared" si="65"/>
        <v>1566</v>
      </c>
      <c r="B1577" t="s">
        <v>3253</v>
      </c>
      <c r="C1577" s="12">
        <v>34403</v>
      </c>
      <c r="D1577" s="13">
        <f ca="1">(TODAY()-PACIENTE[[#This Row],[FECHA. DE NACIMIENTO]])/365</f>
        <v>31.150684931506849</v>
      </c>
      <c r="E1577" s="14" t="str">
        <f t="shared" ca="1" si="66"/>
        <v>ADULTO</v>
      </c>
      <c r="F1577" s="14" t="s">
        <v>15</v>
      </c>
      <c r="G1577" s="2" t="s">
        <v>1214</v>
      </c>
    </row>
    <row r="1578" spans="1:7" x14ac:dyDescent="0.25">
      <c r="A1578" s="86">
        <f t="shared" si="65"/>
        <v>1567</v>
      </c>
      <c r="B1578" t="s">
        <v>3254</v>
      </c>
      <c r="C1578" s="12">
        <v>40469</v>
      </c>
      <c r="D1578" s="13">
        <f ca="1">(TODAY()-PACIENTE[[#This Row],[FECHA. DE NACIMIENTO]])/365</f>
        <v>14.531506849315068</v>
      </c>
      <c r="E1578" s="14" t="str">
        <f t="shared" ca="1" si="66"/>
        <v>ADOLECENTE</v>
      </c>
      <c r="F1578" s="14" t="s">
        <v>15</v>
      </c>
      <c r="G1578" s="2" t="s">
        <v>3255</v>
      </c>
    </row>
    <row r="1579" spans="1:7" x14ac:dyDescent="0.25">
      <c r="A1579" s="86">
        <f t="shared" si="65"/>
        <v>1568</v>
      </c>
      <c r="B1579" t="s">
        <v>3256</v>
      </c>
      <c r="C1579" s="12">
        <v>40506</v>
      </c>
      <c r="D1579" s="13">
        <f ca="1">(TODAY()-PACIENTE[[#This Row],[FECHA. DE NACIMIENTO]])/365</f>
        <v>14.43013698630137</v>
      </c>
      <c r="E1579" s="14" t="str">
        <f t="shared" ca="1" si="66"/>
        <v>ADOLECENTE</v>
      </c>
      <c r="F1579" s="14" t="s">
        <v>15</v>
      </c>
      <c r="G1579" s="2" t="s">
        <v>3257</v>
      </c>
    </row>
    <row r="1580" spans="1:7" x14ac:dyDescent="0.25">
      <c r="A1580" s="86">
        <f t="shared" si="65"/>
        <v>1569</v>
      </c>
      <c r="B1580" t="s">
        <v>3258</v>
      </c>
      <c r="C1580" s="12">
        <v>40093</v>
      </c>
      <c r="D1580" s="13">
        <f ca="1">(TODAY()-PACIENTE[[#This Row],[FECHA. DE NACIMIENTO]])/365</f>
        <v>15.561643835616438</v>
      </c>
      <c r="E1580" s="14" t="str">
        <f t="shared" ca="1" si="66"/>
        <v>ADOLECENTE</v>
      </c>
      <c r="F1580" s="14" t="s">
        <v>14</v>
      </c>
      <c r="G1580" s="2" t="s">
        <v>3259</v>
      </c>
    </row>
    <row r="1581" spans="1:7" x14ac:dyDescent="0.25">
      <c r="A1581" s="86">
        <f t="shared" si="65"/>
        <v>1570</v>
      </c>
      <c r="B1581" t="s">
        <v>3260</v>
      </c>
      <c r="C1581" s="12">
        <v>40045</v>
      </c>
      <c r="D1581" s="13">
        <f ca="1">(TODAY()-PACIENTE[[#This Row],[FECHA. DE NACIMIENTO]])/365</f>
        <v>15.693150684931506</v>
      </c>
      <c r="E1581" s="14" t="str">
        <f t="shared" ca="1" si="66"/>
        <v>ADOLECENTE</v>
      </c>
      <c r="F1581" s="14" t="s">
        <v>15</v>
      </c>
      <c r="G1581" s="2" t="s">
        <v>3261</v>
      </c>
    </row>
    <row r="1582" spans="1:7" x14ac:dyDescent="0.25">
      <c r="A1582" s="86">
        <f t="shared" si="65"/>
        <v>1571</v>
      </c>
      <c r="B1582" t="s">
        <v>3262</v>
      </c>
      <c r="C1582" s="12">
        <v>39641</v>
      </c>
      <c r="D1582" s="13">
        <f ca="1">(TODAY()-PACIENTE[[#This Row],[FECHA. DE NACIMIENTO]])/365</f>
        <v>16.8</v>
      </c>
      <c r="E1582" s="14" t="str">
        <f t="shared" ca="1" si="66"/>
        <v>ADOLECENTE</v>
      </c>
      <c r="F1582" s="14" t="s">
        <v>15</v>
      </c>
      <c r="G1582" s="2" t="s">
        <v>3263</v>
      </c>
    </row>
    <row r="1583" spans="1:7" x14ac:dyDescent="0.25">
      <c r="A1583" s="86">
        <f t="shared" ref="A1583:A1646" si="67">IF(B1583&lt;&gt;"",$A1582+1,"")</f>
        <v>1572</v>
      </c>
      <c r="B1583" t="s">
        <v>3265</v>
      </c>
      <c r="C1583" s="12">
        <v>42026</v>
      </c>
      <c r="D1583" s="13">
        <f ca="1">(TODAY()-PACIENTE[[#This Row],[FECHA. DE NACIMIENTO]])/365</f>
        <v>10.265753424657534</v>
      </c>
      <c r="E1583" s="14" t="str">
        <f t="shared" ca="1" si="66"/>
        <v>NIÑO</v>
      </c>
      <c r="F1583" s="14" t="s">
        <v>15</v>
      </c>
      <c r="G1583" s="2" t="s">
        <v>3264</v>
      </c>
    </row>
    <row r="1584" spans="1:7" x14ac:dyDescent="0.25">
      <c r="A1584" s="86">
        <f t="shared" si="67"/>
        <v>1573</v>
      </c>
      <c r="B1584" t="s">
        <v>3266</v>
      </c>
      <c r="C1584" s="12">
        <v>21166</v>
      </c>
      <c r="D1584" s="13">
        <f ca="1">(TODAY()-PACIENTE[[#This Row],[FECHA. DE NACIMIENTO]])/365</f>
        <v>67.416438356164377</v>
      </c>
      <c r="E1584" s="14" t="str">
        <f t="shared" ca="1" si="66"/>
        <v>TERCERA EDAD</v>
      </c>
      <c r="F1584" s="14" t="s">
        <v>15</v>
      </c>
      <c r="G1584" s="2" t="s">
        <v>2931</v>
      </c>
    </row>
    <row r="1585" spans="1:7" x14ac:dyDescent="0.25">
      <c r="A1585" s="86">
        <f t="shared" si="67"/>
        <v>1574</v>
      </c>
      <c r="B1585" t="s">
        <v>3267</v>
      </c>
      <c r="C1585" s="12">
        <v>34384</v>
      </c>
      <c r="D1585" s="13">
        <f ca="1">(TODAY()-PACIENTE[[#This Row],[FECHA. DE NACIMIENTO]])/365</f>
        <v>31.202739726027396</v>
      </c>
      <c r="E1585" s="14" t="str">
        <f t="shared" ca="1" si="66"/>
        <v>ADULTO</v>
      </c>
      <c r="F1585" s="14" t="s">
        <v>15</v>
      </c>
      <c r="G1585" s="2" t="s">
        <v>3268</v>
      </c>
    </row>
    <row r="1586" spans="1:7" x14ac:dyDescent="0.25">
      <c r="A1586" s="86">
        <f t="shared" si="67"/>
        <v>1575</v>
      </c>
      <c r="B1586" t="s">
        <v>3269</v>
      </c>
      <c r="C1586" s="12">
        <v>37833</v>
      </c>
      <c r="D1586" s="13">
        <f ca="1">(TODAY()-PACIENTE[[#This Row],[FECHA. DE NACIMIENTO]])/365</f>
        <v>21.753424657534246</v>
      </c>
      <c r="E1586" s="14" t="str">
        <f t="shared" ca="1" si="66"/>
        <v>ADULTO</v>
      </c>
      <c r="F1586" s="14" t="s">
        <v>14</v>
      </c>
      <c r="G1586" s="2" t="s">
        <v>3270</v>
      </c>
    </row>
    <row r="1587" spans="1:7" x14ac:dyDescent="0.25">
      <c r="A1587" s="86">
        <f t="shared" si="67"/>
        <v>1576</v>
      </c>
      <c r="B1587" t="s">
        <v>3271</v>
      </c>
      <c r="C1587" s="12">
        <v>34583</v>
      </c>
      <c r="D1587" s="13">
        <f ca="1">(TODAY()-PACIENTE[[#This Row],[FECHA. DE NACIMIENTO]])/365</f>
        <v>30.657534246575342</v>
      </c>
      <c r="E1587" s="14" t="str">
        <f t="shared" ca="1" si="66"/>
        <v>ADULTO</v>
      </c>
      <c r="F1587" s="14" t="s">
        <v>14</v>
      </c>
      <c r="G1587" s="2" t="s">
        <v>3272</v>
      </c>
    </row>
    <row r="1588" spans="1:7" x14ac:dyDescent="0.25">
      <c r="A1588" s="86">
        <f t="shared" si="67"/>
        <v>1577</v>
      </c>
      <c r="B1588" t="s">
        <v>3273</v>
      </c>
      <c r="C1588" s="12">
        <v>40625</v>
      </c>
      <c r="D1588" s="13">
        <f ca="1">(TODAY()-PACIENTE[[#This Row],[FECHA. DE NACIMIENTO]])/365</f>
        <v>14.104109589041096</v>
      </c>
      <c r="E1588" s="14" t="str">
        <f t="shared" ca="1" si="66"/>
        <v>ADOLECENTE</v>
      </c>
      <c r="F1588" s="14" t="s">
        <v>14</v>
      </c>
      <c r="G1588" s="2" t="s">
        <v>3274</v>
      </c>
    </row>
    <row r="1589" spans="1:7" x14ac:dyDescent="0.25">
      <c r="A1589" s="86">
        <f t="shared" si="67"/>
        <v>1578</v>
      </c>
      <c r="B1589" t="s">
        <v>3275</v>
      </c>
      <c r="C1589" s="12">
        <v>23998</v>
      </c>
      <c r="D1589" s="13">
        <f ca="1">(TODAY()-PACIENTE[[#This Row],[FECHA. DE NACIMIENTO]])/365</f>
        <v>59.657534246575345</v>
      </c>
      <c r="E1589" s="14" t="str">
        <f t="shared" ca="1" si="66"/>
        <v>ADULTO</v>
      </c>
      <c r="F1589" s="14" t="s">
        <v>14</v>
      </c>
      <c r="G1589" s="2" t="s">
        <v>3276</v>
      </c>
    </row>
    <row r="1590" spans="1:7" x14ac:dyDescent="0.25">
      <c r="A1590" s="86">
        <f t="shared" si="67"/>
        <v>1579</v>
      </c>
      <c r="B1590" t="s">
        <v>3277</v>
      </c>
      <c r="C1590" s="12">
        <v>40581</v>
      </c>
      <c r="D1590" s="13">
        <f ca="1">(TODAY()-PACIENTE[[#This Row],[FECHA. DE NACIMIENTO]])/365</f>
        <v>14.224657534246575</v>
      </c>
      <c r="E1590" s="14" t="str">
        <f t="shared" ca="1" si="66"/>
        <v>ADOLECENTE</v>
      </c>
      <c r="F1590" s="14" t="s">
        <v>14</v>
      </c>
      <c r="G1590" s="2" t="s">
        <v>3278</v>
      </c>
    </row>
    <row r="1591" spans="1:7" x14ac:dyDescent="0.25">
      <c r="A1591" s="86">
        <f t="shared" si="67"/>
        <v>1580</v>
      </c>
      <c r="B1591" t="s">
        <v>3279</v>
      </c>
      <c r="C1591" s="12">
        <v>34552</v>
      </c>
      <c r="D1591" s="13">
        <f ca="1">(TODAY()-PACIENTE[[#This Row],[FECHA. DE NACIMIENTO]])/365</f>
        <v>30.742465753424657</v>
      </c>
      <c r="E1591" s="14" t="str">
        <f t="shared" ca="1" si="66"/>
        <v>ADULTO</v>
      </c>
      <c r="F1591" s="14" t="s">
        <v>15</v>
      </c>
      <c r="G1591" s="2" t="s">
        <v>3280</v>
      </c>
    </row>
    <row r="1592" spans="1:7" x14ac:dyDescent="0.25">
      <c r="A1592" s="86">
        <f t="shared" si="67"/>
        <v>1581</v>
      </c>
      <c r="B1592" t="s">
        <v>3281</v>
      </c>
      <c r="C1592" s="12">
        <v>36472</v>
      </c>
      <c r="D1592" s="13">
        <f ca="1">(TODAY()-PACIENTE[[#This Row],[FECHA. DE NACIMIENTO]])/365</f>
        <v>25.482191780821918</v>
      </c>
      <c r="E1592" s="14" t="str">
        <f t="shared" ca="1" si="66"/>
        <v>ADULTO</v>
      </c>
      <c r="F1592" s="14" t="s">
        <v>15</v>
      </c>
      <c r="G1592" s="2" t="s">
        <v>3282</v>
      </c>
    </row>
    <row r="1593" spans="1:7" x14ac:dyDescent="0.25">
      <c r="A1593" s="86">
        <f t="shared" si="67"/>
        <v>1582</v>
      </c>
      <c r="B1593" t="s">
        <v>3283</v>
      </c>
      <c r="C1593" s="12">
        <v>29355</v>
      </c>
      <c r="D1593" s="13">
        <f ca="1">(TODAY()-PACIENTE[[#This Row],[FECHA. DE NACIMIENTO]])/365</f>
        <v>44.980821917808221</v>
      </c>
      <c r="E1593" s="14" t="str">
        <f t="shared" ca="1" si="66"/>
        <v>ADULTO</v>
      </c>
      <c r="F1593" s="14" t="s">
        <v>14</v>
      </c>
      <c r="G1593" s="2" t="s">
        <v>3284</v>
      </c>
    </row>
    <row r="1594" spans="1:7" x14ac:dyDescent="0.25">
      <c r="A1594" s="86">
        <f t="shared" si="67"/>
        <v>1583</v>
      </c>
      <c r="B1594" t="s">
        <v>3285</v>
      </c>
      <c r="C1594" s="12">
        <v>35227</v>
      </c>
      <c r="D1594" s="13">
        <f ca="1">(TODAY()-PACIENTE[[#This Row],[FECHA. DE NACIMIENTO]])/365</f>
        <v>28.893150684931506</v>
      </c>
      <c r="E1594" s="14" t="str">
        <f t="shared" ca="1" si="66"/>
        <v>ADULTO</v>
      </c>
      <c r="F1594" s="14" t="s">
        <v>15</v>
      </c>
      <c r="G1594" s="2" t="s">
        <v>3286</v>
      </c>
    </row>
    <row r="1595" spans="1:7" x14ac:dyDescent="0.25">
      <c r="A1595" s="86">
        <f t="shared" si="67"/>
        <v>1584</v>
      </c>
      <c r="B1595" t="s">
        <v>3287</v>
      </c>
      <c r="C1595" s="12">
        <v>39561</v>
      </c>
      <c r="D1595" s="13">
        <f ca="1">(TODAY()-PACIENTE[[#This Row],[FECHA. DE NACIMIENTO]])/365</f>
        <v>17.019178082191782</v>
      </c>
      <c r="E1595" s="14" t="str">
        <f t="shared" ca="1" si="66"/>
        <v>ADULTO</v>
      </c>
      <c r="F1595" s="14" t="s">
        <v>15</v>
      </c>
      <c r="G1595" s="2" t="s">
        <v>3288</v>
      </c>
    </row>
    <row r="1596" spans="1:7" x14ac:dyDescent="0.25">
      <c r="A1596" s="86">
        <f t="shared" si="67"/>
        <v>1585</v>
      </c>
      <c r="B1596" t="s">
        <v>3289</v>
      </c>
      <c r="C1596" s="12">
        <v>33744</v>
      </c>
      <c r="D1596" s="13">
        <f ca="1">(TODAY()-PACIENTE[[#This Row],[FECHA. DE NACIMIENTO]])/365</f>
        <v>32.956164383561642</v>
      </c>
      <c r="E1596" s="14" t="str">
        <f t="shared" ca="1" si="66"/>
        <v>ADULTO</v>
      </c>
      <c r="F1596" s="14" t="s">
        <v>15</v>
      </c>
      <c r="G1596" s="2" t="s">
        <v>3290</v>
      </c>
    </row>
    <row r="1597" spans="1:7" x14ac:dyDescent="0.25">
      <c r="A1597" s="86" t="str">
        <f t="shared" si="67"/>
        <v/>
      </c>
      <c r="C1597" s="12"/>
      <c r="D1597" s="13">
        <f ca="1">(TODAY()-PACIENTE[[#This Row],[FECHA. DE NACIMIENTO]])/365</f>
        <v>125.40547945205479</v>
      </c>
      <c r="E1597" s="14" t="str">
        <f t="shared" ca="1" si="66"/>
        <v>TERCERA EDAD</v>
      </c>
      <c r="F1597" s="14"/>
    </row>
    <row r="1598" spans="1:7" x14ac:dyDescent="0.25">
      <c r="A1598" s="86" t="str">
        <f t="shared" si="67"/>
        <v/>
      </c>
      <c r="C1598" s="12"/>
      <c r="D1598" s="13">
        <f ca="1">(TODAY()-PACIENTE[[#This Row],[FECHA. DE NACIMIENTO]])/365</f>
        <v>125.40547945205479</v>
      </c>
      <c r="E1598" s="14" t="str">
        <f t="shared" ca="1" si="66"/>
        <v>TERCERA EDAD</v>
      </c>
      <c r="F1598" s="14"/>
    </row>
    <row r="1599" spans="1:7" x14ac:dyDescent="0.25">
      <c r="A1599" s="86" t="str">
        <f t="shared" si="67"/>
        <v/>
      </c>
      <c r="C1599" s="12"/>
      <c r="D1599" s="13">
        <f ca="1">(TODAY()-PACIENTE[[#This Row],[FECHA. DE NACIMIENTO]])/365</f>
        <v>125.40547945205479</v>
      </c>
      <c r="E1599" s="14" t="str">
        <f t="shared" ca="1" si="66"/>
        <v>TERCERA EDAD</v>
      </c>
      <c r="F1599" s="14"/>
    </row>
    <row r="1600" spans="1:7" x14ac:dyDescent="0.25">
      <c r="A1600" s="86" t="str">
        <f t="shared" si="67"/>
        <v/>
      </c>
      <c r="C1600" s="12"/>
      <c r="D1600" s="13">
        <f ca="1">(TODAY()-PACIENTE[[#This Row],[FECHA. DE NACIMIENTO]])/365</f>
        <v>125.40547945205479</v>
      </c>
      <c r="E1600" s="14" t="str">
        <f t="shared" ca="1" si="66"/>
        <v>TERCERA EDAD</v>
      </c>
      <c r="F1600" s="14"/>
    </row>
    <row r="1601" spans="1:6" x14ac:dyDescent="0.25">
      <c r="A1601" s="86" t="str">
        <f t="shared" si="67"/>
        <v/>
      </c>
      <c r="C1601" s="12"/>
      <c r="D1601" s="13">
        <f ca="1">(TODAY()-PACIENTE[[#This Row],[FECHA. DE NACIMIENTO]])/365</f>
        <v>125.40547945205479</v>
      </c>
      <c r="E1601" s="14" t="str">
        <f t="shared" ca="1" si="66"/>
        <v>TERCERA EDAD</v>
      </c>
      <c r="F1601" s="14"/>
    </row>
    <row r="1602" spans="1:6" x14ac:dyDescent="0.25">
      <c r="A1602" s="86" t="str">
        <f t="shared" si="67"/>
        <v/>
      </c>
      <c r="C1602" s="12"/>
      <c r="D1602" s="13">
        <f ca="1">(TODAY()-PACIENTE[[#This Row],[FECHA. DE NACIMIENTO]])/365</f>
        <v>125.40547945205479</v>
      </c>
      <c r="E1602" s="14" t="str">
        <f t="shared" ca="1" si="66"/>
        <v>TERCERA EDAD</v>
      </c>
      <c r="F1602" s="14"/>
    </row>
    <row r="1603" spans="1:6" x14ac:dyDescent="0.25">
      <c r="A1603" s="86" t="str">
        <f t="shared" si="67"/>
        <v/>
      </c>
      <c r="C1603" s="12"/>
      <c r="D1603" s="13">
        <f ca="1">(TODAY()-PACIENTE[[#This Row],[FECHA. DE NACIMIENTO]])/365</f>
        <v>125.40547945205479</v>
      </c>
      <c r="E1603" s="14" t="str">
        <f t="shared" ca="1" si="66"/>
        <v>TERCERA EDAD</v>
      </c>
      <c r="F1603" s="14"/>
    </row>
    <row r="1604" spans="1:6" x14ac:dyDescent="0.25">
      <c r="A1604" s="86" t="str">
        <f t="shared" si="67"/>
        <v/>
      </c>
      <c r="C1604" s="12"/>
      <c r="D1604" s="13">
        <f ca="1">(TODAY()-PACIENTE[[#This Row],[FECHA. DE NACIMIENTO]])/365</f>
        <v>125.40547945205479</v>
      </c>
      <c r="E1604" s="14" t="str">
        <f t="shared" ca="1" si="66"/>
        <v>TERCERA EDAD</v>
      </c>
      <c r="F1604" s="14"/>
    </row>
    <row r="1605" spans="1:6" x14ac:dyDescent="0.25">
      <c r="A1605" s="86" t="str">
        <f t="shared" si="67"/>
        <v/>
      </c>
      <c r="C1605" s="12"/>
      <c r="D1605" s="13">
        <f ca="1">(TODAY()-PACIENTE[[#This Row],[FECHA. DE NACIMIENTO]])/365</f>
        <v>125.40547945205479</v>
      </c>
      <c r="E1605" s="14" t="str">
        <f t="shared" ca="1" si="66"/>
        <v>TERCERA EDAD</v>
      </c>
      <c r="F1605" s="14"/>
    </row>
    <row r="1606" spans="1:6" x14ac:dyDescent="0.25">
      <c r="A1606" s="86" t="str">
        <f t="shared" si="67"/>
        <v/>
      </c>
      <c r="C1606" s="12"/>
      <c r="D1606" s="13">
        <f ca="1">(TODAY()-PACIENTE[[#This Row],[FECHA. DE NACIMIENTO]])/365</f>
        <v>125.40547945205479</v>
      </c>
      <c r="E1606" s="14" t="str">
        <f t="shared" ca="1" si="66"/>
        <v>TERCERA EDAD</v>
      </c>
      <c r="F1606" s="14"/>
    </row>
    <row r="1607" spans="1:6" x14ac:dyDescent="0.25">
      <c r="A1607" s="86" t="str">
        <f t="shared" si="67"/>
        <v/>
      </c>
      <c r="C1607" s="12"/>
      <c r="D1607" s="13">
        <f ca="1">(TODAY()-PACIENTE[[#This Row],[FECHA. DE NACIMIENTO]])/365</f>
        <v>125.40547945205479</v>
      </c>
      <c r="E1607" s="14" t="str">
        <f t="shared" ca="1" si="66"/>
        <v>TERCERA EDAD</v>
      </c>
      <c r="F1607" s="14"/>
    </row>
    <row r="1608" spans="1:6" x14ac:dyDescent="0.25">
      <c r="A1608" s="86" t="str">
        <f t="shared" si="67"/>
        <v/>
      </c>
      <c r="C1608" s="12"/>
      <c r="D1608" s="13">
        <f ca="1">(TODAY()-PACIENTE[[#This Row],[FECHA. DE NACIMIENTO]])/365</f>
        <v>125.40547945205479</v>
      </c>
      <c r="E1608" s="14" t="str">
        <f t="shared" ca="1" si="66"/>
        <v>TERCERA EDAD</v>
      </c>
      <c r="F1608" s="14"/>
    </row>
    <row r="1609" spans="1:6" x14ac:dyDescent="0.25">
      <c r="A1609" s="86" t="str">
        <f t="shared" si="67"/>
        <v/>
      </c>
      <c r="C1609" s="12"/>
      <c r="D1609" s="13">
        <f ca="1">(TODAY()-PACIENTE[[#This Row],[FECHA. DE NACIMIENTO]])/365</f>
        <v>125.40547945205479</v>
      </c>
      <c r="E1609" s="14" t="str">
        <f t="shared" ca="1" si="66"/>
        <v>TERCERA EDAD</v>
      </c>
      <c r="F1609" s="14"/>
    </row>
    <row r="1610" spans="1:6" x14ac:dyDescent="0.25">
      <c r="A1610" s="86" t="str">
        <f t="shared" si="67"/>
        <v/>
      </c>
      <c r="C1610" s="12"/>
      <c r="D1610" s="13">
        <f ca="1">(TODAY()-PACIENTE[[#This Row],[FECHA. DE NACIMIENTO]])/365</f>
        <v>125.40547945205479</v>
      </c>
      <c r="E1610" s="14" t="str">
        <f t="shared" ca="1" si="66"/>
        <v>TERCERA EDAD</v>
      </c>
      <c r="F1610" s="14"/>
    </row>
    <row r="1611" spans="1:6" x14ac:dyDescent="0.25">
      <c r="A1611" s="86" t="str">
        <f t="shared" si="67"/>
        <v/>
      </c>
      <c r="C1611" s="12"/>
      <c r="D1611" s="13">
        <f ca="1">(TODAY()-PACIENTE[[#This Row],[FECHA. DE NACIMIENTO]])/365</f>
        <v>125.40547945205479</v>
      </c>
      <c r="E1611" s="14" t="str">
        <f t="shared" ca="1" si="66"/>
        <v>TERCERA EDAD</v>
      </c>
      <c r="F1611" s="14"/>
    </row>
    <row r="1612" spans="1:6" x14ac:dyDescent="0.25">
      <c r="A1612" s="86" t="str">
        <f t="shared" si="67"/>
        <v/>
      </c>
      <c r="C1612" s="12"/>
      <c r="D1612" s="13">
        <f ca="1">(TODAY()-PACIENTE[[#This Row],[FECHA. DE NACIMIENTO]])/365</f>
        <v>125.40547945205479</v>
      </c>
      <c r="E1612" s="14" t="str">
        <f t="shared" ca="1" si="66"/>
        <v>TERCERA EDAD</v>
      </c>
      <c r="F1612" s="14"/>
    </row>
    <row r="1613" spans="1:6" x14ac:dyDescent="0.25">
      <c r="A1613" s="86" t="str">
        <f t="shared" si="67"/>
        <v/>
      </c>
      <c r="C1613" s="12"/>
      <c r="D1613" s="13">
        <f ca="1">(TODAY()-PACIENTE[[#This Row],[FECHA. DE NACIMIENTO]])/365</f>
        <v>125.40547945205479</v>
      </c>
      <c r="E1613" s="14" t="str">
        <f t="shared" ca="1" si="66"/>
        <v>TERCERA EDAD</v>
      </c>
      <c r="F1613" s="14"/>
    </row>
    <row r="1614" spans="1:6" x14ac:dyDescent="0.25">
      <c r="A1614" s="86" t="str">
        <f t="shared" si="67"/>
        <v/>
      </c>
      <c r="C1614" s="12"/>
      <c r="D1614" s="13">
        <f ca="1">(TODAY()-PACIENTE[[#This Row],[FECHA. DE NACIMIENTO]])/365</f>
        <v>125.40547945205479</v>
      </c>
      <c r="E1614" s="14" t="str">
        <f t="shared" ca="1" si="66"/>
        <v>TERCERA EDAD</v>
      </c>
      <c r="F1614" s="14"/>
    </row>
    <row r="1615" spans="1:6" x14ac:dyDescent="0.25">
      <c r="A1615" s="86" t="str">
        <f t="shared" si="67"/>
        <v/>
      </c>
      <c r="C1615" s="12"/>
      <c r="D1615" s="13">
        <f ca="1">(TODAY()-PACIENTE[[#This Row],[FECHA. DE NACIMIENTO]])/365</f>
        <v>125.40547945205479</v>
      </c>
      <c r="E1615" s="14" t="str">
        <f t="shared" ca="1" si="66"/>
        <v>TERCERA EDAD</v>
      </c>
      <c r="F1615" s="14"/>
    </row>
    <row r="1616" spans="1:6" x14ac:dyDescent="0.25">
      <c r="A1616" s="86" t="str">
        <f t="shared" si="67"/>
        <v/>
      </c>
      <c r="C1616" s="12"/>
      <c r="D1616" s="13">
        <f ca="1">(TODAY()-PACIENTE[[#This Row],[FECHA. DE NACIMIENTO]])/365</f>
        <v>125.40547945205479</v>
      </c>
      <c r="E1616" s="14" t="str">
        <f t="shared" ca="1" si="66"/>
        <v>TERCERA EDAD</v>
      </c>
      <c r="F1616" s="14"/>
    </row>
    <row r="1617" spans="1:6" x14ac:dyDescent="0.25">
      <c r="A1617" s="86" t="str">
        <f t="shared" si="67"/>
        <v/>
      </c>
      <c r="C1617" s="12"/>
      <c r="D1617" s="13">
        <f ca="1">(TODAY()-PACIENTE[[#This Row],[FECHA. DE NACIMIENTO]])/365</f>
        <v>125.40547945205479</v>
      </c>
      <c r="E1617" s="14" t="str">
        <f t="shared" ca="1" si="66"/>
        <v>TERCERA EDAD</v>
      </c>
      <c r="F1617" s="14"/>
    </row>
    <row r="1618" spans="1:6" x14ac:dyDescent="0.25">
      <c r="A1618" s="86" t="str">
        <f t="shared" si="67"/>
        <v/>
      </c>
      <c r="C1618" s="12"/>
      <c r="D1618" s="13">
        <f ca="1">(TODAY()-PACIENTE[[#This Row],[FECHA. DE NACIMIENTO]])/365</f>
        <v>125.40547945205479</v>
      </c>
      <c r="E1618" s="14" t="str">
        <f t="shared" ca="1" si="66"/>
        <v>TERCERA EDAD</v>
      </c>
      <c r="F1618" s="14"/>
    </row>
    <row r="1619" spans="1:6" x14ac:dyDescent="0.25">
      <c r="A1619" s="86" t="str">
        <f t="shared" si="67"/>
        <v/>
      </c>
      <c r="C1619" s="12"/>
      <c r="D1619" s="13">
        <f ca="1">(TODAY()-PACIENTE[[#This Row],[FECHA. DE NACIMIENTO]])/365</f>
        <v>125.40547945205479</v>
      </c>
      <c r="E1619" s="14" t="str">
        <f t="shared" ca="1" si="66"/>
        <v>TERCERA EDAD</v>
      </c>
      <c r="F1619" s="14"/>
    </row>
    <row r="1620" spans="1:6" x14ac:dyDescent="0.25">
      <c r="A1620" s="86" t="str">
        <f t="shared" si="67"/>
        <v/>
      </c>
      <c r="C1620" s="12"/>
      <c r="D1620" s="13">
        <f ca="1">(TODAY()-PACIENTE[[#This Row],[FECHA. DE NACIMIENTO]])/365</f>
        <v>125.40547945205479</v>
      </c>
      <c r="E1620" s="14" t="str">
        <f t="shared" ca="1" si="66"/>
        <v>TERCERA EDAD</v>
      </c>
      <c r="F1620" s="14"/>
    </row>
    <row r="1621" spans="1:6" x14ac:dyDescent="0.25">
      <c r="A1621" s="86" t="str">
        <f t="shared" si="67"/>
        <v/>
      </c>
      <c r="C1621" s="12"/>
      <c r="D1621" s="13">
        <f ca="1">(TODAY()-PACIENTE[[#This Row],[FECHA. DE NACIMIENTO]])/365</f>
        <v>125.40547945205479</v>
      </c>
      <c r="E1621" s="14" t="str">
        <f t="shared" ref="E1621:E1684" ca="1" si="68">IF(D1621&lt;=11,"NIÑO",IF(D1621&lt;=17,"ADOLECENTE",IF(D1621&lt;=65,"ADULTO",IF(D1621&gt;=65,"TERCERA EDAD",0))))</f>
        <v>TERCERA EDAD</v>
      </c>
      <c r="F1621" s="14"/>
    </row>
    <row r="1622" spans="1:6" x14ac:dyDescent="0.25">
      <c r="A1622" s="86" t="str">
        <f t="shared" si="67"/>
        <v/>
      </c>
      <c r="C1622" s="12"/>
      <c r="D1622" s="13">
        <f ca="1">(TODAY()-PACIENTE[[#This Row],[FECHA. DE NACIMIENTO]])/365</f>
        <v>125.40547945205479</v>
      </c>
      <c r="E1622" s="14" t="str">
        <f t="shared" ca="1" si="68"/>
        <v>TERCERA EDAD</v>
      </c>
      <c r="F1622" s="14"/>
    </row>
    <row r="1623" spans="1:6" x14ac:dyDescent="0.25">
      <c r="A1623" s="86" t="str">
        <f t="shared" si="67"/>
        <v/>
      </c>
      <c r="C1623" s="12"/>
      <c r="D1623" s="13">
        <f ca="1">(TODAY()-PACIENTE[[#This Row],[FECHA. DE NACIMIENTO]])/365</f>
        <v>125.40547945205479</v>
      </c>
      <c r="E1623" s="14" t="str">
        <f t="shared" ca="1" si="68"/>
        <v>TERCERA EDAD</v>
      </c>
      <c r="F1623" s="14"/>
    </row>
    <row r="1624" spans="1:6" x14ac:dyDescent="0.25">
      <c r="A1624" s="86" t="str">
        <f t="shared" si="67"/>
        <v/>
      </c>
      <c r="C1624" s="12"/>
      <c r="D1624" s="13">
        <f ca="1">(TODAY()-PACIENTE[[#This Row],[FECHA. DE NACIMIENTO]])/365</f>
        <v>125.40547945205479</v>
      </c>
      <c r="E1624" s="14" t="str">
        <f t="shared" ca="1" si="68"/>
        <v>TERCERA EDAD</v>
      </c>
      <c r="F1624" s="14"/>
    </row>
    <row r="1625" spans="1:6" x14ac:dyDescent="0.25">
      <c r="A1625" s="86" t="str">
        <f t="shared" si="67"/>
        <v/>
      </c>
      <c r="C1625" s="12"/>
      <c r="D1625" s="13">
        <f ca="1">(TODAY()-PACIENTE[[#This Row],[FECHA. DE NACIMIENTO]])/365</f>
        <v>125.40547945205479</v>
      </c>
      <c r="E1625" s="14" t="str">
        <f t="shared" ca="1" si="68"/>
        <v>TERCERA EDAD</v>
      </c>
      <c r="F1625" s="14"/>
    </row>
    <row r="1626" spans="1:6" x14ac:dyDescent="0.25">
      <c r="A1626" s="86" t="str">
        <f t="shared" si="67"/>
        <v/>
      </c>
      <c r="C1626" s="12"/>
      <c r="D1626" s="13">
        <f ca="1">(TODAY()-PACIENTE[[#This Row],[FECHA. DE NACIMIENTO]])/365</f>
        <v>125.40547945205479</v>
      </c>
      <c r="E1626" s="14" t="str">
        <f t="shared" ca="1" si="68"/>
        <v>TERCERA EDAD</v>
      </c>
      <c r="F1626" s="14"/>
    </row>
    <row r="1627" spans="1:6" x14ac:dyDescent="0.25">
      <c r="A1627" s="86" t="str">
        <f t="shared" si="67"/>
        <v/>
      </c>
      <c r="C1627" s="12"/>
      <c r="D1627" s="13">
        <f ca="1">(TODAY()-PACIENTE[[#This Row],[FECHA. DE NACIMIENTO]])/365</f>
        <v>125.40547945205479</v>
      </c>
      <c r="E1627" s="14" t="str">
        <f t="shared" ca="1" si="68"/>
        <v>TERCERA EDAD</v>
      </c>
      <c r="F1627" s="14"/>
    </row>
    <row r="1628" spans="1:6" x14ac:dyDescent="0.25">
      <c r="A1628" s="86" t="str">
        <f t="shared" si="67"/>
        <v/>
      </c>
      <c r="C1628" s="12"/>
      <c r="D1628" s="13">
        <f ca="1">(TODAY()-PACIENTE[[#This Row],[FECHA. DE NACIMIENTO]])/365</f>
        <v>125.40547945205479</v>
      </c>
      <c r="E1628" s="14" t="str">
        <f t="shared" ca="1" si="68"/>
        <v>TERCERA EDAD</v>
      </c>
      <c r="F1628" s="14"/>
    </row>
    <row r="1629" spans="1:6" x14ac:dyDescent="0.25">
      <c r="A1629" s="86" t="str">
        <f t="shared" si="67"/>
        <v/>
      </c>
      <c r="C1629" s="12"/>
      <c r="D1629" s="13">
        <f ca="1">(TODAY()-PACIENTE[[#This Row],[FECHA. DE NACIMIENTO]])/365</f>
        <v>125.40547945205479</v>
      </c>
      <c r="E1629" s="14" t="str">
        <f t="shared" ca="1" si="68"/>
        <v>TERCERA EDAD</v>
      </c>
      <c r="F1629" s="14"/>
    </row>
    <row r="1630" spans="1:6" x14ac:dyDescent="0.25">
      <c r="A1630" s="86" t="str">
        <f t="shared" si="67"/>
        <v/>
      </c>
      <c r="C1630" s="12"/>
      <c r="D1630" s="13">
        <f ca="1">(TODAY()-PACIENTE[[#This Row],[FECHA. DE NACIMIENTO]])/365</f>
        <v>125.40547945205479</v>
      </c>
      <c r="E1630" s="14" t="str">
        <f t="shared" ca="1" si="68"/>
        <v>TERCERA EDAD</v>
      </c>
      <c r="F1630" s="14"/>
    </row>
    <row r="1631" spans="1:6" x14ac:dyDescent="0.25">
      <c r="A1631" s="86" t="str">
        <f t="shared" si="67"/>
        <v/>
      </c>
      <c r="C1631" s="12"/>
      <c r="D1631" s="13">
        <f ca="1">(TODAY()-PACIENTE[[#This Row],[FECHA. DE NACIMIENTO]])/365</f>
        <v>125.40547945205479</v>
      </c>
      <c r="E1631" s="14" t="str">
        <f t="shared" ca="1" si="68"/>
        <v>TERCERA EDAD</v>
      </c>
      <c r="F1631" s="14"/>
    </row>
    <row r="1632" spans="1:6" x14ac:dyDescent="0.25">
      <c r="A1632" s="86" t="str">
        <f t="shared" si="67"/>
        <v/>
      </c>
      <c r="C1632" s="12"/>
      <c r="D1632" s="13">
        <f ca="1">(TODAY()-PACIENTE[[#This Row],[FECHA. DE NACIMIENTO]])/365</f>
        <v>125.40547945205479</v>
      </c>
      <c r="E1632" s="14" t="str">
        <f t="shared" ca="1" si="68"/>
        <v>TERCERA EDAD</v>
      </c>
      <c r="F1632" s="14"/>
    </row>
    <row r="1633" spans="1:6" x14ac:dyDescent="0.25">
      <c r="A1633" s="86" t="str">
        <f t="shared" si="67"/>
        <v/>
      </c>
      <c r="C1633" s="12"/>
      <c r="D1633" s="13">
        <f ca="1">(TODAY()-PACIENTE[[#This Row],[FECHA. DE NACIMIENTO]])/365</f>
        <v>125.40547945205479</v>
      </c>
      <c r="E1633" s="14" t="str">
        <f t="shared" ca="1" si="68"/>
        <v>TERCERA EDAD</v>
      </c>
      <c r="F1633" s="14"/>
    </row>
    <row r="1634" spans="1:6" x14ac:dyDescent="0.25">
      <c r="A1634" s="86" t="str">
        <f t="shared" si="67"/>
        <v/>
      </c>
      <c r="C1634" s="12"/>
      <c r="D1634" s="13">
        <f ca="1">(TODAY()-PACIENTE[[#This Row],[FECHA. DE NACIMIENTO]])/365</f>
        <v>125.40547945205479</v>
      </c>
      <c r="E1634" s="14" t="str">
        <f t="shared" ca="1" si="68"/>
        <v>TERCERA EDAD</v>
      </c>
      <c r="F1634" s="14"/>
    </row>
    <row r="1635" spans="1:6" x14ac:dyDescent="0.25">
      <c r="A1635" s="86" t="str">
        <f t="shared" si="67"/>
        <v/>
      </c>
      <c r="C1635" s="12"/>
      <c r="D1635" s="13">
        <f ca="1">(TODAY()-PACIENTE[[#This Row],[FECHA. DE NACIMIENTO]])/365</f>
        <v>125.40547945205479</v>
      </c>
      <c r="E1635" s="14" t="str">
        <f t="shared" ca="1" si="68"/>
        <v>TERCERA EDAD</v>
      </c>
      <c r="F1635" s="14"/>
    </row>
    <row r="1636" spans="1:6" x14ac:dyDescent="0.25">
      <c r="A1636" s="86" t="str">
        <f t="shared" si="67"/>
        <v/>
      </c>
      <c r="C1636" s="12"/>
      <c r="D1636" s="13">
        <f ca="1">(TODAY()-PACIENTE[[#This Row],[FECHA. DE NACIMIENTO]])/365</f>
        <v>125.40547945205479</v>
      </c>
      <c r="E1636" s="14" t="str">
        <f t="shared" ca="1" si="68"/>
        <v>TERCERA EDAD</v>
      </c>
      <c r="F1636" s="14"/>
    </row>
    <row r="1637" spans="1:6" x14ac:dyDescent="0.25">
      <c r="A1637" s="86" t="str">
        <f t="shared" si="67"/>
        <v/>
      </c>
      <c r="C1637" s="12"/>
      <c r="D1637" s="13">
        <f ca="1">(TODAY()-PACIENTE[[#This Row],[FECHA. DE NACIMIENTO]])/365</f>
        <v>125.40547945205479</v>
      </c>
      <c r="E1637" s="14" t="str">
        <f t="shared" ca="1" si="68"/>
        <v>TERCERA EDAD</v>
      </c>
      <c r="F1637" s="14"/>
    </row>
    <row r="1638" spans="1:6" x14ac:dyDescent="0.25">
      <c r="A1638" s="86" t="str">
        <f t="shared" si="67"/>
        <v/>
      </c>
      <c r="C1638" s="12"/>
      <c r="D1638" s="13">
        <f ca="1">(TODAY()-PACIENTE[[#This Row],[FECHA. DE NACIMIENTO]])/365</f>
        <v>125.40547945205479</v>
      </c>
      <c r="E1638" s="14" t="str">
        <f t="shared" ca="1" si="68"/>
        <v>TERCERA EDAD</v>
      </c>
      <c r="F1638" s="14"/>
    </row>
    <row r="1639" spans="1:6" x14ac:dyDescent="0.25">
      <c r="A1639" s="86" t="str">
        <f t="shared" si="67"/>
        <v/>
      </c>
      <c r="C1639" s="12"/>
      <c r="D1639" s="13">
        <f ca="1">(TODAY()-PACIENTE[[#This Row],[FECHA. DE NACIMIENTO]])/365</f>
        <v>125.40547945205479</v>
      </c>
      <c r="E1639" s="14" t="str">
        <f t="shared" ca="1" si="68"/>
        <v>TERCERA EDAD</v>
      </c>
      <c r="F1639" s="14"/>
    </row>
    <row r="1640" spans="1:6" x14ac:dyDescent="0.25">
      <c r="A1640" s="86" t="str">
        <f t="shared" si="67"/>
        <v/>
      </c>
      <c r="C1640" s="12"/>
      <c r="D1640" s="13">
        <f ca="1">(TODAY()-PACIENTE[[#This Row],[FECHA. DE NACIMIENTO]])/365</f>
        <v>125.40547945205479</v>
      </c>
      <c r="E1640" s="14" t="str">
        <f t="shared" ca="1" si="68"/>
        <v>TERCERA EDAD</v>
      </c>
      <c r="F1640" s="14"/>
    </row>
    <row r="1641" spans="1:6" x14ac:dyDescent="0.25">
      <c r="A1641" s="86" t="str">
        <f t="shared" si="67"/>
        <v/>
      </c>
      <c r="C1641" s="12"/>
      <c r="D1641" s="13">
        <f ca="1">(TODAY()-PACIENTE[[#This Row],[FECHA. DE NACIMIENTO]])/365</f>
        <v>125.40547945205479</v>
      </c>
      <c r="E1641" s="14" t="str">
        <f t="shared" ca="1" si="68"/>
        <v>TERCERA EDAD</v>
      </c>
      <c r="F1641" s="14"/>
    </row>
    <row r="1642" spans="1:6" x14ac:dyDescent="0.25">
      <c r="A1642" s="86" t="str">
        <f t="shared" si="67"/>
        <v/>
      </c>
      <c r="C1642" s="12"/>
      <c r="D1642" s="13">
        <f ca="1">(TODAY()-PACIENTE[[#This Row],[FECHA. DE NACIMIENTO]])/365</f>
        <v>125.40547945205479</v>
      </c>
      <c r="E1642" s="14" t="str">
        <f t="shared" ca="1" si="68"/>
        <v>TERCERA EDAD</v>
      </c>
      <c r="F1642" s="14"/>
    </row>
    <row r="1643" spans="1:6" x14ac:dyDescent="0.25">
      <c r="A1643" s="86" t="str">
        <f t="shared" si="67"/>
        <v/>
      </c>
      <c r="C1643" s="12"/>
      <c r="D1643" s="13">
        <f ca="1">(TODAY()-PACIENTE[[#This Row],[FECHA. DE NACIMIENTO]])/365</f>
        <v>125.40547945205479</v>
      </c>
      <c r="E1643" s="14" t="str">
        <f t="shared" ca="1" si="68"/>
        <v>TERCERA EDAD</v>
      </c>
      <c r="F1643" s="14"/>
    </row>
    <row r="1644" spans="1:6" x14ac:dyDescent="0.25">
      <c r="A1644" s="86" t="str">
        <f t="shared" si="67"/>
        <v/>
      </c>
      <c r="C1644" s="12"/>
      <c r="D1644" s="13">
        <f ca="1">(TODAY()-PACIENTE[[#This Row],[FECHA. DE NACIMIENTO]])/365</f>
        <v>125.40547945205479</v>
      </c>
      <c r="E1644" s="14" t="str">
        <f t="shared" ca="1" si="68"/>
        <v>TERCERA EDAD</v>
      </c>
      <c r="F1644" s="14"/>
    </row>
    <row r="1645" spans="1:6" x14ac:dyDescent="0.25">
      <c r="A1645" s="86" t="str">
        <f t="shared" si="67"/>
        <v/>
      </c>
      <c r="C1645" s="12"/>
      <c r="D1645" s="13">
        <f ca="1">(TODAY()-PACIENTE[[#This Row],[FECHA. DE NACIMIENTO]])/365</f>
        <v>125.40547945205479</v>
      </c>
      <c r="E1645" s="14" t="str">
        <f t="shared" ca="1" si="68"/>
        <v>TERCERA EDAD</v>
      </c>
      <c r="F1645" s="14"/>
    </row>
    <row r="1646" spans="1:6" x14ac:dyDescent="0.25">
      <c r="A1646" s="86" t="str">
        <f t="shared" si="67"/>
        <v/>
      </c>
      <c r="C1646" s="12"/>
      <c r="D1646" s="13">
        <f ca="1">(TODAY()-PACIENTE[[#This Row],[FECHA. DE NACIMIENTO]])/365</f>
        <v>125.40547945205479</v>
      </c>
      <c r="E1646" s="14" t="str">
        <f t="shared" ca="1" si="68"/>
        <v>TERCERA EDAD</v>
      </c>
      <c r="F1646" s="14"/>
    </row>
    <row r="1647" spans="1:6" x14ac:dyDescent="0.25">
      <c r="A1647" s="86" t="str">
        <f t="shared" ref="A1647:A1710" si="69">IF(B1647&lt;&gt;"",$A1646+1,"")</f>
        <v/>
      </c>
      <c r="C1647" s="12"/>
      <c r="D1647" s="13">
        <f ca="1">(TODAY()-PACIENTE[[#This Row],[FECHA. DE NACIMIENTO]])/365</f>
        <v>125.40547945205479</v>
      </c>
      <c r="E1647" s="14" t="str">
        <f t="shared" ca="1" si="68"/>
        <v>TERCERA EDAD</v>
      </c>
      <c r="F1647" s="14"/>
    </row>
    <row r="1648" spans="1:6" x14ac:dyDescent="0.25">
      <c r="A1648" s="86" t="str">
        <f t="shared" si="69"/>
        <v/>
      </c>
      <c r="C1648" s="12"/>
      <c r="D1648" s="13">
        <f ca="1">(TODAY()-PACIENTE[[#This Row],[FECHA. DE NACIMIENTO]])/365</f>
        <v>125.40547945205479</v>
      </c>
      <c r="E1648" s="14" t="str">
        <f t="shared" ca="1" si="68"/>
        <v>TERCERA EDAD</v>
      </c>
      <c r="F1648" s="14"/>
    </row>
    <row r="1649" spans="1:6" x14ac:dyDescent="0.25">
      <c r="A1649" s="86" t="str">
        <f t="shared" si="69"/>
        <v/>
      </c>
      <c r="C1649" s="12"/>
      <c r="D1649" s="13">
        <f ca="1">(TODAY()-PACIENTE[[#This Row],[FECHA. DE NACIMIENTO]])/365</f>
        <v>125.40547945205479</v>
      </c>
      <c r="E1649" s="14" t="str">
        <f t="shared" ca="1" si="68"/>
        <v>TERCERA EDAD</v>
      </c>
      <c r="F1649" s="14"/>
    </row>
    <row r="1650" spans="1:6" x14ac:dyDescent="0.25">
      <c r="A1650" s="86" t="str">
        <f t="shared" si="69"/>
        <v/>
      </c>
      <c r="C1650" s="12"/>
      <c r="D1650" s="13">
        <f ca="1">(TODAY()-PACIENTE[[#This Row],[FECHA. DE NACIMIENTO]])/365</f>
        <v>125.40547945205479</v>
      </c>
      <c r="E1650" s="14" t="str">
        <f t="shared" ca="1" si="68"/>
        <v>TERCERA EDAD</v>
      </c>
      <c r="F1650" s="14"/>
    </row>
    <row r="1651" spans="1:6" x14ac:dyDescent="0.25">
      <c r="A1651" s="86" t="str">
        <f t="shared" si="69"/>
        <v/>
      </c>
      <c r="C1651" s="12"/>
      <c r="D1651" s="13">
        <f ca="1">(TODAY()-PACIENTE[[#This Row],[FECHA. DE NACIMIENTO]])/365</f>
        <v>125.40547945205479</v>
      </c>
      <c r="E1651" s="14" t="str">
        <f t="shared" ca="1" si="68"/>
        <v>TERCERA EDAD</v>
      </c>
      <c r="F1651" s="14"/>
    </row>
    <row r="1652" spans="1:6" x14ac:dyDescent="0.25">
      <c r="A1652" s="86" t="str">
        <f t="shared" si="69"/>
        <v/>
      </c>
      <c r="C1652" s="12"/>
      <c r="D1652" s="13">
        <f ca="1">(TODAY()-PACIENTE[[#This Row],[FECHA. DE NACIMIENTO]])/365</f>
        <v>125.40547945205479</v>
      </c>
      <c r="E1652" s="14" t="str">
        <f t="shared" ca="1" si="68"/>
        <v>TERCERA EDAD</v>
      </c>
      <c r="F1652" s="14"/>
    </row>
    <row r="1653" spans="1:6" x14ac:dyDescent="0.25">
      <c r="A1653" s="86" t="str">
        <f t="shared" si="69"/>
        <v/>
      </c>
      <c r="C1653" s="12"/>
      <c r="D1653" s="13">
        <f ca="1">(TODAY()-PACIENTE[[#This Row],[FECHA. DE NACIMIENTO]])/365</f>
        <v>125.40547945205479</v>
      </c>
      <c r="E1653" s="14" t="str">
        <f t="shared" ca="1" si="68"/>
        <v>TERCERA EDAD</v>
      </c>
      <c r="F1653" s="14"/>
    </row>
    <row r="1654" spans="1:6" x14ac:dyDescent="0.25">
      <c r="A1654" s="86" t="str">
        <f t="shared" si="69"/>
        <v/>
      </c>
      <c r="C1654" s="12"/>
      <c r="D1654" s="13">
        <f ca="1">(TODAY()-PACIENTE[[#This Row],[FECHA. DE NACIMIENTO]])/365</f>
        <v>125.40547945205479</v>
      </c>
      <c r="E1654" s="14" t="str">
        <f t="shared" ca="1" si="68"/>
        <v>TERCERA EDAD</v>
      </c>
      <c r="F1654" s="14"/>
    </row>
    <row r="1655" spans="1:6" x14ac:dyDescent="0.25">
      <c r="A1655" s="86" t="str">
        <f t="shared" si="69"/>
        <v/>
      </c>
      <c r="C1655" s="12"/>
      <c r="D1655" s="13">
        <f ca="1">(TODAY()-PACIENTE[[#This Row],[FECHA. DE NACIMIENTO]])/365</f>
        <v>125.40547945205479</v>
      </c>
      <c r="E1655" s="14" t="str">
        <f t="shared" ca="1" si="68"/>
        <v>TERCERA EDAD</v>
      </c>
      <c r="F1655" s="14"/>
    </row>
    <row r="1656" spans="1:6" x14ac:dyDescent="0.25">
      <c r="A1656" s="86" t="str">
        <f t="shared" si="69"/>
        <v/>
      </c>
      <c r="C1656" s="12"/>
      <c r="D1656" s="13">
        <f ca="1">(TODAY()-PACIENTE[[#This Row],[FECHA. DE NACIMIENTO]])/365</f>
        <v>125.40547945205479</v>
      </c>
      <c r="E1656" s="14" t="str">
        <f t="shared" ca="1" si="68"/>
        <v>TERCERA EDAD</v>
      </c>
      <c r="F1656" s="14"/>
    </row>
    <row r="1657" spans="1:6" x14ac:dyDescent="0.25">
      <c r="A1657" s="86" t="str">
        <f t="shared" si="69"/>
        <v/>
      </c>
      <c r="C1657" s="12"/>
      <c r="D1657" s="13">
        <f ca="1">(TODAY()-PACIENTE[[#This Row],[FECHA. DE NACIMIENTO]])/365</f>
        <v>125.40547945205479</v>
      </c>
      <c r="E1657" s="14" t="str">
        <f t="shared" ca="1" si="68"/>
        <v>TERCERA EDAD</v>
      </c>
      <c r="F1657" s="14"/>
    </row>
    <row r="1658" spans="1:6" x14ac:dyDescent="0.25">
      <c r="A1658" s="86" t="str">
        <f t="shared" si="69"/>
        <v/>
      </c>
      <c r="C1658" s="12"/>
      <c r="D1658" s="13">
        <f ca="1">(TODAY()-PACIENTE[[#This Row],[FECHA. DE NACIMIENTO]])/365</f>
        <v>125.40547945205479</v>
      </c>
      <c r="E1658" s="14" t="str">
        <f t="shared" ca="1" si="68"/>
        <v>TERCERA EDAD</v>
      </c>
      <c r="F1658" s="14"/>
    </row>
    <row r="1659" spans="1:6" x14ac:dyDescent="0.25">
      <c r="A1659" s="86" t="str">
        <f t="shared" si="69"/>
        <v/>
      </c>
      <c r="C1659" s="12"/>
      <c r="D1659" s="13">
        <f ca="1">(TODAY()-PACIENTE[[#This Row],[FECHA. DE NACIMIENTO]])/365</f>
        <v>125.40547945205479</v>
      </c>
      <c r="E1659" s="14" t="str">
        <f t="shared" ca="1" si="68"/>
        <v>TERCERA EDAD</v>
      </c>
      <c r="F1659" s="14"/>
    </row>
    <row r="1660" spans="1:6" x14ac:dyDescent="0.25">
      <c r="A1660" s="86" t="str">
        <f t="shared" si="69"/>
        <v/>
      </c>
      <c r="C1660" s="12"/>
      <c r="D1660" s="13">
        <f ca="1">(TODAY()-PACIENTE[[#This Row],[FECHA. DE NACIMIENTO]])/365</f>
        <v>125.40547945205479</v>
      </c>
      <c r="E1660" s="14" t="str">
        <f t="shared" ca="1" si="68"/>
        <v>TERCERA EDAD</v>
      </c>
      <c r="F1660" s="14"/>
    </row>
    <row r="1661" spans="1:6" x14ac:dyDescent="0.25">
      <c r="A1661" s="86" t="str">
        <f t="shared" si="69"/>
        <v/>
      </c>
      <c r="C1661" s="12"/>
      <c r="D1661" s="13">
        <f ca="1">(TODAY()-PACIENTE[[#This Row],[FECHA. DE NACIMIENTO]])/365</f>
        <v>125.40547945205479</v>
      </c>
      <c r="E1661" s="14" t="str">
        <f t="shared" ca="1" si="68"/>
        <v>TERCERA EDAD</v>
      </c>
      <c r="F1661" s="14"/>
    </row>
    <row r="1662" spans="1:6" x14ac:dyDescent="0.25">
      <c r="A1662" s="86" t="str">
        <f t="shared" si="69"/>
        <v/>
      </c>
      <c r="C1662" s="12"/>
      <c r="D1662" s="13">
        <f ca="1">(TODAY()-PACIENTE[[#This Row],[FECHA. DE NACIMIENTO]])/365</f>
        <v>125.40547945205479</v>
      </c>
      <c r="E1662" s="14" t="str">
        <f t="shared" ca="1" si="68"/>
        <v>TERCERA EDAD</v>
      </c>
      <c r="F1662" s="14"/>
    </row>
    <row r="1663" spans="1:6" x14ac:dyDescent="0.25">
      <c r="A1663" s="86" t="str">
        <f t="shared" si="69"/>
        <v/>
      </c>
      <c r="C1663" s="12"/>
      <c r="D1663" s="13">
        <f ca="1">(TODAY()-PACIENTE[[#This Row],[FECHA. DE NACIMIENTO]])/365</f>
        <v>125.40547945205479</v>
      </c>
      <c r="E1663" s="14" t="str">
        <f t="shared" ca="1" si="68"/>
        <v>TERCERA EDAD</v>
      </c>
      <c r="F1663" s="14"/>
    </row>
    <row r="1664" spans="1:6" x14ac:dyDescent="0.25">
      <c r="A1664" s="86" t="str">
        <f t="shared" si="69"/>
        <v/>
      </c>
      <c r="C1664" s="12"/>
      <c r="D1664" s="13">
        <f ca="1">(TODAY()-PACIENTE[[#This Row],[FECHA. DE NACIMIENTO]])/365</f>
        <v>125.40547945205479</v>
      </c>
      <c r="E1664" s="14" t="str">
        <f t="shared" ca="1" si="68"/>
        <v>TERCERA EDAD</v>
      </c>
      <c r="F1664" s="14"/>
    </row>
    <row r="1665" spans="1:6" x14ac:dyDescent="0.25">
      <c r="A1665" s="86" t="str">
        <f t="shared" si="69"/>
        <v/>
      </c>
      <c r="C1665" s="12"/>
      <c r="D1665" s="13">
        <f ca="1">(TODAY()-PACIENTE[[#This Row],[FECHA. DE NACIMIENTO]])/365</f>
        <v>125.40547945205479</v>
      </c>
      <c r="E1665" s="14" t="str">
        <f t="shared" ca="1" si="68"/>
        <v>TERCERA EDAD</v>
      </c>
      <c r="F1665" s="14"/>
    </row>
    <row r="1666" spans="1:6" x14ac:dyDescent="0.25">
      <c r="A1666" s="86" t="str">
        <f t="shared" si="69"/>
        <v/>
      </c>
      <c r="C1666" s="12"/>
      <c r="D1666" s="13">
        <f ca="1">(TODAY()-PACIENTE[[#This Row],[FECHA. DE NACIMIENTO]])/365</f>
        <v>125.40547945205479</v>
      </c>
      <c r="E1666" s="14" t="str">
        <f t="shared" ca="1" si="68"/>
        <v>TERCERA EDAD</v>
      </c>
      <c r="F1666" s="14"/>
    </row>
    <row r="1667" spans="1:6" x14ac:dyDescent="0.25">
      <c r="A1667" s="86" t="str">
        <f t="shared" si="69"/>
        <v/>
      </c>
      <c r="C1667" s="12"/>
      <c r="D1667" s="13">
        <f ca="1">(TODAY()-PACIENTE[[#This Row],[FECHA. DE NACIMIENTO]])/365</f>
        <v>125.40547945205479</v>
      </c>
      <c r="E1667" s="14" t="str">
        <f t="shared" ca="1" si="68"/>
        <v>TERCERA EDAD</v>
      </c>
      <c r="F1667" s="14"/>
    </row>
    <row r="1668" spans="1:6" x14ac:dyDescent="0.25">
      <c r="A1668" s="86" t="str">
        <f t="shared" si="69"/>
        <v/>
      </c>
      <c r="C1668" s="12"/>
      <c r="D1668" s="13">
        <f ca="1">(TODAY()-PACIENTE[[#This Row],[FECHA. DE NACIMIENTO]])/365</f>
        <v>125.40547945205479</v>
      </c>
      <c r="E1668" s="14" t="str">
        <f t="shared" ca="1" si="68"/>
        <v>TERCERA EDAD</v>
      </c>
      <c r="F1668" s="14"/>
    </row>
    <row r="1669" spans="1:6" x14ac:dyDescent="0.25">
      <c r="A1669" s="86" t="str">
        <f t="shared" si="69"/>
        <v/>
      </c>
      <c r="C1669" s="12"/>
      <c r="D1669" s="13">
        <f ca="1">(TODAY()-PACIENTE[[#This Row],[FECHA. DE NACIMIENTO]])/365</f>
        <v>125.40547945205479</v>
      </c>
      <c r="E1669" s="14" t="str">
        <f t="shared" ca="1" si="68"/>
        <v>TERCERA EDAD</v>
      </c>
      <c r="F1669" s="14"/>
    </row>
    <row r="1670" spans="1:6" x14ac:dyDescent="0.25">
      <c r="A1670" s="86" t="str">
        <f t="shared" si="69"/>
        <v/>
      </c>
      <c r="C1670" s="12"/>
      <c r="D1670" s="13">
        <f ca="1">(TODAY()-PACIENTE[[#This Row],[FECHA. DE NACIMIENTO]])/365</f>
        <v>125.40547945205479</v>
      </c>
      <c r="E1670" s="14" t="str">
        <f t="shared" ca="1" si="68"/>
        <v>TERCERA EDAD</v>
      </c>
      <c r="F1670" s="14"/>
    </row>
    <row r="1671" spans="1:6" x14ac:dyDescent="0.25">
      <c r="A1671" s="86" t="str">
        <f t="shared" si="69"/>
        <v/>
      </c>
      <c r="C1671" s="12"/>
      <c r="D1671" s="13">
        <f ca="1">(TODAY()-PACIENTE[[#This Row],[FECHA. DE NACIMIENTO]])/365</f>
        <v>125.40547945205479</v>
      </c>
      <c r="E1671" s="14" t="str">
        <f t="shared" ca="1" si="68"/>
        <v>TERCERA EDAD</v>
      </c>
      <c r="F1671" s="14"/>
    </row>
    <row r="1672" spans="1:6" x14ac:dyDescent="0.25">
      <c r="A1672" s="86" t="str">
        <f t="shared" si="69"/>
        <v/>
      </c>
      <c r="C1672" s="12"/>
      <c r="D1672" s="13">
        <f ca="1">(TODAY()-PACIENTE[[#This Row],[FECHA. DE NACIMIENTO]])/365</f>
        <v>125.40547945205479</v>
      </c>
      <c r="E1672" s="14" t="str">
        <f t="shared" ca="1" si="68"/>
        <v>TERCERA EDAD</v>
      </c>
      <c r="F1672" s="14"/>
    </row>
    <row r="1673" spans="1:6" x14ac:dyDescent="0.25">
      <c r="A1673" s="86" t="str">
        <f t="shared" si="69"/>
        <v/>
      </c>
      <c r="C1673" s="12"/>
      <c r="D1673" s="13">
        <f ca="1">(TODAY()-PACIENTE[[#This Row],[FECHA. DE NACIMIENTO]])/365</f>
        <v>125.40547945205479</v>
      </c>
      <c r="E1673" s="14" t="str">
        <f t="shared" ca="1" si="68"/>
        <v>TERCERA EDAD</v>
      </c>
      <c r="F1673" s="14"/>
    </row>
    <row r="1674" spans="1:6" x14ac:dyDescent="0.25">
      <c r="A1674" s="86" t="str">
        <f t="shared" si="69"/>
        <v/>
      </c>
      <c r="C1674" s="12"/>
      <c r="D1674" s="13">
        <f ca="1">(TODAY()-PACIENTE[[#This Row],[FECHA. DE NACIMIENTO]])/365</f>
        <v>125.40547945205479</v>
      </c>
      <c r="E1674" s="14" t="str">
        <f t="shared" ca="1" si="68"/>
        <v>TERCERA EDAD</v>
      </c>
      <c r="F1674" s="14"/>
    </row>
    <row r="1675" spans="1:6" x14ac:dyDescent="0.25">
      <c r="A1675" s="86" t="str">
        <f t="shared" si="69"/>
        <v/>
      </c>
      <c r="C1675" s="12"/>
      <c r="D1675" s="13">
        <f ca="1">(TODAY()-PACIENTE[[#This Row],[FECHA. DE NACIMIENTO]])/365</f>
        <v>125.40547945205479</v>
      </c>
      <c r="E1675" s="14" t="str">
        <f t="shared" ca="1" si="68"/>
        <v>TERCERA EDAD</v>
      </c>
      <c r="F1675" s="14"/>
    </row>
    <row r="1676" spans="1:6" x14ac:dyDescent="0.25">
      <c r="A1676" s="86" t="str">
        <f t="shared" si="69"/>
        <v/>
      </c>
      <c r="C1676" s="12"/>
      <c r="D1676" s="13">
        <f ca="1">(TODAY()-PACIENTE[[#This Row],[FECHA. DE NACIMIENTO]])/365</f>
        <v>125.40547945205479</v>
      </c>
      <c r="E1676" s="14" t="str">
        <f t="shared" ca="1" si="68"/>
        <v>TERCERA EDAD</v>
      </c>
      <c r="F1676" s="14"/>
    </row>
    <row r="1677" spans="1:6" x14ac:dyDescent="0.25">
      <c r="A1677" s="86" t="str">
        <f t="shared" si="69"/>
        <v/>
      </c>
      <c r="C1677" s="12"/>
      <c r="D1677" s="13">
        <f ca="1">(TODAY()-PACIENTE[[#This Row],[FECHA. DE NACIMIENTO]])/365</f>
        <v>125.40547945205479</v>
      </c>
      <c r="E1677" s="14" t="str">
        <f t="shared" ca="1" si="68"/>
        <v>TERCERA EDAD</v>
      </c>
      <c r="F1677" s="14"/>
    </row>
    <row r="1678" spans="1:6" x14ac:dyDescent="0.25">
      <c r="A1678" s="86" t="str">
        <f t="shared" si="69"/>
        <v/>
      </c>
      <c r="C1678" s="12"/>
      <c r="D1678" s="13">
        <f ca="1">(TODAY()-PACIENTE[[#This Row],[FECHA. DE NACIMIENTO]])/365</f>
        <v>125.40547945205479</v>
      </c>
      <c r="E1678" s="14" t="str">
        <f t="shared" ca="1" si="68"/>
        <v>TERCERA EDAD</v>
      </c>
      <c r="F1678" s="14"/>
    </row>
    <row r="1679" spans="1:6" x14ac:dyDescent="0.25">
      <c r="A1679" s="86" t="str">
        <f t="shared" si="69"/>
        <v/>
      </c>
      <c r="C1679" s="12"/>
      <c r="D1679" s="13">
        <f ca="1">(TODAY()-PACIENTE[[#This Row],[FECHA. DE NACIMIENTO]])/365</f>
        <v>125.40547945205479</v>
      </c>
      <c r="E1679" s="14" t="str">
        <f t="shared" ca="1" si="68"/>
        <v>TERCERA EDAD</v>
      </c>
      <c r="F1679" s="14"/>
    </row>
    <row r="1680" spans="1:6" x14ac:dyDescent="0.25">
      <c r="A1680" s="86" t="str">
        <f t="shared" si="69"/>
        <v/>
      </c>
      <c r="C1680" s="12"/>
      <c r="D1680" s="13">
        <f ca="1">(TODAY()-PACIENTE[[#This Row],[FECHA. DE NACIMIENTO]])/365</f>
        <v>125.40547945205479</v>
      </c>
      <c r="E1680" s="14" t="str">
        <f t="shared" ca="1" si="68"/>
        <v>TERCERA EDAD</v>
      </c>
      <c r="F1680" s="14"/>
    </row>
    <row r="1681" spans="1:6" x14ac:dyDescent="0.25">
      <c r="A1681" s="86" t="str">
        <f t="shared" si="69"/>
        <v/>
      </c>
      <c r="C1681" s="12"/>
      <c r="D1681" s="13">
        <f ca="1">(TODAY()-PACIENTE[[#This Row],[FECHA. DE NACIMIENTO]])/365</f>
        <v>125.40547945205479</v>
      </c>
      <c r="E1681" s="14" t="str">
        <f t="shared" ca="1" si="68"/>
        <v>TERCERA EDAD</v>
      </c>
      <c r="F1681" s="14"/>
    </row>
    <row r="1682" spans="1:6" x14ac:dyDescent="0.25">
      <c r="A1682" s="86" t="str">
        <f t="shared" si="69"/>
        <v/>
      </c>
      <c r="C1682" s="12"/>
      <c r="D1682" s="13">
        <f ca="1">(TODAY()-PACIENTE[[#This Row],[FECHA. DE NACIMIENTO]])/365</f>
        <v>125.40547945205479</v>
      </c>
      <c r="E1682" s="14" t="str">
        <f t="shared" ca="1" si="68"/>
        <v>TERCERA EDAD</v>
      </c>
      <c r="F1682" s="14"/>
    </row>
    <row r="1683" spans="1:6" x14ac:dyDescent="0.25">
      <c r="A1683" s="86" t="str">
        <f t="shared" si="69"/>
        <v/>
      </c>
      <c r="C1683" s="12"/>
      <c r="D1683" s="13">
        <f ca="1">(TODAY()-PACIENTE[[#This Row],[FECHA. DE NACIMIENTO]])/365</f>
        <v>125.40547945205479</v>
      </c>
      <c r="E1683" s="14" t="str">
        <f t="shared" ca="1" si="68"/>
        <v>TERCERA EDAD</v>
      </c>
      <c r="F1683" s="14"/>
    </row>
    <row r="1684" spans="1:6" x14ac:dyDescent="0.25">
      <c r="A1684" s="86" t="str">
        <f t="shared" si="69"/>
        <v/>
      </c>
      <c r="C1684" s="12"/>
      <c r="D1684" s="13">
        <f ca="1">(TODAY()-PACIENTE[[#This Row],[FECHA. DE NACIMIENTO]])/365</f>
        <v>125.40547945205479</v>
      </c>
      <c r="E1684" s="14" t="str">
        <f t="shared" ca="1" si="68"/>
        <v>TERCERA EDAD</v>
      </c>
      <c r="F1684" s="14"/>
    </row>
    <row r="1685" spans="1:6" x14ac:dyDescent="0.25">
      <c r="A1685" s="86" t="str">
        <f t="shared" si="69"/>
        <v/>
      </c>
      <c r="C1685" s="12"/>
      <c r="D1685" s="13">
        <f ca="1">(TODAY()-PACIENTE[[#This Row],[FECHA. DE NACIMIENTO]])/365</f>
        <v>125.40547945205479</v>
      </c>
      <c r="E1685" s="14" t="str">
        <f t="shared" ref="E1685:E1748" ca="1" si="70">IF(D1685&lt;=11,"NIÑO",IF(D1685&lt;=17,"ADOLECENTE",IF(D1685&lt;=65,"ADULTO",IF(D1685&gt;=65,"TERCERA EDAD",0))))</f>
        <v>TERCERA EDAD</v>
      </c>
      <c r="F1685" s="14"/>
    </row>
    <row r="1686" spans="1:6" x14ac:dyDescent="0.25">
      <c r="A1686" s="86" t="str">
        <f t="shared" si="69"/>
        <v/>
      </c>
      <c r="C1686" s="12"/>
      <c r="D1686" s="13">
        <f ca="1">(TODAY()-PACIENTE[[#This Row],[FECHA. DE NACIMIENTO]])/365</f>
        <v>125.40547945205479</v>
      </c>
      <c r="E1686" s="14" t="str">
        <f t="shared" ca="1" si="70"/>
        <v>TERCERA EDAD</v>
      </c>
      <c r="F1686" s="14"/>
    </row>
    <row r="1687" spans="1:6" x14ac:dyDescent="0.25">
      <c r="A1687" s="86" t="str">
        <f t="shared" si="69"/>
        <v/>
      </c>
      <c r="C1687" s="12"/>
      <c r="D1687" s="13">
        <f ca="1">(TODAY()-PACIENTE[[#This Row],[FECHA. DE NACIMIENTO]])/365</f>
        <v>125.40547945205479</v>
      </c>
      <c r="E1687" s="14" t="str">
        <f t="shared" ca="1" si="70"/>
        <v>TERCERA EDAD</v>
      </c>
      <c r="F1687" s="14"/>
    </row>
    <row r="1688" spans="1:6" x14ac:dyDescent="0.25">
      <c r="A1688" s="86" t="str">
        <f t="shared" si="69"/>
        <v/>
      </c>
      <c r="C1688" s="12"/>
      <c r="D1688" s="13">
        <f ca="1">(TODAY()-PACIENTE[[#This Row],[FECHA. DE NACIMIENTO]])/365</f>
        <v>125.40547945205479</v>
      </c>
      <c r="E1688" s="14" t="str">
        <f t="shared" ca="1" si="70"/>
        <v>TERCERA EDAD</v>
      </c>
      <c r="F1688" s="14"/>
    </row>
    <row r="1689" spans="1:6" x14ac:dyDescent="0.25">
      <c r="A1689" s="86" t="str">
        <f t="shared" si="69"/>
        <v/>
      </c>
      <c r="C1689" s="12"/>
      <c r="D1689" s="13">
        <f ca="1">(TODAY()-PACIENTE[[#This Row],[FECHA. DE NACIMIENTO]])/365</f>
        <v>125.40547945205479</v>
      </c>
      <c r="E1689" s="14" t="str">
        <f t="shared" ca="1" si="70"/>
        <v>TERCERA EDAD</v>
      </c>
      <c r="F1689" s="14"/>
    </row>
    <row r="1690" spans="1:6" x14ac:dyDescent="0.25">
      <c r="A1690" s="86" t="str">
        <f t="shared" si="69"/>
        <v/>
      </c>
      <c r="C1690" s="12"/>
      <c r="D1690" s="13">
        <f ca="1">(TODAY()-PACIENTE[[#This Row],[FECHA. DE NACIMIENTO]])/365</f>
        <v>125.40547945205479</v>
      </c>
      <c r="E1690" s="14" t="str">
        <f t="shared" ca="1" si="70"/>
        <v>TERCERA EDAD</v>
      </c>
      <c r="F1690" s="14"/>
    </row>
    <row r="1691" spans="1:6" x14ac:dyDescent="0.25">
      <c r="A1691" s="86" t="str">
        <f t="shared" si="69"/>
        <v/>
      </c>
      <c r="C1691" s="12"/>
      <c r="D1691" s="13">
        <f ca="1">(TODAY()-PACIENTE[[#This Row],[FECHA. DE NACIMIENTO]])/365</f>
        <v>125.40547945205479</v>
      </c>
      <c r="E1691" s="14" t="str">
        <f t="shared" ca="1" si="70"/>
        <v>TERCERA EDAD</v>
      </c>
      <c r="F1691" s="14"/>
    </row>
    <row r="1692" spans="1:6" x14ac:dyDescent="0.25">
      <c r="A1692" s="86" t="str">
        <f t="shared" si="69"/>
        <v/>
      </c>
      <c r="C1692" s="12"/>
      <c r="D1692" s="13">
        <f ca="1">(TODAY()-PACIENTE[[#This Row],[FECHA. DE NACIMIENTO]])/365</f>
        <v>125.40547945205479</v>
      </c>
      <c r="E1692" s="14" t="str">
        <f t="shared" ca="1" si="70"/>
        <v>TERCERA EDAD</v>
      </c>
      <c r="F1692" s="14"/>
    </row>
    <row r="1693" spans="1:6" x14ac:dyDescent="0.25">
      <c r="A1693" s="86" t="str">
        <f t="shared" si="69"/>
        <v/>
      </c>
      <c r="C1693" s="12"/>
      <c r="D1693" s="13">
        <f ca="1">(TODAY()-PACIENTE[[#This Row],[FECHA. DE NACIMIENTO]])/365</f>
        <v>125.40547945205479</v>
      </c>
      <c r="E1693" s="14" t="str">
        <f t="shared" ca="1" si="70"/>
        <v>TERCERA EDAD</v>
      </c>
      <c r="F1693" s="14"/>
    </row>
    <row r="1694" spans="1:6" x14ac:dyDescent="0.25">
      <c r="A1694" s="86" t="str">
        <f t="shared" si="69"/>
        <v/>
      </c>
      <c r="C1694" s="12"/>
      <c r="D1694" s="13">
        <f ca="1">(TODAY()-PACIENTE[[#This Row],[FECHA. DE NACIMIENTO]])/365</f>
        <v>125.40547945205479</v>
      </c>
      <c r="E1694" s="14" t="str">
        <f t="shared" ca="1" si="70"/>
        <v>TERCERA EDAD</v>
      </c>
      <c r="F1694" s="14"/>
    </row>
    <row r="1695" spans="1:6" x14ac:dyDescent="0.25">
      <c r="A1695" s="86" t="str">
        <f t="shared" si="69"/>
        <v/>
      </c>
      <c r="C1695" s="12"/>
      <c r="D1695" s="13">
        <f ca="1">(TODAY()-PACIENTE[[#This Row],[FECHA. DE NACIMIENTO]])/365</f>
        <v>125.40547945205479</v>
      </c>
      <c r="E1695" s="14" t="str">
        <f t="shared" ca="1" si="70"/>
        <v>TERCERA EDAD</v>
      </c>
      <c r="F1695" s="14"/>
    </row>
    <row r="1696" spans="1:6" x14ac:dyDescent="0.25">
      <c r="A1696" s="86" t="str">
        <f t="shared" si="69"/>
        <v/>
      </c>
      <c r="C1696" s="12"/>
      <c r="D1696" s="13">
        <f ca="1">(TODAY()-PACIENTE[[#This Row],[FECHA. DE NACIMIENTO]])/365</f>
        <v>125.40547945205479</v>
      </c>
      <c r="E1696" s="14" t="str">
        <f t="shared" ca="1" si="70"/>
        <v>TERCERA EDAD</v>
      </c>
      <c r="F1696" s="14"/>
    </row>
    <row r="1697" spans="1:6" x14ac:dyDescent="0.25">
      <c r="A1697" s="86" t="str">
        <f t="shared" si="69"/>
        <v/>
      </c>
      <c r="C1697" s="12"/>
      <c r="D1697" s="13">
        <f ca="1">(TODAY()-PACIENTE[[#This Row],[FECHA. DE NACIMIENTO]])/365</f>
        <v>125.40547945205479</v>
      </c>
      <c r="E1697" s="14" t="str">
        <f t="shared" ca="1" si="70"/>
        <v>TERCERA EDAD</v>
      </c>
      <c r="F1697" s="14"/>
    </row>
    <row r="1698" spans="1:6" x14ac:dyDescent="0.25">
      <c r="A1698" s="86" t="str">
        <f t="shared" si="69"/>
        <v/>
      </c>
      <c r="C1698" s="12"/>
      <c r="D1698" s="13">
        <f ca="1">(TODAY()-PACIENTE[[#This Row],[FECHA. DE NACIMIENTO]])/365</f>
        <v>125.40547945205479</v>
      </c>
      <c r="E1698" s="14" t="str">
        <f t="shared" ca="1" si="70"/>
        <v>TERCERA EDAD</v>
      </c>
      <c r="F1698" s="14"/>
    </row>
    <row r="1699" spans="1:6" x14ac:dyDescent="0.25">
      <c r="A1699" s="86" t="str">
        <f t="shared" si="69"/>
        <v/>
      </c>
      <c r="C1699" s="12"/>
      <c r="D1699" s="13">
        <f ca="1">(TODAY()-PACIENTE[[#This Row],[FECHA. DE NACIMIENTO]])/365</f>
        <v>125.40547945205479</v>
      </c>
      <c r="E1699" s="14" t="str">
        <f t="shared" ca="1" si="70"/>
        <v>TERCERA EDAD</v>
      </c>
      <c r="F1699" s="14"/>
    </row>
    <row r="1700" spans="1:6" x14ac:dyDescent="0.25">
      <c r="A1700" s="86" t="str">
        <f t="shared" si="69"/>
        <v/>
      </c>
      <c r="C1700" s="12"/>
      <c r="D1700" s="13">
        <f ca="1">(TODAY()-PACIENTE[[#This Row],[FECHA. DE NACIMIENTO]])/365</f>
        <v>125.40547945205479</v>
      </c>
      <c r="E1700" s="14" t="str">
        <f t="shared" ca="1" si="70"/>
        <v>TERCERA EDAD</v>
      </c>
      <c r="F1700" s="14"/>
    </row>
    <row r="1701" spans="1:6" x14ac:dyDescent="0.25">
      <c r="A1701" s="86" t="str">
        <f t="shared" si="69"/>
        <v/>
      </c>
      <c r="C1701" s="12"/>
      <c r="D1701" s="13">
        <f ca="1">(TODAY()-PACIENTE[[#This Row],[FECHA. DE NACIMIENTO]])/365</f>
        <v>125.40547945205479</v>
      </c>
      <c r="E1701" s="14" t="str">
        <f t="shared" ca="1" si="70"/>
        <v>TERCERA EDAD</v>
      </c>
      <c r="F1701" s="14"/>
    </row>
    <row r="1702" spans="1:6" x14ac:dyDescent="0.25">
      <c r="A1702" s="86" t="str">
        <f t="shared" si="69"/>
        <v/>
      </c>
      <c r="C1702" s="12"/>
      <c r="D1702" s="13">
        <f ca="1">(TODAY()-PACIENTE[[#This Row],[FECHA. DE NACIMIENTO]])/365</f>
        <v>125.40547945205479</v>
      </c>
      <c r="E1702" s="14" t="str">
        <f t="shared" ca="1" si="70"/>
        <v>TERCERA EDAD</v>
      </c>
      <c r="F1702" s="14"/>
    </row>
    <row r="1703" spans="1:6" x14ac:dyDescent="0.25">
      <c r="A1703" s="86" t="str">
        <f t="shared" si="69"/>
        <v/>
      </c>
      <c r="C1703" s="12"/>
      <c r="D1703" s="13">
        <f ca="1">(TODAY()-PACIENTE[[#This Row],[FECHA. DE NACIMIENTO]])/365</f>
        <v>125.40547945205479</v>
      </c>
      <c r="E1703" s="14" t="str">
        <f t="shared" ca="1" si="70"/>
        <v>TERCERA EDAD</v>
      </c>
      <c r="F1703" s="14"/>
    </row>
    <row r="1704" spans="1:6" x14ac:dyDescent="0.25">
      <c r="A1704" s="86" t="str">
        <f t="shared" si="69"/>
        <v/>
      </c>
      <c r="C1704" s="12"/>
      <c r="D1704" s="13">
        <f ca="1">(TODAY()-PACIENTE[[#This Row],[FECHA. DE NACIMIENTO]])/365</f>
        <v>125.40547945205479</v>
      </c>
      <c r="E1704" s="14" t="str">
        <f t="shared" ca="1" si="70"/>
        <v>TERCERA EDAD</v>
      </c>
      <c r="F1704" s="14"/>
    </row>
    <row r="1705" spans="1:6" x14ac:dyDescent="0.25">
      <c r="A1705" s="86" t="str">
        <f t="shared" si="69"/>
        <v/>
      </c>
      <c r="C1705" s="12"/>
      <c r="D1705" s="13">
        <f ca="1">(TODAY()-PACIENTE[[#This Row],[FECHA. DE NACIMIENTO]])/365</f>
        <v>125.40547945205479</v>
      </c>
      <c r="E1705" s="14" t="str">
        <f t="shared" ca="1" si="70"/>
        <v>TERCERA EDAD</v>
      </c>
      <c r="F1705" s="14"/>
    </row>
    <row r="1706" spans="1:6" x14ac:dyDescent="0.25">
      <c r="A1706" s="86" t="str">
        <f t="shared" si="69"/>
        <v/>
      </c>
      <c r="C1706" s="12"/>
      <c r="D1706" s="13">
        <f ca="1">(TODAY()-PACIENTE[[#This Row],[FECHA. DE NACIMIENTO]])/365</f>
        <v>125.40547945205479</v>
      </c>
      <c r="E1706" s="14" t="str">
        <f t="shared" ca="1" si="70"/>
        <v>TERCERA EDAD</v>
      </c>
      <c r="F1706" s="14"/>
    </row>
    <row r="1707" spans="1:6" x14ac:dyDescent="0.25">
      <c r="A1707" s="86" t="str">
        <f t="shared" si="69"/>
        <v/>
      </c>
      <c r="C1707" s="12"/>
      <c r="D1707" s="13">
        <f ca="1">(TODAY()-PACIENTE[[#This Row],[FECHA. DE NACIMIENTO]])/365</f>
        <v>125.40547945205479</v>
      </c>
      <c r="E1707" s="14" t="str">
        <f t="shared" ca="1" si="70"/>
        <v>TERCERA EDAD</v>
      </c>
      <c r="F1707" s="14"/>
    </row>
    <row r="1708" spans="1:6" x14ac:dyDescent="0.25">
      <c r="A1708" s="86" t="str">
        <f t="shared" si="69"/>
        <v/>
      </c>
      <c r="C1708" s="12"/>
      <c r="D1708" s="13">
        <f ca="1">(TODAY()-PACIENTE[[#This Row],[FECHA. DE NACIMIENTO]])/365</f>
        <v>125.40547945205479</v>
      </c>
      <c r="E1708" s="14" t="str">
        <f t="shared" ca="1" si="70"/>
        <v>TERCERA EDAD</v>
      </c>
      <c r="F1708" s="14"/>
    </row>
    <row r="1709" spans="1:6" x14ac:dyDescent="0.25">
      <c r="A1709" s="86" t="str">
        <f t="shared" si="69"/>
        <v/>
      </c>
      <c r="C1709" s="12"/>
      <c r="D1709" s="13">
        <f ca="1">(TODAY()-PACIENTE[[#This Row],[FECHA. DE NACIMIENTO]])/365</f>
        <v>125.40547945205479</v>
      </c>
      <c r="E1709" s="14" t="str">
        <f t="shared" ca="1" si="70"/>
        <v>TERCERA EDAD</v>
      </c>
      <c r="F1709" s="14"/>
    </row>
    <row r="1710" spans="1:6" x14ac:dyDescent="0.25">
      <c r="A1710" s="86" t="str">
        <f t="shared" si="69"/>
        <v/>
      </c>
      <c r="C1710" s="12"/>
      <c r="D1710" s="13">
        <f ca="1">(TODAY()-PACIENTE[[#This Row],[FECHA. DE NACIMIENTO]])/365</f>
        <v>125.40547945205479</v>
      </c>
      <c r="E1710" s="14" t="str">
        <f t="shared" ca="1" si="70"/>
        <v>TERCERA EDAD</v>
      </c>
      <c r="F1710" s="14"/>
    </row>
    <row r="1711" spans="1:6" x14ac:dyDescent="0.25">
      <c r="A1711" s="86" t="str">
        <f t="shared" ref="A1711:A1774" si="71">IF(B1711&lt;&gt;"",$A1710+1,"")</f>
        <v/>
      </c>
      <c r="C1711" s="12"/>
      <c r="D1711" s="13">
        <f ca="1">(TODAY()-PACIENTE[[#This Row],[FECHA. DE NACIMIENTO]])/365</f>
        <v>125.40547945205479</v>
      </c>
      <c r="E1711" s="14" t="str">
        <f t="shared" ca="1" si="70"/>
        <v>TERCERA EDAD</v>
      </c>
      <c r="F1711" s="14"/>
    </row>
    <row r="1712" spans="1:6" x14ac:dyDescent="0.25">
      <c r="A1712" s="86" t="str">
        <f t="shared" si="71"/>
        <v/>
      </c>
      <c r="C1712" s="12"/>
      <c r="D1712" s="13">
        <f ca="1">(TODAY()-PACIENTE[[#This Row],[FECHA. DE NACIMIENTO]])/365</f>
        <v>125.40547945205479</v>
      </c>
      <c r="E1712" s="14" t="str">
        <f t="shared" ca="1" si="70"/>
        <v>TERCERA EDAD</v>
      </c>
      <c r="F1712" s="14"/>
    </row>
    <row r="1713" spans="1:6" x14ac:dyDescent="0.25">
      <c r="A1713" s="86" t="str">
        <f t="shared" si="71"/>
        <v/>
      </c>
      <c r="C1713" s="12"/>
      <c r="D1713" s="13">
        <f ca="1">(TODAY()-PACIENTE[[#This Row],[FECHA. DE NACIMIENTO]])/365</f>
        <v>125.40547945205479</v>
      </c>
      <c r="E1713" s="14" t="str">
        <f t="shared" ca="1" si="70"/>
        <v>TERCERA EDAD</v>
      </c>
      <c r="F1713" s="14"/>
    </row>
    <row r="1714" spans="1:6" x14ac:dyDescent="0.25">
      <c r="A1714" s="86" t="str">
        <f t="shared" si="71"/>
        <v/>
      </c>
      <c r="C1714" s="12"/>
      <c r="D1714" s="13">
        <f ca="1">(TODAY()-PACIENTE[[#This Row],[FECHA. DE NACIMIENTO]])/365</f>
        <v>125.40547945205479</v>
      </c>
      <c r="E1714" s="14" t="str">
        <f t="shared" ca="1" si="70"/>
        <v>TERCERA EDAD</v>
      </c>
      <c r="F1714" s="14"/>
    </row>
    <row r="1715" spans="1:6" x14ac:dyDescent="0.25">
      <c r="A1715" s="86" t="str">
        <f t="shared" si="71"/>
        <v/>
      </c>
      <c r="C1715" s="12"/>
      <c r="D1715" s="13">
        <f ca="1">(TODAY()-PACIENTE[[#This Row],[FECHA. DE NACIMIENTO]])/365</f>
        <v>125.40547945205479</v>
      </c>
      <c r="E1715" s="14" t="str">
        <f t="shared" ca="1" si="70"/>
        <v>TERCERA EDAD</v>
      </c>
      <c r="F1715" s="14"/>
    </row>
    <row r="1716" spans="1:6" x14ac:dyDescent="0.25">
      <c r="A1716" s="86" t="str">
        <f t="shared" si="71"/>
        <v/>
      </c>
      <c r="C1716" s="12"/>
      <c r="D1716" s="13">
        <f ca="1">(TODAY()-PACIENTE[[#This Row],[FECHA. DE NACIMIENTO]])/365</f>
        <v>125.40547945205479</v>
      </c>
      <c r="E1716" s="14" t="str">
        <f t="shared" ca="1" si="70"/>
        <v>TERCERA EDAD</v>
      </c>
      <c r="F1716" s="14"/>
    </row>
    <row r="1717" spans="1:6" x14ac:dyDescent="0.25">
      <c r="A1717" s="86" t="str">
        <f t="shared" si="71"/>
        <v/>
      </c>
      <c r="C1717" s="12"/>
      <c r="D1717" s="13">
        <f ca="1">(TODAY()-PACIENTE[[#This Row],[FECHA. DE NACIMIENTO]])/365</f>
        <v>125.40547945205479</v>
      </c>
      <c r="E1717" s="14" t="str">
        <f t="shared" ca="1" si="70"/>
        <v>TERCERA EDAD</v>
      </c>
      <c r="F1717" s="14"/>
    </row>
    <row r="1718" spans="1:6" x14ac:dyDescent="0.25">
      <c r="A1718" s="86" t="str">
        <f t="shared" si="71"/>
        <v/>
      </c>
      <c r="C1718" s="12"/>
      <c r="D1718" s="13">
        <f ca="1">(TODAY()-PACIENTE[[#This Row],[FECHA. DE NACIMIENTO]])/365</f>
        <v>125.40547945205479</v>
      </c>
      <c r="E1718" s="14" t="str">
        <f t="shared" ca="1" si="70"/>
        <v>TERCERA EDAD</v>
      </c>
      <c r="F1718" s="14"/>
    </row>
    <row r="1719" spans="1:6" x14ac:dyDescent="0.25">
      <c r="A1719" s="86" t="str">
        <f t="shared" si="71"/>
        <v/>
      </c>
      <c r="C1719" s="12"/>
      <c r="D1719" s="13">
        <f ca="1">(TODAY()-PACIENTE[[#This Row],[FECHA. DE NACIMIENTO]])/365</f>
        <v>125.40547945205479</v>
      </c>
      <c r="E1719" s="14" t="str">
        <f t="shared" ca="1" si="70"/>
        <v>TERCERA EDAD</v>
      </c>
      <c r="F1719" s="14"/>
    </row>
    <row r="1720" spans="1:6" x14ac:dyDescent="0.25">
      <c r="A1720" s="86" t="str">
        <f t="shared" si="71"/>
        <v/>
      </c>
      <c r="C1720" s="12"/>
      <c r="D1720" s="13">
        <f ca="1">(TODAY()-PACIENTE[[#This Row],[FECHA. DE NACIMIENTO]])/365</f>
        <v>125.40547945205479</v>
      </c>
      <c r="E1720" s="14" t="str">
        <f t="shared" ca="1" si="70"/>
        <v>TERCERA EDAD</v>
      </c>
      <c r="F1720" s="14"/>
    </row>
    <row r="1721" spans="1:6" x14ac:dyDescent="0.25">
      <c r="A1721" s="86" t="str">
        <f t="shared" si="71"/>
        <v/>
      </c>
      <c r="C1721" s="12"/>
      <c r="D1721" s="13">
        <f ca="1">(TODAY()-PACIENTE[[#This Row],[FECHA. DE NACIMIENTO]])/365</f>
        <v>125.40547945205479</v>
      </c>
      <c r="E1721" s="14" t="str">
        <f t="shared" ca="1" si="70"/>
        <v>TERCERA EDAD</v>
      </c>
      <c r="F1721" s="14"/>
    </row>
    <row r="1722" spans="1:6" x14ac:dyDescent="0.25">
      <c r="A1722" s="86" t="str">
        <f t="shared" si="71"/>
        <v/>
      </c>
      <c r="C1722" s="12"/>
      <c r="D1722" s="13">
        <f ca="1">(TODAY()-PACIENTE[[#This Row],[FECHA. DE NACIMIENTO]])/365</f>
        <v>125.40547945205479</v>
      </c>
      <c r="E1722" s="14" t="str">
        <f t="shared" ca="1" si="70"/>
        <v>TERCERA EDAD</v>
      </c>
      <c r="F1722" s="14"/>
    </row>
    <row r="1723" spans="1:6" x14ac:dyDescent="0.25">
      <c r="A1723" s="86" t="str">
        <f t="shared" si="71"/>
        <v/>
      </c>
      <c r="C1723" s="12"/>
      <c r="D1723" s="13">
        <f ca="1">(TODAY()-PACIENTE[[#This Row],[FECHA. DE NACIMIENTO]])/365</f>
        <v>125.40547945205479</v>
      </c>
      <c r="E1723" s="14" t="str">
        <f t="shared" ca="1" si="70"/>
        <v>TERCERA EDAD</v>
      </c>
      <c r="F1723" s="14"/>
    </row>
    <row r="1724" spans="1:6" x14ac:dyDescent="0.25">
      <c r="A1724" s="86" t="str">
        <f t="shared" si="71"/>
        <v/>
      </c>
      <c r="C1724" s="12"/>
      <c r="D1724" s="13">
        <f ca="1">(TODAY()-PACIENTE[[#This Row],[FECHA. DE NACIMIENTO]])/365</f>
        <v>125.40547945205479</v>
      </c>
      <c r="E1724" s="14" t="str">
        <f t="shared" ca="1" si="70"/>
        <v>TERCERA EDAD</v>
      </c>
      <c r="F1724" s="14"/>
    </row>
    <row r="1725" spans="1:6" x14ac:dyDescent="0.25">
      <c r="A1725" s="86" t="str">
        <f t="shared" si="71"/>
        <v/>
      </c>
      <c r="C1725" s="12"/>
      <c r="D1725" s="13">
        <f ca="1">(TODAY()-PACIENTE[[#This Row],[FECHA. DE NACIMIENTO]])/365</f>
        <v>125.40547945205479</v>
      </c>
      <c r="E1725" s="14" t="str">
        <f t="shared" ca="1" si="70"/>
        <v>TERCERA EDAD</v>
      </c>
      <c r="F1725" s="14"/>
    </row>
    <row r="1726" spans="1:6" x14ac:dyDescent="0.25">
      <c r="A1726" s="86" t="str">
        <f t="shared" si="71"/>
        <v/>
      </c>
      <c r="C1726" s="12"/>
      <c r="D1726" s="13">
        <f ca="1">(TODAY()-PACIENTE[[#This Row],[FECHA. DE NACIMIENTO]])/365</f>
        <v>125.40547945205479</v>
      </c>
      <c r="E1726" s="14" t="str">
        <f t="shared" ca="1" si="70"/>
        <v>TERCERA EDAD</v>
      </c>
      <c r="F1726" s="14"/>
    </row>
    <row r="1727" spans="1:6" x14ac:dyDescent="0.25">
      <c r="A1727" s="86" t="str">
        <f t="shared" si="71"/>
        <v/>
      </c>
      <c r="C1727" s="12"/>
      <c r="D1727" s="13">
        <f ca="1">(TODAY()-PACIENTE[[#This Row],[FECHA. DE NACIMIENTO]])/365</f>
        <v>125.40547945205479</v>
      </c>
      <c r="E1727" s="14" t="str">
        <f t="shared" ca="1" si="70"/>
        <v>TERCERA EDAD</v>
      </c>
      <c r="F1727" s="14"/>
    </row>
    <row r="1728" spans="1:6" x14ac:dyDescent="0.25">
      <c r="A1728" s="86" t="str">
        <f t="shared" si="71"/>
        <v/>
      </c>
      <c r="C1728" s="12"/>
      <c r="D1728" s="13">
        <f ca="1">(TODAY()-PACIENTE[[#This Row],[FECHA. DE NACIMIENTO]])/365</f>
        <v>125.40547945205479</v>
      </c>
      <c r="E1728" s="14" t="str">
        <f t="shared" ca="1" si="70"/>
        <v>TERCERA EDAD</v>
      </c>
      <c r="F1728" s="14"/>
    </row>
    <row r="1729" spans="1:6" x14ac:dyDescent="0.25">
      <c r="A1729" s="86" t="str">
        <f t="shared" si="71"/>
        <v/>
      </c>
      <c r="C1729" s="12"/>
      <c r="D1729" s="13">
        <f ca="1">(TODAY()-PACIENTE[[#This Row],[FECHA. DE NACIMIENTO]])/365</f>
        <v>125.40547945205479</v>
      </c>
      <c r="E1729" s="14" t="str">
        <f t="shared" ca="1" si="70"/>
        <v>TERCERA EDAD</v>
      </c>
      <c r="F1729" s="14"/>
    </row>
    <row r="1730" spans="1:6" x14ac:dyDescent="0.25">
      <c r="A1730" s="86" t="str">
        <f t="shared" si="71"/>
        <v/>
      </c>
      <c r="C1730" s="12"/>
      <c r="D1730" s="13">
        <f ca="1">(TODAY()-PACIENTE[[#This Row],[FECHA. DE NACIMIENTO]])/365</f>
        <v>125.40547945205479</v>
      </c>
      <c r="E1730" s="14" t="str">
        <f t="shared" ca="1" si="70"/>
        <v>TERCERA EDAD</v>
      </c>
      <c r="F1730" s="14"/>
    </row>
    <row r="1731" spans="1:6" x14ac:dyDescent="0.25">
      <c r="A1731" s="86" t="str">
        <f t="shared" si="71"/>
        <v/>
      </c>
      <c r="C1731" s="12"/>
      <c r="D1731" s="13">
        <f ca="1">(TODAY()-PACIENTE[[#This Row],[FECHA. DE NACIMIENTO]])/365</f>
        <v>125.40547945205479</v>
      </c>
      <c r="E1731" s="14" t="str">
        <f t="shared" ca="1" si="70"/>
        <v>TERCERA EDAD</v>
      </c>
      <c r="F1731" s="14"/>
    </row>
    <row r="1732" spans="1:6" x14ac:dyDescent="0.25">
      <c r="A1732" s="86" t="str">
        <f t="shared" si="71"/>
        <v/>
      </c>
      <c r="C1732" s="12"/>
      <c r="D1732" s="13">
        <f ca="1">(TODAY()-PACIENTE[[#This Row],[FECHA. DE NACIMIENTO]])/365</f>
        <v>125.40547945205479</v>
      </c>
      <c r="E1732" s="14" t="str">
        <f t="shared" ca="1" si="70"/>
        <v>TERCERA EDAD</v>
      </c>
      <c r="F1732" s="14"/>
    </row>
    <row r="1733" spans="1:6" x14ac:dyDescent="0.25">
      <c r="A1733" s="86" t="str">
        <f t="shared" si="71"/>
        <v/>
      </c>
      <c r="C1733" s="12"/>
      <c r="D1733" s="13">
        <f ca="1">(TODAY()-PACIENTE[[#This Row],[FECHA. DE NACIMIENTO]])/365</f>
        <v>125.40547945205479</v>
      </c>
      <c r="E1733" s="14" t="str">
        <f t="shared" ca="1" si="70"/>
        <v>TERCERA EDAD</v>
      </c>
      <c r="F1733" s="14"/>
    </row>
    <row r="1734" spans="1:6" x14ac:dyDescent="0.25">
      <c r="A1734" s="86" t="str">
        <f t="shared" si="71"/>
        <v/>
      </c>
      <c r="C1734" s="12"/>
      <c r="D1734" s="13">
        <f ca="1">(TODAY()-PACIENTE[[#This Row],[FECHA. DE NACIMIENTO]])/365</f>
        <v>125.40547945205479</v>
      </c>
      <c r="E1734" s="14" t="str">
        <f t="shared" ca="1" si="70"/>
        <v>TERCERA EDAD</v>
      </c>
      <c r="F1734" s="14"/>
    </row>
    <row r="1735" spans="1:6" x14ac:dyDescent="0.25">
      <c r="A1735" s="86" t="str">
        <f t="shared" si="71"/>
        <v/>
      </c>
      <c r="C1735" s="12"/>
      <c r="D1735" s="13">
        <f ca="1">(TODAY()-PACIENTE[[#This Row],[FECHA. DE NACIMIENTO]])/365</f>
        <v>125.40547945205479</v>
      </c>
      <c r="E1735" s="14" t="str">
        <f t="shared" ca="1" si="70"/>
        <v>TERCERA EDAD</v>
      </c>
      <c r="F1735" s="14"/>
    </row>
    <row r="1736" spans="1:6" x14ac:dyDescent="0.25">
      <c r="A1736" s="86" t="str">
        <f t="shared" si="71"/>
        <v/>
      </c>
      <c r="C1736" s="12"/>
      <c r="D1736" s="13">
        <f ca="1">(TODAY()-PACIENTE[[#This Row],[FECHA. DE NACIMIENTO]])/365</f>
        <v>125.40547945205479</v>
      </c>
      <c r="E1736" s="14" t="str">
        <f t="shared" ca="1" si="70"/>
        <v>TERCERA EDAD</v>
      </c>
      <c r="F1736" s="14"/>
    </row>
    <row r="1737" spans="1:6" x14ac:dyDescent="0.25">
      <c r="A1737" s="86" t="str">
        <f t="shared" si="71"/>
        <v/>
      </c>
      <c r="C1737" s="12"/>
      <c r="D1737" s="13">
        <f ca="1">(TODAY()-PACIENTE[[#This Row],[FECHA. DE NACIMIENTO]])/365</f>
        <v>125.40547945205479</v>
      </c>
      <c r="E1737" s="14" t="str">
        <f t="shared" ca="1" si="70"/>
        <v>TERCERA EDAD</v>
      </c>
      <c r="F1737" s="14"/>
    </row>
    <row r="1738" spans="1:6" x14ac:dyDescent="0.25">
      <c r="A1738" s="86" t="str">
        <f t="shared" si="71"/>
        <v/>
      </c>
      <c r="C1738" s="12"/>
      <c r="D1738" s="13">
        <f ca="1">(TODAY()-PACIENTE[[#This Row],[FECHA. DE NACIMIENTO]])/365</f>
        <v>125.40547945205479</v>
      </c>
      <c r="E1738" s="14" t="str">
        <f t="shared" ca="1" si="70"/>
        <v>TERCERA EDAD</v>
      </c>
      <c r="F1738" s="14"/>
    </row>
    <row r="1739" spans="1:6" x14ac:dyDescent="0.25">
      <c r="A1739" s="86" t="str">
        <f t="shared" si="71"/>
        <v/>
      </c>
      <c r="C1739" s="12"/>
      <c r="D1739" s="13">
        <f ca="1">(TODAY()-PACIENTE[[#This Row],[FECHA. DE NACIMIENTO]])/365</f>
        <v>125.40547945205479</v>
      </c>
      <c r="E1739" s="14" t="str">
        <f t="shared" ca="1" si="70"/>
        <v>TERCERA EDAD</v>
      </c>
      <c r="F1739" s="14"/>
    </row>
    <row r="1740" spans="1:6" x14ac:dyDescent="0.25">
      <c r="A1740" s="86" t="str">
        <f t="shared" si="71"/>
        <v/>
      </c>
      <c r="C1740" s="12"/>
      <c r="D1740" s="13">
        <f ca="1">(TODAY()-PACIENTE[[#This Row],[FECHA. DE NACIMIENTO]])/365</f>
        <v>125.40547945205479</v>
      </c>
      <c r="E1740" s="14" t="str">
        <f t="shared" ca="1" si="70"/>
        <v>TERCERA EDAD</v>
      </c>
      <c r="F1740" s="14"/>
    </row>
    <row r="1741" spans="1:6" x14ac:dyDescent="0.25">
      <c r="A1741" s="86" t="str">
        <f t="shared" si="71"/>
        <v/>
      </c>
      <c r="C1741" s="12"/>
      <c r="D1741" s="13">
        <f ca="1">(TODAY()-PACIENTE[[#This Row],[FECHA. DE NACIMIENTO]])/365</f>
        <v>125.40547945205479</v>
      </c>
      <c r="E1741" s="14" t="str">
        <f t="shared" ca="1" si="70"/>
        <v>TERCERA EDAD</v>
      </c>
      <c r="F1741" s="14"/>
    </row>
    <row r="1742" spans="1:6" x14ac:dyDescent="0.25">
      <c r="A1742" s="86" t="str">
        <f t="shared" si="71"/>
        <v/>
      </c>
      <c r="C1742" s="12"/>
      <c r="D1742" s="13">
        <f ca="1">(TODAY()-PACIENTE[[#This Row],[FECHA. DE NACIMIENTO]])/365</f>
        <v>125.40547945205479</v>
      </c>
      <c r="E1742" s="14" t="str">
        <f t="shared" ca="1" si="70"/>
        <v>TERCERA EDAD</v>
      </c>
      <c r="F1742" s="14"/>
    </row>
    <row r="1743" spans="1:6" x14ac:dyDescent="0.25">
      <c r="A1743" s="86" t="str">
        <f t="shared" si="71"/>
        <v/>
      </c>
      <c r="C1743" s="12"/>
      <c r="D1743" s="13">
        <f ca="1">(TODAY()-PACIENTE[[#This Row],[FECHA. DE NACIMIENTO]])/365</f>
        <v>125.40547945205479</v>
      </c>
      <c r="E1743" s="14" t="str">
        <f t="shared" ca="1" si="70"/>
        <v>TERCERA EDAD</v>
      </c>
      <c r="F1743" s="14"/>
    </row>
    <row r="1744" spans="1:6" x14ac:dyDescent="0.25">
      <c r="A1744" s="86" t="str">
        <f t="shared" si="71"/>
        <v/>
      </c>
      <c r="C1744" s="12"/>
      <c r="D1744" s="13">
        <f ca="1">(TODAY()-PACIENTE[[#This Row],[FECHA. DE NACIMIENTO]])/365</f>
        <v>125.40547945205479</v>
      </c>
      <c r="E1744" s="14" t="str">
        <f t="shared" ca="1" si="70"/>
        <v>TERCERA EDAD</v>
      </c>
      <c r="F1744" s="14"/>
    </row>
    <row r="1745" spans="1:6" x14ac:dyDescent="0.25">
      <c r="A1745" s="86" t="str">
        <f t="shared" si="71"/>
        <v/>
      </c>
      <c r="C1745" s="12"/>
      <c r="D1745" s="13">
        <f ca="1">(TODAY()-PACIENTE[[#This Row],[FECHA. DE NACIMIENTO]])/365</f>
        <v>125.40547945205479</v>
      </c>
      <c r="E1745" s="14" t="str">
        <f t="shared" ca="1" si="70"/>
        <v>TERCERA EDAD</v>
      </c>
      <c r="F1745" s="14"/>
    </row>
    <row r="1746" spans="1:6" x14ac:dyDescent="0.25">
      <c r="A1746" s="86" t="str">
        <f t="shared" si="71"/>
        <v/>
      </c>
      <c r="C1746" s="12"/>
      <c r="D1746" s="13">
        <f ca="1">(TODAY()-PACIENTE[[#This Row],[FECHA. DE NACIMIENTO]])/365</f>
        <v>125.40547945205479</v>
      </c>
      <c r="E1746" s="14" t="str">
        <f t="shared" ca="1" si="70"/>
        <v>TERCERA EDAD</v>
      </c>
      <c r="F1746" s="14"/>
    </row>
    <row r="1747" spans="1:6" x14ac:dyDescent="0.25">
      <c r="A1747" s="86" t="str">
        <f t="shared" si="71"/>
        <v/>
      </c>
      <c r="C1747" s="12"/>
      <c r="D1747" s="13">
        <f ca="1">(TODAY()-PACIENTE[[#This Row],[FECHA. DE NACIMIENTO]])/365</f>
        <v>125.40547945205479</v>
      </c>
      <c r="E1747" s="14" t="str">
        <f t="shared" ca="1" si="70"/>
        <v>TERCERA EDAD</v>
      </c>
      <c r="F1747" s="14"/>
    </row>
    <row r="1748" spans="1:6" x14ac:dyDescent="0.25">
      <c r="A1748" s="86" t="str">
        <f t="shared" si="71"/>
        <v/>
      </c>
      <c r="C1748" s="12"/>
      <c r="D1748" s="13">
        <f ca="1">(TODAY()-PACIENTE[[#This Row],[FECHA. DE NACIMIENTO]])/365</f>
        <v>125.40547945205479</v>
      </c>
      <c r="E1748" s="14" t="str">
        <f t="shared" ca="1" si="70"/>
        <v>TERCERA EDAD</v>
      </c>
      <c r="F1748" s="14"/>
    </row>
    <row r="1749" spans="1:6" x14ac:dyDescent="0.25">
      <c r="A1749" s="86" t="str">
        <f t="shared" si="71"/>
        <v/>
      </c>
      <c r="C1749" s="12"/>
      <c r="D1749" s="13">
        <f ca="1">(TODAY()-PACIENTE[[#This Row],[FECHA. DE NACIMIENTO]])/365</f>
        <v>125.40547945205479</v>
      </c>
      <c r="E1749" s="14" t="str">
        <f t="shared" ref="E1749:E1812" ca="1" si="72">IF(D1749&lt;=11,"NIÑO",IF(D1749&lt;=17,"ADOLECENTE",IF(D1749&lt;=65,"ADULTO",IF(D1749&gt;=65,"TERCERA EDAD",0))))</f>
        <v>TERCERA EDAD</v>
      </c>
      <c r="F1749" s="14"/>
    </row>
    <row r="1750" spans="1:6" x14ac:dyDescent="0.25">
      <c r="A1750" s="86" t="str">
        <f t="shared" si="71"/>
        <v/>
      </c>
      <c r="C1750" s="12"/>
      <c r="D1750" s="13">
        <f ca="1">(TODAY()-PACIENTE[[#This Row],[FECHA. DE NACIMIENTO]])/365</f>
        <v>125.40547945205479</v>
      </c>
      <c r="E1750" s="14" t="str">
        <f t="shared" ca="1" si="72"/>
        <v>TERCERA EDAD</v>
      </c>
      <c r="F1750" s="14"/>
    </row>
    <row r="1751" spans="1:6" x14ac:dyDescent="0.25">
      <c r="A1751" s="86" t="str">
        <f t="shared" si="71"/>
        <v/>
      </c>
      <c r="C1751" s="12"/>
      <c r="D1751" s="13">
        <f ca="1">(TODAY()-PACIENTE[[#This Row],[FECHA. DE NACIMIENTO]])/365</f>
        <v>125.40547945205479</v>
      </c>
      <c r="E1751" s="14" t="str">
        <f t="shared" ca="1" si="72"/>
        <v>TERCERA EDAD</v>
      </c>
      <c r="F1751" s="14"/>
    </row>
    <row r="1752" spans="1:6" x14ac:dyDescent="0.25">
      <c r="A1752" s="86" t="str">
        <f t="shared" si="71"/>
        <v/>
      </c>
      <c r="C1752" s="12"/>
      <c r="D1752" s="13">
        <f ca="1">(TODAY()-PACIENTE[[#This Row],[FECHA. DE NACIMIENTO]])/365</f>
        <v>125.40547945205479</v>
      </c>
      <c r="E1752" s="14" t="str">
        <f t="shared" ca="1" si="72"/>
        <v>TERCERA EDAD</v>
      </c>
      <c r="F1752" s="14"/>
    </row>
    <row r="1753" spans="1:6" x14ac:dyDescent="0.25">
      <c r="A1753" s="86" t="str">
        <f t="shared" si="71"/>
        <v/>
      </c>
      <c r="C1753" s="12"/>
      <c r="D1753" s="13">
        <f ca="1">(TODAY()-PACIENTE[[#This Row],[FECHA. DE NACIMIENTO]])/365</f>
        <v>125.40547945205479</v>
      </c>
      <c r="E1753" s="14" t="str">
        <f t="shared" ca="1" si="72"/>
        <v>TERCERA EDAD</v>
      </c>
      <c r="F1753" s="14"/>
    </row>
    <row r="1754" spans="1:6" x14ac:dyDescent="0.25">
      <c r="A1754" s="86" t="str">
        <f t="shared" si="71"/>
        <v/>
      </c>
      <c r="C1754" s="12"/>
      <c r="D1754" s="13">
        <f ca="1">(TODAY()-PACIENTE[[#This Row],[FECHA. DE NACIMIENTO]])/365</f>
        <v>125.40547945205479</v>
      </c>
      <c r="E1754" s="14" t="str">
        <f t="shared" ca="1" si="72"/>
        <v>TERCERA EDAD</v>
      </c>
      <c r="F1754" s="14"/>
    </row>
    <row r="1755" spans="1:6" x14ac:dyDescent="0.25">
      <c r="A1755" s="86" t="str">
        <f t="shared" si="71"/>
        <v/>
      </c>
      <c r="C1755" s="12"/>
      <c r="D1755" s="13">
        <f ca="1">(TODAY()-PACIENTE[[#This Row],[FECHA. DE NACIMIENTO]])/365</f>
        <v>125.40547945205479</v>
      </c>
      <c r="E1755" s="14" t="str">
        <f t="shared" ca="1" si="72"/>
        <v>TERCERA EDAD</v>
      </c>
      <c r="F1755" s="14"/>
    </row>
    <row r="1756" spans="1:6" x14ac:dyDescent="0.25">
      <c r="A1756" s="86" t="str">
        <f t="shared" si="71"/>
        <v/>
      </c>
      <c r="C1756" s="12"/>
      <c r="D1756" s="13">
        <f ca="1">(TODAY()-PACIENTE[[#This Row],[FECHA. DE NACIMIENTO]])/365</f>
        <v>125.40547945205479</v>
      </c>
      <c r="E1756" s="14" t="str">
        <f t="shared" ca="1" si="72"/>
        <v>TERCERA EDAD</v>
      </c>
      <c r="F1756" s="14"/>
    </row>
    <row r="1757" spans="1:6" x14ac:dyDescent="0.25">
      <c r="A1757" s="86" t="str">
        <f t="shared" si="71"/>
        <v/>
      </c>
      <c r="C1757" s="12"/>
      <c r="D1757" s="13">
        <f ca="1">(TODAY()-PACIENTE[[#This Row],[FECHA. DE NACIMIENTO]])/365</f>
        <v>125.40547945205479</v>
      </c>
      <c r="E1757" s="14" t="str">
        <f t="shared" ca="1" si="72"/>
        <v>TERCERA EDAD</v>
      </c>
      <c r="F1757" s="14"/>
    </row>
    <row r="1758" spans="1:6" x14ac:dyDescent="0.25">
      <c r="A1758" s="86" t="str">
        <f t="shared" si="71"/>
        <v/>
      </c>
      <c r="C1758" s="12"/>
      <c r="D1758" s="13">
        <f ca="1">(TODAY()-PACIENTE[[#This Row],[FECHA. DE NACIMIENTO]])/365</f>
        <v>125.40547945205479</v>
      </c>
      <c r="E1758" s="14" t="str">
        <f t="shared" ca="1" si="72"/>
        <v>TERCERA EDAD</v>
      </c>
      <c r="F1758" s="14"/>
    </row>
    <row r="1759" spans="1:6" x14ac:dyDescent="0.25">
      <c r="A1759" s="86" t="str">
        <f t="shared" si="71"/>
        <v/>
      </c>
      <c r="C1759" s="12"/>
      <c r="D1759" s="13">
        <f ca="1">(TODAY()-PACIENTE[[#This Row],[FECHA. DE NACIMIENTO]])/365</f>
        <v>125.40547945205479</v>
      </c>
      <c r="E1759" s="14" t="str">
        <f t="shared" ca="1" si="72"/>
        <v>TERCERA EDAD</v>
      </c>
      <c r="F1759" s="14"/>
    </row>
    <row r="1760" spans="1:6" x14ac:dyDescent="0.25">
      <c r="A1760" s="86" t="str">
        <f t="shared" si="71"/>
        <v/>
      </c>
      <c r="C1760" s="12"/>
      <c r="D1760" s="13">
        <f ca="1">(TODAY()-PACIENTE[[#This Row],[FECHA. DE NACIMIENTO]])/365</f>
        <v>125.40547945205479</v>
      </c>
      <c r="E1760" s="14" t="str">
        <f t="shared" ca="1" si="72"/>
        <v>TERCERA EDAD</v>
      </c>
      <c r="F1760" s="14"/>
    </row>
    <row r="1761" spans="1:6" x14ac:dyDescent="0.25">
      <c r="A1761" s="86" t="str">
        <f t="shared" si="71"/>
        <v/>
      </c>
      <c r="C1761" s="12"/>
      <c r="D1761" s="13">
        <f ca="1">(TODAY()-PACIENTE[[#This Row],[FECHA. DE NACIMIENTO]])/365</f>
        <v>125.40547945205479</v>
      </c>
      <c r="E1761" s="14" t="str">
        <f t="shared" ca="1" si="72"/>
        <v>TERCERA EDAD</v>
      </c>
      <c r="F1761" s="14"/>
    </row>
    <row r="1762" spans="1:6" x14ac:dyDescent="0.25">
      <c r="A1762" s="86" t="str">
        <f t="shared" si="71"/>
        <v/>
      </c>
      <c r="C1762" s="12"/>
      <c r="D1762" s="13">
        <f ca="1">(TODAY()-PACIENTE[[#This Row],[FECHA. DE NACIMIENTO]])/365</f>
        <v>125.40547945205479</v>
      </c>
      <c r="E1762" s="14" t="str">
        <f t="shared" ca="1" si="72"/>
        <v>TERCERA EDAD</v>
      </c>
      <c r="F1762" s="14"/>
    </row>
    <row r="1763" spans="1:6" x14ac:dyDescent="0.25">
      <c r="A1763" s="86" t="str">
        <f t="shared" si="71"/>
        <v/>
      </c>
      <c r="C1763" s="12"/>
      <c r="D1763" s="13">
        <f ca="1">(TODAY()-PACIENTE[[#This Row],[FECHA. DE NACIMIENTO]])/365</f>
        <v>125.40547945205479</v>
      </c>
      <c r="E1763" s="14" t="str">
        <f t="shared" ca="1" si="72"/>
        <v>TERCERA EDAD</v>
      </c>
      <c r="F1763" s="14"/>
    </row>
    <row r="1764" spans="1:6" x14ac:dyDescent="0.25">
      <c r="A1764" s="86" t="str">
        <f t="shared" si="71"/>
        <v/>
      </c>
      <c r="C1764" s="12"/>
      <c r="D1764" s="13">
        <f ca="1">(TODAY()-PACIENTE[[#This Row],[FECHA. DE NACIMIENTO]])/365</f>
        <v>125.40547945205479</v>
      </c>
      <c r="E1764" s="14" t="str">
        <f t="shared" ca="1" si="72"/>
        <v>TERCERA EDAD</v>
      </c>
      <c r="F1764" s="14"/>
    </row>
    <row r="1765" spans="1:6" x14ac:dyDescent="0.25">
      <c r="A1765" s="86" t="str">
        <f t="shared" si="71"/>
        <v/>
      </c>
      <c r="C1765" s="12"/>
      <c r="D1765" s="13">
        <f ca="1">(TODAY()-PACIENTE[[#This Row],[FECHA. DE NACIMIENTO]])/365</f>
        <v>125.40547945205479</v>
      </c>
      <c r="E1765" s="14" t="str">
        <f t="shared" ca="1" si="72"/>
        <v>TERCERA EDAD</v>
      </c>
      <c r="F1765" s="14"/>
    </row>
    <row r="1766" spans="1:6" x14ac:dyDescent="0.25">
      <c r="A1766" s="86" t="str">
        <f t="shared" si="71"/>
        <v/>
      </c>
      <c r="C1766" s="12"/>
      <c r="D1766" s="13">
        <f ca="1">(TODAY()-PACIENTE[[#This Row],[FECHA. DE NACIMIENTO]])/365</f>
        <v>125.40547945205479</v>
      </c>
      <c r="E1766" s="14" t="str">
        <f t="shared" ca="1" si="72"/>
        <v>TERCERA EDAD</v>
      </c>
      <c r="F1766" s="14"/>
    </row>
    <row r="1767" spans="1:6" x14ac:dyDescent="0.25">
      <c r="A1767" s="86" t="str">
        <f t="shared" si="71"/>
        <v/>
      </c>
      <c r="C1767" s="12"/>
      <c r="D1767" s="13">
        <f ca="1">(TODAY()-PACIENTE[[#This Row],[FECHA. DE NACIMIENTO]])/365</f>
        <v>125.40547945205479</v>
      </c>
      <c r="E1767" s="14" t="str">
        <f t="shared" ca="1" si="72"/>
        <v>TERCERA EDAD</v>
      </c>
      <c r="F1767" s="14"/>
    </row>
    <row r="1768" spans="1:6" x14ac:dyDescent="0.25">
      <c r="A1768" s="86" t="str">
        <f t="shared" si="71"/>
        <v/>
      </c>
      <c r="C1768" s="12"/>
      <c r="D1768" s="13">
        <f ca="1">(TODAY()-PACIENTE[[#This Row],[FECHA. DE NACIMIENTO]])/365</f>
        <v>125.40547945205479</v>
      </c>
      <c r="E1768" s="14" t="str">
        <f t="shared" ca="1" si="72"/>
        <v>TERCERA EDAD</v>
      </c>
      <c r="F1768" s="14"/>
    </row>
    <row r="1769" spans="1:6" x14ac:dyDescent="0.25">
      <c r="A1769" s="86" t="str">
        <f t="shared" si="71"/>
        <v/>
      </c>
      <c r="C1769" s="12"/>
      <c r="D1769" s="13">
        <f ca="1">(TODAY()-PACIENTE[[#This Row],[FECHA. DE NACIMIENTO]])/365</f>
        <v>125.40547945205479</v>
      </c>
      <c r="E1769" s="14" t="str">
        <f t="shared" ca="1" si="72"/>
        <v>TERCERA EDAD</v>
      </c>
      <c r="F1769" s="14"/>
    </row>
    <row r="1770" spans="1:6" x14ac:dyDescent="0.25">
      <c r="A1770" s="86" t="str">
        <f t="shared" si="71"/>
        <v/>
      </c>
      <c r="C1770" s="12"/>
      <c r="D1770" s="13">
        <f ca="1">(TODAY()-PACIENTE[[#This Row],[FECHA. DE NACIMIENTO]])/365</f>
        <v>125.40547945205479</v>
      </c>
      <c r="E1770" s="14" t="str">
        <f t="shared" ca="1" si="72"/>
        <v>TERCERA EDAD</v>
      </c>
      <c r="F1770" s="14"/>
    </row>
    <row r="1771" spans="1:6" x14ac:dyDescent="0.25">
      <c r="A1771" s="86" t="str">
        <f t="shared" si="71"/>
        <v/>
      </c>
      <c r="C1771" s="12"/>
      <c r="D1771" s="13">
        <f ca="1">(TODAY()-PACIENTE[[#This Row],[FECHA. DE NACIMIENTO]])/365</f>
        <v>125.40547945205479</v>
      </c>
      <c r="E1771" s="14" t="str">
        <f t="shared" ca="1" si="72"/>
        <v>TERCERA EDAD</v>
      </c>
      <c r="F1771" s="14"/>
    </row>
    <row r="1772" spans="1:6" x14ac:dyDescent="0.25">
      <c r="A1772" s="86" t="str">
        <f t="shared" si="71"/>
        <v/>
      </c>
      <c r="C1772" s="12"/>
      <c r="D1772" s="13">
        <f ca="1">(TODAY()-PACIENTE[[#This Row],[FECHA. DE NACIMIENTO]])/365</f>
        <v>125.40547945205479</v>
      </c>
      <c r="E1772" s="14" t="str">
        <f t="shared" ca="1" si="72"/>
        <v>TERCERA EDAD</v>
      </c>
      <c r="F1772" s="14"/>
    </row>
    <row r="1773" spans="1:6" x14ac:dyDescent="0.25">
      <c r="A1773" s="86" t="str">
        <f t="shared" si="71"/>
        <v/>
      </c>
      <c r="C1773" s="12"/>
      <c r="D1773" s="13">
        <f ca="1">(TODAY()-PACIENTE[[#This Row],[FECHA. DE NACIMIENTO]])/365</f>
        <v>125.40547945205479</v>
      </c>
      <c r="E1773" s="14" t="str">
        <f t="shared" ca="1" si="72"/>
        <v>TERCERA EDAD</v>
      </c>
      <c r="F1773" s="14"/>
    </row>
    <row r="1774" spans="1:6" x14ac:dyDescent="0.25">
      <c r="A1774" s="86" t="str">
        <f t="shared" si="71"/>
        <v/>
      </c>
      <c r="C1774" s="12"/>
      <c r="D1774" s="13">
        <f ca="1">(TODAY()-PACIENTE[[#This Row],[FECHA. DE NACIMIENTO]])/365</f>
        <v>125.40547945205479</v>
      </c>
      <c r="E1774" s="14" t="str">
        <f t="shared" ca="1" si="72"/>
        <v>TERCERA EDAD</v>
      </c>
      <c r="F1774" s="14"/>
    </row>
    <row r="1775" spans="1:6" x14ac:dyDescent="0.25">
      <c r="A1775" s="86" t="str">
        <f t="shared" ref="A1775:A1838" si="73">IF(B1775&lt;&gt;"",$A1774+1,"")</f>
        <v/>
      </c>
      <c r="C1775" s="12"/>
      <c r="D1775" s="13">
        <f ca="1">(TODAY()-PACIENTE[[#This Row],[FECHA. DE NACIMIENTO]])/365</f>
        <v>125.40547945205479</v>
      </c>
      <c r="E1775" s="14" t="str">
        <f t="shared" ca="1" si="72"/>
        <v>TERCERA EDAD</v>
      </c>
      <c r="F1775" s="14"/>
    </row>
    <row r="1776" spans="1:6" x14ac:dyDescent="0.25">
      <c r="A1776" s="86" t="str">
        <f t="shared" si="73"/>
        <v/>
      </c>
      <c r="C1776" s="12"/>
      <c r="D1776" s="13">
        <f ca="1">(TODAY()-PACIENTE[[#This Row],[FECHA. DE NACIMIENTO]])/365</f>
        <v>125.40547945205479</v>
      </c>
      <c r="E1776" s="14" t="str">
        <f t="shared" ca="1" si="72"/>
        <v>TERCERA EDAD</v>
      </c>
      <c r="F1776" s="14"/>
    </row>
    <row r="1777" spans="1:6" x14ac:dyDescent="0.25">
      <c r="A1777" s="86" t="str">
        <f t="shared" si="73"/>
        <v/>
      </c>
      <c r="C1777" s="12"/>
      <c r="D1777" s="13">
        <f ca="1">(TODAY()-PACIENTE[[#This Row],[FECHA. DE NACIMIENTO]])/365</f>
        <v>125.40547945205479</v>
      </c>
      <c r="E1777" s="14" t="str">
        <f t="shared" ca="1" si="72"/>
        <v>TERCERA EDAD</v>
      </c>
      <c r="F1777" s="14"/>
    </row>
    <row r="1778" spans="1:6" x14ac:dyDescent="0.25">
      <c r="A1778" s="86" t="str">
        <f t="shared" si="73"/>
        <v/>
      </c>
      <c r="C1778" s="12"/>
      <c r="D1778" s="13">
        <f ca="1">(TODAY()-PACIENTE[[#This Row],[FECHA. DE NACIMIENTO]])/365</f>
        <v>125.40547945205479</v>
      </c>
      <c r="E1778" s="14" t="str">
        <f t="shared" ca="1" si="72"/>
        <v>TERCERA EDAD</v>
      </c>
      <c r="F1778" s="14"/>
    </row>
    <row r="1779" spans="1:6" x14ac:dyDescent="0.25">
      <c r="A1779" s="86" t="str">
        <f t="shared" si="73"/>
        <v/>
      </c>
      <c r="C1779" s="12"/>
      <c r="D1779" s="13">
        <f ca="1">(TODAY()-PACIENTE[[#This Row],[FECHA. DE NACIMIENTO]])/365</f>
        <v>125.40547945205479</v>
      </c>
      <c r="E1779" s="14" t="str">
        <f t="shared" ca="1" si="72"/>
        <v>TERCERA EDAD</v>
      </c>
      <c r="F1779" s="14"/>
    </row>
    <row r="1780" spans="1:6" x14ac:dyDescent="0.25">
      <c r="A1780" s="86" t="str">
        <f t="shared" si="73"/>
        <v/>
      </c>
      <c r="C1780" s="12"/>
      <c r="D1780" s="13">
        <f ca="1">(TODAY()-PACIENTE[[#This Row],[FECHA. DE NACIMIENTO]])/365</f>
        <v>125.40547945205479</v>
      </c>
      <c r="E1780" s="14" t="str">
        <f t="shared" ca="1" si="72"/>
        <v>TERCERA EDAD</v>
      </c>
      <c r="F1780" s="14"/>
    </row>
    <row r="1781" spans="1:6" x14ac:dyDescent="0.25">
      <c r="A1781" s="86" t="str">
        <f t="shared" si="73"/>
        <v/>
      </c>
      <c r="C1781" s="12"/>
      <c r="D1781" s="13">
        <f ca="1">(TODAY()-PACIENTE[[#This Row],[FECHA. DE NACIMIENTO]])/365</f>
        <v>125.40547945205479</v>
      </c>
      <c r="E1781" s="14" t="str">
        <f t="shared" ca="1" si="72"/>
        <v>TERCERA EDAD</v>
      </c>
      <c r="F1781" s="14"/>
    </row>
    <row r="1782" spans="1:6" x14ac:dyDescent="0.25">
      <c r="A1782" s="86" t="str">
        <f t="shared" si="73"/>
        <v/>
      </c>
      <c r="C1782" s="12"/>
      <c r="D1782" s="13">
        <f ca="1">(TODAY()-PACIENTE[[#This Row],[FECHA. DE NACIMIENTO]])/365</f>
        <v>125.40547945205479</v>
      </c>
      <c r="E1782" s="14" t="str">
        <f t="shared" ca="1" si="72"/>
        <v>TERCERA EDAD</v>
      </c>
      <c r="F1782" s="14"/>
    </row>
    <row r="1783" spans="1:6" x14ac:dyDescent="0.25">
      <c r="A1783" s="86" t="str">
        <f t="shared" si="73"/>
        <v/>
      </c>
      <c r="C1783" s="12"/>
      <c r="D1783" s="13">
        <f ca="1">(TODAY()-PACIENTE[[#This Row],[FECHA. DE NACIMIENTO]])/365</f>
        <v>125.40547945205479</v>
      </c>
      <c r="E1783" s="14" t="str">
        <f t="shared" ca="1" si="72"/>
        <v>TERCERA EDAD</v>
      </c>
      <c r="F1783" s="14"/>
    </row>
    <row r="1784" spans="1:6" x14ac:dyDescent="0.25">
      <c r="A1784" s="86" t="str">
        <f t="shared" si="73"/>
        <v/>
      </c>
      <c r="C1784" s="12"/>
      <c r="D1784" s="13">
        <f ca="1">(TODAY()-PACIENTE[[#This Row],[FECHA. DE NACIMIENTO]])/365</f>
        <v>125.40547945205479</v>
      </c>
      <c r="E1784" s="14" t="str">
        <f t="shared" ca="1" si="72"/>
        <v>TERCERA EDAD</v>
      </c>
      <c r="F1784" s="14"/>
    </row>
    <row r="1785" spans="1:6" x14ac:dyDescent="0.25">
      <c r="A1785" s="86" t="str">
        <f t="shared" si="73"/>
        <v/>
      </c>
      <c r="C1785" s="12"/>
      <c r="D1785" s="13">
        <f ca="1">(TODAY()-PACIENTE[[#This Row],[FECHA. DE NACIMIENTO]])/365</f>
        <v>125.40547945205479</v>
      </c>
      <c r="E1785" s="14" t="str">
        <f t="shared" ca="1" si="72"/>
        <v>TERCERA EDAD</v>
      </c>
      <c r="F1785" s="14"/>
    </row>
    <row r="1786" spans="1:6" x14ac:dyDescent="0.25">
      <c r="A1786" s="86" t="str">
        <f t="shared" si="73"/>
        <v/>
      </c>
      <c r="C1786" s="12"/>
      <c r="D1786" s="13">
        <f ca="1">(TODAY()-PACIENTE[[#This Row],[FECHA. DE NACIMIENTO]])/365</f>
        <v>125.40547945205479</v>
      </c>
      <c r="E1786" s="14" t="str">
        <f t="shared" ca="1" si="72"/>
        <v>TERCERA EDAD</v>
      </c>
      <c r="F1786" s="14"/>
    </row>
    <row r="1787" spans="1:6" x14ac:dyDescent="0.25">
      <c r="A1787" s="86" t="str">
        <f t="shared" si="73"/>
        <v/>
      </c>
      <c r="C1787" s="12"/>
      <c r="D1787" s="13">
        <f ca="1">(TODAY()-PACIENTE[[#This Row],[FECHA. DE NACIMIENTO]])/365</f>
        <v>125.40547945205479</v>
      </c>
      <c r="E1787" s="14" t="str">
        <f t="shared" ca="1" si="72"/>
        <v>TERCERA EDAD</v>
      </c>
      <c r="F1787" s="14"/>
    </row>
    <row r="1788" spans="1:6" x14ac:dyDescent="0.25">
      <c r="A1788" s="86" t="str">
        <f t="shared" si="73"/>
        <v/>
      </c>
      <c r="C1788" s="12"/>
      <c r="D1788" s="13">
        <f ca="1">(TODAY()-PACIENTE[[#This Row],[FECHA. DE NACIMIENTO]])/365</f>
        <v>125.40547945205479</v>
      </c>
      <c r="E1788" s="14" t="str">
        <f t="shared" ca="1" si="72"/>
        <v>TERCERA EDAD</v>
      </c>
      <c r="F1788" s="14"/>
    </row>
    <row r="1789" spans="1:6" x14ac:dyDescent="0.25">
      <c r="A1789" s="86" t="str">
        <f t="shared" si="73"/>
        <v/>
      </c>
      <c r="C1789" s="12"/>
      <c r="D1789" s="13">
        <f ca="1">(TODAY()-PACIENTE[[#This Row],[FECHA. DE NACIMIENTO]])/365</f>
        <v>125.40547945205479</v>
      </c>
      <c r="E1789" s="14" t="str">
        <f t="shared" ca="1" si="72"/>
        <v>TERCERA EDAD</v>
      </c>
      <c r="F1789" s="14"/>
    </row>
    <row r="1790" spans="1:6" x14ac:dyDescent="0.25">
      <c r="A1790" s="86" t="str">
        <f t="shared" si="73"/>
        <v/>
      </c>
      <c r="C1790" s="12"/>
      <c r="D1790" s="13">
        <f ca="1">(TODAY()-PACIENTE[[#This Row],[FECHA. DE NACIMIENTO]])/365</f>
        <v>125.40547945205479</v>
      </c>
      <c r="E1790" s="14" t="str">
        <f t="shared" ca="1" si="72"/>
        <v>TERCERA EDAD</v>
      </c>
      <c r="F1790" s="14"/>
    </row>
    <row r="1791" spans="1:6" x14ac:dyDescent="0.25">
      <c r="A1791" s="86" t="str">
        <f t="shared" si="73"/>
        <v/>
      </c>
      <c r="C1791" s="12"/>
      <c r="D1791" s="13">
        <f ca="1">(TODAY()-PACIENTE[[#This Row],[FECHA. DE NACIMIENTO]])/365</f>
        <v>125.40547945205479</v>
      </c>
      <c r="E1791" s="14" t="str">
        <f t="shared" ca="1" si="72"/>
        <v>TERCERA EDAD</v>
      </c>
      <c r="F1791" s="14"/>
    </row>
    <row r="1792" spans="1:6" x14ac:dyDescent="0.25">
      <c r="A1792" s="86" t="str">
        <f t="shared" si="73"/>
        <v/>
      </c>
      <c r="C1792" s="12"/>
      <c r="D1792" s="13">
        <f ca="1">(TODAY()-PACIENTE[[#This Row],[FECHA. DE NACIMIENTO]])/365</f>
        <v>125.40547945205479</v>
      </c>
      <c r="E1792" s="14" t="str">
        <f t="shared" ca="1" si="72"/>
        <v>TERCERA EDAD</v>
      </c>
      <c r="F1792" s="14"/>
    </row>
    <row r="1793" spans="1:6" x14ac:dyDescent="0.25">
      <c r="A1793" s="86" t="str">
        <f t="shared" si="73"/>
        <v/>
      </c>
      <c r="C1793" s="12"/>
      <c r="D1793" s="13">
        <f ca="1">(TODAY()-PACIENTE[[#This Row],[FECHA. DE NACIMIENTO]])/365</f>
        <v>125.40547945205479</v>
      </c>
      <c r="E1793" s="14" t="str">
        <f t="shared" ca="1" si="72"/>
        <v>TERCERA EDAD</v>
      </c>
      <c r="F1793" s="14"/>
    </row>
    <row r="1794" spans="1:6" x14ac:dyDescent="0.25">
      <c r="A1794" s="86" t="str">
        <f t="shared" si="73"/>
        <v/>
      </c>
      <c r="C1794" s="12"/>
      <c r="D1794" s="13">
        <f ca="1">(TODAY()-PACIENTE[[#This Row],[FECHA. DE NACIMIENTO]])/365</f>
        <v>125.40547945205479</v>
      </c>
      <c r="E1794" s="14" t="str">
        <f t="shared" ca="1" si="72"/>
        <v>TERCERA EDAD</v>
      </c>
      <c r="F1794" s="14"/>
    </row>
    <row r="1795" spans="1:6" x14ac:dyDescent="0.25">
      <c r="A1795" s="86" t="str">
        <f t="shared" si="73"/>
        <v/>
      </c>
      <c r="C1795" s="12"/>
      <c r="D1795" s="13">
        <f ca="1">(TODAY()-PACIENTE[[#This Row],[FECHA. DE NACIMIENTO]])/365</f>
        <v>125.40547945205479</v>
      </c>
      <c r="E1795" s="14" t="str">
        <f t="shared" ca="1" si="72"/>
        <v>TERCERA EDAD</v>
      </c>
      <c r="F1795" s="14"/>
    </row>
    <row r="1796" spans="1:6" x14ac:dyDescent="0.25">
      <c r="A1796" s="86" t="str">
        <f t="shared" si="73"/>
        <v/>
      </c>
      <c r="C1796" s="12"/>
      <c r="D1796" s="13">
        <f ca="1">(TODAY()-PACIENTE[[#This Row],[FECHA. DE NACIMIENTO]])/365</f>
        <v>125.40547945205479</v>
      </c>
      <c r="E1796" s="14" t="str">
        <f t="shared" ca="1" si="72"/>
        <v>TERCERA EDAD</v>
      </c>
      <c r="F1796" s="14"/>
    </row>
    <row r="1797" spans="1:6" x14ac:dyDescent="0.25">
      <c r="A1797" s="86" t="str">
        <f t="shared" si="73"/>
        <v/>
      </c>
      <c r="C1797" s="12"/>
      <c r="D1797" s="13">
        <f ca="1">(TODAY()-PACIENTE[[#This Row],[FECHA. DE NACIMIENTO]])/365</f>
        <v>125.40547945205479</v>
      </c>
      <c r="E1797" s="14" t="str">
        <f t="shared" ca="1" si="72"/>
        <v>TERCERA EDAD</v>
      </c>
      <c r="F1797" s="14"/>
    </row>
    <row r="1798" spans="1:6" x14ac:dyDescent="0.25">
      <c r="A1798" s="86" t="str">
        <f t="shared" si="73"/>
        <v/>
      </c>
      <c r="C1798" s="12"/>
      <c r="D1798" s="13">
        <f ca="1">(TODAY()-PACIENTE[[#This Row],[FECHA. DE NACIMIENTO]])/365</f>
        <v>125.40547945205479</v>
      </c>
      <c r="E1798" s="14" t="str">
        <f t="shared" ca="1" si="72"/>
        <v>TERCERA EDAD</v>
      </c>
      <c r="F1798" s="14"/>
    </row>
    <row r="1799" spans="1:6" x14ac:dyDescent="0.25">
      <c r="A1799" s="86" t="str">
        <f t="shared" si="73"/>
        <v/>
      </c>
      <c r="C1799" s="12"/>
      <c r="D1799" s="13">
        <f ca="1">(TODAY()-PACIENTE[[#This Row],[FECHA. DE NACIMIENTO]])/365</f>
        <v>125.40547945205479</v>
      </c>
      <c r="E1799" s="14" t="str">
        <f t="shared" ca="1" si="72"/>
        <v>TERCERA EDAD</v>
      </c>
      <c r="F1799" s="14"/>
    </row>
    <row r="1800" spans="1:6" x14ac:dyDescent="0.25">
      <c r="A1800" s="86" t="str">
        <f t="shared" si="73"/>
        <v/>
      </c>
      <c r="C1800" s="12"/>
      <c r="D1800" s="13">
        <f ca="1">(TODAY()-PACIENTE[[#This Row],[FECHA. DE NACIMIENTO]])/365</f>
        <v>125.40547945205479</v>
      </c>
      <c r="E1800" s="14" t="str">
        <f t="shared" ca="1" si="72"/>
        <v>TERCERA EDAD</v>
      </c>
      <c r="F1800" s="14"/>
    </row>
    <row r="1801" spans="1:6" x14ac:dyDescent="0.25">
      <c r="A1801" s="86" t="str">
        <f t="shared" si="73"/>
        <v/>
      </c>
      <c r="C1801" s="12"/>
      <c r="D1801" s="13">
        <f ca="1">(TODAY()-PACIENTE[[#This Row],[FECHA. DE NACIMIENTO]])/365</f>
        <v>125.40547945205479</v>
      </c>
      <c r="E1801" s="14" t="str">
        <f t="shared" ca="1" si="72"/>
        <v>TERCERA EDAD</v>
      </c>
      <c r="F1801" s="14"/>
    </row>
    <row r="1802" spans="1:6" x14ac:dyDescent="0.25">
      <c r="A1802" s="86" t="str">
        <f t="shared" si="73"/>
        <v/>
      </c>
      <c r="C1802" s="12"/>
      <c r="D1802" s="13">
        <f ca="1">(TODAY()-PACIENTE[[#This Row],[FECHA. DE NACIMIENTO]])/365</f>
        <v>125.40547945205479</v>
      </c>
      <c r="E1802" s="14" t="str">
        <f t="shared" ca="1" si="72"/>
        <v>TERCERA EDAD</v>
      </c>
      <c r="F1802" s="14"/>
    </row>
    <row r="1803" spans="1:6" x14ac:dyDescent="0.25">
      <c r="A1803" s="86" t="str">
        <f t="shared" si="73"/>
        <v/>
      </c>
      <c r="C1803" s="12"/>
      <c r="D1803" s="13">
        <f ca="1">(TODAY()-PACIENTE[[#This Row],[FECHA. DE NACIMIENTO]])/365</f>
        <v>125.40547945205479</v>
      </c>
      <c r="E1803" s="14" t="str">
        <f t="shared" ca="1" si="72"/>
        <v>TERCERA EDAD</v>
      </c>
      <c r="F1803" s="14"/>
    </row>
    <row r="1804" spans="1:6" x14ac:dyDescent="0.25">
      <c r="A1804" s="86" t="str">
        <f t="shared" si="73"/>
        <v/>
      </c>
      <c r="C1804" s="12"/>
      <c r="D1804" s="13">
        <f ca="1">(TODAY()-PACIENTE[[#This Row],[FECHA. DE NACIMIENTO]])/365</f>
        <v>125.40547945205479</v>
      </c>
      <c r="E1804" s="14" t="str">
        <f t="shared" ca="1" si="72"/>
        <v>TERCERA EDAD</v>
      </c>
      <c r="F1804" s="14"/>
    </row>
    <row r="1805" spans="1:6" x14ac:dyDescent="0.25">
      <c r="A1805" s="86" t="str">
        <f t="shared" si="73"/>
        <v/>
      </c>
      <c r="C1805" s="12"/>
      <c r="D1805" s="13">
        <f ca="1">(TODAY()-PACIENTE[[#This Row],[FECHA. DE NACIMIENTO]])/365</f>
        <v>125.40547945205479</v>
      </c>
      <c r="E1805" s="14" t="str">
        <f t="shared" ca="1" si="72"/>
        <v>TERCERA EDAD</v>
      </c>
      <c r="F1805" s="14"/>
    </row>
    <row r="1806" spans="1:6" x14ac:dyDescent="0.25">
      <c r="A1806" s="86" t="str">
        <f t="shared" si="73"/>
        <v/>
      </c>
      <c r="C1806" s="12"/>
      <c r="D1806" s="13">
        <f ca="1">(TODAY()-PACIENTE[[#This Row],[FECHA. DE NACIMIENTO]])/365</f>
        <v>125.40547945205479</v>
      </c>
      <c r="E1806" s="14" t="str">
        <f t="shared" ca="1" si="72"/>
        <v>TERCERA EDAD</v>
      </c>
      <c r="F1806" s="14"/>
    </row>
    <row r="1807" spans="1:6" x14ac:dyDescent="0.25">
      <c r="A1807" s="86" t="str">
        <f t="shared" si="73"/>
        <v/>
      </c>
      <c r="C1807" s="12"/>
      <c r="D1807" s="13">
        <f ca="1">(TODAY()-PACIENTE[[#This Row],[FECHA. DE NACIMIENTO]])/365</f>
        <v>125.40547945205479</v>
      </c>
      <c r="E1807" s="14" t="str">
        <f t="shared" ca="1" si="72"/>
        <v>TERCERA EDAD</v>
      </c>
      <c r="F1807" s="14"/>
    </row>
    <row r="1808" spans="1:6" x14ac:dyDescent="0.25">
      <c r="A1808" s="86" t="str">
        <f t="shared" si="73"/>
        <v/>
      </c>
      <c r="C1808" s="12"/>
      <c r="D1808" s="13">
        <f ca="1">(TODAY()-PACIENTE[[#This Row],[FECHA. DE NACIMIENTO]])/365</f>
        <v>125.40547945205479</v>
      </c>
      <c r="E1808" s="14" t="str">
        <f t="shared" ca="1" si="72"/>
        <v>TERCERA EDAD</v>
      </c>
      <c r="F1808" s="14"/>
    </row>
    <row r="1809" spans="1:6" x14ac:dyDescent="0.25">
      <c r="A1809" s="86" t="str">
        <f t="shared" si="73"/>
        <v/>
      </c>
      <c r="C1809" s="12"/>
      <c r="D1809" s="13">
        <f ca="1">(TODAY()-PACIENTE[[#This Row],[FECHA. DE NACIMIENTO]])/365</f>
        <v>125.40547945205479</v>
      </c>
      <c r="E1809" s="14" t="str">
        <f t="shared" ca="1" si="72"/>
        <v>TERCERA EDAD</v>
      </c>
      <c r="F1809" s="14"/>
    </row>
    <row r="1810" spans="1:6" x14ac:dyDescent="0.25">
      <c r="A1810" s="86" t="str">
        <f t="shared" si="73"/>
        <v/>
      </c>
      <c r="C1810" s="12"/>
      <c r="D1810" s="13">
        <f ca="1">(TODAY()-PACIENTE[[#This Row],[FECHA. DE NACIMIENTO]])/365</f>
        <v>125.40547945205479</v>
      </c>
      <c r="E1810" s="14" t="str">
        <f t="shared" ca="1" si="72"/>
        <v>TERCERA EDAD</v>
      </c>
      <c r="F1810" s="14"/>
    </row>
    <row r="1811" spans="1:6" x14ac:dyDescent="0.25">
      <c r="A1811" s="86" t="str">
        <f t="shared" si="73"/>
        <v/>
      </c>
      <c r="C1811" s="12"/>
      <c r="D1811" s="13">
        <f ca="1">(TODAY()-PACIENTE[[#This Row],[FECHA. DE NACIMIENTO]])/365</f>
        <v>125.40547945205479</v>
      </c>
      <c r="E1811" s="14" t="str">
        <f t="shared" ca="1" si="72"/>
        <v>TERCERA EDAD</v>
      </c>
      <c r="F1811" s="14"/>
    </row>
    <row r="1812" spans="1:6" x14ac:dyDescent="0.25">
      <c r="A1812" s="86" t="str">
        <f t="shared" si="73"/>
        <v/>
      </c>
      <c r="C1812" s="12"/>
      <c r="D1812" s="13">
        <f ca="1">(TODAY()-PACIENTE[[#This Row],[FECHA. DE NACIMIENTO]])/365</f>
        <v>125.40547945205479</v>
      </c>
      <c r="E1812" s="14" t="str">
        <f t="shared" ca="1" si="72"/>
        <v>TERCERA EDAD</v>
      </c>
      <c r="F1812" s="14"/>
    </row>
    <row r="1813" spans="1:6" x14ac:dyDescent="0.25">
      <c r="A1813" s="86" t="str">
        <f t="shared" si="73"/>
        <v/>
      </c>
      <c r="C1813" s="12"/>
      <c r="D1813" s="13">
        <f ca="1">(TODAY()-PACIENTE[[#This Row],[FECHA. DE NACIMIENTO]])/365</f>
        <v>125.40547945205479</v>
      </c>
      <c r="E1813" s="14" t="str">
        <f t="shared" ref="E1813:E1876" ca="1" si="74">IF(D1813&lt;=11,"NIÑO",IF(D1813&lt;=17,"ADOLECENTE",IF(D1813&lt;=65,"ADULTO",IF(D1813&gt;=65,"TERCERA EDAD",0))))</f>
        <v>TERCERA EDAD</v>
      </c>
      <c r="F1813" s="14"/>
    </row>
    <row r="1814" spans="1:6" x14ac:dyDescent="0.25">
      <c r="A1814" s="86" t="str">
        <f t="shared" si="73"/>
        <v/>
      </c>
      <c r="C1814" s="12"/>
      <c r="D1814" s="13">
        <f ca="1">(TODAY()-PACIENTE[[#This Row],[FECHA. DE NACIMIENTO]])/365</f>
        <v>125.40547945205479</v>
      </c>
      <c r="E1814" s="14" t="str">
        <f t="shared" ca="1" si="74"/>
        <v>TERCERA EDAD</v>
      </c>
      <c r="F1814" s="14"/>
    </row>
    <row r="1815" spans="1:6" x14ac:dyDescent="0.25">
      <c r="A1815" s="86" t="str">
        <f t="shared" si="73"/>
        <v/>
      </c>
      <c r="C1815" s="12"/>
      <c r="D1815" s="13">
        <f ca="1">(TODAY()-PACIENTE[[#This Row],[FECHA. DE NACIMIENTO]])/365</f>
        <v>125.40547945205479</v>
      </c>
      <c r="E1815" s="14" t="str">
        <f t="shared" ca="1" si="74"/>
        <v>TERCERA EDAD</v>
      </c>
      <c r="F1815" s="14"/>
    </row>
    <row r="1816" spans="1:6" x14ac:dyDescent="0.25">
      <c r="A1816" s="86" t="str">
        <f t="shared" si="73"/>
        <v/>
      </c>
      <c r="C1816" s="12"/>
      <c r="D1816" s="13">
        <f ca="1">(TODAY()-PACIENTE[[#This Row],[FECHA. DE NACIMIENTO]])/365</f>
        <v>125.40547945205479</v>
      </c>
      <c r="E1816" s="14" t="str">
        <f t="shared" ca="1" si="74"/>
        <v>TERCERA EDAD</v>
      </c>
      <c r="F1816" s="14"/>
    </row>
    <row r="1817" spans="1:6" x14ac:dyDescent="0.25">
      <c r="A1817" s="86" t="str">
        <f t="shared" si="73"/>
        <v/>
      </c>
      <c r="C1817" s="12"/>
      <c r="D1817" s="13">
        <f ca="1">(TODAY()-PACIENTE[[#This Row],[FECHA. DE NACIMIENTO]])/365</f>
        <v>125.40547945205479</v>
      </c>
      <c r="E1817" s="14" t="str">
        <f t="shared" ca="1" si="74"/>
        <v>TERCERA EDAD</v>
      </c>
      <c r="F1817" s="14"/>
    </row>
    <row r="1818" spans="1:6" x14ac:dyDescent="0.25">
      <c r="A1818" s="86" t="str">
        <f t="shared" si="73"/>
        <v/>
      </c>
      <c r="C1818" s="12"/>
      <c r="D1818" s="13">
        <f ca="1">(TODAY()-PACIENTE[[#This Row],[FECHA. DE NACIMIENTO]])/365</f>
        <v>125.40547945205479</v>
      </c>
      <c r="E1818" s="14" t="str">
        <f t="shared" ca="1" si="74"/>
        <v>TERCERA EDAD</v>
      </c>
      <c r="F1818" s="14"/>
    </row>
    <row r="1819" spans="1:6" x14ac:dyDescent="0.25">
      <c r="A1819" s="86" t="str">
        <f t="shared" si="73"/>
        <v/>
      </c>
      <c r="C1819" s="12"/>
      <c r="D1819" s="13">
        <f ca="1">(TODAY()-PACIENTE[[#This Row],[FECHA. DE NACIMIENTO]])/365</f>
        <v>125.40547945205479</v>
      </c>
      <c r="E1819" s="14" t="str">
        <f t="shared" ca="1" si="74"/>
        <v>TERCERA EDAD</v>
      </c>
      <c r="F1819" s="14"/>
    </row>
    <row r="1820" spans="1:6" x14ac:dyDescent="0.25">
      <c r="A1820" s="86" t="str">
        <f t="shared" si="73"/>
        <v/>
      </c>
      <c r="C1820" s="12"/>
      <c r="D1820" s="13">
        <f ca="1">(TODAY()-PACIENTE[[#This Row],[FECHA. DE NACIMIENTO]])/365</f>
        <v>125.40547945205479</v>
      </c>
      <c r="E1820" s="14" t="str">
        <f t="shared" ca="1" si="74"/>
        <v>TERCERA EDAD</v>
      </c>
      <c r="F1820" s="14"/>
    </row>
    <row r="1821" spans="1:6" x14ac:dyDescent="0.25">
      <c r="A1821" s="86" t="str">
        <f t="shared" si="73"/>
        <v/>
      </c>
      <c r="C1821" s="12"/>
      <c r="D1821" s="13">
        <f ca="1">(TODAY()-PACIENTE[[#This Row],[FECHA. DE NACIMIENTO]])/365</f>
        <v>125.40547945205479</v>
      </c>
      <c r="E1821" s="14" t="str">
        <f t="shared" ca="1" si="74"/>
        <v>TERCERA EDAD</v>
      </c>
      <c r="F1821" s="14"/>
    </row>
    <row r="1822" spans="1:6" x14ac:dyDescent="0.25">
      <c r="A1822" s="86" t="str">
        <f t="shared" si="73"/>
        <v/>
      </c>
      <c r="C1822" s="12"/>
      <c r="D1822" s="13">
        <f ca="1">(TODAY()-PACIENTE[[#This Row],[FECHA. DE NACIMIENTO]])/365</f>
        <v>125.40547945205479</v>
      </c>
      <c r="E1822" s="14" t="str">
        <f t="shared" ca="1" si="74"/>
        <v>TERCERA EDAD</v>
      </c>
      <c r="F1822" s="14"/>
    </row>
    <row r="1823" spans="1:6" x14ac:dyDescent="0.25">
      <c r="A1823" s="86" t="str">
        <f t="shared" si="73"/>
        <v/>
      </c>
      <c r="C1823" s="12"/>
      <c r="D1823" s="13">
        <f ca="1">(TODAY()-PACIENTE[[#This Row],[FECHA. DE NACIMIENTO]])/365</f>
        <v>125.40547945205479</v>
      </c>
      <c r="E1823" s="14" t="str">
        <f t="shared" ca="1" si="74"/>
        <v>TERCERA EDAD</v>
      </c>
      <c r="F1823" s="14"/>
    </row>
    <row r="1824" spans="1:6" x14ac:dyDescent="0.25">
      <c r="A1824" s="86" t="str">
        <f t="shared" si="73"/>
        <v/>
      </c>
      <c r="C1824" s="12"/>
      <c r="D1824" s="13">
        <f ca="1">(TODAY()-PACIENTE[[#This Row],[FECHA. DE NACIMIENTO]])/365</f>
        <v>125.40547945205479</v>
      </c>
      <c r="E1824" s="14" t="str">
        <f t="shared" ca="1" si="74"/>
        <v>TERCERA EDAD</v>
      </c>
      <c r="F1824" s="14"/>
    </row>
    <row r="1825" spans="1:6" x14ac:dyDescent="0.25">
      <c r="A1825" s="86" t="str">
        <f t="shared" si="73"/>
        <v/>
      </c>
      <c r="C1825" s="12"/>
      <c r="D1825" s="13">
        <f ca="1">(TODAY()-PACIENTE[[#This Row],[FECHA. DE NACIMIENTO]])/365</f>
        <v>125.40547945205479</v>
      </c>
      <c r="E1825" s="14" t="str">
        <f t="shared" ca="1" si="74"/>
        <v>TERCERA EDAD</v>
      </c>
      <c r="F1825" s="14"/>
    </row>
    <row r="1826" spans="1:6" x14ac:dyDescent="0.25">
      <c r="A1826" s="86" t="str">
        <f t="shared" si="73"/>
        <v/>
      </c>
      <c r="C1826" s="12"/>
      <c r="D1826" s="13">
        <f ca="1">(TODAY()-PACIENTE[[#This Row],[FECHA. DE NACIMIENTO]])/365</f>
        <v>125.40547945205479</v>
      </c>
      <c r="E1826" s="14" t="str">
        <f t="shared" ca="1" si="74"/>
        <v>TERCERA EDAD</v>
      </c>
      <c r="F1826" s="14"/>
    </row>
    <row r="1827" spans="1:6" x14ac:dyDescent="0.25">
      <c r="A1827" s="86" t="str">
        <f t="shared" si="73"/>
        <v/>
      </c>
      <c r="C1827" s="12"/>
      <c r="D1827" s="13">
        <f ca="1">(TODAY()-PACIENTE[[#This Row],[FECHA. DE NACIMIENTO]])/365</f>
        <v>125.40547945205479</v>
      </c>
      <c r="E1827" s="14" t="str">
        <f t="shared" ca="1" si="74"/>
        <v>TERCERA EDAD</v>
      </c>
      <c r="F1827" s="14"/>
    </row>
    <row r="1828" spans="1:6" x14ac:dyDescent="0.25">
      <c r="A1828" s="86" t="str">
        <f t="shared" si="73"/>
        <v/>
      </c>
      <c r="C1828" s="12"/>
      <c r="D1828" s="13">
        <f ca="1">(TODAY()-PACIENTE[[#This Row],[FECHA. DE NACIMIENTO]])/365</f>
        <v>125.40547945205479</v>
      </c>
      <c r="E1828" s="14" t="str">
        <f t="shared" ca="1" si="74"/>
        <v>TERCERA EDAD</v>
      </c>
      <c r="F1828" s="14"/>
    </row>
    <row r="1829" spans="1:6" x14ac:dyDescent="0.25">
      <c r="A1829" s="86" t="str">
        <f t="shared" si="73"/>
        <v/>
      </c>
      <c r="C1829" s="12"/>
      <c r="D1829" s="13">
        <f ca="1">(TODAY()-PACIENTE[[#This Row],[FECHA. DE NACIMIENTO]])/365</f>
        <v>125.40547945205479</v>
      </c>
      <c r="E1829" s="14" t="str">
        <f t="shared" ca="1" si="74"/>
        <v>TERCERA EDAD</v>
      </c>
      <c r="F1829" s="14"/>
    </row>
    <row r="1830" spans="1:6" x14ac:dyDescent="0.25">
      <c r="A1830" s="86" t="str">
        <f t="shared" si="73"/>
        <v/>
      </c>
      <c r="C1830" s="12"/>
      <c r="D1830" s="13">
        <f ca="1">(TODAY()-PACIENTE[[#This Row],[FECHA. DE NACIMIENTO]])/365</f>
        <v>125.40547945205479</v>
      </c>
      <c r="E1830" s="14" t="str">
        <f t="shared" ca="1" si="74"/>
        <v>TERCERA EDAD</v>
      </c>
      <c r="F1830" s="14"/>
    </row>
    <row r="1831" spans="1:6" x14ac:dyDescent="0.25">
      <c r="A1831" s="86" t="str">
        <f t="shared" si="73"/>
        <v/>
      </c>
      <c r="C1831" s="12"/>
      <c r="D1831" s="13">
        <f ca="1">(TODAY()-PACIENTE[[#This Row],[FECHA. DE NACIMIENTO]])/365</f>
        <v>125.40547945205479</v>
      </c>
      <c r="E1831" s="14" t="str">
        <f t="shared" ca="1" si="74"/>
        <v>TERCERA EDAD</v>
      </c>
      <c r="F1831" s="14"/>
    </row>
    <row r="1832" spans="1:6" x14ac:dyDescent="0.25">
      <c r="A1832" s="86" t="str">
        <f t="shared" si="73"/>
        <v/>
      </c>
      <c r="C1832" s="12"/>
      <c r="D1832" s="13">
        <f ca="1">(TODAY()-PACIENTE[[#This Row],[FECHA. DE NACIMIENTO]])/365</f>
        <v>125.40547945205479</v>
      </c>
      <c r="E1832" s="14" t="str">
        <f t="shared" ca="1" si="74"/>
        <v>TERCERA EDAD</v>
      </c>
      <c r="F1832" s="14"/>
    </row>
    <row r="1833" spans="1:6" x14ac:dyDescent="0.25">
      <c r="A1833" s="86" t="str">
        <f t="shared" si="73"/>
        <v/>
      </c>
      <c r="C1833" s="12"/>
      <c r="D1833" s="13">
        <f ca="1">(TODAY()-PACIENTE[[#This Row],[FECHA. DE NACIMIENTO]])/365</f>
        <v>125.40547945205479</v>
      </c>
      <c r="E1833" s="14" t="str">
        <f t="shared" ca="1" si="74"/>
        <v>TERCERA EDAD</v>
      </c>
      <c r="F1833" s="14"/>
    </row>
    <row r="1834" spans="1:6" x14ac:dyDescent="0.25">
      <c r="A1834" s="86" t="str">
        <f t="shared" si="73"/>
        <v/>
      </c>
      <c r="C1834" s="12"/>
      <c r="D1834" s="13">
        <f ca="1">(TODAY()-PACIENTE[[#This Row],[FECHA. DE NACIMIENTO]])/365</f>
        <v>125.40547945205479</v>
      </c>
      <c r="E1834" s="14" t="str">
        <f t="shared" ca="1" si="74"/>
        <v>TERCERA EDAD</v>
      </c>
      <c r="F1834" s="14"/>
    </row>
    <row r="1835" spans="1:6" x14ac:dyDescent="0.25">
      <c r="A1835" s="86" t="str">
        <f t="shared" si="73"/>
        <v/>
      </c>
      <c r="C1835" s="12"/>
      <c r="D1835" s="13">
        <f ca="1">(TODAY()-PACIENTE[[#This Row],[FECHA. DE NACIMIENTO]])/365</f>
        <v>125.40547945205479</v>
      </c>
      <c r="E1835" s="14" t="str">
        <f t="shared" ca="1" si="74"/>
        <v>TERCERA EDAD</v>
      </c>
      <c r="F1835" s="14"/>
    </row>
    <row r="1836" spans="1:6" x14ac:dyDescent="0.25">
      <c r="A1836" s="86" t="str">
        <f t="shared" si="73"/>
        <v/>
      </c>
      <c r="C1836" s="12"/>
      <c r="D1836" s="13">
        <f ca="1">(TODAY()-PACIENTE[[#This Row],[FECHA. DE NACIMIENTO]])/365</f>
        <v>125.40547945205479</v>
      </c>
      <c r="E1836" s="14" t="str">
        <f t="shared" ca="1" si="74"/>
        <v>TERCERA EDAD</v>
      </c>
      <c r="F1836" s="14"/>
    </row>
    <row r="1837" spans="1:6" x14ac:dyDescent="0.25">
      <c r="A1837" s="86" t="str">
        <f t="shared" si="73"/>
        <v/>
      </c>
      <c r="C1837" s="12"/>
      <c r="D1837" s="13">
        <f ca="1">(TODAY()-PACIENTE[[#This Row],[FECHA. DE NACIMIENTO]])/365</f>
        <v>125.40547945205479</v>
      </c>
      <c r="E1837" s="14" t="str">
        <f t="shared" ca="1" si="74"/>
        <v>TERCERA EDAD</v>
      </c>
      <c r="F1837" s="14"/>
    </row>
    <row r="1838" spans="1:6" x14ac:dyDescent="0.25">
      <c r="A1838" s="86" t="str">
        <f t="shared" si="73"/>
        <v/>
      </c>
      <c r="C1838" s="12"/>
      <c r="D1838" s="13">
        <f ca="1">(TODAY()-PACIENTE[[#This Row],[FECHA. DE NACIMIENTO]])/365</f>
        <v>125.40547945205479</v>
      </c>
      <c r="E1838" s="14" t="str">
        <f t="shared" ca="1" si="74"/>
        <v>TERCERA EDAD</v>
      </c>
      <c r="F1838" s="14"/>
    </row>
    <row r="1839" spans="1:6" x14ac:dyDescent="0.25">
      <c r="A1839" s="86" t="str">
        <f t="shared" ref="A1839:A1902" si="75">IF(B1839&lt;&gt;"",$A1838+1,"")</f>
        <v/>
      </c>
      <c r="C1839" s="12"/>
      <c r="D1839" s="13">
        <f ca="1">(TODAY()-PACIENTE[[#This Row],[FECHA. DE NACIMIENTO]])/365</f>
        <v>125.40547945205479</v>
      </c>
      <c r="E1839" s="14" t="str">
        <f t="shared" ca="1" si="74"/>
        <v>TERCERA EDAD</v>
      </c>
      <c r="F1839" s="14"/>
    </row>
    <row r="1840" spans="1:6" x14ac:dyDescent="0.25">
      <c r="A1840" s="86" t="str">
        <f t="shared" si="75"/>
        <v/>
      </c>
      <c r="C1840" s="12"/>
      <c r="D1840" s="13">
        <f ca="1">(TODAY()-PACIENTE[[#This Row],[FECHA. DE NACIMIENTO]])/365</f>
        <v>125.40547945205479</v>
      </c>
      <c r="E1840" s="14" t="str">
        <f t="shared" ca="1" si="74"/>
        <v>TERCERA EDAD</v>
      </c>
      <c r="F1840" s="14"/>
    </row>
    <row r="1841" spans="1:6" x14ac:dyDescent="0.25">
      <c r="A1841" s="86" t="str">
        <f t="shared" si="75"/>
        <v/>
      </c>
      <c r="C1841" s="12"/>
      <c r="D1841" s="13">
        <f ca="1">(TODAY()-PACIENTE[[#This Row],[FECHA. DE NACIMIENTO]])/365</f>
        <v>125.40547945205479</v>
      </c>
      <c r="E1841" s="14" t="str">
        <f t="shared" ca="1" si="74"/>
        <v>TERCERA EDAD</v>
      </c>
      <c r="F1841" s="14"/>
    </row>
    <row r="1842" spans="1:6" x14ac:dyDescent="0.25">
      <c r="A1842" s="86" t="str">
        <f t="shared" si="75"/>
        <v/>
      </c>
      <c r="C1842" s="12"/>
      <c r="D1842" s="13">
        <f ca="1">(TODAY()-PACIENTE[[#This Row],[FECHA. DE NACIMIENTO]])/365</f>
        <v>125.40547945205479</v>
      </c>
      <c r="E1842" s="14" t="str">
        <f t="shared" ca="1" si="74"/>
        <v>TERCERA EDAD</v>
      </c>
      <c r="F1842" s="14"/>
    </row>
    <row r="1843" spans="1:6" x14ac:dyDescent="0.25">
      <c r="A1843" s="86" t="str">
        <f t="shared" si="75"/>
        <v/>
      </c>
      <c r="C1843" s="12"/>
      <c r="D1843" s="13">
        <f ca="1">(TODAY()-PACIENTE[[#This Row],[FECHA. DE NACIMIENTO]])/365</f>
        <v>125.40547945205479</v>
      </c>
      <c r="E1843" s="14" t="str">
        <f t="shared" ca="1" si="74"/>
        <v>TERCERA EDAD</v>
      </c>
      <c r="F1843" s="14"/>
    </row>
    <row r="1844" spans="1:6" x14ac:dyDescent="0.25">
      <c r="A1844" s="86" t="str">
        <f t="shared" si="75"/>
        <v/>
      </c>
      <c r="C1844" s="12"/>
      <c r="D1844" s="13">
        <f ca="1">(TODAY()-PACIENTE[[#This Row],[FECHA. DE NACIMIENTO]])/365</f>
        <v>125.40547945205479</v>
      </c>
      <c r="E1844" s="14" t="str">
        <f t="shared" ca="1" si="74"/>
        <v>TERCERA EDAD</v>
      </c>
      <c r="F1844" s="14"/>
    </row>
    <row r="1845" spans="1:6" x14ac:dyDescent="0.25">
      <c r="A1845" s="86" t="str">
        <f t="shared" si="75"/>
        <v/>
      </c>
      <c r="C1845" s="12"/>
      <c r="D1845" s="13">
        <f ca="1">(TODAY()-PACIENTE[[#This Row],[FECHA. DE NACIMIENTO]])/365</f>
        <v>125.40547945205479</v>
      </c>
      <c r="E1845" s="14" t="str">
        <f t="shared" ca="1" si="74"/>
        <v>TERCERA EDAD</v>
      </c>
      <c r="F1845" s="14"/>
    </row>
    <row r="1846" spans="1:6" x14ac:dyDescent="0.25">
      <c r="A1846" s="86" t="str">
        <f t="shared" si="75"/>
        <v/>
      </c>
      <c r="C1846" s="12"/>
      <c r="D1846" s="13">
        <f ca="1">(TODAY()-PACIENTE[[#This Row],[FECHA. DE NACIMIENTO]])/365</f>
        <v>125.40547945205479</v>
      </c>
      <c r="E1846" s="14" t="str">
        <f t="shared" ca="1" si="74"/>
        <v>TERCERA EDAD</v>
      </c>
      <c r="F1846" s="14"/>
    </row>
    <row r="1847" spans="1:6" x14ac:dyDescent="0.25">
      <c r="A1847" s="86" t="str">
        <f t="shared" si="75"/>
        <v/>
      </c>
      <c r="C1847" s="12"/>
      <c r="D1847" s="13">
        <f ca="1">(TODAY()-PACIENTE[[#This Row],[FECHA. DE NACIMIENTO]])/365</f>
        <v>125.40547945205479</v>
      </c>
      <c r="E1847" s="14" t="str">
        <f t="shared" ca="1" si="74"/>
        <v>TERCERA EDAD</v>
      </c>
      <c r="F1847" s="14"/>
    </row>
    <row r="1848" spans="1:6" x14ac:dyDescent="0.25">
      <c r="A1848" s="86" t="str">
        <f t="shared" si="75"/>
        <v/>
      </c>
      <c r="C1848" s="12"/>
      <c r="D1848" s="13">
        <f ca="1">(TODAY()-PACIENTE[[#This Row],[FECHA. DE NACIMIENTO]])/365</f>
        <v>125.40547945205479</v>
      </c>
      <c r="E1848" s="14" t="str">
        <f t="shared" ca="1" si="74"/>
        <v>TERCERA EDAD</v>
      </c>
      <c r="F1848" s="14"/>
    </row>
    <row r="1849" spans="1:6" x14ac:dyDescent="0.25">
      <c r="A1849" s="86" t="str">
        <f t="shared" si="75"/>
        <v/>
      </c>
      <c r="C1849" s="12"/>
      <c r="D1849" s="13">
        <f ca="1">(TODAY()-PACIENTE[[#This Row],[FECHA. DE NACIMIENTO]])/365</f>
        <v>125.40547945205479</v>
      </c>
      <c r="E1849" s="14" t="str">
        <f t="shared" ca="1" si="74"/>
        <v>TERCERA EDAD</v>
      </c>
      <c r="F1849" s="14"/>
    </row>
    <row r="1850" spans="1:6" x14ac:dyDescent="0.25">
      <c r="A1850" s="86" t="str">
        <f t="shared" si="75"/>
        <v/>
      </c>
      <c r="C1850" s="12"/>
      <c r="D1850" s="13">
        <f ca="1">(TODAY()-PACIENTE[[#This Row],[FECHA. DE NACIMIENTO]])/365</f>
        <v>125.40547945205479</v>
      </c>
      <c r="E1850" s="14" t="str">
        <f t="shared" ca="1" si="74"/>
        <v>TERCERA EDAD</v>
      </c>
      <c r="F1850" s="14"/>
    </row>
    <row r="1851" spans="1:6" x14ac:dyDescent="0.25">
      <c r="A1851" s="86" t="str">
        <f t="shared" si="75"/>
        <v/>
      </c>
      <c r="C1851" s="12"/>
      <c r="D1851" s="13">
        <f ca="1">(TODAY()-PACIENTE[[#This Row],[FECHA. DE NACIMIENTO]])/365</f>
        <v>125.40547945205479</v>
      </c>
      <c r="E1851" s="14" t="str">
        <f t="shared" ca="1" si="74"/>
        <v>TERCERA EDAD</v>
      </c>
      <c r="F1851" s="14"/>
    </row>
    <row r="1852" spans="1:6" x14ac:dyDescent="0.25">
      <c r="A1852" s="86" t="str">
        <f t="shared" si="75"/>
        <v/>
      </c>
      <c r="C1852" s="12"/>
      <c r="D1852" s="13">
        <f ca="1">(TODAY()-PACIENTE[[#This Row],[FECHA. DE NACIMIENTO]])/365</f>
        <v>125.40547945205479</v>
      </c>
      <c r="E1852" s="14" t="str">
        <f t="shared" ca="1" si="74"/>
        <v>TERCERA EDAD</v>
      </c>
      <c r="F1852" s="14"/>
    </row>
    <row r="1853" spans="1:6" x14ac:dyDescent="0.25">
      <c r="A1853" s="86" t="str">
        <f t="shared" si="75"/>
        <v/>
      </c>
      <c r="C1853" s="12"/>
      <c r="D1853" s="13">
        <f ca="1">(TODAY()-PACIENTE[[#This Row],[FECHA. DE NACIMIENTO]])/365</f>
        <v>125.40547945205479</v>
      </c>
      <c r="E1853" s="14" t="str">
        <f t="shared" ca="1" si="74"/>
        <v>TERCERA EDAD</v>
      </c>
      <c r="F1853" s="14"/>
    </row>
    <row r="1854" spans="1:6" x14ac:dyDescent="0.25">
      <c r="A1854" s="86" t="str">
        <f t="shared" si="75"/>
        <v/>
      </c>
      <c r="C1854" s="12"/>
      <c r="D1854" s="13">
        <f ca="1">(TODAY()-PACIENTE[[#This Row],[FECHA. DE NACIMIENTO]])/365</f>
        <v>125.40547945205479</v>
      </c>
      <c r="E1854" s="14" t="str">
        <f t="shared" ca="1" si="74"/>
        <v>TERCERA EDAD</v>
      </c>
      <c r="F1854" s="14"/>
    </row>
    <row r="1855" spans="1:6" x14ac:dyDescent="0.25">
      <c r="A1855" s="86" t="str">
        <f t="shared" si="75"/>
        <v/>
      </c>
      <c r="C1855" s="12"/>
      <c r="D1855" s="13">
        <f ca="1">(TODAY()-PACIENTE[[#This Row],[FECHA. DE NACIMIENTO]])/365</f>
        <v>125.40547945205479</v>
      </c>
      <c r="E1855" s="14" t="str">
        <f t="shared" ca="1" si="74"/>
        <v>TERCERA EDAD</v>
      </c>
      <c r="F1855" s="14"/>
    </row>
    <row r="1856" spans="1:6" x14ac:dyDescent="0.25">
      <c r="A1856" s="86" t="str">
        <f t="shared" si="75"/>
        <v/>
      </c>
      <c r="C1856" s="12"/>
      <c r="D1856" s="13">
        <f ca="1">(TODAY()-PACIENTE[[#This Row],[FECHA. DE NACIMIENTO]])/365</f>
        <v>125.40547945205479</v>
      </c>
      <c r="E1856" s="14" t="str">
        <f t="shared" ca="1" si="74"/>
        <v>TERCERA EDAD</v>
      </c>
      <c r="F1856" s="14"/>
    </row>
    <row r="1857" spans="1:6" x14ac:dyDescent="0.25">
      <c r="A1857" s="86" t="str">
        <f t="shared" si="75"/>
        <v/>
      </c>
      <c r="C1857" s="12"/>
      <c r="D1857" s="13">
        <f ca="1">(TODAY()-PACIENTE[[#This Row],[FECHA. DE NACIMIENTO]])/365</f>
        <v>125.40547945205479</v>
      </c>
      <c r="E1857" s="14" t="str">
        <f t="shared" ca="1" si="74"/>
        <v>TERCERA EDAD</v>
      </c>
      <c r="F1857" s="14"/>
    </row>
    <row r="1858" spans="1:6" x14ac:dyDescent="0.25">
      <c r="A1858" s="86" t="str">
        <f t="shared" si="75"/>
        <v/>
      </c>
      <c r="C1858" s="12"/>
      <c r="D1858" s="13">
        <f ca="1">(TODAY()-PACIENTE[[#This Row],[FECHA. DE NACIMIENTO]])/365</f>
        <v>125.40547945205479</v>
      </c>
      <c r="E1858" s="14" t="str">
        <f t="shared" ca="1" si="74"/>
        <v>TERCERA EDAD</v>
      </c>
      <c r="F1858" s="14"/>
    </row>
    <row r="1859" spans="1:6" x14ac:dyDescent="0.25">
      <c r="A1859" s="86" t="str">
        <f t="shared" si="75"/>
        <v/>
      </c>
      <c r="C1859" s="12"/>
      <c r="D1859" s="13">
        <f ca="1">(TODAY()-PACIENTE[[#This Row],[FECHA. DE NACIMIENTO]])/365</f>
        <v>125.40547945205479</v>
      </c>
      <c r="E1859" s="14" t="str">
        <f t="shared" ca="1" si="74"/>
        <v>TERCERA EDAD</v>
      </c>
      <c r="F1859" s="14"/>
    </row>
    <row r="1860" spans="1:6" x14ac:dyDescent="0.25">
      <c r="A1860" s="86" t="str">
        <f t="shared" si="75"/>
        <v/>
      </c>
      <c r="C1860" s="12"/>
      <c r="D1860" s="13">
        <f ca="1">(TODAY()-PACIENTE[[#This Row],[FECHA. DE NACIMIENTO]])/365</f>
        <v>125.40547945205479</v>
      </c>
      <c r="E1860" s="14" t="str">
        <f t="shared" ca="1" si="74"/>
        <v>TERCERA EDAD</v>
      </c>
      <c r="F1860" s="14"/>
    </row>
    <row r="1861" spans="1:6" x14ac:dyDescent="0.25">
      <c r="A1861" s="86" t="str">
        <f t="shared" si="75"/>
        <v/>
      </c>
      <c r="C1861" s="12"/>
      <c r="D1861" s="13">
        <f ca="1">(TODAY()-PACIENTE[[#This Row],[FECHA. DE NACIMIENTO]])/365</f>
        <v>125.40547945205479</v>
      </c>
      <c r="E1861" s="14" t="str">
        <f t="shared" ca="1" si="74"/>
        <v>TERCERA EDAD</v>
      </c>
      <c r="F1861" s="14"/>
    </row>
    <row r="1862" spans="1:6" x14ac:dyDescent="0.25">
      <c r="A1862" s="86" t="str">
        <f t="shared" si="75"/>
        <v/>
      </c>
      <c r="C1862" s="12"/>
      <c r="D1862" s="13">
        <f ca="1">(TODAY()-PACIENTE[[#This Row],[FECHA. DE NACIMIENTO]])/365</f>
        <v>125.40547945205479</v>
      </c>
      <c r="E1862" s="14" t="str">
        <f t="shared" ca="1" si="74"/>
        <v>TERCERA EDAD</v>
      </c>
      <c r="F1862" s="14"/>
    </row>
    <row r="1863" spans="1:6" x14ac:dyDescent="0.25">
      <c r="A1863" s="86" t="str">
        <f t="shared" si="75"/>
        <v/>
      </c>
      <c r="C1863" s="12"/>
      <c r="D1863" s="13">
        <f ca="1">(TODAY()-PACIENTE[[#This Row],[FECHA. DE NACIMIENTO]])/365</f>
        <v>125.40547945205479</v>
      </c>
      <c r="E1863" s="14" t="str">
        <f t="shared" ca="1" si="74"/>
        <v>TERCERA EDAD</v>
      </c>
      <c r="F1863" s="14"/>
    </row>
    <row r="1864" spans="1:6" x14ac:dyDescent="0.25">
      <c r="A1864" s="86" t="str">
        <f t="shared" si="75"/>
        <v/>
      </c>
      <c r="C1864" s="12"/>
      <c r="D1864" s="13">
        <f ca="1">(TODAY()-PACIENTE[[#This Row],[FECHA. DE NACIMIENTO]])/365</f>
        <v>125.40547945205479</v>
      </c>
      <c r="E1864" s="14" t="str">
        <f t="shared" ca="1" si="74"/>
        <v>TERCERA EDAD</v>
      </c>
      <c r="F1864" s="14"/>
    </row>
    <row r="1865" spans="1:6" x14ac:dyDescent="0.25">
      <c r="A1865" s="86" t="str">
        <f t="shared" si="75"/>
        <v/>
      </c>
      <c r="C1865" s="12"/>
      <c r="D1865" s="13">
        <f ca="1">(TODAY()-PACIENTE[[#This Row],[FECHA. DE NACIMIENTO]])/365</f>
        <v>125.40547945205479</v>
      </c>
      <c r="E1865" s="14" t="str">
        <f t="shared" ca="1" si="74"/>
        <v>TERCERA EDAD</v>
      </c>
      <c r="F1865" s="14"/>
    </row>
    <row r="1866" spans="1:6" x14ac:dyDescent="0.25">
      <c r="A1866" s="86" t="str">
        <f t="shared" si="75"/>
        <v/>
      </c>
      <c r="C1866" s="12"/>
      <c r="D1866" s="13">
        <f ca="1">(TODAY()-PACIENTE[[#This Row],[FECHA. DE NACIMIENTO]])/365</f>
        <v>125.40547945205479</v>
      </c>
      <c r="E1866" s="14" t="str">
        <f t="shared" ca="1" si="74"/>
        <v>TERCERA EDAD</v>
      </c>
      <c r="F1866" s="14"/>
    </row>
    <row r="1867" spans="1:6" x14ac:dyDescent="0.25">
      <c r="A1867" s="86" t="str">
        <f t="shared" si="75"/>
        <v/>
      </c>
      <c r="C1867" s="12"/>
      <c r="D1867" s="13">
        <f ca="1">(TODAY()-PACIENTE[[#This Row],[FECHA. DE NACIMIENTO]])/365</f>
        <v>125.40547945205479</v>
      </c>
      <c r="E1867" s="14" t="str">
        <f t="shared" ca="1" si="74"/>
        <v>TERCERA EDAD</v>
      </c>
      <c r="F1867" s="14"/>
    </row>
    <row r="1868" spans="1:6" x14ac:dyDescent="0.25">
      <c r="A1868" s="86" t="str">
        <f t="shared" si="75"/>
        <v/>
      </c>
      <c r="C1868" s="12"/>
      <c r="D1868" s="13">
        <f ca="1">(TODAY()-PACIENTE[[#This Row],[FECHA. DE NACIMIENTO]])/365</f>
        <v>125.40547945205479</v>
      </c>
      <c r="E1868" s="14" t="str">
        <f t="shared" ca="1" si="74"/>
        <v>TERCERA EDAD</v>
      </c>
      <c r="F1868" s="14"/>
    </row>
    <row r="1869" spans="1:6" x14ac:dyDescent="0.25">
      <c r="A1869" s="86" t="str">
        <f t="shared" si="75"/>
        <v/>
      </c>
      <c r="C1869" s="12"/>
      <c r="D1869" s="13">
        <f ca="1">(TODAY()-PACIENTE[[#This Row],[FECHA. DE NACIMIENTO]])/365</f>
        <v>125.40547945205479</v>
      </c>
      <c r="E1869" s="14" t="str">
        <f t="shared" ca="1" si="74"/>
        <v>TERCERA EDAD</v>
      </c>
      <c r="F1869" s="14"/>
    </row>
    <row r="1870" spans="1:6" x14ac:dyDescent="0.25">
      <c r="A1870" s="86" t="str">
        <f t="shared" si="75"/>
        <v/>
      </c>
      <c r="C1870" s="12"/>
      <c r="D1870" s="13">
        <f ca="1">(TODAY()-PACIENTE[[#This Row],[FECHA. DE NACIMIENTO]])/365</f>
        <v>125.40547945205479</v>
      </c>
      <c r="E1870" s="14" t="str">
        <f t="shared" ca="1" si="74"/>
        <v>TERCERA EDAD</v>
      </c>
      <c r="F1870" s="14"/>
    </row>
    <row r="1871" spans="1:6" x14ac:dyDescent="0.25">
      <c r="A1871" s="86" t="str">
        <f t="shared" si="75"/>
        <v/>
      </c>
      <c r="C1871" s="12"/>
      <c r="D1871" s="13">
        <f ca="1">(TODAY()-PACIENTE[[#This Row],[FECHA. DE NACIMIENTO]])/365</f>
        <v>125.40547945205479</v>
      </c>
      <c r="E1871" s="14" t="str">
        <f t="shared" ca="1" si="74"/>
        <v>TERCERA EDAD</v>
      </c>
      <c r="F1871" s="14"/>
    </row>
    <row r="1872" spans="1:6" x14ac:dyDescent="0.25">
      <c r="A1872" s="86" t="str">
        <f t="shared" si="75"/>
        <v/>
      </c>
      <c r="C1872" s="12"/>
      <c r="D1872" s="13">
        <f ca="1">(TODAY()-PACIENTE[[#This Row],[FECHA. DE NACIMIENTO]])/365</f>
        <v>125.40547945205479</v>
      </c>
      <c r="E1872" s="14" t="str">
        <f t="shared" ca="1" si="74"/>
        <v>TERCERA EDAD</v>
      </c>
      <c r="F1872" s="14"/>
    </row>
    <row r="1873" spans="1:6" x14ac:dyDescent="0.25">
      <c r="A1873" s="86" t="str">
        <f t="shared" si="75"/>
        <v/>
      </c>
      <c r="C1873" s="12"/>
      <c r="D1873" s="13">
        <f ca="1">(TODAY()-PACIENTE[[#This Row],[FECHA. DE NACIMIENTO]])/365</f>
        <v>125.40547945205479</v>
      </c>
      <c r="E1873" s="14" t="str">
        <f t="shared" ca="1" si="74"/>
        <v>TERCERA EDAD</v>
      </c>
      <c r="F1873" s="14"/>
    </row>
    <row r="1874" spans="1:6" x14ac:dyDescent="0.25">
      <c r="A1874" s="86" t="str">
        <f t="shared" si="75"/>
        <v/>
      </c>
      <c r="C1874" s="12"/>
      <c r="D1874" s="13">
        <f ca="1">(TODAY()-PACIENTE[[#This Row],[FECHA. DE NACIMIENTO]])/365</f>
        <v>125.40547945205479</v>
      </c>
      <c r="E1874" s="14" t="str">
        <f t="shared" ca="1" si="74"/>
        <v>TERCERA EDAD</v>
      </c>
      <c r="F1874" s="14"/>
    </row>
    <row r="1875" spans="1:6" x14ac:dyDescent="0.25">
      <c r="A1875" s="86" t="str">
        <f t="shared" si="75"/>
        <v/>
      </c>
      <c r="C1875" s="12"/>
      <c r="D1875" s="13">
        <f ca="1">(TODAY()-PACIENTE[[#This Row],[FECHA. DE NACIMIENTO]])/365</f>
        <v>125.40547945205479</v>
      </c>
      <c r="E1875" s="14" t="str">
        <f t="shared" ca="1" si="74"/>
        <v>TERCERA EDAD</v>
      </c>
      <c r="F1875" s="14"/>
    </row>
    <row r="1876" spans="1:6" x14ac:dyDescent="0.25">
      <c r="A1876" s="86" t="str">
        <f t="shared" si="75"/>
        <v/>
      </c>
      <c r="C1876" s="12"/>
      <c r="D1876" s="13">
        <f ca="1">(TODAY()-PACIENTE[[#This Row],[FECHA. DE NACIMIENTO]])/365</f>
        <v>125.40547945205479</v>
      </c>
      <c r="E1876" s="14" t="str">
        <f t="shared" ca="1" si="74"/>
        <v>TERCERA EDAD</v>
      </c>
      <c r="F1876" s="14"/>
    </row>
    <row r="1877" spans="1:6" x14ac:dyDescent="0.25">
      <c r="A1877" s="86" t="str">
        <f t="shared" si="75"/>
        <v/>
      </c>
      <c r="C1877" s="12"/>
      <c r="D1877" s="13">
        <f ca="1">(TODAY()-PACIENTE[[#This Row],[FECHA. DE NACIMIENTO]])/365</f>
        <v>125.40547945205479</v>
      </c>
      <c r="E1877" s="14" t="str">
        <f t="shared" ref="E1877:E1940" ca="1" si="76">IF(D1877&lt;=11,"NIÑO",IF(D1877&lt;=17,"ADOLECENTE",IF(D1877&lt;=65,"ADULTO",IF(D1877&gt;=65,"TERCERA EDAD",0))))</f>
        <v>TERCERA EDAD</v>
      </c>
      <c r="F1877" s="14"/>
    </row>
    <row r="1878" spans="1:6" x14ac:dyDescent="0.25">
      <c r="A1878" s="86" t="str">
        <f t="shared" si="75"/>
        <v/>
      </c>
      <c r="C1878" s="12"/>
      <c r="D1878" s="13">
        <f ca="1">(TODAY()-PACIENTE[[#This Row],[FECHA. DE NACIMIENTO]])/365</f>
        <v>125.40547945205479</v>
      </c>
      <c r="E1878" s="14" t="str">
        <f t="shared" ca="1" si="76"/>
        <v>TERCERA EDAD</v>
      </c>
      <c r="F1878" s="14"/>
    </row>
    <row r="1879" spans="1:6" x14ac:dyDescent="0.25">
      <c r="A1879" s="86" t="str">
        <f t="shared" si="75"/>
        <v/>
      </c>
      <c r="C1879" s="12"/>
      <c r="D1879" s="13">
        <f ca="1">(TODAY()-PACIENTE[[#This Row],[FECHA. DE NACIMIENTO]])/365</f>
        <v>125.40547945205479</v>
      </c>
      <c r="E1879" s="14" t="str">
        <f t="shared" ca="1" si="76"/>
        <v>TERCERA EDAD</v>
      </c>
      <c r="F1879" s="14"/>
    </row>
    <row r="1880" spans="1:6" x14ac:dyDescent="0.25">
      <c r="A1880" s="86" t="str">
        <f t="shared" si="75"/>
        <v/>
      </c>
      <c r="C1880" s="12"/>
      <c r="D1880" s="13">
        <f ca="1">(TODAY()-PACIENTE[[#This Row],[FECHA. DE NACIMIENTO]])/365</f>
        <v>125.40547945205479</v>
      </c>
      <c r="E1880" s="14" t="str">
        <f t="shared" ca="1" si="76"/>
        <v>TERCERA EDAD</v>
      </c>
      <c r="F1880" s="14"/>
    </row>
    <row r="1881" spans="1:6" x14ac:dyDescent="0.25">
      <c r="A1881" s="86" t="str">
        <f t="shared" si="75"/>
        <v/>
      </c>
      <c r="C1881" s="12"/>
      <c r="D1881" s="13">
        <f ca="1">(TODAY()-PACIENTE[[#This Row],[FECHA. DE NACIMIENTO]])/365</f>
        <v>125.40547945205479</v>
      </c>
      <c r="E1881" s="14" t="str">
        <f t="shared" ca="1" si="76"/>
        <v>TERCERA EDAD</v>
      </c>
      <c r="F1881" s="14"/>
    </row>
    <row r="1882" spans="1:6" x14ac:dyDescent="0.25">
      <c r="A1882" s="86" t="str">
        <f t="shared" si="75"/>
        <v/>
      </c>
      <c r="C1882" s="12"/>
      <c r="D1882" s="13">
        <f ca="1">(TODAY()-PACIENTE[[#This Row],[FECHA. DE NACIMIENTO]])/365</f>
        <v>125.40547945205479</v>
      </c>
      <c r="E1882" s="14" t="str">
        <f t="shared" ca="1" si="76"/>
        <v>TERCERA EDAD</v>
      </c>
      <c r="F1882" s="14"/>
    </row>
    <row r="1883" spans="1:6" x14ac:dyDescent="0.25">
      <c r="A1883" s="86" t="str">
        <f t="shared" si="75"/>
        <v/>
      </c>
      <c r="C1883" s="12"/>
      <c r="D1883" s="13">
        <f ca="1">(TODAY()-PACIENTE[[#This Row],[FECHA. DE NACIMIENTO]])/365</f>
        <v>125.40547945205479</v>
      </c>
      <c r="E1883" s="14" t="str">
        <f t="shared" ca="1" si="76"/>
        <v>TERCERA EDAD</v>
      </c>
      <c r="F1883" s="14"/>
    </row>
    <row r="1884" spans="1:6" x14ac:dyDescent="0.25">
      <c r="A1884" s="86" t="str">
        <f t="shared" si="75"/>
        <v/>
      </c>
      <c r="C1884" s="12"/>
      <c r="D1884" s="13">
        <f ca="1">(TODAY()-PACIENTE[[#This Row],[FECHA. DE NACIMIENTO]])/365</f>
        <v>125.40547945205479</v>
      </c>
      <c r="E1884" s="14" t="str">
        <f t="shared" ca="1" si="76"/>
        <v>TERCERA EDAD</v>
      </c>
      <c r="F1884" s="14"/>
    </row>
    <row r="1885" spans="1:6" x14ac:dyDescent="0.25">
      <c r="A1885" s="86" t="str">
        <f t="shared" si="75"/>
        <v/>
      </c>
      <c r="C1885" s="12"/>
      <c r="D1885" s="13">
        <f ca="1">(TODAY()-PACIENTE[[#This Row],[FECHA. DE NACIMIENTO]])/365</f>
        <v>125.40547945205479</v>
      </c>
      <c r="E1885" s="14" t="str">
        <f t="shared" ca="1" si="76"/>
        <v>TERCERA EDAD</v>
      </c>
      <c r="F1885" s="14"/>
    </row>
    <row r="1886" spans="1:6" x14ac:dyDescent="0.25">
      <c r="A1886" s="86" t="str">
        <f t="shared" si="75"/>
        <v/>
      </c>
      <c r="C1886" s="12"/>
      <c r="D1886" s="13">
        <f ca="1">(TODAY()-PACIENTE[[#This Row],[FECHA. DE NACIMIENTO]])/365</f>
        <v>125.40547945205479</v>
      </c>
      <c r="E1886" s="14" t="str">
        <f t="shared" ca="1" si="76"/>
        <v>TERCERA EDAD</v>
      </c>
      <c r="F1886" s="14"/>
    </row>
    <row r="1887" spans="1:6" x14ac:dyDescent="0.25">
      <c r="A1887" s="86" t="str">
        <f t="shared" si="75"/>
        <v/>
      </c>
      <c r="C1887" s="12"/>
      <c r="D1887" s="13">
        <f ca="1">(TODAY()-PACIENTE[[#This Row],[FECHA. DE NACIMIENTO]])/365</f>
        <v>125.40547945205479</v>
      </c>
      <c r="E1887" s="14" t="str">
        <f t="shared" ca="1" si="76"/>
        <v>TERCERA EDAD</v>
      </c>
      <c r="F1887" s="14"/>
    </row>
    <row r="1888" spans="1:6" x14ac:dyDescent="0.25">
      <c r="A1888" s="86" t="str">
        <f t="shared" si="75"/>
        <v/>
      </c>
      <c r="C1888" s="12"/>
      <c r="D1888" s="13">
        <f ca="1">(TODAY()-PACIENTE[[#This Row],[FECHA. DE NACIMIENTO]])/365</f>
        <v>125.40547945205479</v>
      </c>
      <c r="E1888" s="14" t="str">
        <f t="shared" ca="1" si="76"/>
        <v>TERCERA EDAD</v>
      </c>
      <c r="F1888" s="14"/>
    </row>
    <row r="1889" spans="1:6" x14ac:dyDescent="0.25">
      <c r="A1889" s="86" t="str">
        <f t="shared" si="75"/>
        <v/>
      </c>
      <c r="C1889" s="12"/>
      <c r="D1889" s="13">
        <f ca="1">(TODAY()-PACIENTE[[#This Row],[FECHA. DE NACIMIENTO]])/365</f>
        <v>125.40547945205479</v>
      </c>
      <c r="E1889" s="14" t="str">
        <f t="shared" ca="1" si="76"/>
        <v>TERCERA EDAD</v>
      </c>
      <c r="F1889" s="14"/>
    </row>
    <row r="1890" spans="1:6" x14ac:dyDescent="0.25">
      <c r="A1890" s="86" t="str">
        <f t="shared" si="75"/>
        <v/>
      </c>
      <c r="C1890" s="12"/>
      <c r="D1890" s="13">
        <f ca="1">(TODAY()-PACIENTE[[#This Row],[FECHA. DE NACIMIENTO]])/365</f>
        <v>125.40547945205479</v>
      </c>
      <c r="E1890" s="14" t="str">
        <f t="shared" ca="1" si="76"/>
        <v>TERCERA EDAD</v>
      </c>
      <c r="F1890" s="14"/>
    </row>
    <row r="1891" spans="1:6" x14ac:dyDescent="0.25">
      <c r="A1891" s="86" t="str">
        <f t="shared" si="75"/>
        <v/>
      </c>
      <c r="C1891" s="12"/>
      <c r="D1891" s="13">
        <f ca="1">(TODAY()-PACIENTE[[#This Row],[FECHA. DE NACIMIENTO]])/365</f>
        <v>125.40547945205479</v>
      </c>
      <c r="E1891" s="14" t="str">
        <f t="shared" ca="1" si="76"/>
        <v>TERCERA EDAD</v>
      </c>
      <c r="F1891" s="14"/>
    </row>
    <row r="1892" spans="1:6" x14ac:dyDescent="0.25">
      <c r="A1892" s="86" t="str">
        <f t="shared" si="75"/>
        <v/>
      </c>
      <c r="C1892" s="12"/>
      <c r="D1892" s="13">
        <f ca="1">(TODAY()-PACIENTE[[#This Row],[FECHA. DE NACIMIENTO]])/365</f>
        <v>125.40547945205479</v>
      </c>
      <c r="E1892" s="14" t="str">
        <f t="shared" ca="1" si="76"/>
        <v>TERCERA EDAD</v>
      </c>
      <c r="F1892" s="14"/>
    </row>
    <row r="1893" spans="1:6" x14ac:dyDescent="0.25">
      <c r="A1893" s="86" t="str">
        <f t="shared" si="75"/>
        <v/>
      </c>
      <c r="C1893" s="12"/>
      <c r="D1893" s="13">
        <f ca="1">(TODAY()-PACIENTE[[#This Row],[FECHA. DE NACIMIENTO]])/365</f>
        <v>125.40547945205479</v>
      </c>
      <c r="E1893" s="14" t="str">
        <f t="shared" ca="1" si="76"/>
        <v>TERCERA EDAD</v>
      </c>
      <c r="F1893" s="14"/>
    </row>
    <row r="1894" spans="1:6" x14ac:dyDescent="0.25">
      <c r="A1894" s="86" t="str">
        <f t="shared" si="75"/>
        <v/>
      </c>
      <c r="C1894" s="12"/>
      <c r="D1894" s="13">
        <f ca="1">(TODAY()-PACIENTE[[#This Row],[FECHA. DE NACIMIENTO]])/365</f>
        <v>125.40547945205479</v>
      </c>
      <c r="E1894" s="14" t="str">
        <f t="shared" ca="1" si="76"/>
        <v>TERCERA EDAD</v>
      </c>
      <c r="F1894" s="14"/>
    </row>
    <row r="1895" spans="1:6" x14ac:dyDescent="0.25">
      <c r="A1895" s="86" t="str">
        <f t="shared" si="75"/>
        <v/>
      </c>
      <c r="C1895" s="12"/>
      <c r="D1895" s="13">
        <f ca="1">(TODAY()-PACIENTE[[#This Row],[FECHA. DE NACIMIENTO]])/365</f>
        <v>125.40547945205479</v>
      </c>
      <c r="E1895" s="14" t="str">
        <f t="shared" ca="1" si="76"/>
        <v>TERCERA EDAD</v>
      </c>
      <c r="F1895" s="14"/>
    </row>
    <row r="1896" spans="1:6" x14ac:dyDescent="0.25">
      <c r="A1896" s="86" t="str">
        <f t="shared" si="75"/>
        <v/>
      </c>
      <c r="C1896" s="12"/>
      <c r="D1896" s="13">
        <f ca="1">(TODAY()-PACIENTE[[#This Row],[FECHA. DE NACIMIENTO]])/365</f>
        <v>125.40547945205479</v>
      </c>
      <c r="E1896" s="14" t="str">
        <f t="shared" ca="1" si="76"/>
        <v>TERCERA EDAD</v>
      </c>
      <c r="F1896" s="14"/>
    </row>
    <row r="1897" spans="1:6" x14ac:dyDescent="0.25">
      <c r="A1897" s="86" t="str">
        <f t="shared" si="75"/>
        <v/>
      </c>
      <c r="C1897" s="12"/>
      <c r="D1897" s="13">
        <f ca="1">(TODAY()-PACIENTE[[#This Row],[FECHA. DE NACIMIENTO]])/365</f>
        <v>125.40547945205479</v>
      </c>
      <c r="E1897" s="14" t="str">
        <f t="shared" ca="1" si="76"/>
        <v>TERCERA EDAD</v>
      </c>
      <c r="F1897" s="14"/>
    </row>
    <row r="1898" spans="1:6" x14ac:dyDescent="0.25">
      <c r="A1898" s="86" t="str">
        <f t="shared" si="75"/>
        <v/>
      </c>
      <c r="C1898" s="12"/>
      <c r="D1898" s="13">
        <f ca="1">(TODAY()-PACIENTE[[#This Row],[FECHA. DE NACIMIENTO]])/365</f>
        <v>125.40547945205479</v>
      </c>
      <c r="E1898" s="14" t="str">
        <f t="shared" ca="1" si="76"/>
        <v>TERCERA EDAD</v>
      </c>
      <c r="F1898" s="14"/>
    </row>
    <row r="1899" spans="1:6" x14ac:dyDescent="0.25">
      <c r="A1899" s="86" t="str">
        <f t="shared" si="75"/>
        <v/>
      </c>
      <c r="C1899" s="12"/>
      <c r="D1899" s="13">
        <f ca="1">(TODAY()-PACIENTE[[#This Row],[FECHA. DE NACIMIENTO]])/365</f>
        <v>125.40547945205479</v>
      </c>
      <c r="E1899" s="14" t="str">
        <f t="shared" ca="1" si="76"/>
        <v>TERCERA EDAD</v>
      </c>
      <c r="F1899" s="14"/>
    </row>
    <row r="1900" spans="1:6" x14ac:dyDescent="0.25">
      <c r="A1900" s="86" t="str">
        <f t="shared" si="75"/>
        <v/>
      </c>
      <c r="C1900" s="12"/>
      <c r="D1900" s="13">
        <f ca="1">(TODAY()-PACIENTE[[#This Row],[FECHA. DE NACIMIENTO]])/365</f>
        <v>125.40547945205479</v>
      </c>
      <c r="E1900" s="14" t="str">
        <f t="shared" ca="1" si="76"/>
        <v>TERCERA EDAD</v>
      </c>
      <c r="F1900" s="14"/>
    </row>
    <row r="1901" spans="1:6" x14ac:dyDescent="0.25">
      <c r="A1901" s="86" t="str">
        <f t="shared" si="75"/>
        <v/>
      </c>
      <c r="C1901" s="12"/>
      <c r="D1901" s="13">
        <f ca="1">(TODAY()-PACIENTE[[#This Row],[FECHA. DE NACIMIENTO]])/365</f>
        <v>125.40547945205479</v>
      </c>
      <c r="E1901" s="14" t="str">
        <f t="shared" ca="1" si="76"/>
        <v>TERCERA EDAD</v>
      </c>
      <c r="F1901" s="14"/>
    </row>
    <row r="1902" spans="1:6" x14ac:dyDescent="0.25">
      <c r="A1902" s="86" t="str">
        <f t="shared" si="75"/>
        <v/>
      </c>
      <c r="C1902" s="12"/>
      <c r="D1902" s="13">
        <f ca="1">(TODAY()-PACIENTE[[#This Row],[FECHA. DE NACIMIENTO]])/365</f>
        <v>125.40547945205479</v>
      </c>
      <c r="E1902" s="14" t="str">
        <f t="shared" ca="1" si="76"/>
        <v>TERCERA EDAD</v>
      </c>
      <c r="F1902" s="14"/>
    </row>
    <row r="1903" spans="1:6" x14ac:dyDescent="0.25">
      <c r="A1903" s="86" t="str">
        <f t="shared" ref="A1903:A1966" si="77">IF(B1903&lt;&gt;"",$A1902+1,"")</f>
        <v/>
      </c>
      <c r="C1903" s="12"/>
      <c r="D1903" s="13">
        <f ca="1">(TODAY()-PACIENTE[[#This Row],[FECHA. DE NACIMIENTO]])/365</f>
        <v>125.40547945205479</v>
      </c>
      <c r="E1903" s="14" t="str">
        <f t="shared" ca="1" si="76"/>
        <v>TERCERA EDAD</v>
      </c>
      <c r="F1903" s="14"/>
    </row>
    <row r="1904" spans="1:6" x14ac:dyDescent="0.25">
      <c r="A1904" s="86" t="str">
        <f t="shared" si="77"/>
        <v/>
      </c>
      <c r="C1904" s="12"/>
      <c r="D1904" s="13">
        <f ca="1">(TODAY()-PACIENTE[[#This Row],[FECHA. DE NACIMIENTO]])/365</f>
        <v>125.40547945205479</v>
      </c>
      <c r="E1904" s="14" t="str">
        <f t="shared" ca="1" si="76"/>
        <v>TERCERA EDAD</v>
      </c>
      <c r="F1904" s="14"/>
    </row>
    <row r="1905" spans="1:6" x14ac:dyDescent="0.25">
      <c r="A1905" s="86" t="str">
        <f t="shared" si="77"/>
        <v/>
      </c>
      <c r="C1905" s="12"/>
      <c r="D1905" s="13">
        <f ca="1">(TODAY()-PACIENTE[[#This Row],[FECHA. DE NACIMIENTO]])/365</f>
        <v>125.40547945205479</v>
      </c>
      <c r="E1905" s="14" t="str">
        <f t="shared" ca="1" si="76"/>
        <v>TERCERA EDAD</v>
      </c>
      <c r="F1905" s="14"/>
    </row>
    <row r="1906" spans="1:6" x14ac:dyDescent="0.25">
      <c r="A1906" s="86" t="str">
        <f t="shared" si="77"/>
        <v/>
      </c>
      <c r="C1906" s="12"/>
      <c r="D1906" s="13">
        <f ca="1">(TODAY()-PACIENTE[[#This Row],[FECHA. DE NACIMIENTO]])/365</f>
        <v>125.40547945205479</v>
      </c>
      <c r="E1906" s="14" t="str">
        <f t="shared" ca="1" si="76"/>
        <v>TERCERA EDAD</v>
      </c>
      <c r="F1906" s="14"/>
    </row>
    <row r="1907" spans="1:6" x14ac:dyDescent="0.25">
      <c r="A1907" s="86" t="str">
        <f t="shared" si="77"/>
        <v/>
      </c>
      <c r="C1907" s="12"/>
      <c r="D1907" s="13">
        <f ca="1">(TODAY()-PACIENTE[[#This Row],[FECHA. DE NACIMIENTO]])/365</f>
        <v>125.40547945205479</v>
      </c>
      <c r="E1907" s="14" t="str">
        <f t="shared" ca="1" si="76"/>
        <v>TERCERA EDAD</v>
      </c>
      <c r="F1907" s="14"/>
    </row>
    <row r="1908" spans="1:6" x14ac:dyDescent="0.25">
      <c r="A1908" s="86" t="str">
        <f t="shared" si="77"/>
        <v/>
      </c>
      <c r="C1908" s="12"/>
      <c r="D1908" s="13">
        <f ca="1">(TODAY()-PACIENTE[[#This Row],[FECHA. DE NACIMIENTO]])/365</f>
        <v>125.40547945205479</v>
      </c>
      <c r="E1908" s="14" t="str">
        <f t="shared" ca="1" si="76"/>
        <v>TERCERA EDAD</v>
      </c>
      <c r="F1908" s="14"/>
    </row>
    <row r="1909" spans="1:6" x14ac:dyDescent="0.25">
      <c r="A1909" s="86" t="str">
        <f t="shared" si="77"/>
        <v/>
      </c>
      <c r="C1909" s="12"/>
      <c r="D1909" s="13">
        <f ca="1">(TODAY()-PACIENTE[[#This Row],[FECHA. DE NACIMIENTO]])/365</f>
        <v>125.40547945205479</v>
      </c>
      <c r="E1909" s="14" t="str">
        <f t="shared" ca="1" si="76"/>
        <v>TERCERA EDAD</v>
      </c>
      <c r="F1909" s="14"/>
    </row>
    <row r="1910" spans="1:6" x14ac:dyDescent="0.25">
      <c r="A1910" s="86" t="str">
        <f t="shared" si="77"/>
        <v/>
      </c>
      <c r="C1910" s="12"/>
      <c r="D1910" s="13">
        <f ca="1">(TODAY()-PACIENTE[[#This Row],[FECHA. DE NACIMIENTO]])/365</f>
        <v>125.40547945205479</v>
      </c>
      <c r="E1910" s="14" t="str">
        <f t="shared" ca="1" si="76"/>
        <v>TERCERA EDAD</v>
      </c>
      <c r="F1910" s="14"/>
    </row>
    <row r="1911" spans="1:6" x14ac:dyDescent="0.25">
      <c r="A1911" s="86" t="str">
        <f t="shared" si="77"/>
        <v/>
      </c>
      <c r="C1911" s="12"/>
      <c r="D1911" s="13">
        <f ca="1">(TODAY()-PACIENTE[[#This Row],[FECHA. DE NACIMIENTO]])/365</f>
        <v>125.40547945205479</v>
      </c>
      <c r="E1911" s="14" t="str">
        <f t="shared" ca="1" si="76"/>
        <v>TERCERA EDAD</v>
      </c>
      <c r="F1911" s="14"/>
    </row>
    <row r="1912" spans="1:6" x14ac:dyDescent="0.25">
      <c r="A1912" s="86" t="str">
        <f t="shared" si="77"/>
        <v/>
      </c>
      <c r="C1912" s="12"/>
      <c r="D1912" s="13">
        <f ca="1">(TODAY()-PACIENTE[[#This Row],[FECHA. DE NACIMIENTO]])/365</f>
        <v>125.40547945205479</v>
      </c>
      <c r="E1912" s="14" t="str">
        <f t="shared" ca="1" si="76"/>
        <v>TERCERA EDAD</v>
      </c>
      <c r="F1912" s="14"/>
    </row>
    <row r="1913" spans="1:6" x14ac:dyDescent="0.25">
      <c r="A1913" s="86" t="str">
        <f t="shared" si="77"/>
        <v/>
      </c>
      <c r="C1913" s="12"/>
      <c r="D1913" s="13">
        <f ca="1">(TODAY()-PACIENTE[[#This Row],[FECHA. DE NACIMIENTO]])/365</f>
        <v>125.40547945205479</v>
      </c>
      <c r="E1913" s="14" t="str">
        <f t="shared" ca="1" si="76"/>
        <v>TERCERA EDAD</v>
      </c>
      <c r="F1913" s="14"/>
    </row>
    <row r="1914" spans="1:6" x14ac:dyDescent="0.25">
      <c r="A1914" s="86" t="str">
        <f t="shared" si="77"/>
        <v/>
      </c>
      <c r="C1914" s="12"/>
      <c r="D1914" s="13">
        <f ca="1">(TODAY()-PACIENTE[[#This Row],[FECHA. DE NACIMIENTO]])/365</f>
        <v>125.40547945205479</v>
      </c>
      <c r="E1914" s="14" t="str">
        <f t="shared" ca="1" si="76"/>
        <v>TERCERA EDAD</v>
      </c>
      <c r="F1914" s="14"/>
    </row>
    <row r="1915" spans="1:6" x14ac:dyDescent="0.25">
      <c r="A1915" s="86" t="str">
        <f t="shared" si="77"/>
        <v/>
      </c>
      <c r="C1915" s="12"/>
      <c r="D1915" s="13">
        <f ca="1">(TODAY()-PACIENTE[[#This Row],[FECHA. DE NACIMIENTO]])/365</f>
        <v>125.40547945205479</v>
      </c>
      <c r="E1915" s="14" t="str">
        <f t="shared" ca="1" si="76"/>
        <v>TERCERA EDAD</v>
      </c>
      <c r="F1915" s="14"/>
    </row>
    <row r="1916" spans="1:6" x14ac:dyDescent="0.25">
      <c r="A1916" s="86" t="str">
        <f t="shared" si="77"/>
        <v/>
      </c>
      <c r="C1916" s="12"/>
      <c r="D1916" s="13">
        <f ca="1">(TODAY()-PACIENTE[[#This Row],[FECHA. DE NACIMIENTO]])/365</f>
        <v>125.40547945205479</v>
      </c>
      <c r="E1916" s="14" t="str">
        <f t="shared" ca="1" si="76"/>
        <v>TERCERA EDAD</v>
      </c>
      <c r="F1916" s="14"/>
    </row>
    <row r="1917" spans="1:6" x14ac:dyDescent="0.25">
      <c r="A1917" s="86" t="str">
        <f t="shared" si="77"/>
        <v/>
      </c>
      <c r="C1917" s="12"/>
      <c r="D1917" s="13">
        <f ca="1">(TODAY()-PACIENTE[[#This Row],[FECHA. DE NACIMIENTO]])/365</f>
        <v>125.40547945205479</v>
      </c>
      <c r="E1917" s="14" t="str">
        <f t="shared" ca="1" si="76"/>
        <v>TERCERA EDAD</v>
      </c>
      <c r="F1917" s="14"/>
    </row>
    <row r="1918" spans="1:6" x14ac:dyDescent="0.25">
      <c r="A1918" s="86" t="str">
        <f t="shared" si="77"/>
        <v/>
      </c>
      <c r="C1918" s="12"/>
      <c r="D1918" s="13">
        <f ca="1">(TODAY()-PACIENTE[[#This Row],[FECHA. DE NACIMIENTO]])/365</f>
        <v>125.40547945205479</v>
      </c>
      <c r="E1918" s="14" t="str">
        <f t="shared" ca="1" si="76"/>
        <v>TERCERA EDAD</v>
      </c>
      <c r="F1918" s="14"/>
    </row>
    <row r="1919" spans="1:6" x14ac:dyDescent="0.25">
      <c r="A1919" s="86" t="str">
        <f t="shared" si="77"/>
        <v/>
      </c>
      <c r="C1919" s="12"/>
      <c r="D1919" s="13">
        <f ca="1">(TODAY()-PACIENTE[[#This Row],[FECHA. DE NACIMIENTO]])/365</f>
        <v>125.40547945205479</v>
      </c>
      <c r="E1919" s="14" t="str">
        <f t="shared" ca="1" si="76"/>
        <v>TERCERA EDAD</v>
      </c>
      <c r="F1919" s="14"/>
    </row>
    <row r="1920" spans="1:6" x14ac:dyDescent="0.25">
      <c r="A1920" s="86" t="str">
        <f t="shared" si="77"/>
        <v/>
      </c>
      <c r="C1920" s="12"/>
      <c r="D1920" s="13">
        <f ca="1">(TODAY()-PACIENTE[[#This Row],[FECHA. DE NACIMIENTO]])/365</f>
        <v>125.40547945205479</v>
      </c>
      <c r="E1920" s="14" t="str">
        <f t="shared" ca="1" si="76"/>
        <v>TERCERA EDAD</v>
      </c>
      <c r="F1920" s="14"/>
    </row>
    <row r="1921" spans="1:6" x14ac:dyDescent="0.25">
      <c r="A1921" s="86" t="str">
        <f t="shared" si="77"/>
        <v/>
      </c>
      <c r="C1921" s="12"/>
      <c r="D1921" s="13">
        <f ca="1">(TODAY()-PACIENTE[[#This Row],[FECHA. DE NACIMIENTO]])/365</f>
        <v>125.40547945205479</v>
      </c>
      <c r="E1921" s="14" t="str">
        <f t="shared" ca="1" si="76"/>
        <v>TERCERA EDAD</v>
      </c>
      <c r="F1921" s="14"/>
    </row>
    <row r="1922" spans="1:6" x14ac:dyDescent="0.25">
      <c r="A1922" s="86" t="str">
        <f t="shared" si="77"/>
        <v/>
      </c>
      <c r="C1922" s="12"/>
      <c r="D1922" s="13">
        <f ca="1">(TODAY()-PACIENTE[[#This Row],[FECHA. DE NACIMIENTO]])/365</f>
        <v>125.40547945205479</v>
      </c>
      <c r="E1922" s="14" t="str">
        <f t="shared" ca="1" si="76"/>
        <v>TERCERA EDAD</v>
      </c>
      <c r="F1922" s="14"/>
    </row>
    <row r="1923" spans="1:6" x14ac:dyDescent="0.25">
      <c r="A1923" s="86" t="str">
        <f t="shared" si="77"/>
        <v/>
      </c>
      <c r="C1923" s="12"/>
      <c r="D1923" s="13">
        <f ca="1">(TODAY()-PACIENTE[[#This Row],[FECHA. DE NACIMIENTO]])/365</f>
        <v>125.40547945205479</v>
      </c>
      <c r="E1923" s="14" t="str">
        <f t="shared" ca="1" si="76"/>
        <v>TERCERA EDAD</v>
      </c>
      <c r="F1923" s="14"/>
    </row>
    <row r="1924" spans="1:6" x14ac:dyDescent="0.25">
      <c r="A1924" s="86" t="str">
        <f t="shared" si="77"/>
        <v/>
      </c>
      <c r="C1924" s="12"/>
      <c r="D1924" s="13">
        <f ca="1">(TODAY()-PACIENTE[[#This Row],[FECHA. DE NACIMIENTO]])/365</f>
        <v>125.40547945205479</v>
      </c>
      <c r="E1924" s="14" t="str">
        <f t="shared" ca="1" si="76"/>
        <v>TERCERA EDAD</v>
      </c>
      <c r="F1924" s="14"/>
    </row>
    <row r="1925" spans="1:6" x14ac:dyDescent="0.25">
      <c r="A1925" s="86" t="str">
        <f t="shared" si="77"/>
        <v/>
      </c>
      <c r="C1925" s="12"/>
      <c r="D1925" s="13">
        <f ca="1">(TODAY()-PACIENTE[[#This Row],[FECHA. DE NACIMIENTO]])/365</f>
        <v>125.40547945205479</v>
      </c>
      <c r="E1925" s="14" t="str">
        <f t="shared" ca="1" si="76"/>
        <v>TERCERA EDAD</v>
      </c>
      <c r="F1925" s="14"/>
    </row>
    <row r="1926" spans="1:6" x14ac:dyDescent="0.25">
      <c r="A1926" s="86" t="str">
        <f t="shared" si="77"/>
        <v/>
      </c>
      <c r="C1926" s="12"/>
      <c r="D1926" s="13">
        <f ca="1">(TODAY()-PACIENTE[[#This Row],[FECHA. DE NACIMIENTO]])/365</f>
        <v>125.40547945205479</v>
      </c>
      <c r="E1926" s="14" t="str">
        <f t="shared" ca="1" si="76"/>
        <v>TERCERA EDAD</v>
      </c>
      <c r="F1926" s="14"/>
    </row>
    <row r="1927" spans="1:6" x14ac:dyDescent="0.25">
      <c r="A1927" s="86" t="str">
        <f t="shared" si="77"/>
        <v/>
      </c>
      <c r="C1927" s="12"/>
      <c r="D1927" s="13">
        <f ca="1">(TODAY()-PACIENTE[[#This Row],[FECHA. DE NACIMIENTO]])/365</f>
        <v>125.40547945205479</v>
      </c>
      <c r="E1927" s="14" t="str">
        <f t="shared" ca="1" si="76"/>
        <v>TERCERA EDAD</v>
      </c>
      <c r="F1927" s="14"/>
    </row>
    <row r="1928" spans="1:6" x14ac:dyDescent="0.25">
      <c r="A1928" s="86" t="str">
        <f t="shared" si="77"/>
        <v/>
      </c>
      <c r="C1928" s="12"/>
      <c r="D1928" s="13">
        <f ca="1">(TODAY()-PACIENTE[[#This Row],[FECHA. DE NACIMIENTO]])/365</f>
        <v>125.40547945205479</v>
      </c>
      <c r="E1928" s="14" t="str">
        <f t="shared" ca="1" si="76"/>
        <v>TERCERA EDAD</v>
      </c>
      <c r="F1928" s="14"/>
    </row>
    <row r="1929" spans="1:6" x14ac:dyDescent="0.25">
      <c r="A1929" s="86" t="str">
        <f t="shared" si="77"/>
        <v/>
      </c>
      <c r="C1929" s="12"/>
      <c r="D1929" s="13">
        <f ca="1">(TODAY()-PACIENTE[[#This Row],[FECHA. DE NACIMIENTO]])/365</f>
        <v>125.40547945205479</v>
      </c>
      <c r="E1929" s="14" t="str">
        <f t="shared" ca="1" si="76"/>
        <v>TERCERA EDAD</v>
      </c>
      <c r="F1929" s="14"/>
    </row>
    <row r="1930" spans="1:6" x14ac:dyDescent="0.25">
      <c r="A1930" s="86" t="str">
        <f t="shared" si="77"/>
        <v/>
      </c>
      <c r="C1930" s="12"/>
      <c r="D1930" s="13">
        <f ca="1">(TODAY()-PACIENTE[[#This Row],[FECHA. DE NACIMIENTO]])/365</f>
        <v>125.40547945205479</v>
      </c>
      <c r="E1930" s="14" t="str">
        <f t="shared" ca="1" si="76"/>
        <v>TERCERA EDAD</v>
      </c>
      <c r="F1930" s="14"/>
    </row>
    <row r="1931" spans="1:6" x14ac:dyDescent="0.25">
      <c r="A1931" s="86" t="str">
        <f t="shared" si="77"/>
        <v/>
      </c>
      <c r="C1931" s="12"/>
      <c r="D1931" s="13">
        <f ca="1">(TODAY()-PACIENTE[[#This Row],[FECHA. DE NACIMIENTO]])/365</f>
        <v>125.40547945205479</v>
      </c>
      <c r="E1931" s="14" t="str">
        <f t="shared" ca="1" si="76"/>
        <v>TERCERA EDAD</v>
      </c>
      <c r="F1931" s="14"/>
    </row>
    <row r="1932" spans="1:6" x14ac:dyDescent="0.25">
      <c r="A1932" s="86" t="str">
        <f t="shared" si="77"/>
        <v/>
      </c>
      <c r="C1932" s="12"/>
      <c r="D1932" s="13">
        <f ca="1">(TODAY()-PACIENTE[[#This Row],[FECHA. DE NACIMIENTO]])/365</f>
        <v>125.40547945205479</v>
      </c>
      <c r="E1932" s="14" t="str">
        <f t="shared" ca="1" si="76"/>
        <v>TERCERA EDAD</v>
      </c>
      <c r="F1932" s="14"/>
    </row>
    <row r="1933" spans="1:6" x14ac:dyDescent="0.25">
      <c r="A1933" s="86" t="str">
        <f t="shared" si="77"/>
        <v/>
      </c>
      <c r="C1933" s="12"/>
      <c r="D1933" s="13">
        <f ca="1">(TODAY()-PACIENTE[[#This Row],[FECHA. DE NACIMIENTO]])/365</f>
        <v>125.40547945205479</v>
      </c>
      <c r="E1933" s="14" t="str">
        <f t="shared" ca="1" si="76"/>
        <v>TERCERA EDAD</v>
      </c>
      <c r="F1933" s="14"/>
    </row>
    <row r="1934" spans="1:6" x14ac:dyDescent="0.25">
      <c r="A1934" s="86" t="str">
        <f t="shared" si="77"/>
        <v/>
      </c>
      <c r="C1934" s="12"/>
      <c r="D1934" s="13">
        <f ca="1">(TODAY()-PACIENTE[[#This Row],[FECHA. DE NACIMIENTO]])/365</f>
        <v>125.40547945205479</v>
      </c>
      <c r="E1934" s="14" t="str">
        <f t="shared" ca="1" si="76"/>
        <v>TERCERA EDAD</v>
      </c>
      <c r="F1934" s="14"/>
    </row>
    <row r="1935" spans="1:6" x14ac:dyDescent="0.25">
      <c r="A1935" s="86" t="str">
        <f t="shared" si="77"/>
        <v/>
      </c>
      <c r="C1935" s="12"/>
      <c r="D1935" s="13">
        <f ca="1">(TODAY()-PACIENTE[[#This Row],[FECHA. DE NACIMIENTO]])/365</f>
        <v>125.40547945205479</v>
      </c>
      <c r="E1935" s="14" t="str">
        <f t="shared" ca="1" si="76"/>
        <v>TERCERA EDAD</v>
      </c>
      <c r="F1935" s="14"/>
    </row>
    <row r="1936" spans="1:6" x14ac:dyDescent="0.25">
      <c r="A1936" s="86" t="str">
        <f t="shared" si="77"/>
        <v/>
      </c>
      <c r="C1936" s="12"/>
      <c r="D1936" s="13">
        <f ca="1">(TODAY()-PACIENTE[[#This Row],[FECHA. DE NACIMIENTO]])/365</f>
        <v>125.40547945205479</v>
      </c>
      <c r="E1936" s="14" t="str">
        <f t="shared" ca="1" si="76"/>
        <v>TERCERA EDAD</v>
      </c>
      <c r="F1936" s="14"/>
    </row>
    <row r="1937" spans="1:6" x14ac:dyDescent="0.25">
      <c r="A1937" s="86" t="str">
        <f t="shared" si="77"/>
        <v/>
      </c>
      <c r="C1937" s="12"/>
      <c r="D1937" s="13">
        <f ca="1">(TODAY()-PACIENTE[[#This Row],[FECHA. DE NACIMIENTO]])/365</f>
        <v>125.40547945205479</v>
      </c>
      <c r="E1937" s="14" t="str">
        <f t="shared" ca="1" si="76"/>
        <v>TERCERA EDAD</v>
      </c>
      <c r="F1937" s="14"/>
    </row>
    <row r="1938" spans="1:6" x14ac:dyDescent="0.25">
      <c r="A1938" s="86" t="str">
        <f t="shared" si="77"/>
        <v/>
      </c>
      <c r="C1938" s="12"/>
      <c r="D1938" s="13">
        <f ca="1">(TODAY()-PACIENTE[[#This Row],[FECHA. DE NACIMIENTO]])/365</f>
        <v>125.40547945205479</v>
      </c>
      <c r="E1938" s="14" t="str">
        <f t="shared" ca="1" si="76"/>
        <v>TERCERA EDAD</v>
      </c>
      <c r="F1938" s="14"/>
    </row>
    <row r="1939" spans="1:6" x14ac:dyDescent="0.25">
      <c r="A1939" s="86" t="str">
        <f t="shared" si="77"/>
        <v/>
      </c>
      <c r="C1939" s="12"/>
      <c r="D1939" s="13">
        <f ca="1">(TODAY()-PACIENTE[[#This Row],[FECHA. DE NACIMIENTO]])/365</f>
        <v>125.40547945205479</v>
      </c>
      <c r="E1939" s="14" t="str">
        <f t="shared" ca="1" si="76"/>
        <v>TERCERA EDAD</v>
      </c>
      <c r="F1939" s="14"/>
    </row>
    <row r="1940" spans="1:6" x14ac:dyDescent="0.25">
      <c r="A1940" s="86" t="str">
        <f t="shared" si="77"/>
        <v/>
      </c>
      <c r="C1940" s="12"/>
      <c r="D1940" s="13">
        <f ca="1">(TODAY()-PACIENTE[[#This Row],[FECHA. DE NACIMIENTO]])/365</f>
        <v>125.40547945205479</v>
      </c>
      <c r="E1940" s="14" t="str">
        <f t="shared" ca="1" si="76"/>
        <v>TERCERA EDAD</v>
      </c>
      <c r="F1940" s="14"/>
    </row>
    <row r="1941" spans="1:6" x14ac:dyDescent="0.25">
      <c r="A1941" s="86" t="str">
        <f t="shared" si="77"/>
        <v/>
      </c>
      <c r="C1941" s="12"/>
      <c r="D1941" s="13">
        <f ca="1">(TODAY()-PACIENTE[[#This Row],[FECHA. DE NACIMIENTO]])/365</f>
        <v>125.40547945205479</v>
      </c>
      <c r="E1941" s="14" t="str">
        <f t="shared" ref="E1941:E2004" ca="1" si="78">IF(D1941&lt;=11,"NIÑO",IF(D1941&lt;=17,"ADOLECENTE",IF(D1941&lt;=65,"ADULTO",IF(D1941&gt;=65,"TERCERA EDAD",0))))</f>
        <v>TERCERA EDAD</v>
      </c>
      <c r="F1941" s="14"/>
    </row>
    <row r="1942" spans="1:6" x14ac:dyDescent="0.25">
      <c r="A1942" s="86" t="str">
        <f t="shared" si="77"/>
        <v/>
      </c>
      <c r="C1942" s="12"/>
      <c r="D1942" s="13">
        <f ca="1">(TODAY()-PACIENTE[[#This Row],[FECHA. DE NACIMIENTO]])/365</f>
        <v>125.40547945205479</v>
      </c>
      <c r="E1942" s="14" t="str">
        <f t="shared" ca="1" si="78"/>
        <v>TERCERA EDAD</v>
      </c>
      <c r="F1942" s="14"/>
    </row>
    <row r="1943" spans="1:6" x14ac:dyDescent="0.25">
      <c r="A1943" s="86" t="str">
        <f t="shared" si="77"/>
        <v/>
      </c>
      <c r="C1943" s="12"/>
      <c r="D1943" s="13">
        <f ca="1">(TODAY()-PACIENTE[[#This Row],[FECHA. DE NACIMIENTO]])/365</f>
        <v>125.40547945205479</v>
      </c>
      <c r="E1943" s="14" t="str">
        <f t="shared" ca="1" si="78"/>
        <v>TERCERA EDAD</v>
      </c>
      <c r="F1943" s="14"/>
    </row>
    <row r="1944" spans="1:6" x14ac:dyDescent="0.25">
      <c r="A1944" s="86" t="str">
        <f t="shared" si="77"/>
        <v/>
      </c>
      <c r="C1944" s="12"/>
      <c r="D1944" s="13">
        <f ca="1">(TODAY()-PACIENTE[[#This Row],[FECHA. DE NACIMIENTO]])/365</f>
        <v>125.40547945205479</v>
      </c>
      <c r="E1944" s="14" t="str">
        <f t="shared" ca="1" si="78"/>
        <v>TERCERA EDAD</v>
      </c>
      <c r="F1944" s="14"/>
    </row>
    <row r="1945" spans="1:6" x14ac:dyDescent="0.25">
      <c r="A1945" s="86" t="str">
        <f t="shared" si="77"/>
        <v/>
      </c>
      <c r="C1945" s="12"/>
      <c r="D1945" s="13">
        <f ca="1">(TODAY()-PACIENTE[[#This Row],[FECHA. DE NACIMIENTO]])/365</f>
        <v>125.40547945205479</v>
      </c>
      <c r="E1945" s="14" t="str">
        <f t="shared" ca="1" si="78"/>
        <v>TERCERA EDAD</v>
      </c>
      <c r="F1945" s="14"/>
    </row>
    <row r="1946" spans="1:6" x14ac:dyDescent="0.25">
      <c r="A1946" s="86" t="str">
        <f t="shared" si="77"/>
        <v/>
      </c>
      <c r="C1946" s="12"/>
      <c r="D1946" s="13">
        <f ca="1">(TODAY()-PACIENTE[[#This Row],[FECHA. DE NACIMIENTO]])/365</f>
        <v>125.40547945205479</v>
      </c>
      <c r="E1946" s="14" t="str">
        <f t="shared" ca="1" si="78"/>
        <v>TERCERA EDAD</v>
      </c>
      <c r="F1946" s="14"/>
    </row>
    <row r="1947" spans="1:6" x14ac:dyDescent="0.25">
      <c r="A1947" s="86" t="str">
        <f t="shared" si="77"/>
        <v/>
      </c>
      <c r="C1947" s="12"/>
      <c r="D1947" s="13">
        <f ca="1">(TODAY()-PACIENTE[[#This Row],[FECHA. DE NACIMIENTO]])/365</f>
        <v>125.40547945205479</v>
      </c>
      <c r="E1947" s="14" t="str">
        <f t="shared" ca="1" si="78"/>
        <v>TERCERA EDAD</v>
      </c>
      <c r="F1947" s="14"/>
    </row>
    <row r="1948" spans="1:6" x14ac:dyDescent="0.25">
      <c r="A1948" s="86" t="str">
        <f t="shared" si="77"/>
        <v/>
      </c>
      <c r="C1948" s="12"/>
      <c r="D1948" s="13">
        <f ca="1">(TODAY()-PACIENTE[[#This Row],[FECHA. DE NACIMIENTO]])/365</f>
        <v>125.40547945205479</v>
      </c>
      <c r="E1948" s="14" t="str">
        <f t="shared" ca="1" si="78"/>
        <v>TERCERA EDAD</v>
      </c>
      <c r="F1948" s="14"/>
    </row>
    <row r="1949" spans="1:6" x14ac:dyDescent="0.25">
      <c r="A1949" s="86" t="str">
        <f t="shared" si="77"/>
        <v/>
      </c>
      <c r="C1949" s="12"/>
      <c r="D1949" s="13">
        <f ca="1">(TODAY()-PACIENTE[[#This Row],[FECHA. DE NACIMIENTO]])/365</f>
        <v>125.40547945205479</v>
      </c>
      <c r="E1949" s="14" t="str">
        <f t="shared" ca="1" si="78"/>
        <v>TERCERA EDAD</v>
      </c>
      <c r="F1949" s="14"/>
    </row>
    <row r="1950" spans="1:6" x14ac:dyDescent="0.25">
      <c r="A1950" s="86" t="str">
        <f t="shared" si="77"/>
        <v/>
      </c>
      <c r="C1950" s="12"/>
      <c r="D1950" s="13">
        <f ca="1">(TODAY()-PACIENTE[[#This Row],[FECHA. DE NACIMIENTO]])/365</f>
        <v>125.40547945205479</v>
      </c>
      <c r="E1950" s="14" t="str">
        <f t="shared" ca="1" si="78"/>
        <v>TERCERA EDAD</v>
      </c>
      <c r="F1950" s="14"/>
    </row>
    <row r="1951" spans="1:6" x14ac:dyDescent="0.25">
      <c r="A1951" s="86" t="str">
        <f t="shared" si="77"/>
        <v/>
      </c>
      <c r="C1951" s="12"/>
      <c r="D1951" s="13">
        <f ca="1">(TODAY()-PACIENTE[[#This Row],[FECHA. DE NACIMIENTO]])/365</f>
        <v>125.40547945205479</v>
      </c>
      <c r="E1951" s="14" t="str">
        <f t="shared" ca="1" si="78"/>
        <v>TERCERA EDAD</v>
      </c>
      <c r="F1951" s="14"/>
    </row>
    <row r="1952" spans="1:6" x14ac:dyDescent="0.25">
      <c r="A1952" s="86" t="str">
        <f t="shared" si="77"/>
        <v/>
      </c>
      <c r="C1952" s="12"/>
      <c r="D1952" s="13">
        <f ca="1">(TODAY()-PACIENTE[[#This Row],[FECHA. DE NACIMIENTO]])/365</f>
        <v>125.40547945205479</v>
      </c>
      <c r="E1952" s="14" t="str">
        <f t="shared" ca="1" si="78"/>
        <v>TERCERA EDAD</v>
      </c>
      <c r="F1952" s="14"/>
    </row>
    <row r="1953" spans="1:6" x14ac:dyDescent="0.25">
      <c r="A1953" s="86" t="str">
        <f t="shared" si="77"/>
        <v/>
      </c>
      <c r="C1953" s="12"/>
      <c r="D1953" s="13">
        <f ca="1">(TODAY()-PACIENTE[[#This Row],[FECHA. DE NACIMIENTO]])/365</f>
        <v>125.40547945205479</v>
      </c>
      <c r="E1953" s="14" t="str">
        <f t="shared" ca="1" si="78"/>
        <v>TERCERA EDAD</v>
      </c>
      <c r="F1953" s="14"/>
    </row>
    <row r="1954" spans="1:6" x14ac:dyDescent="0.25">
      <c r="A1954" s="86" t="str">
        <f t="shared" si="77"/>
        <v/>
      </c>
      <c r="C1954" s="12"/>
      <c r="D1954" s="13">
        <f ca="1">(TODAY()-PACIENTE[[#This Row],[FECHA. DE NACIMIENTO]])/365</f>
        <v>125.40547945205479</v>
      </c>
      <c r="E1954" s="14" t="str">
        <f t="shared" ca="1" si="78"/>
        <v>TERCERA EDAD</v>
      </c>
      <c r="F1954" s="14"/>
    </row>
    <row r="1955" spans="1:6" x14ac:dyDescent="0.25">
      <c r="A1955" s="86" t="str">
        <f t="shared" si="77"/>
        <v/>
      </c>
      <c r="C1955" s="12"/>
      <c r="D1955" s="13">
        <f ca="1">(TODAY()-PACIENTE[[#This Row],[FECHA. DE NACIMIENTO]])/365</f>
        <v>125.40547945205479</v>
      </c>
      <c r="E1955" s="14" t="str">
        <f t="shared" ca="1" si="78"/>
        <v>TERCERA EDAD</v>
      </c>
      <c r="F1955" s="14"/>
    </row>
    <row r="1956" spans="1:6" x14ac:dyDescent="0.25">
      <c r="A1956" s="86" t="str">
        <f t="shared" si="77"/>
        <v/>
      </c>
      <c r="C1956" s="12"/>
      <c r="D1956" s="13">
        <f ca="1">(TODAY()-PACIENTE[[#This Row],[FECHA. DE NACIMIENTO]])/365</f>
        <v>125.40547945205479</v>
      </c>
      <c r="E1956" s="14" t="str">
        <f t="shared" ca="1" si="78"/>
        <v>TERCERA EDAD</v>
      </c>
      <c r="F1956" s="14"/>
    </row>
    <row r="1957" spans="1:6" x14ac:dyDescent="0.25">
      <c r="A1957" s="86" t="str">
        <f t="shared" si="77"/>
        <v/>
      </c>
      <c r="C1957" s="12"/>
      <c r="D1957" s="13">
        <f ca="1">(TODAY()-PACIENTE[[#This Row],[FECHA. DE NACIMIENTO]])/365</f>
        <v>125.40547945205479</v>
      </c>
      <c r="E1957" s="14" t="str">
        <f t="shared" ca="1" si="78"/>
        <v>TERCERA EDAD</v>
      </c>
      <c r="F1957" s="14"/>
    </row>
    <row r="1958" spans="1:6" x14ac:dyDescent="0.25">
      <c r="A1958" s="86" t="str">
        <f t="shared" si="77"/>
        <v/>
      </c>
      <c r="C1958" s="12"/>
      <c r="D1958" s="13">
        <f ca="1">(TODAY()-PACIENTE[[#This Row],[FECHA. DE NACIMIENTO]])/365</f>
        <v>125.40547945205479</v>
      </c>
      <c r="E1958" s="14" t="str">
        <f t="shared" ca="1" si="78"/>
        <v>TERCERA EDAD</v>
      </c>
      <c r="F1958" s="14"/>
    </row>
    <row r="1959" spans="1:6" x14ac:dyDescent="0.25">
      <c r="A1959" s="86" t="str">
        <f t="shared" si="77"/>
        <v/>
      </c>
      <c r="C1959" s="12"/>
      <c r="D1959" s="13">
        <f ca="1">(TODAY()-PACIENTE[[#This Row],[FECHA. DE NACIMIENTO]])/365</f>
        <v>125.40547945205479</v>
      </c>
      <c r="E1959" s="14" t="str">
        <f t="shared" ca="1" si="78"/>
        <v>TERCERA EDAD</v>
      </c>
      <c r="F1959" s="14"/>
    </row>
    <row r="1960" spans="1:6" x14ac:dyDescent="0.25">
      <c r="A1960" s="86" t="str">
        <f t="shared" si="77"/>
        <v/>
      </c>
      <c r="C1960" s="12"/>
      <c r="D1960" s="13">
        <f ca="1">(TODAY()-PACIENTE[[#This Row],[FECHA. DE NACIMIENTO]])/365</f>
        <v>125.40547945205479</v>
      </c>
      <c r="E1960" s="14" t="str">
        <f t="shared" ca="1" si="78"/>
        <v>TERCERA EDAD</v>
      </c>
      <c r="F1960" s="14"/>
    </row>
    <row r="1961" spans="1:6" x14ac:dyDescent="0.25">
      <c r="A1961" s="86" t="str">
        <f t="shared" si="77"/>
        <v/>
      </c>
      <c r="C1961" s="12"/>
      <c r="D1961" s="13">
        <f ca="1">(TODAY()-PACIENTE[[#This Row],[FECHA. DE NACIMIENTO]])/365</f>
        <v>125.40547945205479</v>
      </c>
      <c r="E1961" s="14" t="str">
        <f t="shared" ca="1" si="78"/>
        <v>TERCERA EDAD</v>
      </c>
      <c r="F1961" s="14"/>
    </row>
    <row r="1962" spans="1:6" x14ac:dyDescent="0.25">
      <c r="A1962" s="86" t="str">
        <f t="shared" si="77"/>
        <v/>
      </c>
      <c r="C1962" s="12"/>
      <c r="D1962" s="13">
        <f ca="1">(TODAY()-PACIENTE[[#This Row],[FECHA. DE NACIMIENTO]])/365</f>
        <v>125.40547945205479</v>
      </c>
      <c r="E1962" s="14" t="str">
        <f t="shared" ca="1" si="78"/>
        <v>TERCERA EDAD</v>
      </c>
      <c r="F1962" s="14"/>
    </row>
    <row r="1963" spans="1:6" x14ac:dyDescent="0.25">
      <c r="A1963" s="86" t="str">
        <f t="shared" si="77"/>
        <v/>
      </c>
      <c r="C1963" s="12"/>
      <c r="D1963" s="13">
        <f ca="1">(TODAY()-PACIENTE[[#This Row],[FECHA. DE NACIMIENTO]])/365</f>
        <v>125.40547945205479</v>
      </c>
      <c r="E1963" s="14" t="str">
        <f t="shared" ca="1" si="78"/>
        <v>TERCERA EDAD</v>
      </c>
      <c r="F1963" s="14"/>
    </row>
    <row r="1964" spans="1:6" x14ac:dyDescent="0.25">
      <c r="A1964" s="86" t="str">
        <f t="shared" si="77"/>
        <v/>
      </c>
      <c r="C1964" s="12"/>
      <c r="D1964" s="13">
        <f ca="1">(TODAY()-PACIENTE[[#This Row],[FECHA. DE NACIMIENTO]])/365</f>
        <v>125.40547945205479</v>
      </c>
      <c r="E1964" s="14" t="str">
        <f t="shared" ca="1" si="78"/>
        <v>TERCERA EDAD</v>
      </c>
      <c r="F1964" s="14"/>
    </row>
    <row r="1965" spans="1:6" x14ac:dyDescent="0.25">
      <c r="A1965" s="86" t="str">
        <f t="shared" si="77"/>
        <v/>
      </c>
      <c r="C1965" s="12"/>
      <c r="D1965" s="13">
        <f ca="1">(TODAY()-PACIENTE[[#This Row],[FECHA. DE NACIMIENTO]])/365</f>
        <v>125.40547945205479</v>
      </c>
      <c r="E1965" s="14" t="str">
        <f t="shared" ca="1" si="78"/>
        <v>TERCERA EDAD</v>
      </c>
      <c r="F1965" s="14"/>
    </row>
    <row r="1966" spans="1:6" x14ac:dyDescent="0.25">
      <c r="A1966" s="86" t="str">
        <f t="shared" si="77"/>
        <v/>
      </c>
      <c r="C1966" s="12"/>
      <c r="D1966" s="13">
        <f ca="1">(TODAY()-PACIENTE[[#This Row],[FECHA. DE NACIMIENTO]])/365</f>
        <v>125.40547945205479</v>
      </c>
      <c r="E1966" s="14" t="str">
        <f t="shared" ca="1" si="78"/>
        <v>TERCERA EDAD</v>
      </c>
      <c r="F1966" s="14"/>
    </row>
    <row r="1967" spans="1:6" x14ac:dyDescent="0.25">
      <c r="A1967" s="86" t="str">
        <f t="shared" ref="A1967:A2013" si="79">IF(B1967&lt;&gt;"",$A1966+1,"")</f>
        <v/>
      </c>
      <c r="C1967" s="12"/>
      <c r="D1967" s="13">
        <f ca="1">(TODAY()-PACIENTE[[#This Row],[FECHA. DE NACIMIENTO]])/365</f>
        <v>125.40547945205479</v>
      </c>
      <c r="E1967" s="14" t="str">
        <f t="shared" ca="1" si="78"/>
        <v>TERCERA EDAD</v>
      </c>
      <c r="F1967" s="14"/>
    </row>
    <row r="1968" spans="1:6" x14ac:dyDescent="0.25">
      <c r="A1968" s="86" t="str">
        <f t="shared" si="79"/>
        <v/>
      </c>
      <c r="C1968" s="12"/>
      <c r="D1968" s="13">
        <f ca="1">(TODAY()-PACIENTE[[#This Row],[FECHA. DE NACIMIENTO]])/365</f>
        <v>125.40547945205479</v>
      </c>
      <c r="E1968" s="14" t="str">
        <f t="shared" ca="1" si="78"/>
        <v>TERCERA EDAD</v>
      </c>
      <c r="F1968" s="14"/>
    </row>
    <row r="1969" spans="1:6" x14ac:dyDescent="0.25">
      <c r="A1969" s="86" t="str">
        <f t="shared" si="79"/>
        <v/>
      </c>
      <c r="C1969" s="12"/>
      <c r="D1969" s="13">
        <f ca="1">(TODAY()-PACIENTE[[#This Row],[FECHA. DE NACIMIENTO]])/365</f>
        <v>125.40547945205479</v>
      </c>
      <c r="E1969" s="14" t="str">
        <f t="shared" ca="1" si="78"/>
        <v>TERCERA EDAD</v>
      </c>
      <c r="F1969" s="14"/>
    </row>
    <row r="1970" spans="1:6" x14ac:dyDescent="0.25">
      <c r="A1970" s="86" t="str">
        <f t="shared" si="79"/>
        <v/>
      </c>
      <c r="C1970" s="12"/>
      <c r="D1970" s="13">
        <f ca="1">(TODAY()-PACIENTE[[#This Row],[FECHA. DE NACIMIENTO]])/365</f>
        <v>125.40547945205479</v>
      </c>
      <c r="E1970" s="14" t="str">
        <f t="shared" ca="1" si="78"/>
        <v>TERCERA EDAD</v>
      </c>
      <c r="F1970" s="14"/>
    </row>
    <row r="1971" spans="1:6" x14ac:dyDescent="0.25">
      <c r="A1971" s="86" t="str">
        <f t="shared" si="79"/>
        <v/>
      </c>
      <c r="C1971" s="12"/>
      <c r="D1971" s="13">
        <f ca="1">(TODAY()-PACIENTE[[#This Row],[FECHA. DE NACIMIENTO]])/365</f>
        <v>125.40547945205479</v>
      </c>
      <c r="E1971" s="14" t="str">
        <f t="shared" ca="1" si="78"/>
        <v>TERCERA EDAD</v>
      </c>
      <c r="F1971" s="14"/>
    </row>
    <row r="1972" spans="1:6" x14ac:dyDescent="0.25">
      <c r="A1972" s="86" t="str">
        <f t="shared" si="79"/>
        <v/>
      </c>
      <c r="C1972" s="12"/>
      <c r="D1972" s="13">
        <f ca="1">(TODAY()-PACIENTE[[#This Row],[FECHA. DE NACIMIENTO]])/365</f>
        <v>125.40547945205479</v>
      </c>
      <c r="E1972" s="14" t="str">
        <f t="shared" ca="1" si="78"/>
        <v>TERCERA EDAD</v>
      </c>
      <c r="F1972" s="14"/>
    </row>
    <row r="1973" spans="1:6" x14ac:dyDescent="0.25">
      <c r="A1973" s="86" t="str">
        <f t="shared" si="79"/>
        <v/>
      </c>
      <c r="C1973" s="12"/>
      <c r="D1973" s="13">
        <f ca="1">(TODAY()-PACIENTE[[#This Row],[FECHA. DE NACIMIENTO]])/365</f>
        <v>125.40547945205479</v>
      </c>
      <c r="E1973" s="14" t="str">
        <f t="shared" ca="1" si="78"/>
        <v>TERCERA EDAD</v>
      </c>
      <c r="F1973" s="14"/>
    </row>
    <row r="1974" spans="1:6" x14ac:dyDescent="0.25">
      <c r="A1974" s="86" t="str">
        <f t="shared" si="79"/>
        <v/>
      </c>
      <c r="C1974" s="12"/>
      <c r="D1974" s="13">
        <f ca="1">(TODAY()-PACIENTE[[#This Row],[FECHA. DE NACIMIENTO]])/365</f>
        <v>125.40547945205479</v>
      </c>
      <c r="E1974" s="14" t="str">
        <f t="shared" ca="1" si="78"/>
        <v>TERCERA EDAD</v>
      </c>
      <c r="F1974" s="14"/>
    </row>
    <row r="1975" spans="1:6" x14ac:dyDescent="0.25">
      <c r="A1975" s="86" t="str">
        <f t="shared" si="79"/>
        <v/>
      </c>
      <c r="C1975" s="12"/>
      <c r="D1975" s="13">
        <f ca="1">(TODAY()-PACIENTE[[#This Row],[FECHA. DE NACIMIENTO]])/365</f>
        <v>125.40547945205479</v>
      </c>
      <c r="E1975" s="14" t="str">
        <f t="shared" ca="1" si="78"/>
        <v>TERCERA EDAD</v>
      </c>
      <c r="F1975" s="14"/>
    </row>
    <row r="1976" spans="1:6" x14ac:dyDescent="0.25">
      <c r="A1976" s="86" t="str">
        <f t="shared" si="79"/>
        <v/>
      </c>
      <c r="C1976" s="12"/>
      <c r="D1976" s="13">
        <f ca="1">(TODAY()-PACIENTE[[#This Row],[FECHA. DE NACIMIENTO]])/365</f>
        <v>125.40547945205479</v>
      </c>
      <c r="E1976" s="14" t="str">
        <f t="shared" ca="1" si="78"/>
        <v>TERCERA EDAD</v>
      </c>
      <c r="F1976" s="14"/>
    </row>
    <row r="1977" spans="1:6" x14ac:dyDescent="0.25">
      <c r="A1977" s="86" t="str">
        <f t="shared" si="79"/>
        <v/>
      </c>
      <c r="C1977" s="12"/>
      <c r="D1977" s="13">
        <f ca="1">(TODAY()-PACIENTE[[#This Row],[FECHA. DE NACIMIENTO]])/365</f>
        <v>125.40547945205479</v>
      </c>
      <c r="E1977" s="14" t="str">
        <f t="shared" ca="1" si="78"/>
        <v>TERCERA EDAD</v>
      </c>
      <c r="F1977" s="14"/>
    </row>
    <row r="1978" spans="1:6" x14ac:dyDescent="0.25">
      <c r="A1978" s="86" t="str">
        <f t="shared" si="79"/>
        <v/>
      </c>
      <c r="C1978" s="12"/>
      <c r="D1978" s="13">
        <f ca="1">(TODAY()-PACIENTE[[#This Row],[FECHA. DE NACIMIENTO]])/365</f>
        <v>125.40547945205479</v>
      </c>
      <c r="E1978" s="14" t="str">
        <f t="shared" ca="1" si="78"/>
        <v>TERCERA EDAD</v>
      </c>
      <c r="F1978" s="14"/>
    </row>
    <row r="1979" spans="1:6" x14ac:dyDescent="0.25">
      <c r="A1979" s="86" t="str">
        <f t="shared" si="79"/>
        <v/>
      </c>
      <c r="C1979" s="12"/>
      <c r="D1979" s="13">
        <f ca="1">(TODAY()-PACIENTE[[#This Row],[FECHA. DE NACIMIENTO]])/365</f>
        <v>125.40547945205479</v>
      </c>
      <c r="E1979" s="14" t="str">
        <f t="shared" ca="1" si="78"/>
        <v>TERCERA EDAD</v>
      </c>
      <c r="F1979" s="14"/>
    </row>
    <row r="1980" spans="1:6" x14ac:dyDescent="0.25">
      <c r="A1980" s="86" t="str">
        <f t="shared" si="79"/>
        <v/>
      </c>
      <c r="C1980" s="12"/>
      <c r="D1980" s="13">
        <f ca="1">(TODAY()-PACIENTE[[#This Row],[FECHA. DE NACIMIENTO]])/365</f>
        <v>125.40547945205479</v>
      </c>
      <c r="E1980" s="14" t="str">
        <f t="shared" ca="1" si="78"/>
        <v>TERCERA EDAD</v>
      </c>
      <c r="F1980" s="14"/>
    </row>
    <row r="1981" spans="1:6" x14ac:dyDescent="0.25">
      <c r="A1981" s="86" t="str">
        <f t="shared" si="79"/>
        <v/>
      </c>
      <c r="C1981" s="12"/>
      <c r="D1981" s="13">
        <f ca="1">(TODAY()-PACIENTE[[#This Row],[FECHA. DE NACIMIENTO]])/365</f>
        <v>125.40547945205479</v>
      </c>
      <c r="E1981" s="14" t="str">
        <f t="shared" ca="1" si="78"/>
        <v>TERCERA EDAD</v>
      </c>
      <c r="F1981" s="14"/>
    </row>
    <row r="1982" spans="1:6" x14ac:dyDescent="0.25">
      <c r="A1982" s="86" t="str">
        <f t="shared" si="79"/>
        <v/>
      </c>
      <c r="C1982" s="12"/>
      <c r="D1982" s="13">
        <f ca="1">(TODAY()-PACIENTE[[#This Row],[FECHA. DE NACIMIENTO]])/365</f>
        <v>125.40547945205479</v>
      </c>
      <c r="E1982" s="14" t="str">
        <f t="shared" ca="1" si="78"/>
        <v>TERCERA EDAD</v>
      </c>
      <c r="F1982" s="14"/>
    </row>
    <row r="1983" spans="1:6" x14ac:dyDescent="0.25">
      <c r="A1983" s="86" t="str">
        <f t="shared" si="79"/>
        <v/>
      </c>
      <c r="C1983" s="12"/>
      <c r="D1983" s="13">
        <f ca="1">(TODAY()-PACIENTE[[#This Row],[FECHA. DE NACIMIENTO]])/365</f>
        <v>125.40547945205479</v>
      </c>
      <c r="E1983" s="14" t="str">
        <f t="shared" ca="1" si="78"/>
        <v>TERCERA EDAD</v>
      </c>
      <c r="F1983" s="14"/>
    </row>
    <row r="1984" spans="1:6" x14ac:dyDescent="0.25">
      <c r="A1984" s="86" t="str">
        <f t="shared" si="79"/>
        <v/>
      </c>
      <c r="C1984" s="12"/>
      <c r="D1984" s="13">
        <f ca="1">(TODAY()-PACIENTE[[#This Row],[FECHA. DE NACIMIENTO]])/365</f>
        <v>125.40547945205479</v>
      </c>
      <c r="E1984" s="14" t="str">
        <f t="shared" ca="1" si="78"/>
        <v>TERCERA EDAD</v>
      </c>
      <c r="F1984" s="14"/>
    </row>
    <row r="1985" spans="1:6" x14ac:dyDescent="0.25">
      <c r="A1985" s="86" t="str">
        <f t="shared" si="79"/>
        <v/>
      </c>
      <c r="C1985" s="12"/>
      <c r="D1985" s="13">
        <f ca="1">(TODAY()-PACIENTE[[#This Row],[FECHA. DE NACIMIENTO]])/365</f>
        <v>125.40547945205479</v>
      </c>
      <c r="E1985" s="14" t="str">
        <f t="shared" ca="1" si="78"/>
        <v>TERCERA EDAD</v>
      </c>
      <c r="F1985" s="14"/>
    </row>
    <row r="1986" spans="1:6" x14ac:dyDescent="0.25">
      <c r="A1986" s="86" t="str">
        <f t="shared" si="79"/>
        <v/>
      </c>
      <c r="C1986" s="12"/>
      <c r="D1986" s="13">
        <f ca="1">(TODAY()-PACIENTE[[#This Row],[FECHA. DE NACIMIENTO]])/365</f>
        <v>125.40547945205479</v>
      </c>
      <c r="E1986" s="14" t="str">
        <f t="shared" ca="1" si="78"/>
        <v>TERCERA EDAD</v>
      </c>
      <c r="F1986" s="14"/>
    </row>
    <row r="1987" spans="1:6" x14ac:dyDescent="0.25">
      <c r="A1987" s="86" t="str">
        <f t="shared" si="79"/>
        <v/>
      </c>
      <c r="C1987" s="12"/>
      <c r="D1987" s="13">
        <f ca="1">(TODAY()-PACIENTE[[#This Row],[FECHA. DE NACIMIENTO]])/365</f>
        <v>125.40547945205479</v>
      </c>
      <c r="E1987" s="14" t="str">
        <f t="shared" ca="1" si="78"/>
        <v>TERCERA EDAD</v>
      </c>
      <c r="F1987" s="14"/>
    </row>
    <row r="1988" spans="1:6" x14ac:dyDescent="0.25">
      <c r="A1988" s="86" t="str">
        <f t="shared" si="79"/>
        <v/>
      </c>
      <c r="C1988" s="12"/>
      <c r="D1988" s="13">
        <f ca="1">(TODAY()-PACIENTE[[#This Row],[FECHA. DE NACIMIENTO]])/365</f>
        <v>125.40547945205479</v>
      </c>
      <c r="E1988" s="14" t="str">
        <f t="shared" ca="1" si="78"/>
        <v>TERCERA EDAD</v>
      </c>
      <c r="F1988" s="14"/>
    </row>
    <row r="1989" spans="1:6" x14ac:dyDescent="0.25">
      <c r="A1989" s="86" t="str">
        <f t="shared" si="79"/>
        <v/>
      </c>
      <c r="C1989" s="12"/>
      <c r="D1989" s="13">
        <f ca="1">(TODAY()-PACIENTE[[#This Row],[FECHA. DE NACIMIENTO]])/365</f>
        <v>125.40547945205479</v>
      </c>
      <c r="E1989" s="14" t="str">
        <f t="shared" ca="1" si="78"/>
        <v>TERCERA EDAD</v>
      </c>
      <c r="F1989" s="14"/>
    </row>
    <row r="1990" spans="1:6" x14ac:dyDescent="0.25">
      <c r="A1990" s="86" t="str">
        <f t="shared" si="79"/>
        <v/>
      </c>
      <c r="C1990" s="12"/>
      <c r="D1990" s="13">
        <f ca="1">(TODAY()-PACIENTE[[#This Row],[FECHA. DE NACIMIENTO]])/365</f>
        <v>125.40547945205479</v>
      </c>
      <c r="E1990" s="14" t="str">
        <f t="shared" ca="1" si="78"/>
        <v>TERCERA EDAD</v>
      </c>
      <c r="F1990" s="14"/>
    </row>
    <row r="1991" spans="1:6" x14ac:dyDescent="0.25">
      <c r="A1991" s="86" t="str">
        <f t="shared" si="79"/>
        <v/>
      </c>
      <c r="C1991" s="12"/>
      <c r="D1991" s="13">
        <f ca="1">(TODAY()-PACIENTE[[#This Row],[FECHA. DE NACIMIENTO]])/365</f>
        <v>125.40547945205479</v>
      </c>
      <c r="E1991" s="14" t="str">
        <f t="shared" ca="1" si="78"/>
        <v>TERCERA EDAD</v>
      </c>
      <c r="F1991" s="14"/>
    </row>
    <row r="1992" spans="1:6" x14ac:dyDescent="0.25">
      <c r="A1992" s="86" t="str">
        <f t="shared" si="79"/>
        <v/>
      </c>
      <c r="C1992" s="12"/>
      <c r="D1992" s="13">
        <f ca="1">(TODAY()-PACIENTE[[#This Row],[FECHA. DE NACIMIENTO]])/365</f>
        <v>125.40547945205479</v>
      </c>
      <c r="E1992" s="14" t="str">
        <f t="shared" ca="1" si="78"/>
        <v>TERCERA EDAD</v>
      </c>
      <c r="F1992" s="14"/>
    </row>
    <row r="1993" spans="1:6" x14ac:dyDescent="0.25">
      <c r="A1993" s="86" t="str">
        <f t="shared" si="79"/>
        <v/>
      </c>
      <c r="C1993" s="12"/>
      <c r="D1993" s="13">
        <f ca="1">(TODAY()-PACIENTE[[#This Row],[FECHA. DE NACIMIENTO]])/365</f>
        <v>125.40547945205479</v>
      </c>
      <c r="E1993" s="14" t="str">
        <f t="shared" ca="1" si="78"/>
        <v>TERCERA EDAD</v>
      </c>
      <c r="F1993" s="14"/>
    </row>
    <row r="1994" spans="1:6" x14ac:dyDescent="0.25">
      <c r="A1994" s="86" t="str">
        <f t="shared" si="79"/>
        <v/>
      </c>
      <c r="C1994" s="12"/>
      <c r="D1994" s="13">
        <f ca="1">(TODAY()-PACIENTE[[#This Row],[FECHA. DE NACIMIENTO]])/365</f>
        <v>125.40547945205479</v>
      </c>
      <c r="E1994" s="14" t="str">
        <f t="shared" ca="1" si="78"/>
        <v>TERCERA EDAD</v>
      </c>
      <c r="F1994" s="14"/>
    </row>
    <row r="1995" spans="1:6" x14ac:dyDescent="0.25">
      <c r="A1995" s="86" t="str">
        <f t="shared" si="79"/>
        <v/>
      </c>
      <c r="C1995" s="12"/>
      <c r="D1995" s="13">
        <f ca="1">(TODAY()-PACIENTE[[#This Row],[FECHA. DE NACIMIENTO]])/365</f>
        <v>125.40547945205479</v>
      </c>
      <c r="E1995" s="14" t="str">
        <f t="shared" ca="1" si="78"/>
        <v>TERCERA EDAD</v>
      </c>
      <c r="F1995" s="14"/>
    </row>
    <row r="1996" spans="1:6" x14ac:dyDescent="0.25">
      <c r="A1996" s="86" t="str">
        <f t="shared" si="79"/>
        <v/>
      </c>
      <c r="C1996" s="12"/>
      <c r="D1996" s="13">
        <f ca="1">(TODAY()-PACIENTE[[#This Row],[FECHA. DE NACIMIENTO]])/365</f>
        <v>125.40547945205479</v>
      </c>
      <c r="E1996" s="14" t="str">
        <f t="shared" ca="1" si="78"/>
        <v>TERCERA EDAD</v>
      </c>
      <c r="F1996" s="14"/>
    </row>
    <row r="1997" spans="1:6" x14ac:dyDescent="0.25">
      <c r="A1997" s="86" t="str">
        <f t="shared" si="79"/>
        <v/>
      </c>
      <c r="C1997" s="12"/>
      <c r="D1997" s="13">
        <f ca="1">(TODAY()-PACIENTE[[#This Row],[FECHA. DE NACIMIENTO]])/365</f>
        <v>125.40547945205479</v>
      </c>
      <c r="E1997" s="14" t="str">
        <f t="shared" ca="1" si="78"/>
        <v>TERCERA EDAD</v>
      </c>
      <c r="F1997" s="14"/>
    </row>
    <row r="1998" spans="1:6" x14ac:dyDescent="0.25">
      <c r="A1998" s="86" t="str">
        <f t="shared" si="79"/>
        <v/>
      </c>
      <c r="C1998" s="12"/>
      <c r="D1998" s="13">
        <f ca="1">(TODAY()-PACIENTE[[#This Row],[FECHA. DE NACIMIENTO]])/365</f>
        <v>125.40547945205479</v>
      </c>
      <c r="E1998" s="14" t="str">
        <f t="shared" ca="1" si="78"/>
        <v>TERCERA EDAD</v>
      </c>
      <c r="F1998" s="14"/>
    </row>
    <row r="1999" spans="1:6" x14ac:dyDescent="0.25">
      <c r="A1999" s="86" t="str">
        <f t="shared" si="79"/>
        <v/>
      </c>
      <c r="C1999" s="12"/>
      <c r="D1999" s="13">
        <f ca="1">(TODAY()-PACIENTE[[#This Row],[FECHA. DE NACIMIENTO]])/365</f>
        <v>125.40547945205479</v>
      </c>
      <c r="E1999" s="14" t="str">
        <f t="shared" ca="1" si="78"/>
        <v>TERCERA EDAD</v>
      </c>
      <c r="F1999" s="14"/>
    </row>
    <row r="2000" spans="1:6" x14ac:dyDescent="0.25">
      <c r="A2000" s="86" t="str">
        <f t="shared" si="79"/>
        <v/>
      </c>
      <c r="C2000" s="12"/>
      <c r="D2000" s="13">
        <f ca="1">(TODAY()-PACIENTE[[#This Row],[FECHA. DE NACIMIENTO]])/365</f>
        <v>125.40547945205479</v>
      </c>
      <c r="E2000" s="14" t="str">
        <f t="shared" ca="1" si="78"/>
        <v>TERCERA EDAD</v>
      </c>
      <c r="F2000" s="14"/>
    </row>
    <row r="2001" spans="1:6" x14ac:dyDescent="0.25">
      <c r="A2001" s="86" t="str">
        <f t="shared" si="79"/>
        <v/>
      </c>
      <c r="C2001" s="12"/>
      <c r="D2001" s="13">
        <f ca="1">(TODAY()-PACIENTE[[#This Row],[FECHA. DE NACIMIENTO]])/365</f>
        <v>125.40547945205479</v>
      </c>
      <c r="E2001" s="14" t="str">
        <f t="shared" ca="1" si="78"/>
        <v>TERCERA EDAD</v>
      </c>
      <c r="F2001" s="14"/>
    </row>
    <row r="2002" spans="1:6" x14ac:dyDescent="0.25">
      <c r="A2002" s="86" t="str">
        <f t="shared" si="79"/>
        <v/>
      </c>
      <c r="C2002" s="12"/>
      <c r="D2002" s="13">
        <f ca="1">(TODAY()-PACIENTE[[#This Row],[FECHA. DE NACIMIENTO]])/365</f>
        <v>125.40547945205479</v>
      </c>
      <c r="E2002" s="14" t="str">
        <f t="shared" ca="1" si="78"/>
        <v>TERCERA EDAD</v>
      </c>
      <c r="F2002" s="14"/>
    </row>
    <row r="2003" spans="1:6" x14ac:dyDescent="0.25">
      <c r="A2003" s="86" t="str">
        <f t="shared" si="79"/>
        <v/>
      </c>
      <c r="C2003" s="12"/>
      <c r="D2003" s="13">
        <f ca="1">(TODAY()-PACIENTE[[#This Row],[FECHA. DE NACIMIENTO]])/365</f>
        <v>125.40547945205479</v>
      </c>
      <c r="E2003" s="14" t="str">
        <f t="shared" ca="1" si="78"/>
        <v>TERCERA EDAD</v>
      </c>
      <c r="F2003" s="14"/>
    </row>
    <row r="2004" spans="1:6" x14ac:dyDescent="0.25">
      <c r="A2004" s="86" t="str">
        <f t="shared" si="79"/>
        <v/>
      </c>
      <c r="C2004" s="12"/>
      <c r="D2004" s="13">
        <f ca="1">(TODAY()-PACIENTE[[#This Row],[FECHA. DE NACIMIENTO]])/365</f>
        <v>125.40547945205479</v>
      </c>
      <c r="E2004" s="14" t="str">
        <f t="shared" ca="1" si="78"/>
        <v>TERCERA EDAD</v>
      </c>
      <c r="F2004" s="14"/>
    </row>
    <row r="2005" spans="1:6" x14ac:dyDescent="0.25">
      <c r="A2005" s="86" t="str">
        <f t="shared" si="79"/>
        <v/>
      </c>
      <c r="C2005" s="12"/>
      <c r="D2005" s="13">
        <f ca="1">(TODAY()-PACIENTE[[#This Row],[FECHA. DE NACIMIENTO]])/365</f>
        <v>125.40547945205479</v>
      </c>
      <c r="E2005" s="14" t="str">
        <f t="shared" ref="E2005:E2068" ca="1" si="80">IF(D2005&lt;=11,"NIÑO",IF(D2005&lt;=17,"ADOLECENTE",IF(D2005&lt;=65,"ADULTO",IF(D2005&gt;=65,"TERCERA EDAD",0))))</f>
        <v>TERCERA EDAD</v>
      </c>
      <c r="F2005" s="14"/>
    </row>
    <row r="2006" spans="1:6" x14ac:dyDescent="0.25">
      <c r="A2006" s="86" t="str">
        <f t="shared" si="79"/>
        <v/>
      </c>
      <c r="C2006" s="12"/>
      <c r="D2006" s="13">
        <f ca="1">(TODAY()-PACIENTE[[#This Row],[FECHA. DE NACIMIENTO]])/365</f>
        <v>125.40547945205479</v>
      </c>
      <c r="E2006" s="14" t="str">
        <f t="shared" ca="1" si="80"/>
        <v>TERCERA EDAD</v>
      </c>
      <c r="F2006" s="14"/>
    </row>
    <row r="2007" spans="1:6" x14ac:dyDescent="0.25">
      <c r="A2007" s="86" t="str">
        <f t="shared" si="79"/>
        <v/>
      </c>
      <c r="C2007" s="12"/>
      <c r="D2007" s="13">
        <f ca="1">(TODAY()-PACIENTE[[#This Row],[FECHA. DE NACIMIENTO]])/365</f>
        <v>125.40547945205479</v>
      </c>
      <c r="E2007" s="14" t="str">
        <f t="shared" ca="1" si="80"/>
        <v>TERCERA EDAD</v>
      </c>
      <c r="F2007" s="14"/>
    </row>
    <row r="2008" spans="1:6" x14ac:dyDescent="0.25">
      <c r="A2008" s="86" t="str">
        <f t="shared" si="79"/>
        <v/>
      </c>
      <c r="C2008" s="12"/>
      <c r="D2008" s="13">
        <f ca="1">(TODAY()-PACIENTE[[#This Row],[FECHA. DE NACIMIENTO]])/365</f>
        <v>125.40547945205479</v>
      </c>
      <c r="E2008" s="14" t="str">
        <f t="shared" ca="1" si="80"/>
        <v>TERCERA EDAD</v>
      </c>
      <c r="F2008" s="14"/>
    </row>
    <row r="2009" spans="1:6" x14ac:dyDescent="0.25">
      <c r="A2009" s="86" t="str">
        <f t="shared" si="79"/>
        <v/>
      </c>
      <c r="C2009" s="12"/>
      <c r="D2009" s="13">
        <f ca="1">(TODAY()-PACIENTE[[#This Row],[FECHA. DE NACIMIENTO]])/365</f>
        <v>125.40547945205479</v>
      </c>
      <c r="E2009" s="14" t="str">
        <f t="shared" ca="1" si="80"/>
        <v>TERCERA EDAD</v>
      </c>
      <c r="F2009" s="14"/>
    </row>
    <row r="2010" spans="1:6" x14ac:dyDescent="0.25">
      <c r="A2010" s="86" t="str">
        <f t="shared" si="79"/>
        <v/>
      </c>
      <c r="C2010" s="12"/>
      <c r="D2010" s="13">
        <f ca="1">(TODAY()-PACIENTE[[#This Row],[FECHA. DE NACIMIENTO]])/365</f>
        <v>125.40547945205479</v>
      </c>
      <c r="E2010" s="14" t="str">
        <f t="shared" ca="1" si="80"/>
        <v>TERCERA EDAD</v>
      </c>
      <c r="F2010" s="14"/>
    </row>
    <row r="2011" spans="1:6" x14ac:dyDescent="0.25">
      <c r="A2011" s="86" t="str">
        <f t="shared" si="79"/>
        <v/>
      </c>
      <c r="C2011" s="12"/>
      <c r="D2011" s="13">
        <f ca="1">(TODAY()-PACIENTE[[#This Row],[FECHA. DE NACIMIENTO]])/365</f>
        <v>125.40547945205479</v>
      </c>
      <c r="E2011" s="14" t="str">
        <f t="shared" ca="1" si="80"/>
        <v>TERCERA EDAD</v>
      </c>
      <c r="F2011" s="14"/>
    </row>
    <row r="2012" spans="1:6" x14ac:dyDescent="0.25">
      <c r="A2012" s="86" t="str">
        <f t="shared" si="79"/>
        <v/>
      </c>
      <c r="C2012" s="12"/>
      <c r="D2012" s="13">
        <f ca="1">(TODAY()-PACIENTE[[#This Row],[FECHA. DE NACIMIENTO]])/365</f>
        <v>125.40547945205479</v>
      </c>
      <c r="E2012" s="14" t="str">
        <f t="shared" ca="1" si="80"/>
        <v>TERCERA EDAD</v>
      </c>
      <c r="F2012" s="14"/>
    </row>
    <row r="2013" spans="1:6" x14ac:dyDescent="0.25">
      <c r="A2013" s="86" t="str">
        <f t="shared" si="79"/>
        <v/>
      </c>
      <c r="C2013" s="12"/>
      <c r="D2013" s="13">
        <f ca="1">(TODAY()-PACIENTE[[#This Row],[FECHA. DE NACIMIENTO]])/365</f>
        <v>125.40547945205479</v>
      </c>
      <c r="E2013" s="14" t="str">
        <f t="shared" ca="1" si="80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125.40547945205479</v>
      </c>
      <c r="E2014" s="14" t="str">
        <f t="shared" ca="1" si="80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125.40547945205479</v>
      </c>
      <c r="E2015" s="14" t="str">
        <f t="shared" ca="1" si="80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125.40547945205479</v>
      </c>
      <c r="E2016" s="14" t="str">
        <f t="shared" ca="1" si="80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125.40547945205479</v>
      </c>
      <c r="E2017" s="14" t="str">
        <f t="shared" ca="1" si="80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125.40547945205479</v>
      </c>
      <c r="E2018" s="14" t="str">
        <f t="shared" ca="1" si="80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125.40547945205479</v>
      </c>
      <c r="E2019" s="14" t="str">
        <f t="shared" ca="1" si="80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125.40547945205479</v>
      </c>
      <c r="E2020" s="14" t="str">
        <f t="shared" ca="1" si="80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125.40547945205479</v>
      </c>
      <c r="E2021" s="14" t="str">
        <f t="shared" ca="1" si="80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125.40547945205479</v>
      </c>
      <c r="E2022" s="14" t="str">
        <f t="shared" ca="1" si="80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125.40547945205479</v>
      </c>
      <c r="E2023" s="14" t="str">
        <f t="shared" ca="1" si="80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125.40547945205479</v>
      </c>
      <c r="E2024" s="14" t="str">
        <f t="shared" ca="1" si="80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125.40547945205479</v>
      </c>
      <c r="E2025" s="14" t="str">
        <f t="shared" ca="1" si="80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125.40547945205479</v>
      </c>
      <c r="E2026" s="14" t="str">
        <f t="shared" ca="1" si="80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125.40547945205479</v>
      </c>
      <c r="E2027" s="14" t="str">
        <f t="shared" ca="1" si="80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125.40547945205479</v>
      </c>
      <c r="E2028" s="14" t="str">
        <f t="shared" ca="1" si="80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125.40547945205479</v>
      </c>
      <c r="E2029" s="14" t="str">
        <f t="shared" ca="1" si="80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125.40547945205479</v>
      </c>
      <c r="E2030" s="14" t="str">
        <f t="shared" ca="1" si="80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125.40547945205479</v>
      </c>
      <c r="E2031" s="14" t="str">
        <f t="shared" ca="1" si="80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125.40547945205479</v>
      </c>
      <c r="E2032" s="14" t="str">
        <f t="shared" ca="1" si="80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125.40547945205479</v>
      </c>
      <c r="E2033" s="14" t="str">
        <f t="shared" ca="1" si="80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125.40547945205479</v>
      </c>
      <c r="E2034" s="14" t="str">
        <f t="shared" ca="1" si="80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125.40547945205479</v>
      </c>
      <c r="E2035" s="14" t="str">
        <f t="shared" ca="1" si="80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125.40547945205479</v>
      </c>
      <c r="E2036" s="14" t="str">
        <f t="shared" ca="1" si="80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125.40547945205479</v>
      </c>
      <c r="E2037" s="14" t="str">
        <f t="shared" ca="1" si="80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125.40547945205479</v>
      </c>
      <c r="E2038" s="14" t="str">
        <f t="shared" ca="1" si="80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125.40547945205479</v>
      </c>
      <c r="E2039" s="14" t="str">
        <f t="shared" ca="1" si="80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125.40547945205479</v>
      </c>
      <c r="E2040" s="14" t="str">
        <f t="shared" ca="1" si="80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125.40547945205479</v>
      </c>
      <c r="E2041" s="14" t="str">
        <f t="shared" ca="1" si="80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125.40547945205479</v>
      </c>
      <c r="E2042" s="14" t="str">
        <f t="shared" ca="1" si="80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125.40547945205479</v>
      </c>
      <c r="E2043" s="14" t="str">
        <f t="shared" ca="1" si="80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125.40547945205479</v>
      </c>
      <c r="E2044" s="14" t="str">
        <f t="shared" ca="1" si="80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125.40547945205479</v>
      </c>
      <c r="E2045" s="14" t="str">
        <f t="shared" ca="1" si="80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125.40547945205479</v>
      </c>
      <c r="E2046" s="14" t="str">
        <f t="shared" ca="1" si="80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125.40547945205479</v>
      </c>
      <c r="E2047" s="14" t="str">
        <f t="shared" ca="1" si="80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125.40547945205479</v>
      </c>
      <c r="E2048" s="14" t="str">
        <f t="shared" ca="1" si="80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125.40547945205479</v>
      </c>
      <c r="E2049" s="14" t="str">
        <f t="shared" ca="1" si="80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125.40547945205479</v>
      </c>
      <c r="E2050" s="14" t="str">
        <f t="shared" ca="1" si="80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125.40547945205479</v>
      </c>
      <c r="E2051" s="14" t="str">
        <f t="shared" ca="1" si="80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125.40547945205479</v>
      </c>
      <c r="E2052" s="14" t="str">
        <f t="shared" ca="1" si="80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125.40547945205479</v>
      </c>
      <c r="E2053" s="14" t="str">
        <f t="shared" ca="1" si="80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125.40547945205479</v>
      </c>
      <c r="E2054" s="14" t="str">
        <f t="shared" ca="1" si="80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125.40547945205479</v>
      </c>
      <c r="E2055" s="14" t="str">
        <f t="shared" ca="1" si="80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125.40547945205479</v>
      </c>
      <c r="E2056" s="14" t="str">
        <f t="shared" ca="1" si="80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125.40547945205479</v>
      </c>
      <c r="E2057" s="14" t="str">
        <f t="shared" ca="1" si="80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125.40547945205479</v>
      </c>
      <c r="E2058" s="14" t="str">
        <f t="shared" ca="1" si="80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125.40547945205479</v>
      </c>
      <c r="E2059" s="14" t="str">
        <f t="shared" ca="1" si="80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125.40547945205479</v>
      </c>
      <c r="E2060" s="14" t="str">
        <f t="shared" ca="1" si="80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125.40547945205479</v>
      </c>
      <c r="E2061" s="14" t="str">
        <f t="shared" ca="1" si="80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125.40547945205479</v>
      </c>
      <c r="E2062" s="14" t="str">
        <f t="shared" ca="1" si="80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125.40547945205479</v>
      </c>
      <c r="E2063" s="14" t="str">
        <f t="shared" ca="1" si="80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125.40547945205479</v>
      </c>
      <c r="E2064" s="14" t="str">
        <f t="shared" ca="1" si="80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125.40547945205479</v>
      </c>
      <c r="E2065" s="14" t="str">
        <f t="shared" ca="1" si="80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125.40547945205479</v>
      </c>
      <c r="E2066" s="14" t="str">
        <f t="shared" ca="1" si="80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125.40547945205479</v>
      </c>
      <c r="E2067" s="14" t="str">
        <f t="shared" ca="1" si="80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125.40547945205479</v>
      </c>
      <c r="E2068" s="14" t="str">
        <f t="shared" ca="1" si="80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125.40547945205479</v>
      </c>
      <c r="E2069" s="14" t="str">
        <f t="shared" ref="E2069:E2132" ca="1" si="81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125.40547945205479</v>
      </c>
      <c r="E2070" s="14" t="str">
        <f t="shared" ca="1" si="81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125.40547945205479</v>
      </c>
      <c r="E2071" s="14" t="str">
        <f t="shared" ca="1" si="81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125.40547945205479</v>
      </c>
      <c r="E2072" s="14" t="str">
        <f t="shared" ca="1" si="81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125.40547945205479</v>
      </c>
      <c r="E2073" s="14" t="str">
        <f t="shared" ca="1" si="81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125.40547945205479</v>
      </c>
      <c r="E2074" s="14" t="str">
        <f t="shared" ca="1" si="81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125.40547945205479</v>
      </c>
      <c r="E2075" s="14" t="str">
        <f t="shared" ca="1" si="81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125.40547945205479</v>
      </c>
      <c r="E2076" s="14" t="str">
        <f t="shared" ca="1" si="81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125.40547945205479</v>
      </c>
      <c r="E2077" s="14" t="str">
        <f t="shared" ca="1" si="81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125.40547945205479</v>
      </c>
      <c r="E2078" s="14" t="str">
        <f t="shared" ca="1" si="81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125.40547945205479</v>
      </c>
      <c r="E2079" s="14" t="str">
        <f t="shared" ca="1" si="81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125.40547945205479</v>
      </c>
      <c r="E2080" s="14" t="str">
        <f t="shared" ca="1" si="81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125.40547945205479</v>
      </c>
      <c r="E2081" s="14" t="str">
        <f t="shared" ca="1" si="81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125.40547945205479</v>
      </c>
      <c r="E2082" s="14" t="str">
        <f t="shared" ca="1" si="81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125.40547945205479</v>
      </c>
      <c r="E2083" s="14" t="str">
        <f t="shared" ca="1" si="81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125.40547945205479</v>
      </c>
      <c r="E2084" s="14" t="str">
        <f t="shared" ca="1" si="81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125.40547945205479</v>
      </c>
      <c r="E2085" s="14" t="str">
        <f t="shared" ca="1" si="81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125.40547945205479</v>
      </c>
      <c r="E2086" s="14" t="str">
        <f t="shared" ca="1" si="81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125.40547945205479</v>
      </c>
      <c r="E2087" s="14" t="str">
        <f t="shared" ca="1" si="81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125.40547945205479</v>
      </c>
      <c r="E2088" s="14" t="str">
        <f t="shared" ca="1" si="81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125.40547945205479</v>
      </c>
      <c r="E2089" s="14" t="str">
        <f t="shared" ca="1" si="81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125.40547945205479</v>
      </c>
      <c r="E2090" s="14" t="str">
        <f t="shared" ca="1" si="81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125.40547945205479</v>
      </c>
      <c r="E2091" s="14" t="str">
        <f t="shared" ca="1" si="81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125.40547945205479</v>
      </c>
      <c r="E2092" s="14" t="str">
        <f t="shared" ca="1" si="81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125.40547945205479</v>
      </c>
      <c r="E2093" s="14" t="str">
        <f t="shared" ca="1" si="81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125.40547945205479</v>
      </c>
      <c r="E2094" s="14" t="str">
        <f t="shared" ca="1" si="81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125.40547945205479</v>
      </c>
      <c r="E2095" s="14" t="str">
        <f t="shared" ca="1" si="81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125.40547945205479</v>
      </c>
      <c r="E2096" s="14" t="str">
        <f t="shared" ca="1" si="81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125.40547945205479</v>
      </c>
      <c r="E2097" s="14" t="str">
        <f t="shared" ca="1" si="81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125.40547945205479</v>
      </c>
      <c r="E2098" s="14" t="str">
        <f t="shared" ca="1" si="81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125.40547945205479</v>
      </c>
      <c r="E2099" s="14" t="str">
        <f t="shared" ca="1" si="81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125.40547945205479</v>
      </c>
      <c r="E2100" s="14" t="str">
        <f t="shared" ca="1" si="81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125.40547945205479</v>
      </c>
      <c r="E2101" s="14" t="str">
        <f t="shared" ca="1" si="81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125.40547945205479</v>
      </c>
      <c r="E2102" s="14" t="str">
        <f t="shared" ca="1" si="81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125.40547945205479</v>
      </c>
      <c r="E2103" s="14" t="str">
        <f t="shared" ca="1" si="81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125.40547945205479</v>
      </c>
      <c r="E2104" s="14" t="str">
        <f t="shared" ca="1" si="81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125.40547945205479</v>
      </c>
      <c r="E2105" s="14" t="str">
        <f t="shared" ca="1" si="81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125.40547945205479</v>
      </c>
      <c r="E2106" s="14" t="str">
        <f t="shared" ca="1" si="81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125.40547945205479</v>
      </c>
      <c r="E2107" s="14" t="str">
        <f t="shared" ca="1" si="81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125.40547945205479</v>
      </c>
      <c r="E2108" s="14" t="str">
        <f t="shared" ca="1" si="81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125.40547945205479</v>
      </c>
      <c r="E2109" s="14" t="str">
        <f t="shared" ca="1" si="81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125.40547945205479</v>
      </c>
      <c r="E2110" s="14" t="str">
        <f t="shared" ca="1" si="81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125.40547945205479</v>
      </c>
      <c r="E2111" s="14" t="str">
        <f t="shared" ca="1" si="81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125.40547945205479</v>
      </c>
      <c r="E2112" s="14" t="str">
        <f t="shared" ca="1" si="81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125.40547945205479</v>
      </c>
      <c r="E2113" s="14" t="str">
        <f t="shared" ca="1" si="81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125.40547945205479</v>
      </c>
      <c r="E2114" s="14" t="str">
        <f t="shared" ca="1" si="81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125.40547945205479</v>
      </c>
      <c r="E2115" s="14" t="str">
        <f t="shared" ca="1" si="81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125.40547945205479</v>
      </c>
      <c r="E2116" s="14" t="str">
        <f t="shared" ca="1" si="81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125.40547945205479</v>
      </c>
      <c r="E2117" s="14" t="str">
        <f t="shared" ca="1" si="81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125.40547945205479</v>
      </c>
      <c r="E2118" s="14" t="str">
        <f t="shared" ca="1" si="81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125.40547945205479</v>
      </c>
      <c r="E2119" s="14" t="str">
        <f t="shared" ca="1" si="81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125.40547945205479</v>
      </c>
      <c r="E2120" s="14" t="str">
        <f t="shared" ca="1" si="81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125.40547945205479</v>
      </c>
      <c r="E2121" s="14" t="str">
        <f t="shared" ca="1" si="81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125.40547945205479</v>
      </c>
      <c r="E2122" s="14" t="str">
        <f t="shared" ca="1" si="81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125.40547945205479</v>
      </c>
      <c r="E2123" s="14" t="str">
        <f t="shared" ca="1" si="81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125.40547945205479</v>
      </c>
      <c r="E2124" s="14" t="str">
        <f t="shared" ca="1" si="81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125.40547945205479</v>
      </c>
      <c r="E2125" s="14" t="str">
        <f t="shared" ca="1" si="81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125.40547945205479</v>
      </c>
      <c r="E2126" s="14" t="str">
        <f t="shared" ca="1" si="81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125.40547945205479</v>
      </c>
      <c r="E2127" s="14" t="str">
        <f t="shared" ca="1" si="81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125.40547945205479</v>
      </c>
      <c r="E2128" s="14" t="str">
        <f t="shared" ca="1" si="81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125.40547945205479</v>
      </c>
      <c r="E2129" s="14" t="str">
        <f t="shared" ca="1" si="81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125.40547945205479</v>
      </c>
      <c r="E2130" s="14" t="str">
        <f t="shared" ca="1" si="81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125.40547945205479</v>
      </c>
      <c r="E2131" s="14" t="str">
        <f t="shared" ca="1" si="81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125.40547945205479</v>
      </c>
      <c r="E2132" s="14" t="str">
        <f t="shared" ca="1" si="81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125.40547945205479</v>
      </c>
      <c r="E2133" s="14" t="str">
        <f t="shared" ref="E2133:E2196" ca="1" si="82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125.40547945205479</v>
      </c>
      <c r="E2134" s="14" t="str">
        <f t="shared" ca="1" si="82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125.40547945205479</v>
      </c>
      <c r="E2135" s="14" t="str">
        <f t="shared" ca="1" si="82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125.40547945205479</v>
      </c>
      <c r="E2136" s="14" t="str">
        <f t="shared" ca="1" si="82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125.40547945205479</v>
      </c>
      <c r="E2137" s="14" t="str">
        <f t="shared" ca="1" si="82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125.40547945205479</v>
      </c>
      <c r="E2138" s="14" t="str">
        <f t="shared" ca="1" si="82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125.40547945205479</v>
      </c>
      <c r="E2139" s="14" t="str">
        <f t="shared" ca="1" si="82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125.40547945205479</v>
      </c>
      <c r="E2140" s="14" t="str">
        <f t="shared" ca="1" si="82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125.40547945205479</v>
      </c>
      <c r="E2141" s="14" t="str">
        <f t="shared" ca="1" si="82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125.40547945205479</v>
      </c>
      <c r="E2142" s="14" t="str">
        <f t="shared" ca="1" si="82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125.40547945205479</v>
      </c>
      <c r="E2143" s="14" t="str">
        <f t="shared" ca="1" si="82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125.40547945205479</v>
      </c>
      <c r="E2144" s="14" t="str">
        <f t="shared" ca="1" si="82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125.40547945205479</v>
      </c>
      <c r="E2145" s="14" t="str">
        <f t="shared" ca="1" si="82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125.40547945205479</v>
      </c>
      <c r="E2146" s="14" t="str">
        <f t="shared" ca="1" si="82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125.40547945205479</v>
      </c>
      <c r="E2147" s="14" t="str">
        <f t="shared" ca="1" si="82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125.40547945205479</v>
      </c>
      <c r="E2148" s="14" t="str">
        <f t="shared" ca="1" si="82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125.40547945205479</v>
      </c>
      <c r="E2149" s="14" t="str">
        <f t="shared" ca="1" si="82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125.40547945205479</v>
      </c>
      <c r="E2150" s="14" t="str">
        <f t="shared" ca="1" si="82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125.40547945205479</v>
      </c>
      <c r="E2151" s="14" t="str">
        <f t="shared" ca="1" si="82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125.40547945205479</v>
      </c>
      <c r="E2152" s="14" t="str">
        <f t="shared" ca="1" si="82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125.40547945205479</v>
      </c>
      <c r="E2153" s="14" t="str">
        <f t="shared" ca="1" si="82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125.40547945205479</v>
      </c>
      <c r="E2154" s="14" t="str">
        <f t="shared" ca="1" si="82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125.40547945205479</v>
      </c>
      <c r="E2155" s="14" t="str">
        <f t="shared" ca="1" si="82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125.40547945205479</v>
      </c>
      <c r="E2156" s="14" t="str">
        <f t="shared" ca="1" si="82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125.40547945205479</v>
      </c>
      <c r="E2157" s="14" t="str">
        <f t="shared" ca="1" si="82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125.40547945205479</v>
      </c>
      <c r="E2158" s="14" t="str">
        <f t="shared" ca="1" si="82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125.40547945205479</v>
      </c>
      <c r="E2159" s="14" t="str">
        <f t="shared" ca="1" si="82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125.40547945205479</v>
      </c>
      <c r="E2160" s="14" t="str">
        <f t="shared" ca="1" si="82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125.40547945205479</v>
      </c>
      <c r="E2161" s="14" t="str">
        <f t="shared" ca="1" si="82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125.40547945205479</v>
      </c>
      <c r="E2162" s="14" t="str">
        <f t="shared" ca="1" si="82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125.40547945205479</v>
      </c>
      <c r="E2163" s="14" t="str">
        <f t="shared" ca="1" si="82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125.40547945205479</v>
      </c>
      <c r="E2164" s="14" t="str">
        <f t="shared" ca="1" si="82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125.40547945205479</v>
      </c>
      <c r="E2165" s="14" t="str">
        <f t="shared" ca="1" si="82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125.40547945205479</v>
      </c>
      <c r="E2166" s="14" t="str">
        <f t="shared" ca="1" si="82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125.40547945205479</v>
      </c>
      <c r="E2167" s="14" t="str">
        <f t="shared" ca="1" si="82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125.40547945205479</v>
      </c>
      <c r="E2168" s="14" t="str">
        <f t="shared" ca="1" si="82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125.40547945205479</v>
      </c>
      <c r="E2169" s="14" t="str">
        <f t="shared" ca="1" si="82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125.40547945205479</v>
      </c>
      <c r="E2170" s="14" t="str">
        <f t="shared" ca="1" si="82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125.40547945205479</v>
      </c>
      <c r="E2171" s="14" t="str">
        <f t="shared" ca="1" si="82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125.40547945205479</v>
      </c>
      <c r="E2172" s="14" t="str">
        <f t="shared" ca="1" si="82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125.40547945205479</v>
      </c>
      <c r="E2173" s="14" t="str">
        <f t="shared" ca="1" si="82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125.40547945205479</v>
      </c>
      <c r="E2174" s="14" t="str">
        <f t="shared" ca="1" si="82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125.40547945205479</v>
      </c>
      <c r="E2175" s="14" t="str">
        <f t="shared" ca="1" si="82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125.40547945205479</v>
      </c>
      <c r="E2176" s="14" t="str">
        <f t="shared" ca="1" si="82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125.40547945205479</v>
      </c>
      <c r="E2177" s="14" t="str">
        <f t="shared" ca="1" si="82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125.40547945205479</v>
      </c>
      <c r="E2178" s="14" t="str">
        <f t="shared" ca="1" si="82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125.40547945205479</v>
      </c>
      <c r="E2179" s="14" t="str">
        <f t="shared" ca="1" si="82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125.40547945205479</v>
      </c>
      <c r="E2180" s="14" t="str">
        <f t="shared" ca="1" si="82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125.40547945205479</v>
      </c>
      <c r="E2181" s="14" t="str">
        <f t="shared" ca="1" si="82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125.40547945205479</v>
      </c>
      <c r="E2182" s="14" t="str">
        <f t="shared" ca="1" si="82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125.40547945205479</v>
      </c>
      <c r="E2183" s="14" t="str">
        <f t="shared" ca="1" si="82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125.40547945205479</v>
      </c>
      <c r="E2184" s="14" t="str">
        <f t="shared" ca="1" si="82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125.40547945205479</v>
      </c>
      <c r="E2185" s="14" t="str">
        <f t="shared" ca="1" si="82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125.40547945205479</v>
      </c>
      <c r="E2186" s="14" t="str">
        <f t="shared" ca="1" si="82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125.40547945205479</v>
      </c>
      <c r="E2187" s="14" t="str">
        <f t="shared" ca="1" si="82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125.40547945205479</v>
      </c>
      <c r="E2188" s="14" t="str">
        <f t="shared" ca="1" si="82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125.40547945205479</v>
      </c>
      <c r="E2189" s="14" t="str">
        <f t="shared" ca="1" si="82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125.40547945205479</v>
      </c>
      <c r="E2190" s="14" t="str">
        <f t="shared" ca="1" si="82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125.40547945205479</v>
      </c>
      <c r="E2191" s="14" t="str">
        <f t="shared" ca="1" si="82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125.40547945205479</v>
      </c>
      <c r="E2192" s="14" t="str">
        <f t="shared" ca="1" si="82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125.40547945205479</v>
      </c>
      <c r="E2193" s="14" t="str">
        <f t="shared" ca="1" si="82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125.40547945205479</v>
      </c>
      <c r="E2194" s="14" t="str">
        <f t="shared" ca="1" si="82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125.40547945205479</v>
      </c>
      <c r="E2195" s="14" t="str">
        <f t="shared" ca="1" si="82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125.40547945205479</v>
      </c>
      <c r="E2196" s="14" t="str">
        <f t="shared" ca="1" si="82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125.40547945205479</v>
      </c>
      <c r="E2197" s="14" t="str">
        <f t="shared" ref="E2197:E2260" ca="1" si="83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125.40547945205479</v>
      </c>
      <c r="E2198" s="14" t="str">
        <f t="shared" ca="1" si="83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125.40547945205479</v>
      </c>
      <c r="E2199" s="14" t="str">
        <f t="shared" ca="1" si="83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125.40547945205479</v>
      </c>
      <c r="E2200" s="14" t="str">
        <f t="shared" ca="1" si="83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125.40547945205479</v>
      </c>
      <c r="E2201" s="14" t="str">
        <f t="shared" ca="1" si="83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125.40547945205479</v>
      </c>
      <c r="E2202" s="14" t="str">
        <f t="shared" ca="1" si="83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125.40547945205479</v>
      </c>
      <c r="E2203" s="14" t="str">
        <f t="shared" ca="1" si="83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125.40547945205479</v>
      </c>
      <c r="E2204" s="14" t="str">
        <f t="shared" ca="1" si="83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125.40547945205479</v>
      </c>
      <c r="E2205" s="14" t="str">
        <f t="shared" ca="1" si="83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125.40547945205479</v>
      </c>
      <c r="E2206" s="14" t="str">
        <f t="shared" ca="1" si="83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125.40547945205479</v>
      </c>
      <c r="E2207" s="14" t="str">
        <f t="shared" ca="1" si="83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125.40547945205479</v>
      </c>
      <c r="E2208" s="14" t="str">
        <f t="shared" ca="1" si="83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125.40547945205479</v>
      </c>
      <c r="E2209" s="14" t="str">
        <f t="shared" ca="1" si="83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125.40547945205479</v>
      </c>
      <c r="E2210" s="14" t="str">
        <f t="shared" ca="1" si="83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125.40547945205479</v>
      </c>
      <c r="E2211" s="14" t="str">
        <f t="shared" ca="1" si="83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125.40547945205479</v>
      </c>
      <c r="E2212" s="14" t="str">
        <f t="shared" ca="1" si="83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125.40547945205479</v>
      </c>
      <c r="E2213" s="14" t="str">
        <f t="shared" ca="1" si="83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125.40547945205479</v>
      </c>
      <c r="E2214" s="14" t="str">
        <f t="shared" ca="1" si="83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125.40547945205479</v>
      </c>
      <c r="E2215" s="14" t="str">
        <f t="shared" ca="1" si="83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125.40547945205479</v>
      </c>
      <c r="E2216" s="14" t="str">
        <f t="shared" ca="1" si="83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125.40547945205479</v>
      </c>
      <c r="E2217" s="14" t="str">
        <f t="shared" ca="1" si="83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125.40547945205479</v>
      </c>
      <c r="E2218" s="14" t="str">
        <f t="shared" ca="1" si="83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125.40547945205479</v>
      </c>
      <c r="E2219" s="14" t="str">
        <f t="shared" ca="1" si="83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125.40547945205479</v>
      </c>
      <c r="E2220" s="14" t="str">
        <f t="shared" ca="1" si="83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125.40547945205479</v>
      </c>
      <c r="E2221" s="14" t="str">
        <f t="shared" ca="1" si="83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125.40547945205479</v>
      </c>
      <c r="E2222" s="14" t="str">
        <f t="shared" ca="1" si="83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125.40547945205479</v>
      </c>
      <c r="E2223" s="14" t="str">
        <f t="shared" ca="1" si="83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125.40547945205479</v>
      </c>
      <c r="E2224" s="14" t="str">
        <f t="shared" ca="1" si="83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125.40547945205479</v>
      </c>
      <c r="E2225" s="14" t="str">
        <f t="shared" ca="1" si="83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125.40547945205479</v>
      </c>
      <c r="E2226" s="14" t="str">
        <f t="shared" ca="1" si="83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125.40547945205479</v>
      </c>
      <c r="E2227" s="14" t="str">
        <f t="shared" ca="1" si="83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125.40547945205479</v>
      </c>
      <c r="E2228" s="14" t="str">
        <f t="shared" ca="1" si="83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125.40547945205479</v>
      </c>
      <c r="E2229" s="14" t="str">
        <f t="shared" ca="1" si="83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125.40547945205479</v>
      </c>
      <c r="E2230" s="14" t="str">
        <f t="shared" ca="1" si="83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125.40547945205479</v>
      </c>
      <c r="E2231" s="14" t="str">
        <f t="shared" ca="1" si="83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125.40547945205479</v>
      </c>
      <c r="E2232" s="14" t="str">
        <f t="shared" ca="1" si="83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125.40547945205479</v>
      </c>
      <c r="E2233" s="14" t="str">
        <f t="shared" ca="1" si="83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125.40547945205479</v>
      </c>
      <c r="E2234" s="14" t="str">
        <f t="shared" ca="1" si="83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125.40547945205479</v>
      </c>
      <c r="E2235" s="14" t="str">
        <f t="shared" ca="1" si="83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125.40547945205479</v>
      </c>
      <c r="E2236" s="14" t="str">
        <f t="shared" ca="1" si="83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125.40547945205479</v>
      </c>
      <c r="E2237" s="14" t="str">
        <f t="shared" ca="1" si="83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125.40547945205479</v>
      </c>
      <c r="E2238" s="14" t="str">
        <f t="shared" ca="1" si="83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125.40547945205479</v>
      </c>
      <c r="E2239" s="14" t="str">
        <f t="shared" ca="1" si="83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125.40547945205479</v>
      </c>
      <c r="E2240" s="14" t="str">
        <f t="shared" ca="1" si="83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125.40547945205479</v>
      </c>
      <c r="E2241" s="14" t="str">
        <f t="shared" ca="1" si="83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125.40547945205479</v>
      </c>
      <c r="E2242" s="14" t="str">
        <f t="shared" ca="1" si="83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125.40547945205479</v>
      </c>
      <c r="E2243" s="14" t="str">
        <f t="shared" ca="1" si="83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125.40547945205479</v>
      </c>
      <c r="E2244" s="14" t="str">
        <f t="shared" ca="1" si="83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125.40547945205479</v>
      </c>
      <c r="E2245" s="14" t="str">
        <f t="shared" ca="1" si="83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125.40547945205479</v>
      </c>
      <c r="E2246" s="14" t="str">
        <f t="shared" ca="1" si="83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125.40547945205479</v>
      </c>
      <c r="E2247" s="14" t="str">
        <f t="shared" ca="1" si="83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125.40547945205479</v>
      </c>
      <c r="E2248" s="14" t="str">
        <f t="shared" ca="1" si="83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125.40547945205479</v>
      </c>
      <c r="E2249" s="14" t="str">
        <f t="shared" ca="1" si="83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125.40547945205479</v>
      </c>
      <c r="E2250" s="14" t="str">
        <f t="shared" ca="1" si="83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125.40547945205479</v>
      </c>
      <c r="E2251" s="14" t="str">
        <f t="shared" ca="1" si="83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125.40547945205479</v>
      </c>
      <c r="E2252" s="14" t="str">
        <f t="shared" ca="1" si="83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125.40547945205479</v>
      </c>
      <c r="E2253" s="14" t="str">
        <f t="shared" ca="1" si="83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125.40547945205479</v>
      </c>
      <c r="E2254" s="14" t="str">
        <f t="shared" ca="1" si="83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125.40547945205479</v>
      </c>
      <c r="E2255" s="14" t="str">
        <f t="shared" ca="1" si="83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125.40547945205479</v>
      </c>
      <c r="E2256" s="14" t="str">
        <f t="shared" ca="1" si="83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125.40547945205479</v>
      </c>
      <c r="E2257" s="14" t="str">
        <f t="shared" ca="1" si="83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125.40547945205479</v>
      </c>
      <c r="E2258" s="14" t="str">
        <f t="shared" ca="1" si="83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125.40547945205479</v>
      </c>
      <c r="E2259" s="14" t="str">
        <f t="shared" ca="1" si="83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125.40547945205479</v>
      </c>
      <c r="E2260" s="14" t="str">
        <f t="shared" ca="1" si="83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125.40547945205479</v>
      </c>
      <c r="E2261" s="14" t="str">
        <f t="shared" ref="E2261:E2324" ca="1" si="84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125.40547945205479</v>
      </c>
      <c r="E2262" s="14" t="str">
        <f t="shared" ca="1" si="84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125.40547945205479</v>
      </c>
      <c r="E2263" s="14" t="str">
        <f t="shared" ca="1" si="84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125.40547945205479</v>
      </c>
      <c r="E2264" s="14" t="str">
        <f t="shared" ca="1" si="84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125.40547945205479</v>
      </c>
      <c r="E2265" s="14" t="str">
        <f t="shared" ca="1" si="84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125.40547945205479</v>
      </c>
      <c r="E2266" s="14" t="str">
        <f t="shared" ca="1" si="84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125.40547945205479</v>
      </c>
      <c r="E2267" s="14" t="str">
        <f t="shared" ca="1" si="84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125.40547945205479</v>
      </c>
      <c r="E2268" s="14" t="str">
        <f t="shared" ca="1" si="84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125.40547945205479</v>
      </c>
      <c r="E2269" s="14" t="str">
        <f t="shared" ca="1" si="84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125.40547945205479</v>
      </c>
      <c r="E2270" s="14" t="str">
        <f t="shared" ca="1" si="84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125.40547945205479</v>
      </c>
      <c r="E2271" s="14" t="str">
        <f t="shared" ca="1" si="84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125.40547945205479</v>
      </c>
      <c r="E2272" s="14" t="str">
        <f t="shared" ca="1" si="84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125.40547945205479</v>
      </c>
      <c r="E2273" s="14" t="str">
        <f t="shared" ca="1" si="84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125.40547945205479</v>
      </c>
      <c r="E2274" s="14" t="str">
        <f t="shared" ca="1" si="84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125.40547945205479</v>
      </c>
      <c r="E2275" s="14" t="str">
        <f t="shared" ca="1" si="84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125.40547945205479</v>
      </c>
      <c r="E2276" s="14" t="str">
        <f t="shared" ca="1" si="84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125.40547945205479</v>
      </c>
      <c r="E2277" s="14" t="str">
        <f t="shared" ca="1" si="84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125.40547945205479</v>
      </c>
      <c r="E2278" s="14" t="str">
        <f t="shared" ca="1" si="84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125.40547945205479</v>
      </c>
      <c r="E2279" s="14" t="str">
        <f t="shared" ca="1" si="84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125.40547945205479</v>
      </c>
      <c r="E2280" s="14" t="str">
        <f t="shared" ca="1" si="84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125.40547945205479</v>
      </c>
      <c r="E2281" s="14" t="str">
        <f t="shared" ca="1" si="84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125.40547945205479</v>
      </c>
      <c r="E2282" s="14" t="str">
        <f t="shared" ca="1" si="84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125.40547945205479</v>
      </c>
      <c r="E2283" s="14" t="str">
        <f t="shared" ca="1" si="84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125.40547945205479</v>
      </c>
      <c r="E2284" s="14" t="str">
        <f t="shared" ca="1" si="84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125.40547945205479</v>
      </c>
      <c r="E2285" s="14" t="str">
        <f t="shared" ca="1" si="84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125.40547945205479</v>
      </c>
      <c r="E2286" s="14" t="str">
        <f t="shared" ca="1" si="84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125.40547945205479</v>
      </c>
      <c r="E2287" s="14" t="str">
        <f t="shared" ca="1" si="84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125.40547945205479</v>
      </c>
      <c r="E2288" s="14" t="str">
        <f t="shared" ca="1" si="84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125.40547945205479</v>
      </c>
      <c r="E2289" s="14" t="str">
        <f t="shared" ca="1" si="84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125.40547945205479</v>
      </c>
      <c r="E2290" s="14" t="str">
        <f t="shared" ca="1" si="84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125.40547945205479</v>
      </c>
      <c r="E2291" s="14" t="str">
        <f t="shared" ca="1" si="84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125.40547945205479</v>
      </c>
      <c r="E2292" s="14" t="str">
        <f t="shared" ca="1" si="84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125.40547945205479</v>
      </c>
      <c r="E2293" s="14" t="str">
        <f t="shared" ca="1" si="84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125.40547945205479</v>
      </c>
      <c r="E2294" s="14" t="str">
        <f t="shared" ca="1" si="84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125.40547945205479</v>
      </c>
      <c r="E2295" s="14" t="str">
        <f t="shared" ca="1" si="84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125.40547945205479</v>
      </c>
      <c r="E2296" s="14" t="str">
        <f t="shared" ca="1" si="84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125.40547945205479</v>
      </c>
      <c r="E2297" s="14" t="str">
        <f t="shared" ca="1" si="84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125.40547945205479</v>
      </c>
      <c r="E2298" s="14" t="str">
        <f t="shared" ca="1" si="84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125.40547945205479</v>
      </c>
      <c r="E2299" s="14" t="str">
        <f t="shared" ca="1" si="84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125.40547945205479</v>
      </c>
      <c r="E2300" s="14" t="str">
        <f t="shared" ca="1" si="84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125.40547945205479</v>
      </c>
      <c r="E2301" s="14" t="str">
        <f t="shared" ca="1" si="84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125.40547945205479</v>
      </c>
      <c r="E2302" s="14" t="str">
        <f t="shared" ca="1" si="84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125.40547945205479</v>
      </c>
      <c r="E2303" s="14" t="str">
        <f t="shared" ca="1" si="84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125.40547945205479</v>
      </c>
      <c r="E2304" s="14" t="str">
        <f t="shared" ca="1" si="84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125.40547945205479</v>
      </c>
      <c r="E2305" s="14" t="str">
        <f t="shared" ca="1" si="84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125.40547945205479</v>
      </c>
      <c r="E2306" s="14" t="str">
        <f t="shared" ca="1" si="84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125.40547945205479</v>
      </c>
      <c r="E2307" s="14" t="str">
        <f t="shared" ca="1" si="84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125.40547945205479</v>
      </c>
      <c r="E2308" s="14" t="str">
        <f t="shared" ca="1" si="84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125.40547945205479</v>
      </c>
      <c r="E2309" s="14" t="str">
        <f t="shared" ca="1" si="84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125.40547945205479</v>
      </c>
      <c r="E2310" s="14" t="str">
        <f t="shared" ca="1" si="84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125.40547945205479</v>
      </c>
      <c r="E2311" s="14" t="str">
        <f t="shared" ca="1" si="84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125.40547945205479</v>
      </c>
      <c r="E2312" s="14" t="str">
        <f t="shared" ca="1" si="84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125.40547945205479</v>
      </c>
      <c r="E2313" s="14" t="str">
        <f t="shared" ca="1" si="84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125.40547945205479</v>
      </c>
      <c r="E2314" s="14" t="str">
        <f t="shared" ca="1" si="84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125.40547945205479</v>
      </c>
      <c r="E2315" s="14" t="str">
        <f t="shared" ca="1" si="84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125.40547945205479</v>
      </c>
      <c r="E2316" s="14" t="str">
        <f t="shared" ca="1" si="84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125.40547945205479</v>
      </c>
      <c r="E2317" s="14" t="str">
        <f t="shared" ca="1" si="84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125.40547945205479</v>
      </c>
      <c r="E2318" s="14" t="str">
        <f t="shared" ca="1" si="84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125.40547945205479</v>
      </c>
      <c r="E2319" s="14" t="str">
        <f t="shared" ca="1" si="84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125.40547945205479</v>
      </c>
      <c r="E2320" s="14" t="str">
        <f t="shared" ca="1" si="84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125.40547945205479</v>
      </c>
      <c r="E2321" s="14" t="str">
        <f t="shared" ca="1" si="84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125.40547945205479</v>
      </c>
      <c r="E2322" s="14" t="str">
        <f t="shared" ca="1" si="84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125.40547945205479</v>
      </c>
      <c r="E2323" s="14" t="str">
        <f t="shared" ca="1" si="84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125.40547945205479</v>
      </c>
      <c r="E2324" s="14" t="str">
        <f t="shared" ca="1" si="84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125.40547945205479</v>
      </c>
      <c r="E2325" s="14" t="str">
        <f t="shared" ref="E2325:E2388" ca="1" si="85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125.40547945205479</v>
      </c>
      <c r="E2326" s="14" t="str">
        <f t="shared" ca="1" si="85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125.40547945205479</v>
      </c>
      <c r="E2327" s="14" t="str">
        <f t="shared" ca="1" si="85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125.40547945205479</v>
      </c>
      <c r="E2328" s="14" t="str">
        <f t="shared" ca="1" si="85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125.40547945205479</v>
      </c>
      <c r="E2329" s="14" t="str">
        <f t="shared" ca="1" si="85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125.40547945205479</v>
      </c>
      <c r="E2330" s="14" t="str">
        <f t="shared" ca="1" si="85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125.40547945205479</v>
      </c>
      <c r="E2331" s="14" t="str">
        <f t="shared" ca="1" si="85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125.40547945205479</v>
      </c>
      <c r="E2332" s="14" t="str">
        <f t="shared" ca="1" si="85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125.40547945205479</v>
      </c>
      <c r="E2333" s="14" t="str">
        <f t="shared" ca="1" si="85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125.40547945205479</v>
      </c>
      <c r="E2334" s="14" t="str">
        <f t="shared" ca="1" si="85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125.40547945205479</v>
      </c>
      <c r="E2335" s="14" t="str">
        <f t="shared" ca="1" si="85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125.40547945205479</v>
      </c>
      <c r="E2336" s="14" t="str">
        <f t="shared" ca="1" si="85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125.40547945205479</v>
      </c>
      <c r="E2337" s="14" t="str">
        <f t="shared" ca="1" si="85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125.40547945205479</v>
      </c>
      <c r="E2338" s="14" t="str">
        <f t="shared" ca="1" si="85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125.40547945205479</v>
      </c>
      <c r="E2339" s="14" t="str">
        <f t="shared" ca="1" si="85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125.40547945205479</v>
      </c>
      <c r="E2340" s="14" t="str">
        <f t="shared" ca="1" si="85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125.40547945205479</v>
      </c>
      <c r="E2341" s="14" t="str">
        <f t="shared" ca="1" si="85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125.40547945205479</v>
      </c>
      <c r="E2342" s="14" t="str">
        <f t="shared" ca="1" si="85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125.40547945205479</v>
      </c>
      <c r="E2343" s="14" t="str">
        <f t="shared" ca="1" si="85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125.40547945205479</v>
      </c>
      <c r="E2344" s="14" t="str">
        <f t="shared" ca="1" si="85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125.40547945205479</v>
      </c>
      <c r="E2345" s="14" t="str">
        <f t="shared" ca="1" si="85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125.40547945205479</v>
      </c>
      <c r="E2346" s="14" t="str">
        <f t="shared" ca="1" si="85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125.40547945205479</v>
      </c>
      <c r="E2347" s="14" t="str">
        <f t="shared" ca="1" si="85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125.40547945205479</v>
      </c>
      <c r="E2348" s="14" t="str">
        <f t="shared" ca="1" si="85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125.40547945205479</v>
      </c>
      <c r="E2349" s="14" t="str">
        <f t="shared" ca="1" si="85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125.40547945205479</v>
      </c>
      <c r="E2350" s="14" t="str">
        <f t="shared" ca="1" si="85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125.40547945205479</v>
      </c>
      <c r="E2351" s="14" t="str">
        <f t="shared" ca="1" si="85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125.40547945205479</v>
      </c>
      <c r="E2352" s="14" t="str">
        <f t="shared" ca="1" si="85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125.40547945205479</v>
      </c>
      <c r="E2353" s="14" t="str">
        <f t="shared" ca="1" si="85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125.40547945205479</v>
      </c>
      <c r="E2354" s="14" t="str">
        <f t="shared" ca="1" si="85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125.40547945205479</v>
      </c>
      <c r="E2355" s="14" t="str">
        <f t="shared" ca="1" si="85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125.40547945205479</v>
      </c>
      <c r="E2356" s="14" t="str">
        <f t="shared" ca="1" si="85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125.40547945205479</v>
      </c>
      <c r="E2357" s="14" t="str">
        <f t="shared" ca="1" si="85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125.40547945205479</v>
      </c>
      <c r="E2358" s="14" t="str">
        <f t="shared" ca="1" si="85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125.40547945205479</v>
      </c>
      <c r="E2359" s="14" t="str">
        <f t="shared" ca="1" si="85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125.40547945205479</v>
      </c>
      <c r="E2360" s="14" t="str">
        <f t="shared" ca="1" si="85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125.40547945205479</v>
      </c>
      <c r="E2361" s="14" t="str">
        <f t="shared" ca="1" si="85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125.40547945205479</v>
      </c>
      <c r="E2362" s="14" t="str">
        <f t="shared" ca="1" si="85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125.40547945205479</v>
      </c>
      <c r="E2363" s="14" t="str">
        <f t="shared" ca="1" si="85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125.40547945205479</v>
      </c>
      <c r="E2364" s="14" t="str">
        <f t="shared" ca="1" si="85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125.40547945205479</v>
      </c>
      <c r="E2365" s="14" t="str">
        <f t="shared" ca="1" si="85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125.40547945205479</v>
      </c>
      <c r="E2366" s="14" t="str">
        <f t="shared" ca="1" si="85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125.40547945205479</v>
      </c>
      <c r="E2367" s="14" t="str">
        <f t="shared" ca="1" si="85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125.40547945205479</v>
      </c>
      <c r="E2368" s="14" t="str">
        <f t="shared" ca="1" si="85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125.40547945205479</v>
      </c>
      <c r="E2369" s="14" t="str">
        <f t="shared" ca="1" si="85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125.40547945205479</v>
      </c>
      <c r="E2370" s="14" t="str">
        <f t="shared" ca="1" si="85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125.40547945205479</v>
      </c>
      <c r="E2371" s="14" t="str">
        <f t="shared" ca="1" si="85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125.40547945205479</v>
      </c>
      <c r="E2372" s="14" t="str">
        <f t="shared" ca="1" si="85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125.40547945205479</v>
      </c>
      <c r="E2373" s="14" t="str">
        <f t="shared" ca="1" si="85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125.40547945205479</v>
      </c>
      <c r="E2374" s="14" t="str">
        <f t="shared" ca="1" si="85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125.40547945205479</v>
      </c>
      <c r="E2375" s="14" t="str">
        <f t="shared" ca="1" si="85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125.40547945205479</v>
      </c>
      <c r="E2376" s="14" t="str">
        <f t="shared" ca="1" si="85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125.40547945205479</v>
      </c>
      <c r="E2377" s="14" t="str">
        <f t="shared" ca="1" si="85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125.40547945205479</v>
      </c>
      <c r="E2378" s="14" t="str">
        <f t="shared" ca="1" si="85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125.40547945205479</v>
      </c>
      <c r="E2379" s="14" t="str">
        <f t="shared" ca="1" si="85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125.40547945205479</v>
      </c>
      <c r="E2380" s="14" t="str">
        <f t="shared" ca="1" si="85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125.40547945205479</v>
      </c>
      <c r="E2381" s="14" t="str">
        <f t="shared" ca="1" si="85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125.40547945205479</v>
      </c>
      <c r="E2382" s="14" t="str">
        <f t="shared" ca="1" si="85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125.40547945205479</v>
      </c>
      <c r="E2383" s="14" t="str">
        <f t="shared" ca="1" si="85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125.40547945205479</v>
      </c>
      <c r="E2384" s="14" t="str">
        <f t="shared" ca="1" si="85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125.40547945205479</v>
      </c>
      <c r="E2385" s="14" t="str">
        <f t="shared" ca="1" si="85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125.40547945205479</v>
      </c>
      <c r="E2386" s="14" t="str">
        <f t="shared" ca="1" si="85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125.40547945205479</v>
      </c>
      <c r="E2387" s="14" t="str">
        <f t="shared" ca="1" si="85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125.40547945205479</v>
      </c>
      <c r="E2388" s="14" t="str">
        <f t="shared" ca="1" si="85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125.40547945205479</v>
      </c>
      <c r="E2389" s="14" t="str">
        <f t="shared" ref="E2389:E2452" ca="1" si="86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125.40547945205479</v>
      </c>
      <c r="E2390" s="14" t="str">
        <f t="shared" ca="1" si="86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125.40547945205479</v>
      </c>
      <c r="E2391" s="14" t="str">
        <f t="shared" ca="1" si="86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125.40547945205479</v>
      </c>
      <c r="E2392" s="14" t="str">
        <f t="shared" ca="1" si="86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125.40547945205479</v>
      </c>
      <c r="E2393" s="14" t="str">
        <f t="shared" ca="1" si="86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125.40547945205479</v>
      </c>
      <c r="E2394" s="14" t="str">
        <f t="shared" ca="1" si="86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125.40547945205479</v>
      </c>
      <c r="E2395" s="14" t="str">
        <f t="shared" ca="1" si="86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125.40547945205479</v>
      </c>
      <c r="E2396" s="14" t="str">
        <f t="shared" ca="1" si="86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125.40547945205479</v>
      </c>
      <c r="E2397" s="14" t="str">
        <f t="shared" ca="1" si="86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125.40547945205479</v>
      </c>
      <c r="E2398" s="14" t="str">
        <f t="shared" ca="1" si="86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125.40547945205479</v>
      </c>
      <c r="E2399" s="14" t="str">
        <f t="shared" ca="1" si="86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125.40547945205479</v>
      </c>
      <c r="E2400" s="14" t="str">
        <f t="shared" ca="1" si="86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125.40547945205479</v>
      </c>
      <c r="E2401" s="14" t="str">
        <f t="shared" ca="1" si="86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125.40547945205479</v>
      </c>
      <c r="E2402" s="14" t="str">
        <f t="shared" ca="1" si="86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125.40547945205479</v>
      </c>
      <c r="E2403" s="14" t="str">
        <f t="shared" ca="1" si="86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125.40547945205479</v>
      </c>
      <c r="E2404" s="14" t="str">
        <f t="shared" ca="1" si="86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125.40547945205479</v>
      </c>
      <c r="E2405" s="14" t="str">
        <f t="shared" ca="1" si="86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125.40547945205479</v>
      </c>
      <c r="E2406" s="14" t="str">
        <f t="shared" ca="1" si="86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125.40547945205479</v>
      </c>
      <c r="E2407" s="14" t="str">
        <f t="shared" ca="1" si="86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125.40547945205479</v>
      </c>
      <c r="E2408" s="14" t="str">
        <f t="shared" ca="1" si="86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125.40547945205479</v>
      </c>
      <c r="E2409" s="14" t="str">
        <f t="shared" ca="1" si="86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125.40547945205479</v>
      </c>
      <c r="E2410" s="14" t="str">
        <f t="shared" ca="1" si="86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125.40547945205479</v>
      </c>
      <c r="E2411" s="14" t="str">
        <f t="shared" ca="1" si="86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125.40547945205479</v>
      </c>
      <c r="E2412" s="14" t="str">
        <f t="shared" ca="1" si="86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125.40547945205479</v>
      </c>
      <c r="E2413" s="14" t="str">
        <f t="shared" ca="1" si="86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125.40547945205479</v>
      </c>
      <c r="E2414" s="14" t="str">
        <f t="shared" ca="1" si="86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125.40547945205479</v>
      </c>
      <c r="E2415" s="14" t="str">
        <f t="shared" ca="1" si="86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125.40547945205479</v>
      </c>
      <c r="E2416" s="14" t="str">
        <f t="shared" ca="1" si="86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125.40547945205479</v>
      </c>
      <c r="E2417" s="14" t="str">
        <f t="shared" ca="1" si="86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125.40547945205479</v>
      </c>
      <c r="E2418" s="14" t="str">
        <f t="shared" ca="1" si="86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125.40547945205479</v>
      </c>
      <c r="E2419" s="14" t="str">
        <f t="shared" ca="1" si="86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125.40547945205479</v>
      </c>
      <c r="E2420" s="14" t="str">
        <f t="shared" ca="1" si="86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125.40547945205479</v>
      </c>
      <c r="E2421" s="14" t="str">
        <f t="shared" ca="1" si="86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125.40547945205479</v>
      </c>
      <c r="E2422" s="14" t="str">
        <f t="shared" ca="1" si="86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125.40547945205479</v>
      </c>
      <c r="E2423" s="14" t="str">
        <f t="shared" ca="1" si="86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125.40547945205479</v>
      </c>
      <c r="E2424" s="14" t="str">
        <f t="shared" ca="1" si="86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125.40547945205479</v>
      </c>
      <c r="E2425" s="14" t="str">
        <f t="shared" ca="1" si="86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125.40547945205479</v>
      </c>
      <c r="E2426" s="14" t="str">
        <f t="shared" ca="1" si="86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125.40547945205479</v>
      </c>
      <c r="E2427" s="14" t="str">
        <f t="shared" ca="1" si="86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125.40547945205479</v>
      </c>
      <c r="E2428" s="14" t="str">
        <f t="shared" ca="1" si="86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125.40547945205479</v>
      </c>
      <c r="E2429" s="14" t="str">
        <f t="shared" ca="1" si="86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125.40547945205479</v>
      </c>
      <c r="E2430" s="14" t="str">
        <f t="shared" ca="1" si="86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125.40547945205479</v>
      </c>
      <c r="E2431" s="14" t="str">
        <f t="shared" ca="1" si="86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125.40547945205479</v>
      </c>
      <c r="E2432" s="14" t="str">
        <f t="shared" ca="1" si="86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125.40547945205479</v>
      </c>
      <c r="E2433" s="14" t="str">
        <f t="shared" ca="1" si="86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125.40547945205479</v>
      </c>
      <c r="E2434" s="14" t="str">
        <f t="shared" ca="1" si="86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125.40547945205479</v>
      </c>
      <c r="E2435" s="14" t="str">
        <f t="shared" ca="1" si="86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125.40547945205479</v>
      </c>
      <c r="E2436" s="14" t="str">
        <f t="shared" ca="1" si="86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125.40547945205479</v>
      </c>
      <c r="E2437" s="14" t="str">
        <f t="shared" ca="1" si="86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125.40547945205479</v>
      </c>
      <c r="E2438" s="14" t="str">
        <f t="shared" ca="1" si="86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125.40547945205479</v>
      </c>
      <c r="E2439" s="14" t="str">
        <f t="shared" ca="1" si="86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125.40547945205479</v>
      </c>
      <c r="E2440" s="14" t="str">
        <f t="shared" ca="1" si="86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125.40547945205479</v>
      </c>
      <c r="E2441" s="14" t="str">
        <f t="shared" ca="1" si="86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125.40547945205479</v>
      </c>
      <c r="E2442" s="14" t="str">
        <f t="shared" ca="1" si="86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125.40547945205479</v>
      </c>
      <c r="E2443" s="14" t="str">
        <f t="shared" ca="1" si="86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125.40547945205479</v>
      </c>
      <c r="E2444" s="14" t="str">
        <f t="shared" ca="1" si="86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125.40547945205479</v>
      </c>
      <c r="E2445" s="14" t="str">
        <f t="shared" ca="1" si="86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125.40547945205479</v>
      </c>
      <c r="E2446" s="14" t="str">
        <f t="shared" ca="1" si="86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125.40547945205479</v>
      </c>
      <c r="E2447" s="14" t="str">
        <f t="shared" ca="1" si="86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125.40547945205479</v>
      </c>
      <c r="E2448" s="14" t="str">
        <f t="shared" ca="1" si="86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125.40547945205479</v>
      </c>
      <c r="E2449" s="14" t="str">
        <f t="shared" ca="1" si="86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125.40547945205479</v>
      </c>
      <c r="E2450" s="14" t="str">
        <f t="shared" ca="1" si="86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125.40547945205479</v>
      </c>
      <c r="E2451" s="14" t="str">
        <f t="shared" ca="1" si="86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125.40547945205479</v>
      </c>
      <c r="E2452" s="14" t="str">
        <f t="shared" ca="1" si="86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125.40547945205479</v>
      </c>
      <c r="E2453" s="14" t="str">
        <f t="shared" ref="E2453:E2516" ca="1" si="87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125.40547945205479</v>
      </c>
      <c r="E2454" s="14" t="str">
        <f t="shared" ca="1" si="87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125.40547945205479</v>
      </c>
      <c r="E2455" s="14" t="str">
        <f t="shared" ca="1" si="87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125.40547945205479</v>
      </c>
      <c r="E2456" s="14" t="str">
        <f t="shared" ca="1" si="87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125.40547945205479</v>
      </c>
      <c r="E2457" s="14" t="str">
        <f t="shared" ca="1" si="87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125.40547945205479</v>
      </c>
      <c r="E2458" s="14" t="str">
        <f t="shared" ca="1" si="87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125.40547945205479</v>
      </c>
      <c r="E2459" s="14" t="str">
        <f t="shared" ca="1" si="87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125.40547945205479</v>
      </c>
      <c r="E2460" s="14" t="str">
        <f t="shared" ca="1" si="87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125.40547945205479</v>
      </c>
      <c r="E2461" s="14" t="str">
        <f t="shared" ca="1" si="87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125.40547945205479</v>
      </c>
      <c r="E2462" s="14" t="str">
        <f t="shared" ca="1" si="87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125.40547945205479</v>
      </c>
      <c r="E2463" s="14" t="str">
        <f t="shared" ca="1" si="87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125.40547945205479</v>
      </c>
      <c r="E2464" s="14" t="str">
        <f t="shared" ca="1" si="87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125.40547945205479</v>
      </c>
      <c r="E2465" s="14" t="str">
        <f t="shared" ca="1" si="87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125.40547945205479</v>
      </c>
      <c r="E2466" s="14" t="str">
        <f t="shared" ca="1" si="87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125.40547945205479</v>
      </c>
      <c r="E2467" s="14" t="str">
        <f t="shared" ca="1" si="87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125.40547945205479</v>
      </c>
      <c r="E2468" s="14" t="str">
        <f t="shared" ca="1" si="87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125.40547945205479</v>
      </c>
      <c r="E2469" s="14" t="str">
        <f t="shared" ca="1" si="87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125.40547945205479</v>
      </c>
      <c r="E2470" s="14" t="str">
        <f t="shared" ca="1" si="87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125.40547945205479</v>
      </c>
      <c r="E2471" s="14" t="str">
        <f t="shared" ca="1" si="87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125.40547945205479</v>
      </c>
      <c r="E2472" s="14" t="str">
        <f t="shared" ca="1" si="87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125.40547945205479</v>
      </c>
      <c r="E2473" s="14" t="str">
        <f t="shared" ca="1" si="87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125.40547945205479</v>
      </c>
      <c r="E2474" s="14" t="str">
        <f t="shared" ca="1" si="87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125.40547945205479</v>
      </c>
      <c r="E2475" s="14" t="str">
        <f t="shared" ca="1" si="87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125.40547945205479</v>
      </c>
      <c r="E2476" s="14" t="str">
        <f t="shared" ca="1" si="87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125.40547945205479</v>
      </c>
      <c r="E2477" s="14" t="str">
        <f t="shared" ca="1" si="87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125.40547945205479</v>
      </c>
      <c r="E2478" s="14" t="str">
        <f t="shared" ca="1" si="87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125.40547945205479</v>
      </c>
      <c r="E2479" s="14" t="str">
        <f t="shared" ca="1" si="87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125.40547945205479</v>
      </c>
      <c r="E2480" s="14" t="str">
        <f t="shared" ca="1" si="87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125.40547945205479</v>
      </c>
      <c r="E2481" s="14" t="str">
        <f t="shared" ca="1" si="87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125.40547945205479</v>
      </c>
      <c r="E2482" s="14" t="str">
        <f t="shared" ca="1" si="87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125.40547945205479</v>
      </c>
      <c r="E2483" s="14" t="str">
        <f t="shared" ca="1" si="87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125.40547945205479</v>
      </c>
      <c r="E2484" s="14" t="str">
        <f t="shared" ca="1" si="87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125.40547945205479</v>
      </c>
      <c r="E2485" s="14" t="str">
        <f t="shared" ca="1" si="87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125.40547945205479</v>
      </c>
      <c r="E2486" s="14" t="str">
        <f t="shared" ca="1" si="87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125.40547945205479</v>
      </c>
      <c r="E2487" s="14" t="str">
        <f t="shared" ca="1" si="87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125.40547945205479</v>
      </c>
      <c r="E2488" s="14" t="str">
        <f t="shared" ca="1" si="87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125.40547945205479</v>
      </c>
      <c r="E2489" s="14" t="str">
        <f t="shared" ca="1" si="87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125.40547945205479</v>
      </c>
      <c r="E2490" s="14" t="str">
        <f t="shared" ca="1" si="87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125.40547945205479</v>
      </c>
      <c r="E2491" s="14" t="str">
        <f t="shared" ca="1" si="87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125.40547945205479</v>
      </c>
      <c r="E2492" s="14" t="str">
        <f t="shared" ca="1" si="87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125.40547945205479</v>
      </c>
      <c r="E2493" s="14" t="str">
        <f t="shared" ca="1" si="87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125.40547945205479</v>
      </c>
      <c r="E2494" s="14" t="str">
        <f t="shared" ca="1" si="87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125.40547945205479</v>
      </c>
      <c r="E2495" s="14" t="str">
        <f t="shared" ca="1" si="87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125.40547945205479</v>
      </c>
      <c r="E2496" s="14" t="str">
        <f t="shared" ca="1" si="87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125.40547945205479</v>
      </c>
      <c r="E2497" s="14" t="str">
        <f t="shared" ca="1" si="87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125.40547945205479</v>
      </c>
      <c r="E2498" s="14" t="str">
        <f t="shared" ca="1" si="87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125.40547945205479</v>
      </c>
      <c r="E2499" s="14" t="str">
        <f t="shared" ca="1" si="87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125.40547945205479</v>
      </c>
      <c r="E2500" s="14" t="str">
        <f t="shared" ca="1" si="87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125.40547945205479</v>
      </c>
      <c r="E2501" s="14" t="str">
        <f t="shared" ca="1" si="87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125.40547945205479</v>
      </c>
      <c r="E2502" s="14" t="str">
        <f t="shared" ca="1" si="87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125.40547945205479</v>
      </c>
      <c r="E2503" s="14" t="str">
        <f t="shared" ca="1" si="87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125.40547945205479</v>
      </c>
      <c r="E2504" s="14" t="str">
        <f t="shared" ca="1" si="87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125.40547945205479</v>
      </c>
      <c r="E2505" s="14" t="str">
        <f t="shared" ca="1" si="87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125.40547945205479</v>
      </c>
      <c r="E2506" s="14" t="str">
        <f t="shared" ca="1" si="87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125.40547945205479</v>
      </c>
      <c r="E2507" s="14" t="str">
        <f t="shared" ca="1" si="87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125.40547945205479</v>
      </c>
      <c r="E2508" s="14" t="str">
        <f t="shared" ca="1" si="87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125.40547945205479</v>
      </c>
      <c r="E2509" s="14" t="str">
        <f t="shared" ca="1" si="87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125.40547945205479</v>
      </c>
      <c r="E2510" s="14" t="str">
        <f t="shared" ca="1" si="87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125.40547945205479</v>
      </c>
      <c r="E2511" s="14" t="str">
        <f t="shared" ca="1" si="87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125.40547945205479</v>
      </c>
      <c r="E2512" s="14" t="str">
        <f t="shared" ca="1" si="87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125.40547945205479</v>
      </c>
      <c r="E2513" s="14" t="str">
        <f t="shared" ca="1" si="87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125.40547945205479</v>
      </c>
      <c r="E2514" s="14" t="str">
        <f t="shared" ca="1" si="87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125.40547945205479</v>
      </c>
      <c r="E2515" s="14" t="str">
        <f t="shared" ca="1" si="87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125.40547945205479</v>
      </c>
      <c r="E2516" s="14" t="str">
        <f t="shared" ca="1" si="87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125.40547945205479</v>
      </c>
      <c r="E2517" s="14" t="str">
        <f t="shared" ref="E2517:E2580" ca="1" si="88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125.40547945205479</v>
      </c>
      <c r="E2518" s="14" t="str">
        <f t="shared" ca="1" si="88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125.40547945205479</v>
      </c>
      <c r="E2519" s="14" t="str">
        <f t="shared" ca="1" si="88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125.40547945205479</v>
      </c>
      <c r="E2520" s="14" t="str">
        <f t="shared" ca="1" si="88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125.40547945205479</v>
      </c>
      <c r="E2521" s="14" t="str">
        <f t="shared" ca="1" si="88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125.40547945205479</v>
      </c>
      <c r="E2522" s="14" t="str">
        <f t="shared" ca="1" si="88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125.40547945205479</v>
      </c>
      <c r="E2523" s="14" t="str">
        <f t="shared" ca="1" si="88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125.40547945205479</v>
      </c>
      <c r="E2524" s="14" t="str">
        <f t="shared" ca="1" si="88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125.40547945205479</v>
      </c>
      <c r="E2525" s="14" t="str">
        <f t="shared" ca="1" si="88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125.40547945205479</v>
      </c>
      <c r="E2526" s="14" t="str">
        <f t="shared" ca="1" si="88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125.40547945205479</v>
      </c>
      <c r="E2527" s="14" t="str">
        <f t="shared" ca="1" si="88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125.40547945205479</v>
      </c>
      <c r="E2528" s="14" t="str">
        <f t="shared" ca="1" si="88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125.40547945205479</v>
      </c>
      <c r="E2529" s="14" t="str">
        <f t="shared" ca="1" si="88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125.40547945205479</v>
      </c>
      <c r="E2530" s="14" t="str">
        <f t="shared" ca="1" si="88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125.40547945205479</v>
      </c>
      <c r="E2531" s="14" t="str">
        <f t="shared" ca="1" si="88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125.40547945205479</v>
      </c>
      <c r="E2532" s="14" t="str">
        <f t="shared" ca="1" si="88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125.40547945205479</v>
      </c>
      <c r="E2533" s="14" t="str">
        <f t="shared" ca="1" si="88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125.40547945205479</v>
      </c>
      <c r="E2534" s="14" t="str">
        <f t="shared" ca="1" si="88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125.40547945205479</v>
      </c>
      <c r="E2535" s="14" t="str">
        <f t="shared" ca="1" si="88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125.40547945205479</v>
      </c>
      <c r="E2536" s="14" t="str">
        <f t="shared" ca="1" si="88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125.40547945205479</v>
      </c>
      <c r="E2537" s="14" t="str">
        <f t="shared" ca="1" si="88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125.40547945205479</v>
      </c>
      <c r="E2538" s="14" t="str">
        <f t="shared" ca="1" si="88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125.40547945205479</v>
      </c>
      <c r="E2539" s="14" t="str">
        <f t="shared" ca="1" si="88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125.40547945205479</v>
      </c>
      <c r="E2540" s="14" t="str">
        <f t="shared" ca="1" si="88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125.40547945205479</v>
      </c>
      <c r="E2541" s="14" t="str">
        <f t="shared" ca="1" si="88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125.40547945205479</v>
      </c>
      <c r="E2542" s="14" t="str">
        <f t="shared" ca="1" si="88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125.40547945205479</v>
      </c>
      <c r="E2543" s="14" t="str">
        <f t="shared" ca="1" si="88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125.40547945205479</v>
      </c>
      <c r="E2544" s="14" t="str">
        <f t="shared" ca="1" si="88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125.40547945205479</v>
      </c>
      <c r="E2545" s="14" t="str">
        <f t="shared" ca="1" si="88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125.40547945205479</v>
      </c>
      <c r="E2546" s="14" t="str">
        <f t="shared" ca="1" si="88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125.40547945205479</v>
      </c>
      <c r="E2547" s="14" t="str">
        <f t="shared" ca="1" si="88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125.40547945205479</v>
      </c>
      <c r="E2548" s="14" t="str">
        <f t="shared" ca="1" si="88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125.40547945205479</v>
      </c>
      <c r="E2549" s="14" t="str">
        <f t="shared" ca="1" si="88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125.40547945205479</v>
      </c>
      <c r="E2550" s="14" t="str">
        <f t="shared" ca="1" si="88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125.40547945205479</v>
      </c>
      <c r="E2551" s="14" t="str">
        <f t="shared" ca="1" si="88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125.40547945205479</v>
      </c>
      <c r="E2552" s="14" t="str">
        <f t="shared" ca="1" si="88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125.40547945205479</v>
      </c>
      <c r="E2553" s="14" t="str">
        <f t="shared" ca="1" si="88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125.40547945205479</v>
      </c>
      <c r="E2554" s="14" t="str">
        <f t="shared" ca="1" si="88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125.40547945205479</v>
      </c>
      <c r="E2555" s="14" t="str">
        <f t="shared" ca="1" si="88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125.40547945205479</v>
      </c>
      <c r="E2556" s="14" t="str">
        <f t="shared" ca="1" si="88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125.40547945205479</v>
      </c>
      <c r="E2557" s="14" t="str">
        <f t="shared" ca="1" si="88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125.40547945205479</v>
      </c>
      <c r="E2558" s="14" t="str">
        <f t="shared" ca="1" si="88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125.40547945205479</v>
      </c>
      <c r="E2559" s="14" t="str">
        <f t="shared" ca="1" si="88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125.40547945205479</v>
      </c>
      <c r="E2560" s="14" t="str">
        <f t="shared" ca="1" si="88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125.40547945205479</v>
      </c>
      <c r="E2561" s="14" t="str">
        <f t="shared" ca="1" si="88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125.40547945205479</v>
      </c>
      <c r="E2562" s="14" t="str">
        <f t="shared" ca="1" si="88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125.40547945205479</v>
      </c>
      <c r="E2563" s="14" t="str">
        <f t="shared" ca="1" si="88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125.40547945205479</v>
      </c>
      <c r="E2564" s="14" t="str">
        <f t="shared" ca="1" si="88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125.40547945205479</v>
      </c>
      <c r="E2565" s="14" t="str">
        <f t="shared" ca="1" si="88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125.40547945205479</v>
      </c>
      <c r="E2566" s="14" t="str">
        <f t="shared" ca="1" si="88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125.40547945205479</v>
      </c>
      <c r="E2567" s="14" t="str">
        <f t="shared" ca="1" si="88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125.40547945205479</v>
      </c>
      <c r="E2568" s="14" t="str">
        <f t="shared" ca="1" si="88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125.40547945205479</v>
      </c>
      <c r="E2569" s="14" t="str">
        <f t="shared" ca="1" si="88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125.40547945205479</v>
      </c>
      <c r="E2570" s="14" t="str">
        <f t="shared" ca="1" si="88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125.40547945205479</v>
      </c>
      <c r="E2571" s="14" t="str">
        <f t="shared" ca="1" si="88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125.40547945205479</v>
      </c>
      <c r="E2572" s="14" t="str">
        <f t="shared" ca="1" si="88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125.40547945205479</v>
      </c>
      <c r="E2573" s="14" t="str">
        <f t="shared" ca="1" si="88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125.40547945205479</v>
      </c>
      <c r="E2574" s="14" t="str">
        <f t="shared" ca="1" si="88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125.40547945205479</v>
      </c>
      <c r="E2575" s="14" t="str">
        <f t="shared" ca="1" si="88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125.40547945205479</v>
      </c>
      <c r="E2576" s="14" t="str">
        <f t="shared" ca="1" si="88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125.40547945205479</v>
      </c>
      <c r="E2577" s="14" t="str">
        <f t="shared" ca="1" si="88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125.40547945205479</v>
      </c>
      <c r="E2578" s="14" t="str">
        <f t="shared" ca="1" si="88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125.40547945205479</v>
      </c>
      <c r="E2579" s="14" t="str">
        <f t="shared" ca="1" si="88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125.40547945205479</v>
      </c>
      <c r="E2580" s="14" t="str">
        <f t="shared" ca="1" si="88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125.40547945205479</v>
      </c>
      <c r="E2581" s="14" t="str">
        <f t="shared" ref="E2581:E2644" ca="1" si="89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125.40547945205479</v>
      </c>
      <c r="E2582" s="14" t="str">
        <f t="shared" ca="1" si="89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125.40547945205479</v>
      </c>
      <c r="E2583" s="14" t="str">
        <f t="shared" ca="1" si="89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125.40547945205479</v>
      </c>
      <c r="E2584" s="14" t="str">
        <f t="shared" ca="1" si="89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125.40547945205479</v>
      </c>
      <c r="E2585" s="14" t="str">
        <f t="shared" ca="1" si="89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125.40547945205479</v>
      </c>
      <c r="E2586" s="14" t="str">
        <f t="shared" ca="1" si="89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125.40547945205479</v>
      </c>
      <c r="E2587" s="14" t="str">
        <f t="shared" ca="1" si="89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125.40547945205479</v>
      </c>
      <c r="E2588" s="14" t="str">
        <f t="shared" ca="1" si="89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125.40547945205479</v>
      </c>
      <c r="E2589" s="14" t="str">
        <f t="shared" ca="1" si="89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125.40547945205479</v>
      </c>
      <c r="E2590" s="14" t="str">
        <f t="shared" ca="1" si="89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125.40547945205479</v>
      </c>
      <c r="E2591" s="14" t="str">
        <f t="shared" ca="1" si="89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125.40547945205479</v>
      </c>
      <c r="E2592" s="14" t="str">
        <f t="shared" ca="1" si="89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125.40547945205479</v>
      </c>
      <c r="E2593" s="14" t="str">
        <f t="shared" ca="1" si="89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125.40547945205479</v>
      </c>
      <c r="E2594" s="14" t="str">
        <f t="shared" ca="1" si="89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125.40547945205479</v>
      </c>
      <c r="E2595" s="14" t="str">
        <f t="shared" ca="1" si="89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125.40547945205479</v>
      </c>
      <c r="E2596" s="14" t="str">
        <f t="shared" ca="1" si="89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125.40547945205479</v>
      </c>
      <c r="E2597" s="14" t="str">
        <f t="shared" ca="1" si="89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125.40547945205479</v>
      </c>
      <c r="E2598" s="14" t="str">
        <f t="shared" ca="1" si="89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125.40547945205479</v>
      </c>
      <c r="E2599" s="14" t="str">
        <f t="shared" ca="1" si="89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125.40547945205479</v>
      </c>
      <c r="E2600" s="14" t="str">
        <f t="shared" ca="1" si="89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125.40547945205479</v>
      </c>
      <c r="E2601" s="14" t="str">
        <f t="shared" ca="1" si="89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125.40547945205479</v>
      </c>
      <c r="E2602" s="14" t="str">
        <f t="shared" ca="1" si="89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125.40547945205479</v>
      </c>
      <c r="E2603" s="14" t="str">
        <f t="shared" ca="1" si="89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125.40547945205479</v>
      </c>
      <c r="E2604" s="14" t="str">
        <f t="shared" ca="1" si="89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125.40547945205479</v>
      </c>
      <c r="E2605" s="14" t="str">
        <f t="shared" ca="1" si="89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125.40547945205479</v>
      </c>
      <c r="E2606" s="14" t="str">
        <f t="shared" ca="1" si="89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125.40547945205479</v>
      </c>
      <c r="E2607" s="14" t="str">
        <f t="shared" ca="1" si="89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125.40547945205479</v>
      </c>
      <c r="E2608" s="14" t="str">
        <f t="shared" ca="1" si="89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125.40547945205479</v>
      </c>
      <c r="E2609" s="14" t="str">
        <f t="shared" ca="1" si="89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125.40547945205479</v>
      </c>
      <c r="E2610" s="14" t="str">
        <f t="shared" ca="1" si="89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125.40547945205479</v>
      </c>
      <c r="E2611" s="14" t="str">
        <f t="shared" ca="1" si="89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125.40547945205479</v>
      </c>
      <c r="E2612" s="14" t="str">
        <f t="shared" ca="1" si="89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125.40547945205479</v>
      </c>
      <c r="E2613" s="14" t="str">
        <f t="shared" ca="1" si="89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125.40547945205479</v>
      </c>
      <c r="E2614" s="14" t="str">
        <f t="shared" ca="1" si="89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125.40547945205479</v>
      </c>
      <c r="E2615" s="14" t="str">
        <f t="shared" ca="1" si="89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125.40547945205479</v>
      </c>
      <c r="E2616" s="14" t="str">
        <f t="shared" ca="1" si="89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125.40547945205479</v>
      </c>
      <c r="E2617" s="14" t="str">
        <f t="shared" ca="1" si="89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125.40547945205479</v>
      </c>
      <c r="E2618" s="14" t="str">
        <f t="shared" ca="1" si="89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125.40547945205479</v>
      </c>
      <c r="E2619" s="14" t="str">
        <f t="shared" ca="1" si="89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125.40547945205479</v>
      </c>
      <c r="E2620" s="14" t="str">
        <f t="shared" ca="1" si="89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125.40547945205479</v>
      </c>
      <c r="E2621" s="14" t="str">
        <f t="shared" ca="1" si="89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125.40547945205479</v>
      </c>
      <c r="E2622" s="14" t="str">
        <f t="shared" ca="1" si="89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125.40547945205479</v>
      </c>
      <c r="E2623" s="14" t="str">
        <f t="shared" ca="1" si="89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125.40547945205479</v>
      </c>
      <c r="E2624" s="14" t="str">
        <f t="shared" ca="1" si="89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125.40547945205479</v>
      </c>
      <c r="E2625" s="14" t="str">
        <f t="shared" ca="1" si="89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125.40547945205479</v>
      </c>
      <c r="E2626" s="14" t="str">
        <f t="shared" ca="1" si="89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125.40547945205479</v>
      </c>
      <c r="E2627" s="14" t="str">
        <f t="shared" ca="1" si="89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125.40547945205479</v>
      </c>
      <c r="E2628" s="14" t="str">
        <f t="shared" ca="1" si="89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125.40547945205479</v>
      </c>
      <c r="E2629" s="14" t="str">
        <f t="shared" ca="1" si="89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125.40547945205479</v>
      </c>
      <c r="E2630" s="14" t="str">
        <f t="shared" ca="1" si="89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125.40547945205479</v>
      </c>
      <c r="E2631" s="14" t="str">
        <f t="shared" ca="1" si="89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125.40547945205479</v>
      </c>
      <c r="E2632" s="14" t="str">
        <f t="shared" ca="1" si="89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125.40547945205479</v>
      </c>
      <c r="E2633" s="14" t="str">
        <f t="shared" ca="1" si="89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125.40547945205479</v>
      </c>
      <c r="E2634" s="14" t="str">
        <f t="shared" ca="1" si="89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125.40547945205479</v>
      </c>
      <c r="E2635" s="14" t="str">
        <f t="shared" ca="1" si="89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125.40547945205479</v>
      </c>
      <c r="E2636" s="14" t="str">
        <f t="shared" ca="1" si="89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125.40547945205479</v>
      </c>
      <c r="E2637" s="14" t="str">
        <f t="shared" ca="1" si="89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125.40547945205479</v>
      </c>
      <c r="E2638" s="14" t="str">
        <f t="shared" ca="1" si="89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125.40547945205479</v>
      </c>
      <c r="E2639" s="14" t="str">
        <f t="shared" ca="1" si="89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125.40547945205479</v>
      </c>
      <c r="E2640" s="14" t="str">
        <f t="shared" ca="1" si="89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125.40547945205479</v>
      </c>
      <c r="E2641" s="14" t="str">
        <f t="shared" ca="1" si="89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125.40547945205479</v>
      </c>
      <c r="E2642" s="14" t="str">
        <f t="shared" ca="1" si="89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125.40547945205479</v>
      </c>
      <c r="E2643" s="14" t="str">
        <f t="shared" ca="1" si="89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125.40547945205479</v>
      </c>
      <c r="E2644" s="14" t="str">
        <f t="shared" ca="1" si="89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125.40547945205479</v>
      </c>
      <c r="E2645" s="14" t="str">
        <f t="shared" ref="E2645:E2708" ca="1" si="90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125.40547945205479</v>
      </c>
      <c r="E2646" s="14" t="str">
        <f t="shared" ca="1" si="90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125.40547945205479</v>
      </c>
      <c r="E2647" s="14" t="str">
        <f t="shared" ca="1" si="90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125.40547945205479</v>
      </c>
      <c r="E2648" s="14" t="str">
        <f t="shared" ca="1" si="90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125.40547945205479</v>
      </c>
      <c r="E2649" s="14" t="str">
        <f t="shared" ca="1" si="90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125.40547945205479</v>
      </c>
      <c r="E2650" s="14" t="str">
        <f t="shared" ca="1" si="90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125.40547945205479</v>
      </c>
      <c r="E2651" s="14" t="str">
        <f t="shared" ca="1" si="90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125.40547945205479</v>
      </c>
      <c r="E2652" s="14" t="str">
        <f t="shared" ca="1" si="90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125.40547945205479</v>
      </c>
      <c r="E2653" s="14" t="str">
        <f t="shared" ca="1" si="90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125.40547945205479</v>
      </c>
      <c r="E2654" s="14" t="str">
        <f t="shared" ca="1" si="90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125.40547945205479</v>
      </c>
      <c r="E2655" s="14" t="str">
        <f t="shared" ca="1" si="90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125.40547945205479</v>
      </c>
      <c r="E2656" s="14" t="str">
        <f t="shared" ca="1" si="90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125.40547945205479</v>
      </c>
      <c r="E2657" s="14" t="str">
        <f t="shared" ca="1" si="90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125.40547945205479</v>
      </c>
      <c r="E2658" s="14" t="str">
        <f t="shared" ca="1" si="90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125.40547945205479</v>
      </c>
      <c r="E2659" s="14" t="str">
        <f t="shared" ca="1" si="90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125.40547945205479</v>
      </c>
      <c r="E2660" s="14" t="str">
        <f t="shared" ca="1" si="90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125.40547945205479</v>
      </c>
      <c r="E2661" s="14" t="str">
        <f t="shared" ca="1" si="90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125.40547945205479</v>
      </c>
      <c r="E2662" s="14" t="str">
        <f t="shared" ca="1" si="90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125.40547945205479</v>
      </c>
      <c r="E2663" s="14" t="str">
        <f t="shared" ca="1" si="90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125.40547945205479</v>
      </c>
      <c r="E2664" s="14" t="str">
        <f t="shared" ca="1" si="90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125.40547945205479</v>
      </c>
      <c r="E2665" s="14" t="str">
        <f t="shared" ca="1" si="90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125.40547945205479</v>
      </c>
      <c r="E2666" s="14" t="str">
        <f t="shared" ca="1" si="90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125.40547945205479</v>
      </c>
      <c r="E2667" s="14" t="str">
        <f t="shared" ca="1" si="90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125.40547945205479</v>
      </c>
      <c r="E2668" s="14" t="str">
        <f t="shared" ca="1" si="90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125.40547945205479</v>
      </c>
      <c r="E2669" s="14" t="str">
        <f t="shared" ca="1" si="90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125.40547945205479</v>
      </c>
      <c r="E2670" s="14" t="str">
        <f t="shared" ca="1" si="90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125.40547945205479</v>
      </c>
      <c r="E2671" s="14" t="str">
        <f t="shared" ca="1" si="90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125.40547945205479</v>
      </c>
      <c r="E2672" s="14" t="str">
        <f t="shared" ca="1" si="90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125.40547945205479</v>
      </c>
      <c r="E2673" s="14" t="str">
        <f t="shared" ca="1" si="90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125.40547945205479</v>
      </c>
      <c r="E2674" s="14" t="str">
        <f t="shared" ca="1" si="90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125.40547945205479</v>
      </c>
      <c r="E2675" s="14" t="str">
        <f t="shared" ca="1" si="90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125.40547945205479</v>
      </c>
      <c r="E2676" s="14" t="str">
        <f t="shared" ca="1" si="90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125.40547945205479</v>
      </c>
      <c r="E2677" s="14" t="str">
        <f t="shared" ca="1" si="90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125.40547945205479</v>
      </c>
      <c r="E2678" s="14" t="str">
        <f t="shared" ca="1" si="90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125.40547945205479</v>
      </c>
      <c r="E2679" s="14" t="str">
        <f t="shared" ca="1" si="90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125.40547945205479</v>
      </c>
      <c r="E2680" s="14" t="str">
        <f t="shared" ca="1" si="90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125.40547945205479</v>
      </c>
      <c r="E2681" s="14" t="str">
        <f t="shared" ca="1" si="90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125.40547945205479</v>
      </c>
      <c r="E2682" s="14" t="str">
        <f t="shared" ca="1" si="90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125.40547945205479</v>
      </c>
      <c r="E2683" s="14" t="str">
        <f t="shared" ca="1" si="90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125.40547945205479</v>
      </c>
      <c r="E2684" s="14" t="str">
        <f t="shared" ca="1" si="90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125.40547945205479</v>
      </c>
      <c r="E2685" s="14" t="str">
        <f t="shared" ca="1" si="90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125.40547945205479</v>
      </c>
      <c r="E2686" s="14" t="str">
        <f t="shared" ca="1" si="90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125.40547945205479</v>
      </c>
      <c r="E2687" s="14" t="str">
        <f t="shared" ca="1" si="90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125.40547945205479</v>
      </c>
      <c r="E2688" s="14" t="str">
        <f t="shared" ca="1" si="90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125.40547945205479</v>
      </c>
      <c r="E2689" s="14" t="str">
        <f t="shared" ca="1" si="90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125.40547945205479</v>
      </c>
      <c r="E2690" s="14" t="str">
        <f t="shared" ca="1" si="90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125.40547945205479</v>
      </c>
      <c r="E2691" s="14" t="str">
        <f t="shared" ca="1" si="90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125.40547945205479</v>
      </c>
      <c r="E2692" s="14" t="str">
        <f t="shared" ca="1" si="90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125.40547945205479</v>
      </c>
      <c r="E2693" s="14" t="str">
        <f t="shared" ca="1" si="90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125.40547945205479</v>
      </c>
      <c r="E2694" s="14" t="str">
        <f t="shared" ca="1" si="90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125.40547945205479</v>
      </c>
      <c r="E2695" s="14" t="str">
        <f t="shared" ca="1" si="90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125.40547945205479</v>
      </c>
      <c r="E2696" s="14" t="str">
        <f t="shared" ca="1" si="90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125.40547945205479</v>
      </c>
      <c r="E2697" s="14" t="str">
        <f t="shared" ca="1" si="90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125.40547945205479</v>
      </c>
      <c r="E2698" s="14" t="str">
        <f t="shared" ca="1" si="90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125.40547945205479</v>
      </c>
      <c r="E2699" s="14" t="str">
        <f t="shared" ca="1" si="90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125.40547945205479</v>
      </c>
      <c r="E2700" s="14" t="str">
        <f t="shared" ca="1" si="90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125.40547945205479</v>
      </c>
      <c r="E2701" s="14" t="str">
        <f t="shared" ca="1" si="90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125.40547945205479</v>
      </c>
      <c r="E2702" s="14" t="str">
        <f t="shared" ca="1" si="90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125.40547945205479</v>
      </c>
      <c r="E2703" s="14" t="str">
        <f t="shared" ca="1" si="90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125.40547945205479</v>
      </c>
      <c r="E2704" s="14" t="str">
        <f t="shared" ca="1" si="90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125.40547945205479</v>
      </c>
      <c r="E2705" s="14" t="str">
        <f t="shared" ca="1" si="90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125.40547945205479</v>
      </c>
      <c r="E2706" s="14" t="str">
        <f t="shared" ca="1" si="90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125.40547945205479</v>
      </c>
      <c r="E2707" s="14" t="str">
        <f t="shared" ca="1" si="90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125.40547945205479</v>
      </c>
      <c r="E2708" s="14" t="str">
        <f t="shared" ca="1" si="90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125.40547945205479</v>
      </c>
      <c r="E2709" s="14" t="str">
        <f t="shared" ref="E2709:E2772" ca="1" si="91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125.40547945205479</v>
      </c>
      <c r="E2710" s="14" t="str">
        <f t="shared" ca="1" si="91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125.40547945205479</v>
      </c>
      <c r="E2711" s="14" t="str">
        <f t="shared" ca="1" si="91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125.40547945205479</v>
      </c>
      <c r="E2712" s="14" t="str">
        <f t="shared" ca="1" si="91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125.40547945205479</v>
      </c>
      <c r="E2713" s="14" t="str">
        <f t="shared" ca="1" si="91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125.40547945205479</v>
      </c>
      <c r="E2714" s="14" t="str">
        <f t="shared" ca="1" si="91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125.40547945205479</v>
      </c>
      <c r="E2715" s="14" t="str">
        <f t="shared" ca="1" si="91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125.40547945205479</v>
      </c>
      <c r="E2716" s="14" t="str">
        <f t="shared" ca="1" si="91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125.40547945205479</v>
      </c>
      <c r="E2717" s="14" t="str">
        <f t="shared" ca="1" si="91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125.40547945205479</v>
      </c>
      <c r="E2718" s="14" t="str">
        <f t="shared" ca="1" si="91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125.40547945205479</v>
      </c>
      <c r="E2719" s="14" t="str">
        <f t="shared" ca="1" si="91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125.40547945205479</v>
      </c>
      <c r="E2720" s="14" t="str">
        <f t="shared" ca="1" si="91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125.40547945205479</v>
      </c>
      <c r="E2721" s="14" t="str">
        <f t="shared" ca="1" si="91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125.40547945205479</v>
      </c>
      <c r="E2722" s="14" t="str">
        <f t="shared" ca="1" si="91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125.40547945205479</v>
      </c>
      <c r="E2723" s="14" t="str">
        <f t="shared" ca="1" si="91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125.40547945205479</v>
      </c>
      <c r="E2724" s="14" t="str">
        <f t="shared" ca="1" si="91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125.40547945205479</v>
      </c>
      <c r="E2725" s="14" t="str">
        <f t="shared" ca="1" si="91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125.40547945205479</v>
      </c>
      <c r="E2726" s="14" t="str">
        <f t="shared" ca="1" si="91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125.40547945205479</v>
      </c>
      <c r="E2727" s="14" t="str">
        <f t="shared" ca="1" si="91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125.40547945205479</v>
      </c>
      <c r="E2728" s="14" t="str">
        <f t="shared" ca="1" si="91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125.40547945205479</v>
      </c>
      <c r="E2729" s="14" t="str">
        <f t="shared" ca="1" si="91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125.40547945205479</v>
      </c>
      <c r="E2730" s="14" t="str">
        <f t="shared" ca="1" si="91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125.40547945205479</v>
      </c>
      <c r="E2731" s="14" t="str">
        <f t="shared" ca="1" si="91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125.40547945205479</v>
      </c>
      <c r="E2732" s="14" t="str">
        <f t="shared" ca="1" si="91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125.40547945205479</v>
      </c>
      <c r="E2733" s="14" t="str">
        <f t="shared" ca="1" si="91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125.40547945205479</v>
      </c>
      <c r="E2734" s="14" t="str">
        <f t="shared" ca="1" si="91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125.40547945205479</v>
      </c>
      <c r="E2735" s="14" t="str">
        <f t="shared" ca="1" si="91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125.40547945205479</v>
      </c>
      <c r="E2736" s="14" t="str">
        <f t="shared" ca="1" si="91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125.40547945205479</v>
      </c>
      <c r="E2737" s="14" t="str">
        <f t="shared" ca="1" si="91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125.40547945205479</v>
      </c>
      <c r="E2738" s="14" t="str">
        <f t="shared" ca="1" si="91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125.40547945205479</v>
      </c>
      <c r="E2739" s="14" t="str">
        <f t="shared" ca="1" si="91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125.40547945205479</v>
      </c>
      <c r="E2740" s="14" t="str">
        <f t="shared" ca="1" si="91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125.40547945205479</v>
      </c>
      <c r="E2741" s="14" t="str">
        <f t="shared" ca="1" si="91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125.40547945205479</v>
      </c>
      <c r="E2742" s="14" t="str">
        <f t="shared" ca="1" si="91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125.40547945205479</v>
      </c>
      <c r="E2743" s="14" t="str">
        <f t="shared" ca="1" si="91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125.40547945205479</v>
      </c>
      <c r="E2744" s="14" t="str">
        <f t="shared" ca="1" si="91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125.40547945205479</v>
      </c>
      <c r="E2745" s="14" t="str">
        <f t="shared" ca="1" si="91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125.40547945205479</v>
      </c>
      <c r="E2746" s="14" t="str">
        <f t="shared" ca="1" si="91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125.40547945205479</v>
      </c>
      <c r="E2747" s="14" t="str">
        <f t="shared" ca="1" si="91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125.40547945205479</v>
      </c>
      <c r="E2748" s="14" t="str">
        <f t="shared" ca="1" si="91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125.40547945205479</v>
      </c>
      <c r="E2749" s="14" t="str">
        <f t="shared" ca="1" si="91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125.40547945205479</v>
      </c>
      <c r="E2750" s="14" t="str">
        <f t="shared" ca="1" si="91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125.40547945205479</v>
      </c>
      <c r="E2751" s="14" t="str">
        <f t="shared" ca="1" si="91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125.40547945205479</v>
      </c>
      <c r="E2752" s="14" t="str">
        <f t="shared" ca="1" si="91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125.40547945205479</v>
      </c>
      <c r="E2753" s="14" t="str">
        <f t="shared" ca="1" si="91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125.40547945205479</v>
      </c>
      <c r="E2754" s="14" t="str">
        <f t="shared" ca="1" si="91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125.40547945205479</v>
      </c>
      <c r="E2755" s="14" t="str">
        <f t="shared" ca="1" si="91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125.40547945205479</v>
      </c>
      <c r="E2756" s="14" t="str">
        <f t="shared" ca="1" si="91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125.40547945205479</v>
      </c>
      <c r="E2757" s="14" t="str">
        <f t="shared" ca="1" si="91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125.40547945205479</v>
      </c>
      <c r="E2758" s="14" t="str">
        <f t="shared" ca="1" si="91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125.40547945205479</v>
      </c>
      <c r="E2759" s="14" t="str">
        <f t="shared" ca="1" si="91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125.40547945205479</v>
      </c>
      <c r="E2760" s="14" t="str">
        <f t="shared" ca="1" si="91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125.40547945205479</v>
      </c>
      <c r="E2761" s="14" t="str">
        <f t="shared" ca="1" si="91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125.40547945205479</v>
      </c>
      <c r="E2762" s="14" t="str">
        <f t="shared" ca="1" si="91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125.40547945205479</v>
      </c>
      <c r="E2763" s="14" t="str">
        <f t="shared" ca="1" si="91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125.40547945205479</v>
      </c>
      <c r="E2764" s="14" t="str">
        <f t="shared" ca="1" si="91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125.40547945205479</v>
      </c>
      <c r="E2765" s="14" t="str">
        <f t="shared" ca="1" si="91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125.40547945205479</v>
      </c>
      <c r="E2766" s="14" t="str">
        <f t="shared" ca="1" si="91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125.40547945205479</v>
      </c>
      <c r="E2767" s="14" t="str">
        <f t="shared" ca="1" si="91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125.40547945205479</v>
      </c>
      <c r="E2768" s="14" t="str">
        <f t="shared" ca="1" si="91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125.40547945205479</v>
      </c>
      <c r="E2769" s="14" t="str">
        <f t="shared" ca="1" si="91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125.40547945205479</v>
      </c>
      <c r="E2770" s="14" t="str">
        <f t="shared" ca="1" si="91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125.40547945205479</v>
      </c>
      <c r="E2771" s="14" t="str">
        <f t="shared" ca="1" si="91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125.40547945205479</v>
      </c>
      <c r="E2772" s="14" t="str">
        <f t="shared" ca="1" si="91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125.40547945205479</v>
      </c>
      <c r="E2773" s="14" t="str">
        <f t="shared" ref="E2773:E2836" ca="1" si="92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125.40547945205479</v>
      </c>
      <c r="E2774" s="14" t="str">
        <f t="shared" ca="1" si="92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125.40547945205479</v>
      </c>
      <c r="E2775" s="14" t="str">
        <f t="shared" ca="1" si="92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125.40547945205479</v>
      </c>
      <c r="E2776" s="14" t="str">
        <f t="shared" ca="1" si="92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125.40547945205479</v>
      </c>
      <c r="E2777" s="14" t="str">
        <f t="shared" ca="1" si="92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125.40547945205479</v>
      </c>
      <c r="E2778" s="14" t="str">
        <f t="shared" ca="1" si="92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125.40547945205479</v>
      </c>
      <c r="E2779" s="14" t="str">
        <f t="shared" ca="1" si="92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125.40547945205479</v>
      </c>
      <c r="E2780" s="14" t="str">
        <f t="shared" ca="1" si="92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125.40547945205479</v>
      </c>
      <c r="E2781" s="14" t="str">
        <f t="shared" ca="1" si="92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125.40547945205479</v>
      </c>
      <c r="E2782" s="14" t="str">
        <f t="shared" ca="1" si="92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125.40547945205479</v>
      </c>
      <c r="E2783" s="14" t="str">
        <f t="shared" ca="1" si="92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125.40547945205479</v>
      </c>
      <c r="E2784" s="14" t="str">
        <f t="shared" ca="1" si="92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125.40547945205479</v>
      </c>
      <c r="E2785" s="14" t="str">
        <f t="shared" ca="1" si="92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125.40547945205479</v>
      </c>
      <c r="E2786" s="14" t="str">
        <f t="shared" ca="1" si="92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125.40547945205479</v>
      </c>
      <c r="E2787" s="14" t="str">
        <f t="shared" ca="1" si="92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125.40547945205479</v>
      </c>
      <c r="E2788" s="14" t="str">
        <f t="shared" ca="1" si="92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125.40547945205479</v>
      </c>
      <c r="E2789" s="14" t="str">
        <f t="shared" ca="1" si="92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125.40547945205479</v>
      </c>
      <c r="E2790" s="14" t="str">
        <f t="shared" ca="1" si="92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125.40547945205479</v>
      </c>
      <c r="E2791" s="14" t="str">
        <f t="shared" ca="1" si="92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125.40547945205479</v>
      </c>
      <c r="E2792" s="14" t="str">
        <f t="shared" ca="1" si="92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125.40547945205479</v>
      </c>
      <c r="E2793" s="14" t="str">
        <f t="shared" ca="1" si="92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125.40547945205479</v>
      </c>
      <c r="E2794" s="14" t="str">
        <f t="shared" ca="1" si="92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125.40547945205479</v>
      </c>
      <c r="E2795" s="14" t="str">
        <f t="shared" ca="1" si="92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125.40547945205479</v>
      </c>
      <c r="E2796" s="14" t="str">
        <f t="shared" ca="1" si="92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125.40547945205479</v>
      </c>
      <c r="E2797" s="14" t="str">
        <f t="shared" ca="1" si="92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125.40547945205479</v>
      </c>
      <c r="E2798" s="14" t="str">
        <f t="shared" ca="1" si="92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125.40547945205479</v>
      </c>
      <c r="E2799" s="14" t="str">
        <f t="shared" ca="1" si="92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125.40547945205479</v>
      </c>
      <c r="E2800" s="14" t="str">
        <f t="shared" ca="1" si="92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125.40547945205479</v>
      </c>
      <c r="E2801" s="14" t="str">
        <f t="shared" ca="1" si="92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125.40547945205479</v>
      </c>
      <c r="E2802" s="14" t="str">
        <f t="shared" ca="1" si="92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125.40547945205479</v>
      </c>
      <c r="E2803" s="14" t="str">
        <f t="shared" ca="1" si="92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125.40547945205479</v>
      </c>
      <c r="E2804" s="14" t="str">
        <f t="shared" ca="1" si="92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125.40547945205479</v>
      </c>
      <c r="E2805" s="14" t="str">
        <f t="shared" ca="1" si="92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125.40547945205479</v>
      </c>
      <c r="E2806" s="14" t="str">
        <f t="shared" ca="1" si="92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125.40547945205479</v>
      </c>
      <c r="E2807" s="14" t="str">
        <f t="shared" ca="1" si="92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125.40547945205479</v>
      </c>
      <c r="E2808" s="14" t="str">
        <f t="shared" ca="1" si="92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125.40547945205479</v>
      </c>
      <c r="E2809" s="14" t="str">
        <f t="shared" ca="1" si="92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125.40547945205479</v>
      </c>
      <c r="E2810" s="14" t="str">
        <f t="shared" ca="1" si="92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125.40547945205479</v>
      </c>
      <c r="E2811" s="14" t="str">
        <f t="shared" ca="1" si="92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125.40547945205479</v>
      </c>
      <c r="E2812" s="14" t="str">
        <f t="shared" ca="1" si="92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125.40547945205479</v>
      </c>
      <c r="E2813" s="14" t="str">
        <f t="shared" ca="1" si="92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125.40547945205479</v>
      </c>
      <c r="E2814" s="14" t="str">
        <f t="shared" ca="1" si="92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125.40547945205479</v>
      </c>
      <c r="E2815" s="14" t="str">
        <f t="shared" ca="1" si="92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125.40547945205479</v>
      </c>
      <c r="E2816" s="14" t="str">
        <f t="shared" ca="1" si="92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125.40547945205479</v>
      </c>
      <c r="E2817" s="14" t="str">
        <f t="shared" ca="1" si="92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125.40547945205479</v>
      </c>
      <c r="E2818" s="14" t="str">
        <f t="shared" ca="1" si="92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125.40547945205479</v>
      </c>
      <c r="E2819" s="14" t="str">
        <f t="shared" ca="1" si="92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125.40547945205479</v>
      </c>
      <c r="E2820" s="14" t="str">
        <f t="shared" ca="1" si="92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125.40547945205479</v>
      </c>
      <c r="E2821" s="14" t="str">
        <f t="shared" ca="1" si="92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125.40547945205479</v>
      </c>
      <c r="E2822" s="14" t="str">
        <f t="shared" ca="1" si="92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125.40547945205479</v>
      </c>
      <c r="E2823" s="14" t="str">
        <f t="shared" ca="1" si="92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125.40547945205479</v>
      </c>
      <c r="E2824" s="14" t="str">
        <f t="shared" ca="1" si="92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125.40547945205479</v>
      </c>
      <c r="E2825" s="14" t="str">
        <f t="shared" ca="1" si="92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125.40547945205479</v>
      </c>
      <c r="E2826" s="14" t="str">
        <f t="shared" ca="1" si="92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125.40547945205479</v>
      </c>
      <c r="E2827" s="14" t="str">
        <f t="shared" ca="1" si="92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125.40547945205479</v>
      </c>
      <c r="E2828" s="14" t="str">
        <f t="shared" ca="1" si="92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125.40547945205479</v>
      </c>
      <c r="E2829" s="14" t="str">
        <f t="shared" ca="1" si="92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125.40547945205479</v>
      </c>
      <c r="E2830" s="14" t="str">
        <f t="shared" ca="1" si="92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125.40547945205479</v>
      </c>
      <c r="E2831" s="14" t="str">
        <f t="shared" ca="1" si="92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125.40547945205479</v>
      </c>
      <c r="E2832" s="14" t="str">
        <f t="shared" ca="1" si="92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125.40547945205479</v>
      </c>
      <c r="E2833" s="14" t="str">
        <f t="shared" ca="1" si="92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125.40547945205479</v>
      </c>
      <c r="E2834" s="14" t="str">
        <f t="shared" ca="1" si="92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125.40547945205479</v>
      </c>
      <c r="E2835" s="14" t="str">
        <f t="shared" ca="1" si="92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125.40547945205479</v>
      </c>
      <c r="E2836" s="14" t="str">
        <f t="shared" ca="1" si="92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125.40547945205479</v>
      </c>
      <c r="E2837" s="14" t="str">
        <f t="shared" ref="E2837:E2900" ca="1" si="93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125.40547945205479</v>
      </c>
      <c r="E2838" s="14" t="str">
        <f t="shared" ca="1" si="93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125.40547945205479</v>
      </c>
      <c r="E2839" s="14" t="str">
        <f t="shared" ca="1" si="93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125.40547945205479</v>
      </c>
      <c r="E2840" s="14" t="str">
        <f t="shared" ca="1" si="93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125.40547945205479</v>
      </c>
      <c r="E2841" s="14" t="str">
        <f t="shared" ca="1" si="93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125.40547945205479</v>
      </c>
      <c r="E2842" s="14" t="str">
        <f t="shared" ca="1" si="93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125.40547945205479</v>
      </c>
      <c r="E2843" s="14" t="str">
        <f t="shared" ca="1" si="93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125.40547945205479</v>
      </c>
      <c r="E2844" s="14" t="str">
        <f t="shared" ca="1" si="93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125.40547945205479</v>
      </c>
      <c r="E2845" s="14" t="str">
        <f t="shared" ca="1" si="93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125.40547945205479</v>
      </c>
      <c r="E2846" s="14" t="str">
        <f t="shared" ca="1" si="93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125.40547945205479</v>
      </c>
      <c r="E2847" s="14" t="str">
        <f t="shared" ca="1" si="93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125.40547945205479</v>
      </c>
      <c r="E2848" s="14" t="str">
        <f t="shared" ca="1" si="93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125.40547945205479</v>
      </c>
      <c r="E2849" s="14" t="str">
        <f t="shared" ca="1" si="93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125.40547945205479</v>
      </c>
      <c r="E2850" s="14" t="str">
        <f t="shared" ca="1" si="93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125.40547945205479</v>
      </c>
      <c r="E2851" s="14" t="str">
        <f t="shared" ca="1" si="93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125.40547945205479</v>
      </c>
      <c r="E2852" s="14" t="str">
        <f t="shared" ca="1" si="93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125.40547945205479</v>
      </c>
      <c r="E2853" s="14" t="str">
        <f t="shared" ca="1" si="93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125.40547945205479</v>
      </c>
      <c r="E2854" s="14" t="str">
        <f t="shared" ca="1" si="93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125.40547945205479</v>
      </c>
      <c r="E2855" s="14" t="str">
        <f t="shared" ca="1" si="93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125.40547945205479</v>
      </c>
      <c r="E2856" s="14" t="str">
        <f t="shared" ca="1" si="93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125.40547945205479</v>
      </c>
      <c r="E2857" s="14" t="str">
        <f t="shared" ca="1" si="93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125.40547945205479</v>
      </c>
      <c r="E2858" s="14" t="str">
        <f t="shared" ca="1" si="93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125.40547945205479</v>
      </c>
      <c r="E2859" s="14" t="str">
        <f t="shared" ca="1" si="93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125.40547945205479</v>
      </c>
      <c r="E2860" s="14" t="str">
        <f t="shared" ca="1" si="93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125.40547945205479</v>
      </c>
      <c r="E2861" s="14" t="str">
        <f t="shared" ca="1" si="93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125.40547945205479</v>
      </c>
      <c r="E2862" s="14" t="str">
        <f t="shared" ca="1" si="93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125.40547945205479</v>
      </c>
      <c r="E2863" s="14" t="str">
        <f t="shared" ca="1" si="93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125.40547945205479</v>
      </c>
      <c r="E2864" s="14" t="str">
        <f t="shared" ca="1" si="93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125.40547945205479</v>
      </c>
      <c r="E2865" s="14" t="str">
        <f t="shared" ca="1" si="93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125.40547945205479</v>
      </c>
      <c r="E2866" s="14" t="str">
        <f t="shared" ca="1" si="93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125.40547945205479</v>
      </c>
      <c r="E2867" s="14" t="str">
        <f t="shared" ca="1" si="93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125.40547945205479</v>
      </c>
      <c r="E2868" s="14" t="str">
        <f t="shared" ca="1" si="93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125.40547945205479</v>
      </c>
      <c r="E2869" s="14" t="str">
        <f t="shared" ca="1" si="93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125.40547945205479</v>
      </c>
      <c r="E2870" s="14" t="str">
        <f t="shared" ca="1" si="93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125.40547945205479</v>
      </c>
      <c r="E2871" s="14" t="str">
        <f t="shared" ca="1" si="93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125.40547945205479</v>
      </c>
      <c r="E2872" s="14" t="str">
        <f t="shared" ca="1" si="93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125.40547945205479</v>
      </c>
      <c r="E2873" s="14" t="str">
        <f t="shared" ca="1" si="93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125.40547945205479</v>
      </c>
      <c r="E2874" s="14" t="str">
        <f t="shared" ca="1" si="93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125.40547945205479</v>
      </c>
      <c r="E2875" s="14" t="str">
        <f t="shared" ca="1" si="93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125.40547945205479</v>
      </c>
      <c r="E2876" s="14" t="str">
        <f t="shared" ca="1" si="93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125.40547945205479</v>
      </c>
      <c r="E2877" s="14" t="str">
        <f t="shared" ca="1" si="93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125.40547945205479</v>
      </c>
      <c r="E2878" s="14" t="str">
        <f t="shared" ca="1" si="93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125.40547945205479</v>
      </c>
      <c r="E2879" s="14" t="str">
        <f t="shared" ca="1" si="93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125.40547945205479</v>
      </c>
      <c r="E2880" s="14" t="str">
        <f t="shared" ca="1" si="93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125.40547945205479</v>
      </c>
      <c r="E2881" s="14" t="str">
        <f t="shared" ca="1" si="93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125.40547945205479</v>
      </c>
      <c r="E2882" s="14" t="str">
        <f t="shared" ca="1" si="93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125.40547945205479</v>
      </c>
      <c r="E2883" s="14" t="str">
        <f t="shared" ca="1" si="93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125.40547945205479</v>
      </c>
      <c r="E2884" s="14" t="str">
        <f t="shared" ca="1" si="93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125.40547945205479</v>
      </c>
      <c r="E2885" s="14" t="str">
        <f t="shared" ca="1" si="93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125.40547945205479</v>
      </c>
      <c r="E2886" s="14" t="str">
        <f t="shared" ca="1" si="93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125.40547945205479</v>
      </c>
      <c r="E2887" s="14" t="str">
        <f t="shared" ca="1" si="93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125.40547945205479</v>
      </c>
      <c r="E2888" s="14" t="str">
        <f t="shared" ca="1" si="93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125.40547945205479</v>
      </c>
      <c r="E2889" s="14" t="str">
        <f t="shared" ca="1" si="93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125.40547945205479</v>
      </c>
      <c r="E2890" s="14" t="str">
        <f t="shared" ca="1" si="93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125.40547945205479</v>
      </c>
      <c r="E2891" s="14" t="str">
        <f t="shared" ca="1" si="93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125.40547945205479</v>
      </c>
      <c r="E2892" s="14" t="str">
        <f t="shared" ca="1" si="93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125.40547945205479</v>
      </c>
      <c r="E2893" s="14" t="str">
        <f t="shared" ca="1" si="93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125.40547945205479</v>
      </c>
      <c r="E2894" s="14" t="str">
        <f t="shared" ca="1" si="93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125.40547945205479</v>
      </c>
      <c r="E2895" s="14" t="str">
        <f t="shared" ca="1" si="93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125.40547945205479</v>
      </c>
      <c r="E2896" s="14" t="str">
        <f t="shared" ca="1" si="93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125.40547945205479</v>
      </c>
      <c r="E2897" s="14" t="str">
        <f t="shared" ca="1" si="93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125.40547945205479</v>
      </c>
      <c r="E2898" s="14" t="str">
        <f t="shared" ca="1" si="93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125.40547945205479</v>
      </c>
      <c r="E2899" s="14" t="str">
        <f t="shared" ca="1" si="93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125.40547945205479</v>
      </c>
      <c r="E2900" s="14" t="str">
        <f t="shared" ca="1" si="93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125.40547945205479</v>
      </c>
      <c r="E2901" s="14" t="str">
        <f t="shared" ref="E2901:E2964" ca="1" si="94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125.40547945205479</v>
      </c>
      <c r="E2902" s="14" t="str">
        <f t="shared" ca="1" si="94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125.40547945205479</v>
      </c>
      <c r="E2903" s="14" t="str">
        <f t="shared" ca="1" si="94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125.40547945205479</v>
      </c>
      <c r="E2904" s="14" t="str">
        <f t="shared" ca="1" si="94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125.40547945205479</v>
      </c>
      <c r="E2905" s="14" t="str">
        <f t="shared" ca="1" si="94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125.40547945205479</v>
      </c>
      <c r="E2906" s="14" t="str">
        <f t="shared" ca="1" si="94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125.40547945205479</v>
      </c>
      <c r="E2907" s="14" t="str">
        <f t="shared" ca="1" si="94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125.40547945205479</v>
      </c>
      <c r="E2908" s="14" t="str">
        <f t="shared" ca="1" si="94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125.40547945205479</v>
      </c>
      <c r="E2909" s="14" t="str">
        <f t="shared" ca="1" si="94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125.40547945205479</v>
      </c>
      <c r="E2910" s="14" t="str">
        <f t="shared" ca="1" si="94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125.40547945205479</v>
      </c>
      <c r="E2911" s="14" t="str">
        <f t="shared" ca="1" si="94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125.40547945205479</v>
      </c>
      <c r="E2912" s="14" t="str">
        <f t="shared" ca="1" si="94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125.40547945205479</v>
      </c>
      <c r="E2913" s="14" t="str">
        <f t="shared" ca="1" si="94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125.40547945205479</v>
      </c>
      <c r="E2914" s="14" t="str">
        <f t="shared" ca="1" si="94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125.40547945205479</v>
      </c>
      <c r="E2915" s="14" t="str">
        <f t="shared" ca="1" si="94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125.40547945205479</v>
      </c>
      <c r="E2916" s="14" t="str">
        <f t="shared" ca="1" si="94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125.40547945205479</v>
      </c>
      <c r="E2917" s="14" t="str">
        <f t="shared" ca="1" si="94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125.40547945205479</v>
      </c>
      <c r="E2918" s="14" t="str">
        <f t="shared" ca="1" si="94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125.40547945205479</v>
      </c>
      <c r="E2919" s="14" t="str">
        <f t="shared" ca="1" si="94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125.40547945205479</v>
      </c>
      <c r="E2920" s="14" t="str">
        <f t="shared" ca="1" si="94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125.40547945205479</v>
      </c>
      <c r="E2921" s="14" t="str">
        <f t="shared" ca="1" si="94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125.40547945205479</v>
      </c>
      <c r="E2922" s="14" t="str">
        <f t="shared" ca="1" si="94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125.40547945205479</v>
      </c>
      <c r="E2923" s="14" t="str">
        <f t="shared" ca="1" si="94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125.40547945205479</v>
      </c>
      <c r="E2924" s="14" t="str">
        <f t="shared" ca="1" si="94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125.40547945205479</v>
      </c>
      <c r="E2925" s="14" t="str">
        <f t="shared" ca="1" si="94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125.40547945205479</v>
      </c>
      <c r="E2926" s="14" t="str">
        <f t="shared" ca="1" si="94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125.40547945205479</v>
      </c>
      <c r="E2927" s="14" t="str">
        <f t="shared" ca="1" si="94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125.40547945205479</v>
      </c>
      <c r="E2928" s="14" t="str">
        <f t="shared" ca="1" si="94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125.40547945205479</v>
      </c>
      <c r="E2929" s="14" t="str">
        <f t="shared" ca="1" si="94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125.40547945205479</v>
      </c>
      <c r="E2930" s="14" t="str">
        <f t="shared" ca="1" si="94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125.40547945205479</v>
      </c>
      <c r="E2931" s="14" t="str">
        <f t="shared" ca="1" si="94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125.40547945205479</v>
      </c>
      <c r="E2932" s="14" t="str">
        <f t="shared" ca="1" si="94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125.40547945205479</v>
      </c>
      <c r="E2933" s="14" t="str">
        <f t="shared" ca="1" si="94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125.40547945205479</v>
      </c>
      <c r="E2934" s="14" t="str">
        <f t="shared" ca="1" si="94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125.40547945205479</v>
      </c>
      <c r="E2935" s="14" t="str">
        <f t="shared" ca="1" si="94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125.40547945205479</v>
      </c>
      <c r="E2936" s="14" t="str">
        <f t="shared" ca="1" si="94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125.40547945205479</v>
      </c>
      <c r="E2937" s="14" t="str">
        <f t="shared" ca="1" si="94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125.40547945205479</v>
      </c>
      <c r="E2938" s="14" t="str">
        <f t="shared" ca="1" si="94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125.40547945205479</v>
      </c>
      <c r="E2939" s="14" t="str">
        <f t="shared" ca="1" si="94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125.40547945205479</v>
      </c>
      <c r="E2940" s="14" t="str">
        <f t="shared" ca="1" si="94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125.40547945205479</v>
      </c>
      <c r="E2941" s="14" t="str">
        <f t="shared" ca="1" si="94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125.40547945205479</v>
      </c>
      <c r="E2942" s="14" t="str">
        <f t="shared" ca="1" si="94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125.40547945205479</v>
      </c>
      <c r="E2943" s="14" t="str">
        <f t="shared" ca="1" si="94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125.40547945205479</v>
      </c>
      <c r="E2944" s="14" t="str">
        <f t="shared" ca="1" si="94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125.40547945205479</v>
      </c>
      <c r="E2945" s="14" t="str">
        <f t="shared" ca="1" si="94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125.40547945205479</v>
      </c>
      <c r="E2946" s="14" t="str">
        <f t="shared" ca="1" si="94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125.40547945205479</v>
      </c>
      <c r="E2947" s="14" t="str">
        <f t="shared" ca="1" si="94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125.40547945205479</v>
      </c>
      <c r="E2948" s="14" t="str">
        <f t="shared" ca="1" si="94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125.40547945205479</v>
      </c>
      <c r="E2949" s="14" t="str">
        <f t="shared" ca="1" si="94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125.40547945205479</v>
      </c>
      <c r="E2950" s="14" t="str">
        <f t="shared" ca="1" si="94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125.40547945205479</v>
      </c>
      <c r="E2951" s="14" t="str">
        <f t="shared" ca="1" si="94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125.40547945205479</v>
      </c>
      <c r="E2952" s="14" t="str">
        <f t="shared" ca="1" si="94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125.40547945205479</v>
      </c>
      <c r="E2953" s="14" t="str">
        <f t="shared" ca="1" si="94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125.40547945205479</v>
      </c>
      <c r="E2954" s="14" t="str">
        <f t="shared" ca="1" si="94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125.40547945205479</v>
      </c>
      <c r="E2955" s="14" t="str">
        <f t="shared" ca="1" si="94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125.40547945205479</v>
      </c>
      <c r="E2956" s="14" t="str">
        <f t="shared" ca="1" si="94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125.40547945205479</v>
      </c>
      <c r="E2957" s="14" t="str">
        <f t="shared" ca="1" si="94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125.40547945205479</v>
      </c>
      <c r="E2958" s="14" t="str">
        <f t="shared" ca="1" si="94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125.40547945205479</v>
      </c>
      <c r="E2959" s="14" t="str">
        <f t="shared" ca="1" si="94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125.40547945205479</v>
      </c>
      <c r="E2960" s="14" t="str">
        <f t="shared" ca="1" si="94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125.40547945205479</v>
      </c>
      <c r="E2961" s="14" t="str">
        <f t="shared" ca="1" si="94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125.40547945205479</v>
      </c>
      <c r="E2962" s="14" t="str">
        <f t="shared" ca="1" si="94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125.40547945205479</v>
      </c>
      <c r="E2963" s="14" t="str">
        <f t="shared" ca="1" si="94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125.40547945205479</v>
      </c>
      <c r="E2964" s="14" t="str">
        <f t="shared" ca="1" si="94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125.40547945205479</v>
      </c>
      <c r="E2965" s="14" t="str">
        <f t="shared" ref="E2965:E3028" ca="1" si="95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125.40547945205479</v>
      </c>
      <c r="E2966" s="14" t="str">
        <f t="shared" ca="1" si="95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125.40547945205479</v>
      </c>
      <c r="E2967" s="14" t="str">
        <f t="shared" ca="1" si="95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125.40547945205479</v>
      </c>
      <c r="E2968" s="14" t="str">
        <f t="shared" ca="1" si="95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125.40547945205479</v>
      </c>
      <c r="E2969" s="14" t="str">
        <f t="shared" ca="1" si="95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125.40547945205479</v>
      </c>
      <c r="E2970" s="14" t="str">
        <f t="shared" ca="1" si="95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125.40547945205479</v>
      </c>
      <c r="E2971" s="14" t="str">
        <f t="shared" ca="1" si="95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125.40547945205479</v>
      </c>
      <c r="E2972" s="14" t="str">
        <f t="shared" ca="1" si="95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125.40547945205479</v>
      </c>
      <c r="E2973" s="14" t="str">
        <f t="shared" ca="1" si="95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125.40547945205479</v>
      </c>
      <c r="E2974" s="14" t="str">
        <f t="shared" ca="1" si="95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125.40547945205479</v>
      </c>
      <c r="E2975" s="14" t="str">
        <f t="shared" ca="1" si="95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125.40547945205479</v>
      </c>
      <c r="E2976" s="14" t="str">
        <f t="shared" ca="1" si="95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125.40547945205479</v>
      </c>
      <c r="E2977" s="14" t="str">
        <f t="shared" ca="1" si="95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125.40547945205479</v>
      </c>
      <c r="E2978" s="14" t="str">
        <f t="shared" ca="1" si="95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125.40547945205479</v>
      </c>
      <c r="E2979" s="14" t="str">
        <f t="shared" ca="1" si="95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125.40547945205479</v>
      </c>
      <c r="E2980" s="14" t="str">
        <f t="shared" ca="1" si="95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125.40547945205479</v>
      </c>
      <c r="E2981" s="14" t="str">
        <f t="shared" ca="1" si="95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125.40547945205479</v>
      </c>
      <c r="E2982" s="14" t="str">
        <f t="shared" ca="1" si="95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125.40547945205479</v>
      </c>
      <c r="E2983" s="14" t="str">
        <f t="shared" ca="1" si="95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125.40547945205479</v>
      </c>
      <c r="E2984" s="14" t="str">
        <f t="shared" ca="1" si="95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125.40547945205479</v>
      </c>
      <c r="E2985" s="14" t="str">
        <f t="shared" ca="1" si="95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125.40547945205479</v>
      </c>
      <c r="E2986" s="14" t="str">
        <f t="shared" ca="1" si="95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125.40547945205479</v>
      </c>
      <c r="E2987" s="14" t="str">
        <f t="shared" ca="1" si="95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125.40547945205479</v>
      </c>
      <c r="E2988" s="14" t="str">
        <f t="shared" ca="1" si="95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125.40547945205479</v>
      </c>
      <c r="E2989" s="14" t="str">
        <f t="shared" ca="1" si="95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125.40547945205479</v>
      </c>
      <c r="E2990" s="14" t="str">
        <f t="shared" ca="1" si="95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125.40547945205479</v>
      </c>
      <c r="E2991" s="14" t="str">
        <f t="shared" ca="1" si="95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125.40547945205479</v>
      </c>
      <c r="E2992" s="14" t="str">
        <f t="shared" ca="1" si="95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125.40547945205479</v>
      </c>
      <c r="E2993" s="14" t="str">
        <f t="shared" ca="1" si="95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125.40547945205479</v>
      </c>
      <c r="E2994" s="14" t="str">
        <f t="shared" ca="1" si="95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125.40547945205479</v>
      </c>
      <c r="E2995" s="14" t="str">
        <f t="shared" ca="1" si="95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125.40547945205479</v>
      </c>
      <c r="E2996" s="14" t="str">
        <f t="shared" ca="1" si="95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125.40547945205479</v>
      </c>
      <c r="E2997" s="14" t="str">
        <f t="shared" ca="1" si="95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125.40547945205479</v>
      </c>
      <c r="E2998" s="14" t="str">
        <f t="shared" ca="1" si="95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125.40547945205479</v>
      </c>
      <c r="E2999" s="14" t="str">
        <f t="shared" ca="1" si="95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125.40547945205479</v>
      </c>
      <c r="E3000" s="14" t="str">
        <f t="shared" ca="1" si="95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125.40547945205479</v>
      </c>
      <c r="E3001" s="14" t="str">
        <f t="shared" ca="1" si="95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125.40547945205479</v>
      </c>
      <c r="E3002" s="14" t="str">
        <f t="shared" ca="1" si="95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125.40547945205479</v>
      </c>
      <c r="E3003" s="14" t="str">
        <f t="shared" ca="1" si="95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125.40547945205479</v>
      </c>
      <c r="E3004" s="14" t="str">
        <f t="shared" ca="1" si="95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125.40547945205479</v>
      </c>
      <c r="E3005" s="14" t="str">
        <f t="shared" ca="1" si="95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125.40547945205479</v>
      </c>
      <c r="E3006" s="14" t="str">
        <f t="shared" ca="1" si="95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125.40547945205479</v>
      </c>
      <c r="E3007" s="14" t="str">
        <f t="shared" ca="1" si="95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125.40547945205479</v>
      </c>
      <c r="E3008" s="14" t="str">
        <f t="shared" ca="1" si="95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125.40547945205479</v>
      </c>
      <c r="E3009" s="14" t="str">
        <f t="shared" ca="1" si="95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125.40547945205479</v>
      </c>
      <c r="E3010" s="14" t="str">
        <f t="shared" ca="1" si="95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125.40547945205479</v>
      </c>
      <c r="E3011" s="14" t="str">
        <f t="shared" ca="1" si="95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125.40547945205479</v>
      </c>
      <c r="E3012" s="14" t="str">
        <f t="shared" ca="1" si="95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125.40547945205479</v>
      </c>
      <c r="E3013" s="14" t="str">
        <f t="shared" ca="1" si="95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125.40547945205479</v>
      </c>
      <c r="E3014" s="14" t="str">
        <f t="shared" ca="1" si="95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125.40547945205479</v>
      </c>
      <c r="E3015" s="14" t="str">
        <f t="shared" ca="1" si="95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125.40547945205479</v>
      </c>
      <c r="E3016" s="14" t="str">
        <f t="shared" ca="1" si="95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125.40547945205479</v>
      </c>
      <c r="E3017" s="14" t="str">
        <f t="shared" ca="1" si="95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125.40547945205479</v>
      </c>
      <c r="E3018" s="14" t="str">
        <f t="shared" ca="1" si="95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125.40547945205479</v>
      </c>
      <c r="E3019" s="14" t="str">
        <f t="shared" ca="1" si="95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125.40547945205479</v>
      </c>
      <c r="E3020" s="14" t="str">
        <f t="shared" ca="1" si="95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125.40547945205479</v>
      </c>
      <c r="E3021" s="14" t="str">
        <f t="shared" ca="1" si="95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125.40547945205479</v>
      </c>
      <c r="E3022" s="14" t="str">
        <f t="shared" ca="1" si="95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125.40547945205479</v>
      </c>
      <c r="E3023" s="14" t="str">
        <f t="shared" ca="1" si="95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125.40547945205479</v>
      </c>
      <c r="E3024" s="14" t="str">
        <f t="shared" ca="1" si="95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125.40547945205479</v>
      </c>
      <c r="E3025" s="14" t="str">
        <f t="shared" ca="1" si="95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125.40547945205479</v>
      </c>
      <c r="E3026" s="14" t="str">
        <f t="shared" ca="1" si="95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125.40547945205479</v>
      </c>
      <c r="E3027" s="14" t="str">
        <f t="shared" ca="1" si="95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125.40547945205479</v>
      </c>
      <c r="E3028" s="14" t="str">
        <f t="shared" ca="1" si="95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125.40547945205479</v>
      </c>
      <c r="E3029" s="14" t="str">
        <f t="shared" ref="E3029:E3092" ca="1" si="96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125.40547945205479</v>
      </c>
      <c r="E3030" s="14" t="str">
        <f t="shared" ca="1" si="96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125.40547945205479</v>
      </c>
      <c r="E3031" s="14" t="str">
        <f t="shared" ca="1" si="96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125.40547945205479</v>
      </c>
      <c r="E3032" s="14" t="str">
        <f t="shared" ca="1" si="96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125.40547945205479</v>
      </c>
      <c r="E3033" s="14" t="str">
        <f t="shared" ca="1" si="96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125.40547945205479</v>
      </c>
      <c r="E3034" s="14" t="str">
        <f t="shared" ca="1" si="96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125.40547945205479</v>
      </c>
      <c r="E3035" s="14" t="str">
        <f t="shared" ca="1" si="96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125.40547945205479</v>
      </c>
      <c r="E3036" s="14" t="str">
        <f t="shared" ca="1" si="96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125.40547945205479</v>
      </c>
      <c r="E3037" s="14" t="str">
        <f t="shared" ca="1" si="96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125.40547945205479</v>
      </c>
      <c r="E3038" s="14" t="str">
        <f t="shared" ca="1" si="96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125.40547945205479</v>
      </c>
      <c r="E3039" s="14" t="str">
        <f t="shared" ca="1" si="96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125.40547945205479</v>
      </c>
      <c r="E3040" s="14" t="str">
        <f t="shared" ca="1" si="96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125.40547945205479</v>
      </c>
      <c r="E3041" s="14" t="str">
        <f t="shared" ca="1" si="96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125.40547945205479</v>
      </c>
      <c r="E3042" s="14" t="str">
        <f t="shared" ca="1" si="96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125.40547945205479</v>
      </c>
      <c r="E3043" s="14" t="str">
        <f t="shared" ca="1" si="96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125.40547945205479</v>
      </c>
      <c r="E3044" s="14" t="str">
        <f t="shared" ca="1" si="96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125.40547945205479</v>
      </c>
      <c r="E3045" s="14" t="str">
        <f t="shared" ca="1" si="96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125.40547945205479</v>
      </c>
      <c r="E3046" s="14" t="str">
        <f t="shared" ca="1" si="96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125.40547945205479</v>
      </c>
      <c r="E3047" s="14" t="str">
        <f t="shared" ca="1" si="96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125.40547945205479</v>
      </c>
      <c r="E3048" s="14" t="str">
        <f t="shared" ca="1" si="96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125.40547945205479</v>
      </c>
      <c r="E3049" s="14" t="str">
        <f t="shared" ca="1" si="96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125.40547945205479</v>
      </c>
      <c r="E3050" s="14" t="str">
        <f t="shared" ca="1" si="96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125.40547945205479</v>
      </c>
      <c r="E3051" s="14" t="str">
        <f t="shared" ca="1" si="96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125.40547945205479</v>
      </c>
      <c r="E3052" s="14" t="str">
        <f t="shared" ca="1" si="96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125.40547945205479</v>
      </c>
      <c r="E3053" s="14" t="str">
        <f t="shared" ca="1" si="96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125.40547945205479</v>
      </c>
      <c r="E3054" s="14" t="str">
        <f t="shared" ca="1" si="96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125.40547945205479</v>
      </c>
      <c r="E3055" s="14" t="str">
        <f t="shared" ca="1" si="96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125.40547945205479</v>
      </c>
      <c r="E3056" s="14" t="str">
        <f t="shared" ca="1" si="96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125.40547945205479</v>
      </c>
      <c r="E3057" s="14" t="str">
        <f t="shared" ca="1" si="96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125.40547945205479</v>
      </c>
      <c r="E3058" s="14" t="str">
        <f t="shared" ca="1" si="96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125.40547945205479</v>
      </c>
      <c r="E3059" s="14" t="str">
        <f t="shared" ca="1" si="96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125.40547945205479</v>
      </c>
      <c r="E3060" s="14" t="str">
        <f t="shared" ca="1" si="96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125.40547945205479</v>
      </c>
      <c r="E3061" s="14" t="str">
        <f t="shared" ca="1" si="96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125.40547945205479</v>
      </c>
      <c r="E3062" s="14" t="str">
        <f t="shared" ca="1" si="96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125.40547945205479</v>
      </c>
      <c r="E3063" s="14" t="str">
        <f t="shared" ca="1" si="96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125.40547945205479</v>
      </c>
      <c r="E3064" s="14" t="str">
        <f t="shared" ca="1" si="96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125.40547945205479</v>
      </c>
      <c r="E3065" s="14" t="str">
        <f t="shared" ca="1" si="96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125.40547945205479</v>
      </c>
      <c r="E3066" s="14" t="str">
        <f t="shared" ca="1" si="96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125.40547945205479</v>
      </c>
      <c r="E3067" s="14" t="str">
        <f t="shared" ca="1" si="96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125.40547945205479</v>
      </c>
      <c r="E3068" s="14" t="str">
        <f t="shared" ca="1" si="96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125.40547945205479</v>
      </c>
      <c r="E3069" s="14" t="str">
        <f t="shared" ca="1" si="96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125.40547945205479</v>
      </c>
      <c r="E3070" s="14" t="str">
        <f t="shared" ca="1" si="96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125.40547945205479</v>
      </c>
      <c r="E3071" s="14" t="str">
        <f t="shared" ca="1" si="96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125.40547945205479</v>
      </c>
      <c r="E3072" s="14" t="str">
        <f t="shared" ca="1" si="96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125.40547945205479</v>
      </c>
      <c r="E3073" s="14" t="str">
        <f t="shared" ca="1" si="96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125.40547945205479</v>
      </c>
      <c r="E3074" s="14" t="str">
        <f t="shared" ca="1" si="96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125.40547945205479</v>
      </c>
      <c r="E3075" s="14" t="str">
        <f t="shared" ca="1" si="96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125.40547945205479</v>
      </c>
      <c r="E3076" s="14" t="str">
        <f t="shared" ca="1" si="96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125.40547945205479</v>
      </c>
      <c r="E3077" s="14" t="str">
        <f t="shared" ca="1" si="96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125.40547945205479</v>
      </c>
      <c r="E3078" s="14" t="str">
        <f t="shared" ca="1" si="96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125.40547945205479</v>
      </c>
      <c r="E3079" s="14" t="str">
        <f t="shared" ca="1" si="96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125.40547945205479</v>
      </c>
      <c r="E3080" s="14" t="str">
        <f t="shared" ca="1" si="96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125.40547945205479</v>
      </c>
      <c r="E3081" s="14" t="str">
        <f t="shared" ca="1" si="96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125.40547945205479</v>
      </c>
      <c r="E3082" s="14" t="str">
        <f t="shared" ca="1" si="96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125.40547945205479</v>
      </c>
      <c r="E3083" s="14" t="str">
        <f t="shared" ca="1" si="96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125.40547945205479</v>
      </c>
      <c r="E3084" s="14" t="str">
        <f t="shared" ca="1" si="96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125.40547945205479</v>
      </c>
      <c r="E3085" s="14" t="str">
        <f t="shared" ca="1" si="96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125.40547945205479</v>
      </c>
      <c r="E3086" s="14" t="str">
        <f t="shared" ca="1" si="96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125.40547945205479</v>
      </c>
      <c r="E3087" s="14" t="str">
        <f t="shared" ca="1" si="96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125.40547945205479</v>
      </c>
      <c r="E3088" s="14" t="str">
        <f t="shared" ca="1" si="96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125.40547945205479</v>
      </c>
      <c r="E3089" s="14" t="str">
        <f t="shared" ca="1" si="96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125.40547945205479</v>
      </c>
      <c r="E3090" s="14" t="str">
        <f t="shared" ca="1" si="96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125.40547945205479</v>
      </c>
      <c r="E3091" s="14" t="str">
        <f t="shared" ca="1" si="96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125.40547945205479</v>
      </c>
      <c r="E3092" s="14" t="str">
        <f t="shared" ca="1" si="96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125.40547945205479</v>
      </c>
      <c r="E3093" s="14" t="str">
        <f t="shared" ref="E3093:E3156" ca="1" si="97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125.40547945205479</v>
      </c>
      <c r="E3094" s="14" t="str">
        <f t="shared" ca="1" si="97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125.40547945205479</v>
      </c>
      <c r="E3095" s="14" t="str">
        <f t="shared" ca="1" si="97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125.40547945205479</v>
      </c>
      <c r="E3096" s="14" t="str">
        <f t="shared" ca="1" si="97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125.40547945205479</v>
      </c>
      <c r="E3097" s="14" t="str">
        <f t="shared" ca="1" si="97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125.40547945205479</v>
      </c>
      <c r="E3098" s="14" t="str">
        <f t="shared" ca="1" si="97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125.40547945205479</v>
      </c>
      <c r="E3099" s="14" t="str">
        <f t="shared" ca="1" si="97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125.40547945205479</v>
      </c>
      <c r="E3100" s="14" t="str">
        <f t="shared" ca="1" si="97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125.40547945205479</v>
      </c>
      <c r="E3101" s="14" t="str">
        <f t="shared" ca="1" si="97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125.40547945205479</v>
      </c>
      <c r="E3102" s="14" t="str">
        <f t="shared" ca="1" si="97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125.40547945205479</v>
      </c>
      <c r="E3103" s="14" t="str">
        <f t="shared" ca="1" si="97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125.40547945205479</v>
      </c>
      <c r="E3104" s="14" t="str">
        <f t="shared" ca="1" si="97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125.40547945205479</v>
      </c>
      <c r="E3105" s="14" t="str">
        <f t="shared" ca="1" si="97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125.40547945205479</v>
      </c>
      <c r="E3106" s="14" t="str">
        <f t="shared" ca="1" si="97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125.40547945205479</v>
      </c>
      <c r="E3107" s="14" t="str">
        <f t="shared" ca="1" si="97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125.40547945205479</v>
      </c>
      <c r="E3108" s="14" t="str">
        <f t="shared" ca="1" si="97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125.40547945205479</v>
      </c>
      <c r="E3109" s="14" t="str">
        <f t="shared" ca="1" si="97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125.40547945205479</v>
      </c>
      <c r="E3110" s="14" t="str">
        <f t="shared" ca="1" si="97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125.40547945205479</v>
      </c>
      <c r="E3111" s="14" t="str">
        <f t="shared" ca="1" si="97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125.40547945205479</v>
      </c>
      <c r="E3112" s="14" t="str">
        <f t="shared" ca="1" si="97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125.40547945205479</v>
      </c>
      <c r="E3113" s="14" t="str">
        <f t="shared" ca="1" si="97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125.40547945205479</v>
      </c>
      <c r="E3114" s="14" t="str">
        <f t="shared" ca="1" si="97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125.40547945205479</v>
      </c>
      <c r="E3115" s="14" t="str">
        <f t="shared" ca="1" si="97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125.40547945205479</v>
      </c>
      <c r="E3116" s="14" t="str">
        <f t="shared" ca="1" si="97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125.40547945205479</v>
      </c>
      <c r="E3117" s="14" t="str">
        <f t="shared" ca="1" si="97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125.40547945205479</v>
      </c>
      <c r="E3118" s="14" t="str">
        <f t="shared" ca="1" si="97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125.40547945205479</v>
      </c>
      <c r="E3119" s="14" t="str">
        <f t="shared" ca="1" si="97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125.40547945205479</v>
      </c>
      <c r="E3120" s="14" t="str">
        <f t="shared" ca="1" si="97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125.40547945205479</v>
      </c>
      <c r="E3121" s="14" t="str">
        <f t="shared" ca="1" si="97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125.40547945205479</v>
      </c>
      <c r="E3122" s="14" t="str">
        <f t="shared" ca="1" si="97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125.40547945205479</v>
      </c>
      <c r="E3123" s="14" t="str">
        <f t="shared" ca="1" si="97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125.40547945205479</v>
      </c>
      <c r="E3124" s="14" t="str">
        <f t="shared" ca="1" si="97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125.40547945205479</v>
      </c>
      <c r="E3125" s="14" t="str">
        <f t="shared" ca="1" si="97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125.40547945205479</v>
      </c>
      <c r="E3126" s="14" t="str">
        <f t="shared" ca="1" si="97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125.40547945205479</v>
      </c>
      <c r="E3127" s="14" t="str">
        <f t="shared" ca="1" si="97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125.40547945205479</v>
      </c>
      <c r="E3128" s="14" t="str">
        <f t="shared" ca="1" si="97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125.40547945205479</v>
      </c>
      <c r="E3129" s="14" t="str">
        <f t="shared" ca="1" si="97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125.40547945205479</v>
      </c>
      <c r="E3130" s="14" t="str">
        <f t="shared" ca="1" si="97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125.40547945205479</v>
      </c>
      <c r="E3131" s="14" t="str">
        <f t="shared" ca="1" si="97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125.40547945205479</v>
      </c>
      <c r="E3132" s="14" t="str">
        <f t="shared" ca="1" si="97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125.40547945205479</v>
      </c>
      <c r="E3133" s="14" t="str">
        <f t="shared" ca="1" si="97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125.40547945205479</v>
      </c>
      <c r="E3134" s="14" t="str">
        <f t="shared" ca="1" si="97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125.40547945205479</v>
      </c>
      <c r="E3135" s="14" t="str">
        <f t="shared" ca="1" si="97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125.40547945205479</v>
      </c>
      <c r="E3136" s="14" t="str">
        <f t="shared" ca="1" si="97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125.40547945205479</v>
      </c>
      <c r="E3137" s="14" t="str">
        <f t="shared" ca="1" si="97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125.40547945205479</v>
      </c>
      <c r="E3138" s="14" t="str">
        <f t="shared" ca="1" si="97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125.40547945205479</v>
      </c>
      <c r="E3139" s="14" t="str">
        <f t="shared" ca="1" si="97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125.40547945205479</v>
      </c>
      <c r="E3140" s="14" t="str">
        <f t="shared" ca="1" si="97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125.40547945205479</v>
      </c>
      <c r="E3141" s="14" t="str">
        <f t="shared" ca="1" si="97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125.40547945205479</v>
      </c>
      <c r="E3142" s="14" t="str">
        <f t="shared" ca="1" si="97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125.40547945205479</v>
      </c>
      <c r="E3143" s="14" t="str">
        <f t="shared" ca="1" si="97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125.40547945205479</v>
      </c>
      <c r="E3144" s="14" t="str">
        <f t="shared" ca="1" si="97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125.40547945205479</v>
      </c>
      <c r="E3145" s="14" t="str">
        <f t="shared" ca="1" si="97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125.40547945205479</v>
      </c>
      <c r="E3146" s="14" t="str">
        <f t="shared" ca="1" si="97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125.40547945205479</v>
      </c>
      <c r="E3147" s="14" t="str">
        <f t="shared" ca="1" si="97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125.40547945205479</v>
      </c>
      <c r="E3148" s="14" t="str">
        <f t="shared" ca="1" si="97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125.40547945205479</v>
      </c>
      <c r="E3149" s="14" t="str">
        <f t="shared" ca="1" si="97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125.40547945205479</v>
      </c>
      <c r="E3150" s="14" t="str">
        <f t="shared" ca="1" si="97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125.40547945205479</v>
      </c>
      <c r="E3151" s="14" t="str">
        <f t="shared" ca="1" si="97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125.40547945205479</v>
      </c>
      <c r="E3152" s="14" t="str">
        <f t="shared" ca="1" si="97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125.40547945205479</v>
      </c>
      <c r="E3153" s="14" t="str">
        <f t="shared" ca="1" si="97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125.40547945205479</v>
      </c>
      <c r="E3154" s="14" t="str">
        <f t="shared" ca="1" si="97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125.40547945205479</v>
      </c>
      <c r="E3155" s="14" t="str">
        <f t="shared" ca="1" si="97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125.40547945205479</v>
      </c>
      <c r="E3156" s="14" t="str">
        <f t="shared" ca="1" si="97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125.40547945205479</v>
      </c>
      <c r="E3157" s="14" t="str">
        <f t="shared" ref="E3157:E3220" ca="1" si="98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125.40547945205479</v>
      </c>
      <c r="E3158" s="14" t="str">
        <f t="shared" ca="1" si="98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125.40547945205479</v>
      </c>
      <c r="E3159" s="14" t="str">
        <f t="shared" ca="1" si="98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125.40547945205479</v>
      </c>
      <c r="E3160" s="14" t="str">
        <f t="shared" ca="1" si="98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125.40547945205479</v>
      </c>
      <c r="E3161" s="14" t="str">
        <f t="shared" ca="1" si="98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125.40547945205479</v>
      </c>
      <c r="E3162" s="14" t="str">
        <f t="shared" ca="1" si="98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125.40547945205479</v>
      </c>
      <c r="E3163" s="14" t="str">
        <f t="shared" ca="1" si="98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125.40547945205479</v>
      </c>
      <c r="E3164" s="14" t="str">
        <f t="shared" ca="1" si="98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125.40547945205479</v>
      </c>
      <c r="E3165" s="14" t="str">
        <f t="shared" ca="1" si="98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125.40547945205479</v>
      </c>
      <c r="E3166" s="14" t="str">
        <f t="shared" ca="1" si="98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125.40547945205479</v>
      </c>
      <c r="E3167" s="14" t="str">
        <f t="shared" ca="1" si="98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125.40547945205479</v>
      </c>
      <c r="E3168" s="14" t="str">
        <f t="shared" ca="1" si="98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125.40547945205479</v>
      </c>
      <c r="E3169" s="14" t="str">
        <f t="shared" ca="1" si="98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125.40547945205479</v>
      </c>
      <c r="E3170" s="14" t="str">
        <f t="shared" ca="1" si="98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125.40547945205479</v>
      </c>
      <c r="E3171" s="14" t="str">
        <f t="shared" ca="1" si="98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125.40547945205479</v>
      </c>
      <c r="E3172" s="14" t="str">
        <f t="shared" ca="1" si="98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125.40547945205479</v>
      </c>
      <c r="E3173" s="14" t="str">
        <f t="shared" ca="1" si="98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125.40547945205479</v>
      </c>
      <c r="E3174" s="14" t="str">
        <f t="shared" ca="1" si="98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125.40547945205479</v>
      </c>
      <c r="E3175" s="14" t="str">
        <f t="shared" ca="1" si="98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125.40547945205479</v>
      </c>
      <c r="E3176" s="14" t="str">
        <f t="shared" ca="1" si="98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125.40547945205479</v>
      </c>
      <c r="E3177" s="14" t="str">
        <f t="shared" ca="1" si="98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125.40547945205479</v>
      </c>
      <c r="E3178" s="14" t="str">
        <f t="shared" ca="1" si="98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125.40547945205479</v>
      </c>
      <c r="E3179" s="14" t="str">
        <f t="shared" ca="1" si="98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125.40547945205479</v>
      </c>
      <c r="E3180" s="14" t="str">
        <f t="shared" ca="1" si="98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125.40547945205479</v>
      </c>
      <c r="E3181" s="14" t="str">
        <f t="shared" ca="1" si="98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125.40547945205479</v>
      </c>
      <c r="E3182" s="14" t="str">
        <f t="shared" ca="1" si="98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125.40547945205479</v>
      </c>
      <c r="E3183" s="14" t="str">
        <f t="shared" ca="1" si="98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125.40547945205479</v>
      </c>
      <c r="E3184" s="14" t="str">
        <f t="shared" ca="1" si="98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125.40547945205479</v>
      </c>
      <c r="E3185" s="14" t="str">
        <f t="shared" ca="1" si="98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125.40547945205479</v>
      </c>
      <c r="E3186" s="14" t="str">
        <f t="shared" ca="1" si="98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125.40547945205479</v>
      </c>
      <c r="E3187" s="14" t="str">
        <f t="shared" ca="1" si="98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125.40547945205479</v>
      </c>
      <c r="E3188" s="14" t="str">
        <f t="shared" ca="1" si="98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125.40547945205479</v>
      </c>
      <c r="E3189" s="14" t="str">
        <f t="shared" ca="1" si="98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125.40547945205479</v>
      </c>
      <c r="E3190" s="14" t="str">
        <f t="shared" ca="1" si="98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125.40547945205479</v>
      </c>
      <c r="E3191" s="14" t="str">
        <f t="shared" ca="1" si="98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125.40547945205479</v>
      </c>
      <c r="E3192" s="14" t="str">
        <f t="shared" ca="1" si="98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125.40547945205479</v>
      </c>
      <c r="E3193" s="14" t="str">
        <f t="shared" ca="1" si="98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125.40547945205479</v>
      </c>
      <c r="E3194" s="14" t="str">
        <f t="shared" ca="1" si="98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125.40547945205479</v>
      </c>
      <c r="E3195" s="14" t="str">
        <f t="shared" ca="1" si="98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125.40547945205479</v>
      </c>
      <c r="E3196" s="14" t="str">
        <f t="shared" ca="1" si="98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125.40547945205479</v>
      </c>
      <c r="E3197" s="14" t="str">
        <f t="shared" ca="1" si="98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125.40547945205479</v>
      </c>
      <c r="E3198" s="14" t="str">
        <f t="shared" ca="1" si="98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125.40547945205479</v>
      </c>
      <c r="E3199" s="14" t="str">
        <f t="shared" ca="1" si="98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125.40547945205479</v>
      </c>
      <c r="E3200" s="14" t="str">
        <f t="shared" ca="1" si="98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125.40547945205479</v>
      </c>
      <c r="E3201" s="14" t="str">
        <f t="shared" ca="1" si="98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125.40547945205479</v>
      </c>
      <c r="E3202" s="14" t="str">
        <f t="shared" ca="1" si="98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125.40547945205479</v>
      </c>
      <c r="E3203" s="14" t="str">
        <f t="shared" ca="1" si="98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125.40547945205479</v>
      </c>
      <c r="E3204" s="14" t="str">
        <f t="shared" ca="1" si="98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125.40547945205479</v>
      </c>
      <c r="E3205" s="14" t="str">
        <f t="shared" ca="1" si="98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125.40547945205479</v>
      </c>
      <c r="E3206" s="14" t="str">
        <f t="shared" ca="1" si="98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125.40547945205479</v>
      </c>
      <c r="E3207" s="14" t="str">
        <f t="shared" ca="1" si="98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125.40547945205479</v>
      </c>
      <c r="E3208" s="14" t="str">
        <f t="shared" ca="1" si="98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125.40547945205479</v>
      </c>
      <c r="E3209" s="14" t="str">
        <f t="shared" ca="1" si="98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125.40547945205479</v>
      </c>
      <c r="E3210" s="14" t="str">
        <f t="shared" ca="1" si="98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125.40547945205479</v>
      </c>
      <c r="E3211" s="14" t="str">
        <f t="shared" ca="1" si="98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125.40547945205479</v>
      </c>
      <c r="E3212" s="14" t="str">
        <f t="shared" ca="1" si="98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125.40547945205479</v>
      </c>
      <c r="E3213" s="14" t="str">
        <f t="shared" ca="1" si="98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125.40547945205479</v>
      </c>
      <c r="E3214" s="14" t="str">
        <f t="shared" ca="1" si="98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125.40547945205479</v>
      </c>
      <c r="E3215" s="14" t="str">
        <f t="shared" ca="1" si="98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125.40547945205479</v>
      </c>
      <c r="E3216" s="14" t="str">
        <f t="shared" ca="1" si="98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125.40547945205479</v>
      </c>
      <c r="E3217" s="14" t="str">
        <f t="shared" ca="1" si="98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125.40547945205479</v>
      </c>
      <c r="E3218" s="14" t="str">
        <f t="shared" ca="1" si="98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125.40547945205479</v>
      </c>
      <c r="E3219" s="14" t="str">
        <f t="shared" ca="1" si="98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125.40547945205479</v>
      </c>
      <c r="E3220" s="14" t="str">
        <f t="shared" ca="1" si="98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125.40547945205479</v>
      </c>
      <c r="E3221" s="14" t="str">
        <f t="shared" ref="E3221:E3284" ca="1" si="99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125.40547945205479</v>
      </c>
      <c r="E3222" s="14" t="str">
        <f t="shared" ca="1" si="99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125.40547945205479</v>
      </c>
      <c r="E3223" s="14" t="str">
        <f t="shared" ca="1" si="99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125.40547945205479</v>
      </c>
      <c r="E3224" s="14" t="str">
        <f t="shared" ca="1" si="99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125.40547945205479</v>
      </c>
      <c r="E3225" s="14" t="str">
        <f t="shared" ca="1" si="99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125.40547945205479</v>
      </c>
      <c r="E3226" s="14" t="str">
        <f t="shared" ca="1" si="99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125.40547945205479</v>
      </c>
      <c r="E3227" s="14" t="str">
        <f t="shared" ca="1" si="99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125.40547945205479</v>
      </c>
      <c r="E3228" s="14" t="str">
        <f t="shared" ca="1" si="99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125.40547945205479</v>
      </c>
      <c r="E3229" s="14" t="str">
        <f t="shared" ca="1" si="99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125.40547945205479</v>
      </c>
      <c r="E3230" s="14" t="str">
        <f t="shared" ca="1" si="99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125.40547945205479</v>
      </c>
      <c r="E3231" s="14" t="str">
        <f t="shared" ca="1" si="99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125.40547945205479</v>
      </c>
      <c r="E3232" s="14" t="str">
        <f t="shared" ca="1" si="99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125.40547945205479</v>
      </c>
      <c r="E3233" s="14" t="str">
        <f t="shared" ca="1" si="99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125.40547945205479</v>
      </c>
      <c r="E3234" s="14" t="str">
        <f t="shared" ca="1" si="99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125.40547945205479</v>
      </c>
      <c r="E3235" s="14" t="str">
        <f t="shared" ca="1" si="99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125.40547945205479</v>
      </c>
      <c r="E3236" s="14" t="str">
        <f t="shared" ca="1" si="99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125.40547945205479</v>
      </c>
      <c r="E3237" s="14" t="str">
        <f t="shared" ca="1" si="99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125.40547945205479</v>
      </c>
      <c r="E3238" s="14" t="str">
        <f t="shared" ca="1" si="99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125.40547945205479</v>
      </c>
      <c r="E3239" s="14" t="str">
        <f t="shared" ca="1" si="99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125.40547945205479</v>
      </c>
      <c r="E3240" s="14" t="str">
        <f t="shared" ca="1" si="99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125.40547945205479</v>
      </c>
      <c r="E3241" s="14" t="str">
        <f t="shared" ca="1" si="99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125.40547945205479</v>
      </c>
      <c r="E3242" s="14" t="str">
        <f t="shared" ca="1" si="99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125.40547945205479</v>
      </c>
      <c r="E3243" s="14" t="str">
        <f t="shared" ca="1" si="99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125.40547945205479</v>
      </c>
      <c r="E3244" s="14" t="str">
        <f t="shared" ca="1" si="99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125.40547945205479</v>
      </c>
      <c r="E3245" s="14" t="str">
        <f t="shared" ca="1" si="99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125.40547945205479</v>
      </c>
      <c r="E3246" s="14" t="str">
        <f t="shared" ca="1" si="99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125.40547945205479</v>
      </c>
      <c r="E3247" s="14" t="str">
        <f t="shared" ca="1" si="99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125.40547945205479</v>
      </c>
      <c r="E3248" s="14" t="str">
        <f t="shared" ca="1" si="99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125.40547945205479</v>
      </c>
      <c r="E3249" s="14" t="str">
        <f t="shared" ca="1" si="99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125.40547945205479</v>
      </c>
      <c r="E3250" s="14" t="str">
        <f t="shared" ca="1" si="99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125.40547945205479</v>
      </c>
      <c r="E3251" s="14" t="str">
        <f t="shared" ca="1" si="99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125.40547945205479</v>
      </c>
      <c r="E3252" s="14" t="str">
        <f t="shared" ca="1" si="99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125.40547945205479</v>
      </c>
      <c r="E3253" s="14" t="str">
        <f t="shared" ca="1" si="99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125.40547945205479</v>
      </c>
      <c r="E3254" s="14" t="str">
        <f t="shared" ca="1" si="99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125.40547945205479</v>
      </c>
      <c r="E3255" s="14" t="str">
        <f t="shared" ca="1" si="99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125.40547945205479</v>
      </c>
      <c r="E3256" s="14" t="str">
        <f t="shared" ca="1" si="99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125.40547945205479</v>
      </c>
      <c r="E3257" s="14" t="str">
        <f t="shared" ca="1" si="99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125.40547945205479</v>
      </c>
      <c r="E3258" s="14" t="str">
        <f t="shared" ca="1" si="99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125.40547945205479</v>
      </c>
      <c r="E3259" s="14" t="str">
        <f t="shared" ca="1" si="99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125.40547945205479</v>
      </c>
      <c r="E3260" s="14" t="str">
        <f t="shared" ca="1" si="99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125.40547945205479</v>
      </c>
      <c r="E3261" s="14" t="str">
        <f t="shared" ca="1" si="99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125.40547945205479</v>
      </c>
      <c r="E3262" s="14" t="str">
        <f t="shared" ca="1" si="99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125.40547945205479</v>
      </c>
      <c r="E3263" s="14" t="str">
        <f t="shared" ca="1" si="99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125.40547945205479</v>
      </c>
      <c r="E3264" s="14" t="str">
        <f t="shared" ca="1" si="99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125.40547945205479</v>
      </c>
      <c r="E3265" s="14" t="str">
        <f t="shared" ca="1" si="99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125.40547945205479</v>
      </c>
      <c r="E3266" s="14" t="str">
        <f t="shared" ca="1" si="99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125.40547945205479</v>
      </c>
      <c r="E3267" s="14" t="str">
        <f t="shared" ca="1" si="99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125.40547945205479</v>
      </c>
      <c r="E3268" s="14" t="str">
        <f t="shared" ca="1" si="99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125.40547945205479</v>
      </c>
      <c r="E3269" s="14" t="str">
        <f t="shared" ca="1" si="99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125.40547945205479</v>
      </c>
      <c r="E3270" s="14" t="str">
        <f t="shared" ca="1" si="99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125.40547945205479</v>
      </c>
      <c r="E3271" s="14" t="str">
        <f t="shared" ca="1" si="99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125.40547945205479</v>
      </c>
      <c r="E3272" s="14" t="str">
        <f t="shared" ca="1" si="99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125.40547945205479</v>
      </c>
      <c r="E3273" s="14" t="str">
        <f t="shared" ca="1" si="99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125.40547945205479</v>
      </c>
      <c r="E3274" s="14" t="str">
        <f t="shared" ca="1" si="99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125.40547945205479</v>
      </c>
      <c r="E3275" s="14" t="str">
        <f t="shared" ca="1" si="99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125.40547945205479</v>
      </c>
      <c r="E3276" s="14" t="str">
        <f t="shared" ca="1" si="99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125.40547945205479</v>
      </c>
      <c r="E3277" s="14" t="str">
        <f t="shared" ca="1" si="99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125.40547945205479</v>
      </c>
      <c r="E3278" s="14" t="str">
        <f t="shared" ca="1" si="99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125.40547945205479</v>
      </c>
      <c r="E3279" s="14" t="str">
        <f t="shared" ca="1" si="99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125.40547945205479</v>
      </c>
      <c r="E3280" s="14" t="str">
        <f t="shared" ca="1" si="99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125.40547945205479</v>
      </c>
      <c r="E3281" s="14" t="str">
        <f t="shared" ca="1" si="99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125.40547945205479</v>
      </c>
      <c r="E3282" s="14" t="str">
        <f t="shared" ca="1" si="99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125.40547945205479</v>
      </c>
      <c r="E3283" s="14" t="str">
        <f t="shared" ca="1" si="99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125.40547945205479</v>
      </c>
      <c r="E3284" s="14" t="str">
        <f t="shared" ca="1" si="99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125.40547945205479</v>
      </c>
      <c r="E3285" s="14" t="str">
        <f t="shared" ref="E3285:E3348" ca="1" si="100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125.40547945205479</v>
      </c>
      <c r="E3286" s="14" t="str">
        <f t="shared" ca="1" si="100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125.40547945205479</v>
      </c>
      <c r="E3287" s="14" t="str">
        <f t="shared" ca="1" si="100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125.40547945205479</v>
      </c>
      <c r="E3288" s="14" t="str">
        <f t="shared" ca="1" si="100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125.40547945205479</v>
      </c>
      <c r="E3289" s="14" t="str">
        <f t="shared" ca="1" si="100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125.40547945205479</v>
      </c>
      <c r="E3290" s="14" t="str">
        <f t="shared" ca="1" si="100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125.40547945205479</v>
      </c>
      <c r="E3291" s="14" t="str">
        <f t="shared" ca="1" si="100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125.40547945205479</v>
      </c>
      <c r="E3292" s="14" t="str">
        <f t="shared" ca="1" si="100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125.40547945205479</v>
      </c>
      <c r="E3293" s="14" t="str">
        <f t="shared" ca="1" si="100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125.40547945205479</v>
      </c>
      <c r="E3294" s="14" t="str">
        <f t="shared" ca="1" si="100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125.40547945205479</v>
      </c>
      <c r="E3295" s="14" t="str">
        <f t="shared" ca="1" si="100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125.40547945205479</v>
      </c>
      <c r="E3296" s="14" t="str">
        <f t="shared" ca="1" si="100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125.40547945205479</v>
      </c>
      <c r="E3297" s="14" t="str">
        <f t="shared" ca="1" si="100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125.40547945205479</v>
      </c>
      <c r="E3298" s="14" t="str">
        <f t="shared" ca="1" si="100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125.40547945205479</v>
      </c>
      <c r="E3299" s="14" t="str">
        <f t="shared" ca="1" si="100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125.40547945205479</v>
      </c>
      <c r="E3300" s="14" t="str">
        <f t="shared" ca="1" si="100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125.40547945205479</v>
      </c>
      <c r="E3301" s="14" t="str">
        <f t="shared" ca="1" si="100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125.40547945205479</v>
      </c>
      <c r="E3302" s="14" t="str">
        <f t="shared" ca="1" si="100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125.40547945205479</v>
      </c>
      <c r="E3303" s="14" t="str">
        <f t="shared" ca="1" si="100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125.40547945205479</v>
      </c>
      <c r="E3304" s="14" t="str">
        <f t="shared" ca="1" si="100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125.40547945205479</v>
      </c>
      <c r="E3305" s="14" t="str">
        <f t="shared" ca="1" si="100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125.40547945205479</v>
      </c>
      <c r="E3306" s="14" t="str">
        <f t="shared" ca="1" si="100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125.40547945205479</v>
      </c>
      <c r="E3307" s="14" t="str">
        <f t="shared" ca="1" si="100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125.40547945205479</v>
      </c>
      <c r="E3308" s="14" t="str">
        <f t="shared" ca="1" si="100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125.40547945205479</v>
      </c>
      <c r="E3309" s="14" t="str">
        <f t="shared" ca="1" si="100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125.40547945205479</v>
      </c>
      <c r="E3310" s="14" t="str">
        <f t="shared" ca="1" si="100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125.40547945205479</v>
      </c>
      <c r="E3311" s="14" t="str">
        <f t="shared" ca="1" si="100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125.40547945205479</v>
      </c>
      <c r="E3312" s="14" t="str">
        <f t="shared" ca="1" si="100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125.40547945205479</v>
      </c>
      <c r="E3313" s="14" t="str">
        <f t="shared" ca="1" si="100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125.40547945205479</v>
      </c>
      <c r="E3314" s="14" t="str">
        <f t="shared" ca="1" si="100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125.40547945205479</v>
      </c>
      <c r="E3315" s="14" t="str">
        <f t="shared" ca="1" si="100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125.40547945205479</v>
      </c>
      <c r="E3316" s="14" t="str">
        <f t="shared" ca="1" si="100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125.40547945205479</v>
      </c>
      <c r="E3317" s="14" t="str">
        <f t="shared" ca="1" si="100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125.40547945205479</v>
      </c>
      <c r="E3318" s="14" t="str">
        <f t="shared" ca="1" si="100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125.40547945205479</v>
      </c>
      <c r="E3319" s="14" t="str">
        <f t="shared" ca="1" si="100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125.40547945205479</v>
      </c>
      <c r="E3320" s="14" t="str">
        <f t="shared" ca="1" si="100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125.40547945205479</v>
      </c>
      <c r="E3321" s="14" t="str">
        <f t="shared" ca="1" si="100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125.40547945205479</v>
      </c>
      <c r="E3322" s="14" t="str">
        <f t="shared" ca="1" si="100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125.40547945205479</v>
      </c>
      <c r="E3323" s="14" t="str">
        <f t="shared" ca="1" si="100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125.40547945205479</v>
      </c>
      <c r="E3324" s="14" t="str">
        <f t="shared" ca="1" si="100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125.40547945205479</v>
      </c>
      <c r="E3325" s="14" t="str">
        <f t="shared" ca="1" si="100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125.40547945205479</v>
      </c>
      <c r="E3326" s="14" t="str">
        <f t="shared" ca="1" si="100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125.40547945205479</v>
      </c>
      <c r="E3327" s="14" t="str">
        <f t="shared" ca="1" si="100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125.40547945205479</v>
      </c>
      <c r="E3328" s="14" t="str">
        <f t="shared" ca="1" si="100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125.40547945205479</v>
      </c>
      <c r="E3329" s="14" t="str">
        <f t="shared" ca="1" si="100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125.40547945205479</v>
      </c>
      <c r="E3330" s="14" t="str">
        <f t="shared" ca="1" si="100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125.40547945205479</v>
      </c>
      <c r="E3331" s="14" t="str">
        <f t="shared" ca="1" si="100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125.40547945205479</v>
      </c>
      <c r="E3332" s="14" t="str">
        <f t="shared" ca="1" si="100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125.40547945205479</v>
      </c>
      <c r="E3333" s="14" t="str">
        <f t="shared" ca="1" si="100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125.40547945205479</v>
      </c>
      <c r="E3334" s="14" t="str">
        <f t="shared" ca="1" si="100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125.40547945205479</v>
      </c>
      <c r="E3335" s="14" t="str">
        <f t="shared" ca="1" si="100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125.40547945205479</v>
      </c>
      <c r="E3336" s="14" t="str">
        <f t="shared" ca="1" si="100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125.40547945205479</v>
      </c>
      <c r="E3337" s="14" t="str">
        <f t="shared" ca="1" si="100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125.40547945205479</v>
      </c>
      <c r="E3338" s="14" t="str">
        <f t="shared" ca="1" si="100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125.40547945205479</v>
      </c>
      <c r="E3339" s="14" t="str">
        <f t="shared" ca="1" si="100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125.40547945205479</v>
      </c>
      <c r="E3340" s="14" t="str">
        <f t="shared" ca="1" si="100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125.40547945205479</v>
      </c>
      <c r="E3341" s="14" t="str">
        <f t="shared" ca="1" si="100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125.40547945205479</v>
      </c>
      <c r="E3342" s="14" t="str">
        <f t="shared" ca="1" si="100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125.40547945205479</v>
      </c>
      <c r="E3343" s="14" t="str">
        <f t="shared" ca="1" si="100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125.40547945205479</v>
      </c>
      <c r="E3344" s="14" t="str">
        <f t="shared" ca="1" si="100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125.40547945205479</v>
      </c>
      <c r="E3345" s="14" t="str">
        <f t="shared" ca="1" si="100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125.40547945205479</v>
      </c>
      <c r="E3346" s="14" t="str">
        <f t="shared" ca="1" si="100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125.40547945205479</v>
      </c>
      <c r="E3347" s="14" t="str">
        <f t="shared" ca="1" si="100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125.40547945205479</v>
      </c>
      <c r="E3348" s="14" t="str">
        <f t="shared" ca="1" si="100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125.40547945205479</v>
      </c>
      <c r="E3349" s="14" t="str">
        <f t="shared" ref="E3349:E3412" ca="1" si="101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125.40547945205479</v>
      </c>
      <c r="E3350" s="14" t="str">
        <f t="shared" ca="1" si="101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125.40547945205479</v>
      </c>
      <c r="E3351" s="14" t="str">
        <f t="shared" ca="1" si="101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125.40547945205479</v>
      </c>
      <c r="E3352" s="14" t="str">
        <f t="shared" ca="1" si="101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125.40547945205479</v>
      </c>
      <c r="E3353" s="14" t="str">
        <f t="shared" ca="1" si="101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125.40547945205479</v>
      </c>
      <c r="E3354" s="14" t="str">
        <f t="shared" ca="1" si="101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125.40547945205479</v>
      </c>
      <c r="E3355" s="14" t="str">
        <f t="shared" ca="1" si="101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125.40547945205479</v>
      </c>
      <c r="E3356" s="14" t="str">
        <f t="shared" ca="1" si="101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125.40547945205479</v>
      </c>
      <c r="E3357" s="14" t="str">
        <f t="shared" ca="1" si="101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125.40547945205479</v>
      </c>
      <c r="E3358" s="14" t="str">
        <f t="shared" ca="1" si="101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125.40547945205479</v>
      </c>
      <c r="E3359" s="14" t="str">
        <f t="shared" ca="1" si="101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125.40547945205479</v>
      </c>
      <c r="E3360" s="14" t="str">
        <f t="shared" ca="1" si="101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125.40547945205479</v>
      </c>
      <c r="E3361" s="14" t="str">
        <f t="shared" ca="1" si="101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125.40547945205479</v>
      </c>
      <c r="E3362" s="14" t="str">
        <f t="shared" ca="1" si="101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125.40547945205479</v>
      </c>
      <c r="E3363" s="14" t="str">
        <f t="shared" ca="1" si="101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125.40547945205479</v>
      </c>
      <c r="E3364" s="14" t="str">
        <f t="shared" ca="1" si="101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125.40547945205479</v>
      </c>
      <c r="E3365" s="14" t="str">
        <f t="shared" ca="1" si="101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125.40547945205479</v>
      </c>
      <c r="E3366" s="14" t="str">
        <f t="shared" ca="1" si="101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125.40547945205479</v>
      </c>
      <c r="E3367" s="14" t="str">
        <f t="shared" ca="1" si="101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125.40547945205479</v>
      </c>
      <c r="E3368" s="14" t="str">
        <f t="shared" ca="1" si="101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125.40547945205479</v>
      </c>
      <c r="E3369" s="14" t="str">
        <f t="shared" ca="1" si="101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125.40547945205479</v>
      </c>
      <c r="E3370" s="14" t="str">
        <f t="shared" ca="1" si="101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125.40547945205479</v>
      </c>
      <c r="E3371" s="14" t="str">
        <f t="shared" ca="1" si="101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125.40547945205479</v>
      </c>
      <c r="E3372" s="14" t="str">
        <f t="shared" ca="1" si="101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125.40547945205479</v>
      </c>
      <c r="E3373" s="14" t="str">
        <f t="shared" ca="1" si="101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125.40547945205479</v>
      </c>
      <c r="E3374" s="14" t="str">
        <f t="shared" ca="1" si="101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125.40547945205479</v>
      </c>
      <c r="E3375" s="14" t="str">
        <f t="shared" ca="1" si="101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125.40547945205479</v>
      </c>
      <c r="E3376" s="14" t="str">
        <f t="shared" ca="1" si="101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125.40547945205479</v>
      </c>
      <c r="E3377" s="14" t="str">
        <f t="shared" ca="1" si="101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125.40547945205479</v>
      </c>
      <c r="E3378" s="14" t="str">
        <f t="shared" ca="1" si="101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125.40547945205479</v>
      </c>
      <c r="E3379" s="14" t="str">
        <f t="shared" ca="1" si="101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125.40547945205479</v>
      </c>
      <c r="E3380" s="14" t="str">
        <f t="shared" ca="1" si="101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125.40547945205479</v>
      </c>
      <c r="E3381" s="14" t="str">
        <f t="shared" ca="1" si="101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125.40547945205479</v>
      </c>
      <c r="E3382" s="14" t="str">
        <f t="shared" ca="1" si="101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125.40547945205479</v>
      </c>
      <c r="E3383" s="14" t="str">
        <f t="shared" ca="1" si="101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125.40547945205479</v>
      </c>
      <c r="E3384" s="14" t="str">
        <f t="shared" ca="1" si="101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125.40547945205479</v>
      </c>
      <c r="E3385" s="14" t="str">
        <f t="shared" ca="1" si="101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125.40547945205479</v>
      </c>
      <c r="E3386" s="14" t="str">
        <f t="shared" ca="1" si="101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125.40547945205479</v>
      </c>
      <c r="E3387" s="14" t="str">
        <f t="shared" ca="1" si="101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125.40547945205479</v>
      </c>
      <c r="E3388" s="14" t="str">
        <f t="shared" ca="1" si="101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125.40547945205479</v>
      </c>
      <c r="E3389" s="14" t="str">
        <f t="shared" ca="1" si="101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125.40547945205479</v>
      </c>
      <c r="E3390" s="14" t="str">
        <f t="shared" ca="1" si="101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125.40547945205479</v>
      </c>
      <c r="E3391" s="14" t="str">
        <f t="shared" ca="1" si="101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125.40547945205479</v>
      </c>
      <c r="E3392" s="14" t="str">
        <f t="shared" ca="1" si="101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125.40547945205479</v>
      </c>
      <c r="E3393" s="14" t="str">
        <f t="shared" ca="1" si="101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125.40547945205479</v>
      </c>
      <c r="E3394" s="14" t="str">
        <f t="shared" ca="1" si="101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125.40547945205479</v>
      </c>
      <c r="E3395" s="14" t="str">
        <f t="shared" ca="1" si="101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125.40547945205479</v>
      </c>
      <c r="E3396" s="14" t="str">
        <f t="shared" ca="1" si="101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125.40547945205479</v>
      </c>
      <c r="E3397" s="14" t="str">
        <f t="shared" ca="1" si="101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125.40547945205479</v>
      </c>
      <c r="E3398" s="14" t="str">
        <f t="shared" ca="1" si="101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125.40547945205479</v>
      </c>
      <c r="E3399" s="14" t="str">
        <f t="shared" ca="1" si="101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125.40547945205479</v>
      </c>
      <c r="E3400" s="14" t="str">
        <f t="shared" ca="1" si="101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125.40547945205479</v>
      </c>
      <c r="E3401" s="14" t="str">
        <f t="shared" ca="1" si="101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125.40547945205479</v>
      </c>
      <c r="E3402" s="14" t="str">
        <f t="shared" ca="1" si="101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125.40547945205479</v>
      </c>
      <c r="E3403" s="14" t="str">
        <f t="shared" ca="1" si="101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125.40547945205479</v>
      </c>
      <c r="E3404" s="14" t="str">
        <f t="shared" ca="1" si="101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125.40547945205479</v>
      </c>
      <c r="E3405" s="14" t="str">
        <f t="shared" ca="1" si="101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125.40547945205479</v>
      </c>
      <c r="E3406" s="14" t="str">
        <f t="shared" ca="1" si="101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125.40547945205479</v>
      </c>
      <c r="E3407" s="14" t="str">
        <f t="shared" ca="1" si="101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125.40547945205479</v>
      </c>
      <c r="E3408" s="14" t="str">
        <f t="shared" ca="1" si="101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125.40547945205479</v>
      </c>
      <c r="E3409" s="14" t="str">
        <f t="shared" ca="1" si="101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125.40547945205479</v>
      </c>
      <c r="E3410" s="14" t="str">
        <f t="shared" ca="1" si="101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125.40547945205479</v>
      </c>
      <c r="E3411" s="14" t="str">
        <f t="shared" ca="1" si="101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125.40547945205479</v>
      </c>
      <c r="E3412" s="14" t="str">
        <f t="shared" ca="1" si="101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125.40547945205479</v>
      </c>
      <c r="E3413" s="14" t="str">
        <f t="shared" ref="E3413:E3476" ca="1" si="102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125.40547945205479</v>
      </c>
      <c r="E3414" s="14" t="str">
        <f t="shared" ca="1" si="102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125.40547945205479</v>
      </c>
      <c r="E3415" s="14" t="str">
        <f t="shared" ca="1" si="102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125.40547945205479</v>
      </c>
      <c r="E3416" s="14" t="str">
        <f t="shared" ca="1" si="102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125.40547945205479</v>
      </c>
      <c r="E3417" s="14" t="str">
        <f t="shared" ca="1" si="102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125.40547945205479</v>
      </c>
      <c r="E3418" s="14" t="str">
        <f t="shared" ca="1" si="102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125.40547945205479</v>
      </c>
      <c r="E3419" s="14" t="str">
        <f t="shared" ca="1" si="102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125.40547945205479</v>
      </c>
      <c r="E3420" s="14" t="str">
        <f t="shared" ca="1" si="102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125.40547945205479</v>
      </c>
      <c r="E3421" s="14" t="str">
        <f t="shared" ca="1" si="102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125.40547945205479</v>
      </c>
      <c r="E3422" s="14" t="str">
        <f t="shared" ca="1" si="102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125.40547945205479</v>
      </c>
      <c r="E3423" s="14" t="str">
        <f t="shared" ca="1" si="102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125.40547945205479</v>
      </c>
      <c r="E3424" s="14" t="str">
        <f t="shared" ca="1" si="102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125.40547945205479</v>
      </c>
      <c r="E3425" s="14" t="str">
        <f t="shared" ca="1" si="102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125.40547945205479</v>
      </c>
      <c r="E3426" s="14" t="str">
        <f t="shared" ca="1" si="102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125.40547945205479</v>
      </c>
      <c r="E3427" s="14" t="str">
        <f t="shared" ca="1" si="102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125.40547945205479</v>
      </c>
      <c r="E3428" s="14" t="str">
        <f t="shared" ca="1" si="102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125.40547945205479</v>
      </c>
      <c r="E3429" s="14" t="str">
        <f t="shared" ca="1" si="102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125.40547945205479</v>
      </c>
      <c r="E3430" s="14" t="str">
        <f t="shared" ca="1" si="102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125.40547945205479</v>
      </c>
      <c r="E3431" s="14" t="str">
        <f t="shared" ca="1" si="102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125.40547945205479</v>
      </c>
      <c r="E3432" s="14" t="str">
        <f t="shared" ca="1" si="102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125.40547945205479</v>
      </c>
      <c r="E3433" s="14" t="str">
        <f t="shared" ca="1" si="102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125.40547945205479</v>
      </c>
      <c r="E3434" s="14" t="str">
        <f t="shared" ca="1" si="102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125.40547945205479</v>
      </c>
      <c r="E3435" s="14" t="str">
        <f t="shared" ca="1" si="102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125.40547945205479</v>
      </c>
      <c r="E3436" s="14" t="str">
        <f t="shared" ca="1" si="102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125.40547945205479</v>
      </c>
      <c r="E3437" s="14" t="str">
        <f t="shared" ca="1" si="102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125.40547945205479</v>
      </c>
      <c r="E3438" s="14" t="str">
        <f t="shared" ca="1" si="102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125.40547945205479</v>
      </c>
      <c r="E3439" s="14" t="str">
        <f t="shared" ca="1" si="102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125.40547945205479</v>
      </c>
      <c r="E3440" s="14" t="str">
        <f t="shared" ca="1" si="102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125.40547945205479</v>
      </c>
      <c r="E3441" s="14" t="str">
        <f t="shared" ca="1" si="102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125.40547945205479</v>
      </c>
      <c r="E3442" s="14" t="str">
        <f t="shared" ca="1" si="102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125.40547945205479</v>
      </c>
      <c r="E3443" s="14" t="str">
        <f t="shared" ca="1" si="102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125.40547945205479</v>
      </c>
      <c r="E3444" s="14" t="str">
        <f t="shared" ca="1" si="102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125.40547945205479</v>
      </c>
      <c r="E3445" s="14" t="str">
        <f t="shared" ca="1" si="102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125.40547945205479</v>
      </c>
      <c r="E3446" s="14" t="str">
        <f t="shared" ca="1" si="102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125.40547945205479</v>
      </c>
      <c r="E3447" s="14" t="str">
        <f t="shared" ca="1" si="102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125.40547945205479</v>
      </c>
      <c r="E3448" s="14" t="str">
        <f t="shared" ca="1" si="102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125.40547945205479</v>
      </c>
      <c r="E3449" s="14" t="str">
        <f t="shared" ca="1" si="102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125.40547945205479</v>
      </c>
      <c r="E3450" s="14" t="str">
        <f t="shared" ca="1" si="102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125.40547945205479</v>
      </c>
      <c r="E3451" s="14" t="str">
        <f t="shared" ca="1" si="102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125.40547945205479</v>
      </c>
      <c r="E3452" s="14" t="str">
        <f t="shared" ca="1" si="102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125.40547945205479</v>
      </c>
      <c r="E3453" s="14" t="str">
        <f t="shared" ca="1" si="102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125.40547945205479</v>
      </c>
      <c r="E3454" s="14" t="str">
        <f t="shared" ca="1" si="102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125.40547945205479</v>
      </c>
      <c r="E3455" s="14" t="str">
        <f t="shared" ca="1" si="102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125.40547945205479</v>
      </c>
      <c r="E3456" s="14" t="str">
        <f t="shared" ca="1" si="102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125.40547945205479</v>
      </c>
      <c r="E3457" s="14" t="str">
        <f t="shared" ca="1" si="102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125.40547945205479</v>
      </c>
      <c r="E3458" s="14" t="str">
        <f t="shared" ca="1" si="102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125.40547945205479</v>
      </c>
      <c r="E3459" s="14" t="str">
        <f t="shared" ca="1" si="102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125.40547945205479</v>
      </c>
      <c r="E3460" s="14" t="str">
        <f t="shared" ca="1" si="102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125.40547945205479</v>
      </c>
      <c r="E3461" s="14" t="str">
        <f t="shared" ca="1" si="102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125.40547945205479</v>
      </c>
      <c r="E3462" s="14" t="str">
        <f t="shared" ca="1" si="102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125.40547945205479</v>
      </c>
      <c r="E3463" s="14" t="str">
        <f t="shared" ca="1" si="102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125.40547945205479</v>
      </c>
      <c r="E3464" s="14" t="str">
        <f t="shared" ca="1" si="102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125.40547945205479</v>
      </c>
      <c r="E3465" s="14" t="str">
        <f t="shared" ca="1" si="102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125.40547945205479</v>
      </c>
      <c r="E3466" s="14" t="str">
        <f t="shared" ca="1" si="102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125.40547945205479</v>
      </c>
      <c r="E3467" s="14" t="str">
        <f t="shared" ca="1" si="102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125.40547945205479</v>
      </c>
      <c r="E3468" s="14" t="str">
        <f t="shared" ca="1" si="102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125.40547945205479</v>
      </c>
      <c r="E3469" s="14" t="str">
        <f t="shared" ca="1" si="102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125.40547945205479</v>
      </c>
      <c r="E3470" s="14" t="str">
        <f t="shared" ca="1" si="102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125.40547945205479</v>
      </c>
      <c r="E3471" s="14" t="str">
        <f t="shared" ca="1" si="102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125.40547945205479</v>
      </c>
      <c r="E3472" s="14" t="str">
        <f t="shared" ca="1" si="102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125.40547945205479</v>
      </c>
      <c r="E3473" s="14" t="str">
        <f t="shared" ca="1" si="102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125.40547945205479</v>
      </c>
      <c r="E3474" s="14" t="str">
        <f t="shared" ca="1" si="102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125.40547945205479</v>
      </c>
      <c r="E3475" s="14" t="str">
        <f t="shared" ca="1" si="102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125.40547945205479</v>
      </c>
      <c r="E3476" s="14" t="str">
        <f t="shared" ca="1" si="102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125.40547945205479</v>
      </c>
      <c r="E3477" s="14" t="str">
        <f t="shared" ref="E3477:E3540" ca="1" si="103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125.40547945205479</v>
      </c>
      <c r="E3478" s="14" t="str">
        <f t="shared" ca="1" si="103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125.40547945205479</v>
      </c>
      <c r="E3479" s="14" t="str">
        <f t="shared" ca="1" si="103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125.40547945205479</v>
      </c>
      <c r="E3480" s="14" t="str">
        <f t="shared" ca="1" si="103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125.40547945205479</v>
      </c>
      <c r="E3481" s="14" t="str">
        <f t="shared" ca="1" si="103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125.40547945205479</v>
      </c>
      <c r="E3482" s="14" t="str">
        <f t="shared" ca="1" si="103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125.40547945205479</v>
      </c>
      <c r="E3483" s="14" t="str">
        <f t="shared" ca="1" si="103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125.40547945205479</v>
      </c>
      <c r="E3484" s="14" t="str">
        <f t="shared" ca="1" si="103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125.40547945205479</v>
      </c>
      <c r="E3485" s="14" t="str">
        <f t="shared" ca="1" si="103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125.40547945205479</v>
      </c>
      <c r="E3486" s="14" t="str">
        <f t="shared" ca="1" si="103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125.40547945205479</v>
      </c>
      <c r="E3487" s="14" t="str">
        <f t="shared" ca="1" si="103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125.40547945205479</v>
      </c>
      <c r="E3488" s="14" t="str">
        <f t="shared" ca="1" si="103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125.40547945205479</v>
      </c>
      <c r="E3489" s="14" t="str">
        <f t="shared" ca="1" si="103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125.40547945205479</v>
      </c>
      <c r="E3490" s="14" t="str">
        <f t="shared" ca="1" si="103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125.40547945205479</v>
      </c>
      <c r="E3491" s="14" t="str">
        <f t="shared" ca="1" si="103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125.40547945205479</v>
      </c>
      <c r="E3492" s="14" t="str">
        <f t="shared" ca="1" si="103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125.40547945205479</v>
      </c>
      <c r="E3493" s="14" t="str">
        <f t="shared" ca="1" si="103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125.40547945205479</v>
      </c>
      <c r="E3494" s="14" t="str">
        <f t="shared" ca="1" si="103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125.40547945205479</v>
      </c>
      <c r="E3495" s="14" t="str">
        <f t="shared" ca="1" si="103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125.40547945205479</v>
      </c>
      <c r="E3496" s="14" t="str">
        <f t="shared" ca="1" si="103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125.40547945205479</v>
      </c>
      <c r="E3497" s="14" t="str">
        <f t="shared" ca="1" si="103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125.40547945205479</v>
      </c>
      <c r="E3498" s="14" t="str">
        <f t="shared" ca="1" si="103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125.40547945205479</v>
      </c>
      <c r="E3499" s="14" t="str">
        <f t="shared" ca="1" si="103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125.40547945205479</v>
      </c>
      <c r="E3500" s="14" t="str">
        <f t="shared" ca="1" si="103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125.40547945205479</v>
      </c>
      <c r="E3501" s="14" t="str">
        <f t="shared" ca="1" si="103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125.40547945205479</v>
      </c>
      <c r="E3502" s="14" t="str">
        <f t="shared" ca="1" si="103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125.40547945205479</v>
      </c>
      <c r="E3503" s="14" t="str">
        <f t="shared" ca="1" si="103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125.40547945205479</v>
      </c>
      <c r="E3504" s="14" t="str">
        <f t="shared" ca="1" si="103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125.40547945205479</v>
      </c>
      <c r="E3505" s="14" t="str">
        <f t="shared" ca="1" si="103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125.40547945205479</v>
      </c>
      <c r="E3506" s="14" t="str">
        <f t="shared" ca="1" si="103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125.40547945205479</v>
      </c>
      <c r="E3507" s="14" t="str">
        <f t="shared" ca="1" si="103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125.40547945205479</v>
      </c>
      <c r="E3508" s="14" t="str">
        <f t="shared" ca="1" si="103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125.40547945205479</v>
      </c>
      <c r="E3509" s="14" t="str">
        <f t="shared" ca="1" si="103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125.40547945205479</v>
      </c>
      <c r="E3510" s="14" t="str">
        <f t="shared" ca="1" si="103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125.40547945205479</v>
      </c>
      <c r="E3511" s="14" t="str">
        <f t="shared" ca="1" si="103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125.40547945205479</v>
      </c>
      <c r="E3512" s="14" t="str">
        <f t="shared" ca="1" si="103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125.40547945205479</v>
      </c>
      <c r="E3513" s="14" t="str">
        <f t="shared" ca="1" si="103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125.40547945205479</v>
      </c>
      <c r="E3514" s="14" t="str">
        <f t="shared" ca="1" si="103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125.40547945205479</v>
      </c>
      <c r="E3515" s="14" t="str">
        <f t="shared" ca="1" si="103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125.40547945205479</v>
      </c>
      <c r="E3516" s="14" t="str">
        <f t="shared" ca="1" si="103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125.40547945205479</v>
      </c>
      <c r="E3517" s="14" t="str">
        <f t="shared" ca="1" si="103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125.40547945205479</v>
      </c>
      <c r="E3518" s="14" t="str">
        <f t="shared" ca="1" si="103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125.40547945205479</v>
      </c>
      <c r="E3519" s="14" t="str">
        <f t="shared" ca="1" si="103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125.40547945205479</v>
      </c>
      <c r="E3520" s="14" t="str">
        <f t="shared" ca="1" si="103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125.40547945205479</v>
      </c>
      <c r="E3521" s="14" t="str">
        <f t="shared" ca="1" si="103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125.40547945205479</v>
      </c>
      <c r="E3522" s="14" t="str">
        <f t="shared" ca="1" si="103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125.40547945205479</v>
      </c>
      <c r="E3523" s="14" t="str">
        <f t="shared" ca="1" si="103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125.40547945205479</v>
      </c>
      <c r="E3524" s="14" t="str">
        <f t="shared" ca="1" si="103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125.40547945205479</v>
      </c>
      <c r="E3525" s="14" t="str">
        <f t="shared" ca="1" si="103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125.40547945205479</v>
      </c>
      <c r="E3526" s="14" t="str">
        <f t="shared" ca="1" si="103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125.40547945205479</v>
      </c>
      <c r="E3527" s="14" t="str">
        <f t="shared" ca="1" si="103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125.40547945205479</v>
      </c>
      <c r="E3528" s="14" t="str">
        <f t="shared" ca="1" si="103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125.40547945205479</v>
      </c>
      <c r="E3529" s="14" t="str">
        <f t="shared" ca="1" si="103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125.40547945205479</v>
      </c>
      <c r="E3530" s="14" t="str">
        <f t="shared" ca="1" si="103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125.40547945205479</v>
      </c>
      <c r="E3531" s="14" t="str">
        <f t="shared" ca="1" si="103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125.40547945205479</v>
      </c>
      <c r="E3532" s="14" t="str">
        <f t="shared" ca="1" si="103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125.40547945205479</v>
      </c>
      <c r="E3533" s="14" t="str">
        <f t="shared" ca="1" si="103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125.40547945205479</v>
      </c>
      <c r="E3534" s="14" t="str">
        <f t="shared" ca="1" si="103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125.40547945205479</v>
      </c>
      <c r="E3535" s="14" t="str">
        <f t="shared" ca="1" si="103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125.40547945205479</v>
      </c>
      <c r="E3536" s="14" t="str">
        <f t="shared" ca="1" si="103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125.40547945205479</v>
      </c>
      <c r="E3537" s="14" t="str">
        <f t="shared" ca="1" si="103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125.40547945205479</v>
      </c>
      <c r="E3538" s="14" t="str">
        <f t="shared" ca="1" si="103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125.40547945205479</v>
      </c>
      <c r="E3539" s="14" t="str">
        <f t="shared" ca="1" si="103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125.40547945205479</v>
      </c>
      <c r="E3540" s="14" t="str">
        <f t="shared" ca="1" si="103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125.40547945205479</v>
      </c>
      <c r="E3541" s="14" t="str">
        <f t="shared" ref="E3541:E3604" ca="1" si="104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125.40547945205479</v>
      </c>
      <c r="E3542" s="14" t="str">
        <f t="shared" ca="1" si="104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125.40547945205479</v>
      </c>
      <c r="E3543" s="14" t="str">
        <f t="shared" ca="1" si="104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125.40547945205479</v>
      </c>
      <c r="E3544" s="14" t="str">
        <f t="shared" ca="1" si="104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125.40547945205479</v>
      </c>
      <c r="E3545" s="14" t="str">
        <f t="shared" ca="1" si="104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125.40547945205479</v>
      </c>
      <c r="E3546" s="14" t="str">
        <f t="shared" ca="1" si="104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125.40547945205479</v>
      </c>
      <c r="E3547" s="14" t="str">
        <f t="shared" ca="1" si="104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125.40547945205479</v>
      </c>
      <c r="E3548" s="14" t="str">
        <f t="shared" ca="1" si="104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125.40547945205479</v>
      </c>
      <c r="E3549" s="14" t="str">
        <f t="shared" ca="1" si="104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125.40547945205479</v>
      </c>
      <c r="E3550" s="14" t="str">
        <f t="shared" ca="1" si="104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125.40547945205479</v>
      </c>
      <c r="E3551" s="14" t="str">
        <f t="shared" ca="1" si="104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125.40547945205479</v>
      </c>
      <c r="E3552" s="14" t="str">
        <f t="shared" ca="1" si="104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125.40547945205479</v>
      </c>
      <c r="E3553" s="14" t="str">
        <f t="shared" ca="1" si="104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125.40547945205479</v>
      </c>
      <c r="E3554" s="14" t="str">
        <f t="shared" ca="1" si="104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125.40547945205479</v>
      </c>
      <c r="E3555" s="14" t="str">
        <f t="shared" ca="1" si="104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125.40547945205479</v>
      </c>
      <c r="E3556" s="14" t="str">
        <f t="shared" ca="1" si="104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125.40547945205479</v>
      </c>
      <c r="E3557" s="14" t="str">
        <f t="shared" ca="1" si="104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125.40547945205479</v>
      </c>
      <c r="E3558" s="14" t="str">
        <f t="shared" ca="1" si="104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125.40547945205479</v>
      </c>
      <c r="E3559" s="14" t="str">
        <f t="shared" ca="1" si="104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125.40547945205479</v>
      </c>
      <c r="E3560" s="14" t="str">
        <f t="shared" ca="1" si="104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125.40547945205479</v>
      </c>
      <c r="E3561" s="14" t="str">
        <f t="shared" ca="1" si="104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125.40547945205479</v>
      </c>
      <c r="E3562" s="14" t="str">
        <f t="shared" ca="1" si="104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125.40547945205479</v>
      </c>
      <c r="E3563" s="14" t="str">
        <f t="shared" ca="1" si="104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125.40547945205479</v>
      </c>
      <c r="E3564" s="14" t="str">
        <f t="shared" ca="1" si="104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125.40547945205479</v>
      </c>
      <c r="E3565" s="14" t="str">
        <f t="shared" ca="1" si="104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125.40547945205479</v>
      </c>
      <c r="E3566" s="14" t="str">
        <f t="shared" ca="1" si="104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125.40547945205479</v>
      </c>
      <c r="E3567" s="14" t="str">
        <f t="shared" ca="1" si="104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125.40547945205479</v>
      </c>
      <c r="E3568" s="14" t="str">
        <f t="shared" ca="1" si="104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125.40547945205479</v>
      </c>
      <c r="E3569" s="14" t="str">
        <f t="shared" ca="1" si="104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125.40547945205479</v>
      </c>
      <c r="E3570" s="14" t="str">
        <f t="shared" ca="1" si="104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125.40547945205479</v>
      </c>
      <c r="E3571" s="14" t="str">
        <f t="shared" ca="1" si="104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125.40547945205479</v>
      </c>
      <c r="E3572" s="14" t="str">
        <f t="shared" ca="1" si="104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125.40547945205479</v>
      </c>
      <c r="E3573" s="14" t="str">
        <f t="shared" ca="1" si="104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125.40547945205479</v>
      </c>
      <c r="E3574" s="14" t="str">
        <f t="shared" ca="1" si="104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125.40547945205479</v>
      </c>
      <c r="E3575" s="14" t="str">
        <f t="shared" ca="1" si="104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125.40547945205479</v>
      </c>
      <c r="E3576" s="14" t="str">
        <f t="shared" ca="1" si="104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125.40547945205479</v>
      </c>
      <c r="E3577" s="14" t="str">
        <f t="shared" ca="1" si="104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125.40547945205479</v>
      </c>
      <c r="E3578" s="14" t="str">
        <f t="shared" ca="1" si="104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125.40547945205479</v>
      </c>
      <c r="E3579" s="14" t="str">
        <f t="shared" ca="1" si="104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125.40547945205479</v>
      </c>
      <c r="E3580" s="14" t="str">
        <f t="shared" ca="1" si="104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125.40547945205479</v>
      </c>
      <c r="E3581" s="14" t="str">
        <f t="shared" ca="1" si="104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125.40547945205479</v>
      </c>
      <c r="E3582" s="14" t="str">
        <f t="shared" ca="1" si="104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125.40547945205479</v>
      </c>
      <c r="E3583" s="14" t="str">
        <f t="shared" ca="1" si="104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125.40547945205479</v>
      </c>
      <c r="E3584" s="14" t="str">
        <f t="shared" ca="1" si="104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125.40547945205479</v>
      </c>
      <c r="E3585" s="14" t="str">
        <f t="shared" ca="1" si="104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125.40547945205479</v>
      </c>
      <c r="E3586" s="14" t="str">
        <f t="shared" ca="1" si="104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125.40547945205479</v>
      </c>
      <c r="E3587" s="14" t="str">
        <f t="shared" ca="1" si="104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125.40547945205479</v>
      </c>
      <c r="E3588" s="14" t="str">
        <f t="shared" ca="1" si="104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125.40547945205479</v>
      </c>
      <c r="E3589" s="14" t="str">
        <f t="shared" ca="1" si="104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125.40547945205479</v>
      </c>
      <c r="E3590" s="14" t="str">
        <f t="shared" ca="1" si="104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125.40547945205479</v>
      </c>
      <c r="E3591" s="14" t="str">
        <f t="shared" ca="1" si="104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125.40547945205479</v>
      </c>
      <c r="E3592" s="14" t="str">
        <f t="shared" ca="1" si="104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125.40547945205479</v>
      </c>
      <c r="E3593" s="14" t="str">
        <f t="shared" ca="1" si="104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125.40547945205479</v>
      </c>
      <c r="E3594" s="14" t="str">
        <f t="shared" ca="1" si="104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125.40547945205479</v>
      </c>
      <c r="E3595" s="14" t="str">
        <f t="shared" ca="1" si="104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125.40547945205479</v>
      </c>
      <c r="E3596" s="14" t="str">
        <f t="shared" ca="1" si="104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125.40547945205479</v>
      </c>
      <c r="E3597" s="14" t="str">
        <f t="shared" ca="1" si="104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125.40547945205479</v>
      </c>
      <c r="E3598" s="14" t="str">
        <f t="shared" ca="1" si="104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125.40547945205479</v>
      </c>
      <c r="E3599" s="14" t="str">
        <f t="shared" ca="1" si="104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125.40547945205479</v>
      </c>
      <c r="E3600" s="14" t="str">
        <f t="shared" ca="1" si="104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125.40547945205479</v>
      </c>
      <c r="E3601" s="14" t="str">
        <f t="shared" ca="1" si="104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125.40547945205479</v>
      </c>
      <c r="E3602" s="14" t="str">
        <f t="shared" ca="1" si="104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125.40547945205479</v>
      </c>
      <c r="E3603" s="14" t="str">
        <f t="shared" ca="1" si="104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125.40547945205479</v>
      </c>
      <c r="E3604" s="14" t="str">
        <f t="shared" ca="1" si="104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125.40547945205479</v>
      </c>
      <c r="E3605" s="14" t="str">
        <f t="shared" ref="E3605:E3668" ca="1" si="105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125.40547945205479</v>
      </c>
      <c r="E3606" s="14" t="str">
        <f t="shared" ca="1" si="105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125.40547945205479</v>
      </c>
      <c r="E3607" s="14" t="str">
        <f t="shared" ca="1" si="105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125.40547945205479</v>
      </c>
      <c r="E3608" s="14" t="str">
        <f t="shared" ca="1" si="105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125.40547945205479</v>
      </c>
      <c r="E3609" s="14" t="str">
        <f t="shared" ca="1" si="105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125.40547945205479</v>
      </c>
      <c r="E3610" s="14" t="str">
        <f t="shared" ca="1" si="105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125.40547945205479</v>
      </c>
      <c r="E3611" s="14" t="str">
        <f t="shared" ca="1" si="105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125.40547945205479</v>
      </c>
      <c r="E3612" s="14" t="str">
        <f t="shared" ca="1" si="105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125.40547945205479</v>
      </c>
      <c r="E3613" s="14" t="str">
        <f t="shared" ca="1" si="105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125.40547945205479</v>
      </c>
      <c r="E3614" s="14" t="str">
        <f t="shared" ca="1" si="105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125.40547945205479</v>
      </c>
      <c r="E3615" s="14" t="str">
        <f t="shared" ca="1" si="105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125.40547945205479</v>
      </c>
      <c r="E3616" s="14" t="str">
        <f t="shared" ca="1" si="105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125.40547945205479</v>
      </c>
      <c r="E3617" s="14" t="str">
        <f t="shared" ca="1" si="105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125.40547945205479</v>
      </c>
      <c r="E3618" s="14" t="str">
        <f t="shared" ca="1" si="105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125.40547945205479</v>
      </c>
      <c r="E3619" s="14" t="str">
        <f t="shared" ca="1" si="105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125.40547945205479</v>
      </c>
      <c r="E3620" s="14" t="str">
        <f t="shared" ca="1" si="105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125.40547945205479</v>
      </c>
      <c r="E3621" s="14" t="str">
        <f t="shared" ca="1" si="105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125.40547945205479</v>
      </c>
      <c r="E3622" s="14" t="str">
        <f t="shared" ca="1" si="105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125.40547945205479</v>
      </c>
      <c r="E3623" s="14" t="str">
        <f t="shared" ca="1" si="105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125.40547945205479</v>
      </c>
      <c r="E3624" s="14" t="str">
        <f t="shared" ca="1" si="105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125.40547945205479</v>
      </c>
      <c r="E3625" s="14" t="str">
        <f t="shared" ca="1" si="105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125.40547945205479</v>
      </c>
      <c r="E3626" s="14" t="str">
        <f t="shared" ca="1" si="105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125.40547945205479</v>
      </c>
      <c r="E3627" s="14" t="str">
        <f t="shared" ca="1" si="105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125.40547945205479</v>
      </c>
      <c r="E3628" s="14" t="str">
        <f t="shared" ca="1" si="105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125.40547945205479</v>
      </c>
      <c r="E3629" s="14" t="str">
        <f t="shared" ca="1" si="105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125.40547945205479</v>
      </c>
      <c r="E3630" s="14" t="str">
        <f t="shared" ca="1" si="105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125.40547945205479</v>
      </c>
      <c r="E3631" s="14" t="str">
        <f t="shared" ca="1" si="105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125.40547945205479</v>
      </c>
      <c r="E3632" s="14" t="str">
        <f t="shared" ca="1" si="105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125.40547945205479</v>
      </c>
      <c r="E3633" s="14" t="str">
        <f t="shared" ca="1" si="105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125.40547945205479</v>
      </c>
      <c r="E3634" s="14" t="str">
        <f t="shared" ca="1" si="105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125.40547945205479</v>
      </c>
      <c r="E3635" s="14" t="str">
        <f t="shared" ca="1" si="105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125.40547945205479</v>
      </c>
      <c r="E3636" s="14" t="str">
        <f t="shared" ca="1" si="105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125.40547945205479</v>
      </c>
      <c r="E3637" s="14" t="str">
        <f t="shared" ca="1" si="105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125.40547945205479</v>
      </c>
      <c r="E3638" s="14" t="str">
        <f t="shared" ca="1" si="105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125.40547945205479</v>
      </c>
      <c r="E3639" s="14" t="str">
        <f t="shared" ca="1" si="105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125.40547945205479</v>
      </c>
      <c r="E3640" s="14" t="str">
        <f t="shared" ca="1" si="105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125.40547945205479</v>
      </c>
      <c r="E3641" s="14" t="str">
        <f t="shared" ca="1" si="105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125.40547945205479</v>
      </c>
      <c r="E3642" s="14" t="str">
        <f t="shared" ca="1" si="105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125.40547945205479</v>
      </c>
      <c r="E3643" s="14" t="str">
        <f t="shared" ca="1" si="105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125.40547945205479</v>
      </c>
      <c r="E3644" s="14" t="str">
        <f t="shared" ca="1" si="105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125.40547945205479</v>
      </c>
      <c r="E3645" s="14" t="str">
        <f t="shared" ca="1" si="105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125.40547945205479</v>
      </c>
      <c r="E3646" s="14" t="str">
        <f t="shared" ca="1" si="105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125.40547945205479</v>
      </c>
      <c r="E3647" s="14" t="str">
        <f t="shared" ca="1" si="105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125.40547945205479</v>
      </c>
      <c r="E3648" s="14" t="str">
        <f t="shared" ca="1" si="105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125.40547945205479</v>
      </c>
      <c r="E3649" s="14" t="str">
        <f t="shared" ca="1" si="105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125.40547945205479</v>
      </c>
      <c r="E3650" s="14" t="str">
        <f t="shared" ca="1" si="105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125.40547945205479</v>
      </c>
      <c r="E3651" s="14" t="str">
        <f t="shared" ca="1" si="105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125.40547945205479</v>
      </c>
      <c r="E3652" s="14" t="str">
        <f t="shared" ca="1" si="105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125.40547945205479</v>
      </c>
      <c r="E3653" s="14" t="str">
        <f t="shared" ca="1" si="105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125.40547945205479</v>
      </c>
      <c r="E3654" s="14" t="str">
        <f t="shared" ca="1" si="105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125.40547945205479</v>
      </c>
      <c r="E3655" s="14" t="str">
        <f t="shared" ca="1" si="105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125.40547945205479</v>
      </c>
      <c r="E3656" s="14" t="str">
        <f t="shared" ca="1" si="105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125.40547945205479</v>
      </c>
      <c r="E3657" s="14" t="str">
        <f t="shared" ca="1" si="105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125.40547945205479</v>
      </c>
      <c r="E3658" s="14" t="str">
        <f t="shared" ca="1" si="105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125.40547945205479</v>
      </c>
      <c r="E3659" s="14" t="str">
        <f t="shared" ca="1" si="105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125.40547945205479</v>
      </c>
      <c r="E3660" s="14" t="str">
        <f t="shared" ca="1" si="105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125.40547945205479</v>
      </c>
      <c r="E3661" s="14" t="str">
        <f t="shared" ca="1" si="105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125.40547945205479</v>
      </c>
      <c r="E3662" s="14" t="str">
        <f t="shared" ca="1" si="105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125.40547945205479</v>
      </c>
      <c r="E3663" s="14" t="str">
        <f t="shared" ca="1" si="105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125.40547945205479</v>
      </c>
      <c r="E3664" s="14" t="str">
        <f t="shared" ca="1" si="105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125.40547945205479</v>
      </c>
      <c r="E3665" s="14" t="str">
        <f t="shared" ca="1" si="105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125.40547945205479</v>
      </c>
      <c r="E3666" s="14" t="str">
        <f t="shared" ca="1" si="105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125.40547945205479</v>
      </c>
      <c r="E3667" s="14" t="str">
        <f t="shared" ca="1" si="105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125.40547945205479</v>
      </c>
      <c r="E3668" s="14" t="str">
        <f t="shared" ca="1" si="105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125.40547945205479</v>
      </c>
      <c r="E3669" s="14" t="str">
        <f t="shared" ref="E3669:E3732" ca="1" si="106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125.40547945205479</v>
      </c>
      <c r="E3670" s="14" t="str">
        <f t="shared" ca="1" si="106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125.40547945205479</v>
      </c>
      <c r="E3671" s="14" t="str">
        <f t="shared" ca="1" si="106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125.40547945205479</v>
      </c>
      <c r="E3672" s="14" t="str">
        <f t="shared" ca="1" si="106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125.40547945205479</v>
      </c>
      <c r="E3673" s="14" t="str">
        <f t="shared" ca="1" si="106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125.40547945205479</v>
      </c>
      <c r="E3674" s="14" t="str">
        <f t="shared" ca="1" si="106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125.40547945205479</v>
      </c>
      <c r="E3675" s="14" t="str">
        <f t="shared" ca="1" si="106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125.40547945205479</v>
      </c>
      <c r="E3676" s="14" t="str">
        <f t="shared" ca="1" si="106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125.40547945205479</v>
      </c>
      <c r="E3677" s="14" t="str">
        <f t="shared" ca="1" si="106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125.40547945205479</v>
      </c>
      <c r="E3678" s="14" t="str">
        <f t="shared" ca="1" si="106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125.40547945205479</v>
      </c>
      <c r="E3679" s="14" t="str">
        <f t="shared" ca="1" si="106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125.40547945205479</v>
      </c>
      <c r="E3680" s="14" t="str">
        <f t="shared" ca="1" si="106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125.40547945205479</v>
      </c>
      <c r="E3681" s="14" t="str">
        <f t="shared" ca="1" si="106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125.40547945205479</v>
      </c>
      <c r="E3682" s="14" t="str">
        <f t="shared" ca="1" si="106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125.40547945205479</v>
      </c>
      <c r="E3683" s="14" t="str">
        <f t="shared" ca="1" si="106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125.40547945205479</v>
      </c>
      <c r="E3684" s="14" t="str">
        <f t="shared" ca="1" si="106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125.40547945205479</v>
      </c>
      <c r="E3685" s="14" t="str">
        <f t="shared" ca="1" si="106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125.40547945205479</v>
      </c>
      <c r="E3686" s="14" t="str">
        <f t="shared" ca="1" si="106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125.40547945205479</v>
      </c>
      <c r="E3687" s="14" t="str">
        <f t="shared" ca="1" si="106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125.40547945205479</v>
      </c>
      <c r="E3688" s="14" t="str">
        <f t="shared" ca="1" si="106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125.40547945205479</v>
      </c>
      <c r="E3689" s="14" t="str">
        <f t="shared" ca="1" si="106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125.40547945205479</v>
      </c>
      <c r="E3690" s="14" t="str">
        <f t="shared" ca="1" si="106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125.40547945205479</v>
      </c>
      <c r="E3691" s="14" t="str">
        <f t="shared" ca="1" si="106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125.40547945205479</v>
      </c>
      <c r="E3692" s="14" t="str">
        <f t="shared" ca="1" si="106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125.40547945205479</v>
      </c>
      <c r="E3693" s="14" t="str">
        <f t="shared" ca="1" si="106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125.40547945205479</v>
      </c>
      <c r="E3694" s="14" t="str">
        <f t="shared" ca="1" si="106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125.40547945205479</v>
      </c>
      <c r="E3695" s="14" t="str">
        <f t="shared" ca="1" si="106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125.40547945205479</v>
      </c>
      <c r="E3696" s="14" t="str">
        <f t="shared" ca="1" si="106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125.40547945205479</v>
      </c>
      <c r="E3697" s="14" t="str">
        <f t="shared" ca="1" si="106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125.40547945205479</v>
      </c>
      <c r="E3698" s="14" t="str">
        <f t="shared" ca="1" si="106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125.40547945205479</v>
      </c>
      <c r="E3699" s="14" t="str">
        <f t="shared" ca="1" si="106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125.40547945205479</v>
      </c>
      <c r="E3700" s="14" t="str">
        <f t="shared" ca="1" si="106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125.40547945205479</v>
      </c>
      <c r="E3701" s="14" t="str">
        <f t="shared" ca="1" si="106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125.40547945205479</v>
      </c>
      <c r="E3702" s="14" t="str">
        <f t="shared" ca="1" si="106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125.40547945205479</v>
      </c>
      <c r="E3703" s="14" t="str">
        <f t="shared" ca="1" si="106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125.40547945205479</v>
      </c>
      <c r="E3704" s="14" t="str">
        <f t="shared" ca="1" si="106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125.40547945205479</v>
      </c>
      <c r="E3705" s="14" t="str">
        <f t="shared" ca="1" si="106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125.40547945205479</v>
      </c>
      <c r="E3706" s="14" t="str">
        <f t="shared" ca="1" si="106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125.40547945205479</v>
      </c>
      <c r="E3707" s="14" t="str">
        <f t="shared" ca="1" si="106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125.40547945205479</v>
      </c>
      <c r="E3708" s="14" t="str">
        <f t="shared" ca="1" si="106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125.40547945205479</v>
      </c>
      <c r="E3709" s="14" t="str">
        <f t="shared" ca="1" si="106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125.40547945205479</v>
      </c>
      <c r="E3710" s="14" t="str">
        <f t="shared" ca="1" si="106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125.40547945205479</v>
      </c>
      <c r="E3711" s="14" t="str">
        <f t="shared" ca="1" si="106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125.40547945205479</v>
      </c>
      <c r="E3712" s="14" t="str">
        <f t="shared" ca="1" si="106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125.40547945205479</v>
      </c>
      <c r="E3713" s="14" t="str">
        <f t="shared" ca="1" si="106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125.40547945205479</v>
      </c>
      <c r="E3714" s="14" t="str">
        <f t="shared" ca="1" si="106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125.40547945205479</v>
      </c>
      <c r="E3715" s="14" t="str">
        <f t="shared" ca="1" si="106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125.40547945205479</v>
      </c>
      <c r="E3716" s="14" t="str">
        <f t="shared" ca="1" si="106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125.40547945205479</v>
      </c>
      <c r="E3717" s="14" t="str">
        <f t="shared" ca="1" si="106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125.40547945205479</v>
      </c>
      <c r="E3718" s="14" t="str">
        <f t="shared" ca="1" si="106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125.40547945205479</v>
      </c>
      <c r="E3719" s="14" t="str">
        <f t="shared" ca="1" si="106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125.40547945205479</v>
      </c>
      <c r="E3720" s="14" t="str">
        <f t="shared" ca="1" si="106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125.40547945205479</v>
      </c>
      <c r="E3721" s="14" t="str">
        <f t="shared" ca="1" si="106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125.40547945205479</v>
      </c>
      <c r="E3722" s="14" t="str">
        <f t="shared" ca="1" si="106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125.40547945205479</v>
      </c>
      <c r="E3723" s="14" t="str">
        <f t="shared" ca="1" si="106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125.40547945205479</v>
      </c>
      <c r="E3724" s="14" t="str">
        <f t="shared" ca="1" si="106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125.40547945205479</v>
      </c>
      <c r="E3725" s="14" t="str">
        <f t="shared" ca="1" si="106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125.40547945205479</v>
      </c>
      <c r="E3726" s="14" t="str">
        <f t="shared" ca="1" si="106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125.40547945205479</v>
      </c>
      <c r="E3727" s="14" t="str">
        <f t="shared" ca="1" si="106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125.40547945205479</v>
      </c>
      <c r="E3728" s="14" t="str">
        <f t="shared" ca="1" si="106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125.40547945205479</v>
      </c>
      <c r="E3729" s="14" t="str">
        <f t="shared" ca="1" si="106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125.40547945205479</v>
      </c>
      <c r="E3730" s="14" t="str">
        <f t="shared" ca="1" si="106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125.40547945205479</v>
      </c>
      <c r="E3731" s="14" t="str">
        <f t="shared" ca="1" si="106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125.40547945205479</v>
      </c>
      <c r="E3732" s="14" t="str">
        <f t="shared" ca="1" si="106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125.40547945205479</v>
      </c>
      <c r="E3733" s="14" t="str">
        <f t="shared" ref="E3733:E3796" ca="1" si="107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125.40547945205479</v>
      </c>
      <c r="E3734" s="14" t="str">
        <f t="shared" ca="1" si="107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125.40547945205479</v>
      </c>
      <c r="E3735" s="14" t="str">
        <f t="shared" ca="1" si="107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125.40547945205479</v>
      </c>
      <c r="E3736" s="14" t="str">
        <f t="shared" ca="1" si="107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125.40547945205479</v>
      </c>
      <c r="E3737" s="14" t="str">
        <f t="shared" ca="1" si="107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125.40547945205479</v>
      </c>
      <c r="E3738" s="14" t="str">
        <f t="shared" ca="1" si="107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125.40547945205479</v>
      </c>
      <c r="E3739" s="14" t="str">
        <f t="shared" ca="1" si="107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125.40547945205479</v>
      </c>
      <c r="E3740" s="14" t="str">
        <f t="shared" ca="1" si="107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125.40547945205479</v>
      </c>
      <c r="E3741" s="14" t="str">
        <f t="shared" ca="1" si="107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125.40547945205479</v>
      </c>
      <c r="E3742" s="14" t="str">
        <f t="shared" ca="1" si="107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125.40547945205479</v>
      </c>
      <c r="E3743" s="14" t="str">
        <f t="shared" ca="1" si="107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125.40547945205479</v>
      </c>
      <c r="E3744" s="14" t="str">
        <f t="shared" ca="1" si="107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125.40547945205479</v>
      </c>
      <c r="E3745" s="14" t="str">
        <f t="shared" ca="1" si="107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125.40547945205479</v>
      </c>
      <c r="E3746" s="14" t="str">
        <f t="shared" ca="1" si="107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125.40547945205479</v>
      </c>
      <c r="E3747" s="14" t="str">
        <f t="shared" ca="1" si="107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125.40547945205479</v>
      </c>
      <c r="E3748" s="14" t="str">
        <f t="shared" ca="1" si="107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125.40547945205479</v>
      </c>
      <c r="E3749" s="14" t="str">
        <f t="shared" ca="1" si="107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125.40547945205479</v>
      </c>
      <c r="E3750" s="14" t="str">
        <f t="shared" ca="1" si="107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125.40547945205479</v>
      </c>
      <c r="E3751" s="14" t="str">
        <f t="shared" ca="1" si="107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125.40547945205479</v>
      </c>
      <c r="E3752" s="14" t="str">
        <f t="shared" ca="1" si="107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125.40547945205479</v>
      </c>
      <c r="E3753" s="14" t="str">
        <f t="shared" ca="1" si="107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125.40547945205479</v>
      </c>
      <c r="E3754" s="14" t="str">
        <f t="shared" ca="1" si="107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125.40547945205479</v>
      </c>
      <c r="E3755" s="14" t="str">
        <f t="shared" ca="1" si="107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125.40547945205479</v>
      </c>
      <c r="E3756" s="14" t="str">
        <f t="shared" ca="1" si="107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125.40547945205479</v>
      </c>
      <c r="E3757" s="14" t="str">
        <f t="shared" ca="1" si="107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125.40547945205479</v>
      </c>
      <c r="E3758" s="14" t="str">
        <f t="shared" ca="1" si="107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125.40547945205479</v>
      </c>
      <c r="E3759" s="14" t="str">
        <f t="shared" ca="1" si="107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125.40547945205479</v>
      </c>
      <c r="E3760" s="14" t="str">
        <f t="shared" ca="1" si="107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125.40547945205479</v>
      </c>
      <c r="E3761" s="14" t="str">
        <f t="shared" ca="1" si="107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125.40547945205479</v>
      </c>
      <c r="E3762" s="14" t="str">
        <f t="shared" ca="1" si="107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125.40547945205479</v>
      </c>
      <c r="E3763" s="14" t="str">
        <f t="shared" ca="1" si="107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125.40547945205479</v>
      </c>
      <c r="E3764" s="14" t="str">
        <f t="shared" ca="1" si="107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125.40547945205479</v>
      </c>
      <c r="E3765" s="14" t="str">
        <f t="shared" ca="1" si="107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125.40547945205479</v>
      </c>
      <c r="E3766" s="14" t="str">
        <f t="shared" ca="1" si="107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125.40547945205479</v>
      </c>
      <c r="E3767" s="14" t="str">
        <f t="shared" ca="1" si="107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125.40547945205479</v>
      </c>
      <c r="E3768" s="14" t="str">
        <f t="shared" ca="1" si="107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125.40547945205479</v>
      </c>
      <c r="E3769" s="14" t="str">
        <f t="shared" ca="1" si="107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125.40547945205479</v>
      </c>
      <c r="E3770" s="14" t="str">
        <f t="shared" ca="1" si="107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125.40547945205479</v>
      </c>
      <c r="E3771" s="14" t="str">
        <f t="shared" ca="1" si="107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125.40547945205479</v>
      </c>
      <c r="E3772" s="14" t="str">
        <f t="shared" ca="1" si="107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125.40547945205479</v>
      </c>
      <c r="E3773" s="14" t="str">
        <f t="shared" ca="1" si="107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125.40547945205479</v>
      </c>
      <c r="E3774" s="14" t="str">
        <f t="shared" ca="1" si="107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125.40547945205479</v>
      </c>
      <c r="E3775" s="14" t="str">
        <f t="shared" ca="1" si="107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125.40547945205479</v>
      </c>
      <c r="E3776" s="14" t="str">
        <f t="shared" ca="1" si="107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125.40547945205479</v>
      </c>
      <c r="E3777" s="14" t="str">
        <f t="shared" ca="1" si="107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125.40547945205479</v>
      </c>
      <c r="E3778" s="14" t="str">
        <f t="shared" ca="1" si="107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125.40547945205479</v>
      </c>
      <c r="E3779" s="14" t="str">
        <f t="shared" ca="1" si="107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125.40547945205479</v>
      </c>
      <c r="E3780" s="14" t="str">
        <f t="shared" ca="1" si="107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125.40547945205479</v>
      </c>
      <c r="E3781" s="14" t="str">
        <f t="shared" ca="1" si="107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125.40547945205479</v>
      </c>
      <c r="E3782" s="14" t="str">
        <f t="shared" ca="1" si="107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125.40547945205479</v>
      </c>
      <c r="E3783" s="14" t="str">
        <f t="shared" ca="1" si="107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125.40547945205479</v>
      </c>
      <c r="E3784" s="14" t="str">
        <f t="shared" ca="1" si="107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125.40547945205479</v>
      </c>
      <c r="E3785" s="14" t="str">
        <f t="shared" ca="1" si="107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125.40547945205479</v>
      </c>
      <c r="E3786" s="14" t="str">
        <f t="shared" ca="1" si="107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125.40547945205479</v>
      </c>
      <c r="E3787" s="14" t="str">
        <f t="shared" ca="1" si="107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125.40547945205479</v>
      </c>
      <c r="E3788" s="14" t="str">
        <f t="shared" ca="1" si="107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125.40547945205479</v>
      </c>
      <c r="E3789" s="14" t="str">
        <f t="shared" ca="1" si="107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125.40547945205479</v>
      </c>
      <c r="E3790" s="14" t="str">
        <f t="shared" ca="1" si="107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125.40547945205479</v>
      </c>
      <c r="E3791" s="14" t="str">
        <f t="shared" ca="1" si="107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125.40547945205479</v>
      </c>
      <c r="E3792" s="14" t="str">
        <f t="shared" ca="1" si="107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125.40547945205479</v>
      </c>
      <c r="E3793" s="14" t="str">
        <f t="shared" ca="1" si="107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125.40547945205479</v>
      </c>
      <c r="E3794" s="14" t="str">
        <f t="shared" ca="1" si="107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125.40547945205479</v>
      </c>
      <c r="E3795" s="14" t="str">
        <f t="shared" ca="1" si="107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125.40547945205479</v>
      </c>
      <c r="E3796" s="14" t="str">
        <f t="shared" ca="1" si="107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125.40547945205479</v>
      </c>
      <c r="E3797" s="14" t="str">
        <f t="shared" ref="E3797:E3860" ca="1" si="108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125.40547945205479</v>
      </c>
      <c r="E3798" s="14" t="str">
        <f t="shared" ca="1" si="108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125.40547945205479</v>
      </c>
      <c r="E3799" s="14" t="str">
        <f t="shared" ca="1" si="108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125.40547945205479</v>
      </c>
      <c r="E3800" s="14" t="str">
        <f t="shared" ca="1" si="108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125.40547945205479</v>
      </c>
      <c r="E3801" s="14" t="str">
        <f t="shared" ca="1" si="108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125.40547945205479</v>
      </c>
      <c r="E3802" s="14" t="str">
        <f t="shared" ca="1" si="108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125.40547945205479</v>
      </c>
      <c r="E3803" s="14" t="str">
        <f t="shared" ca="1" si="108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125.40547945205479</v>
      </c>
      <c r="E3804" s="14" t="str">
        <f t="shared" ca="1" si="108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125.40547945205479</v>
      </c>
      <c r="E3805" s="14" t="str">
        <f t="shared" ca="1" si="108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125.40547945205479</v>
      </c>
      <c r="E3806" s="14" t="str">
        <f t="shared" ca="1" si="108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125.40547945205479</v>
      </c>
      <c r="E3807" s="14" t="str">
        <f t="shared" ca="1" si="108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125.40547945205479</v>
      </c>
      <c r="E3808" s="14" t="str">
        <f t="shared" ca="1" si="108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125.40547945205479</v>
      </c>
      <c r="E3809" s="14" t="str">
        <f t="shared" ca="1" si="108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125.40547945205479</v>
      </c>
      <c r="E3810" s="14" t="str">
        <f t="shared" ca="1" si="108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125.40547945205479</v>
      </c>
      <c r="E3811" s="14" t="str">
        <f t="shared" ca="1" si="108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125.40547945205479</v>
      </c>
      <c r="E3812" s="14" t="str">
        <f t="shared" ca="1" si="108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125.40547945205479</v>
      </c>
      <c r="E3813" s="14" t="str">
        <f t="shared" ca="1" si="108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125.40547945205479</v>
      </c>
      <c r="E3814" s="14" t="str">
        <f t="shared" ca="1" si="108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125.40547945205479</v>
      </c>
      <c r="E3815" s="14" t="str">
        <f t="shared" ca="1" si="108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125.40547945205479</v>
      </c>
      <c r="E3816" s="14" t="str">
        <f t="shared" ca="1" si="108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125.40547945205479</v>
      </c>
      <c r="E3817" s="14" t="str">
        <f t="shared" ca="1" si="108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125.40547945205479</v>
      </c>
      <c r="E3818" s="14" t="str">
        <f t="shared" ca="1" si="108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125.40547945205479</v>
      </c>
      <c r="E3819" s="14" t="str">
        <f t="shared" ca="1" si="108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125.40547945205479</v>
      </c>
      <c r="E3820" s="14" t="str">
        <f t="shared" ca="1" si="108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125.40547945205479</v>
      </c>
      <c r="E3821" s="14" t="str">
        <f t="shared" ca="1" si="108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125.40547945205479</v>
      </c>
      <c r="E3822" s="14" t="str">
        <f t="shared" ca="1" si="108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125.40547945205479</v>
      </c>
      <c r="E3823" s="14" t="str">
        <f t="shared" ca="1" si="108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125.40547945205479</v>
      </c>
      <c r="E3824" s="14" t="str">
        <f t="shared" ca="1" si="108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125.40547945205479</v>
      </c>
      <c r="E3825" s="14" t="str">
        <f t="shared" ca="1" si="108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125.40547945205479</v>
      </c>
      <c r="E3826" s="14" t="str">
        <f t="shared" ca="1" si="108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125.40547945205479</v>
      </c>
      <c r="E3827" s="14" t="str">
        <f t="shared" ca="1" si="108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125.40547945205479</v>
      </c>
      <c r="E3828" s="14" t="str">
        <f t="shared" ca="1" si="108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125.40547945205479</v>
      </c>
      <c r="E3829" s="14" t="str">
        <f t="shared" ca="1" si="108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125.40547945205479</v>
      </c>
      <c r="E3830" s="14" t="str">
        <f t="shared" ca="1" si="108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125.40547945205479</v>
      </c>
      <c r="E3831" s="14" t="str">
        <f t="shared" ca="1" si="108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125.40547945205479</v>
      </c>
      <c r="E3832" s="14" t="str">
        <f t="shared" ca="1" si="108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125.40547945205479</v>
      </c>
      <c r="E3833" s="14" t="str">
        <f t="shared" ca="1" si="108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125.40547945205479</v>
      </c>
      <c r="E3834" s="14" t="str">
        <f t="shared" ca="1" si="108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125.40547945205479</v>
      </c>
      <c r="E3835" s="14" t="str">
        <f t="shared" ca="1" si="108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125.40547945205479</v>
      </c>
      <c r="E3836" s="14" t="str">
        <f t="shared" ca="1" si="108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125.40547945205479</v>
      </c>
      <c r="E3837" s="14" t="str">
        <f t="shared" ca="1" si="108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125.40547945205479</v>
      </c>
      <c r="E3838" s="14" t="str">
        <f t="shared" ca="1" si="108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125.40547945205479</v>
      </c>
      <c r="E3839" s="14" t="str">
        <f t="shared" ca="1" si="108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125.40547945205479</v>
      </c>
      <c r="E3840" s="14" t="str">
        <f t="shared" ca="1" si="108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125.40547945205479</v>
      </c>
      <c r="E3841" s="14" t="str">
        <f t="shared" ca="1" si="108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125.40547945205479</v>
      </c>
      <c r="E3842" s="14" t="str">
        <f t="shared" ca="1" si="108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125.40547945205479</v>
      </c>
      <c r="E3843" s="14" t="str">
        <f t="shared" ca="1" si="108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125.40547945205479</v>
      </c>
      <c r="E3844" s="14" t="str">
        <f t="shared" ca="1" si="108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125.40547945205479</v>
      </c>
      <c r="E3845" s="14" t="str">
        <f t="shared" ca="1" si="108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125.40547945205479</v>
      </c>
      <c r="E3846" s="14" t="str">
        <f t="shared" ca="1" si="108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125.40547945205479</v>
      </c>
      <c r="E3847" s="14" t="str">
        <f t="shared" ca="1" si="108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125.40547945205479</v>
      </c>
      <c r="E3848" s="14" t="str">
        <f t="shared" ca="1" si="108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125.40547945205479</v>
      </c>
      <c r="E3849" s="14" t="str">
        <f t="shared" ca="1" si="108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125.40547945205479</v>
      </c>
      <c r="E3850" s="14" t="str">
        <f t="shared" ca="1" si="108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125.40547945205479</v>
      </c>
      <c r="E3851" s="14" t="str">
        <f t="shared" ca="1" si="108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125.40547945205479</v>
      </c>
      <c r="E3852" s="14" t="str">
        <f t="shared" ca="1" si="108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125.40547945205479</v>
      </c>
      <c r="E3853" s="14" t="str">
        <f t="shared" ca="1" si="108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125.40547945205479</v>
      </c>
      <c r="E3854" s="14" t="str">
        <f t="shared" ca="1" si="108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125.40547945205479</v>
      </c>
      <c r="E3855" s="14" t="str">
        <f t="shared" ca="1" si="108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125.40547945205479</v>
      </c>
      <c r="E3856" s="14" t="str">
        <f t="shared" ca="1" si="108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125.40547945205479</v>
      </c>
      <c r="E3857" s="14" t="str">
        <f t="shared" ca="1" si="108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125.40547945205479</v>
      </c>
      <c r="E3858" s="14" t="str">
        <f t="shared" ca="1" si="108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125.40547945205479</v>
      </c>
      <c r="E3859" s="14" t="str">
        <f t="shared" ca="1" si="108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125.40547945205479</v>
      </c>
      <c r="E3860" s="14" t="str">
        <f t="shared" ca="1" si="108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125.40547945205479</v>
      </c>
      <c r="E3861" s="14" t="str">
        <f t="shared" ref="E3861:E3924" ca="1" si="109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125.40547945205479</v>
      </c>
      <c r="E3862" s="14" t="str">
        <f t="shared" ca="1" si="109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125.40547945205479</v>
      </c>
      <c r="E3863" s="14" t="str">
        <f t="shared" ca="1" si="109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125.40547945205479</v>
      </c>
      <c r="E3864" s="14" t="str">
        <f t="shared" ca="1" si="109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125.40547945205479</v>
      </c>
      <c r="E3865" s="14" t="str">
        <f t="shared" ca="1" si="109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125.40547945205479</v>
      </c>
      <c r="E3866" s="14" t="str">
        <f t="shared" ca="1" si="109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125.40547945205479</v>
      </c>
      <c r="E3867" s="14" t="str">
        <f t="shared" ca="1" si="109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125.40547945205479</v>
      </c>
      <c r="E3868" s="14" t="str">
        <f t="shared" ca="1" si="109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125.40547945205479</v>
      </c>
      <c r="E3869" s="14" t="str">
        <f t="shared" ca="1" si="109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125.40547945205479</v>
      </c>
      <c r="E3870" s="14" t="str">
        <f t="shared" ca="1" si="109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125.40547945205479</v>
      </c>
      <c r="E3871" s="14" t="str">
        <f t="shared" ca="1" si="109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125.40547945205479</v>
      </c>
      <c r="E3872" s="14" t="str">
        <f t="shared" ca="1" si="109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125.40547945205479</v>
      </c>
      <c r="E3873" s="14" t="str">
        <f t="shared" ca="1" si="109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125.40547945205479</v>
      </c>
      <c r="E3874" s="14" t="str">
        <f t="shared" ca="1" si="109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125.40547945205479</v>
      </c>
      <c r="E3875" s="14" t="str">
        <f t="shared" ca="1" si="109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125.40547945205479</v>
      </c>
      <c r="E3876" s="14" t="str">
        <f t="shared" ca="1" si="109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125.40547945205479</v>
      </c>
      <c r="E3877" s="14" t="str">
        <f t="shared" ca="1" si="109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125.40547945205479</v>
      </c>
      <c r="E3878" s="14" t="str">
        <f t="shared" ca="1" si="109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125.40547945205479</v>
      </c>
      <c r="E3879" s="14" t="str">
        <f t="shared" ca="1" si="109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125.40547945205479</v>
      </c>
      <c r="E3880" s="14" t="str">
        <f t="shared" ca="1" si="109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125.40547945205479</v>
      </c>
      <c r="E3881" s="14" t="str">
        <f t="shared" ca="1" si="109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125.40547945205479</v>
      </c>
      <c r="E3882" s="14" t="str">
        <f t="shared" ca="1" si="109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125.40547945205479</v>
      </c>
      <c r="E3883" s="14" t="str">
        <f t="shared" ca="1" si="109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125.40547945205479</v>
      </c>
      <c r="E3884" s="14" t="str">
        <f t="shared" ca="1" si="109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125.40547945205479</v>
      </c>
      <c r="E3885" s="14" t="str">
        <f t="shared" ca="1" si="109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125.40547945205479</v>
      </c>
      <c r="E3886" s="14" t="str">
        <f t="shared" ca="1" si="109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125.40547945205479</v>
      </c>
      <c r="E3887" s="14" t="str">
        <f t="shared" ca="1" si="109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125.40547945205479</v>
      </c>
      <c r="E3888" s="14" t="str">
        <f t="shared" ca="1" si="109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125.40547945205479</v>
      </c>
      <c r="E3889" s="14" t="str">
        <f t="shared" ca="1" si="109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125.40547945205479</v>
      </c>
      <c r="E3890" s="14" t="str">
        <f t="shared" ca="1" si="109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125.40547945205479</v>
      </c>
      <c r="E3891" s="14" t="str">
        <f t="shared" ca="1" si="109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125.40547945205479</v>
      </c>
      <c r="E3892" s="14" t="str">
        <f t="shared" ca="1" si="109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125.40547945205479</v>
      </c>
      <c r="E3893" s="14" t="str">
        <f t="shared" ca="1" si="109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125.40547945205479</v>
      </c>
      <c r="E3894" s="14" t="str">
        <f t="shared" ca="1" si="109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125.40547945205479</v>
      </c>
      <c r="E3895" s="14" t="str">
        <f t="shared" ca="1" si="109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125.40547945205479</v>
      </c>
      <c r="E3896" s="14" t="str">
        <f t="shared" ca="1" si="109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125.40547945205479</v>
      </c>
      <c r="E3897" s="14" t="str">
        <f t="shared" ca="1" si="109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125.40547945205479</v>
      </c>
      <c r="E3898" s="14" t="str">
        <f t="shared" ca="1" si="109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125.40547945205479</v>
      </c>
      <c r="E3899" s="14" t="str">
        <f t="shared" ca="1" si="109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125.40547945205479</v>
      </c>
      <c r="E3900" s="14" t="str">
        <f t="shared" ca="1" si="109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125.40547945205479</v>
      </c>
      <c r="E3901" s="14" t="str">
        <f t="shared" ca="1" si="109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125.40547945205479</v>
      </c>
      <c r="E3902" s="14" t="str">
        <f t="shared" ca="1" si="109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125.40547945205479</v>
      </c>
      <c r="E3903" s="14" t="str">
        <f t="shared" ca="1" si="109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125.40547945205479</v>
      </c>
      <c r="E3904" s="14" t="str">
        <f t="shared" ca="1" si="109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125.40547945205479</v>
      </c>
      <c r="E3905" s="14" t="str">
        <f t="shared" ca="1" si="109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125.40547945205479</v>
      </c>
      <c r="E3906" s="14" t="str">
        <f t="shared" ca="1" si="109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125.40547945205479</v>
      </c>
      <c r="E3907" s="14" t="str">
        <f t="shared" ca="1" si="109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125.40547945205479</v>
      </c>
      <c r="E3908" s="14" t="str">
        <f t="shared" ca="1" si="109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125.40547945205479</v>
      </c>
      <c r="E3909" s="14" t="str">
        <f t="shared" ca="1" si="109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125.40547945205479</v>
      </c>
      <c r="E3910" s="14" t="str">
        <f t="shared" ca="1" si="109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125.40547945205479</v>
      </c>
      <c r="E3911" s="14" t="str">
        <f t="shared" ca="1" si="109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125.40547945205479</v>
      </c>
      <c r="E3912" s="14" t="str">
        <f t="shared" ca="1" si="109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125.40547945205479</v>
      </c>
      <c r="E3913" s="14" t="str">
        <f t="shared" ca="1" si="109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125.40547945205479</v>
      </c>
      <c r="E3914" s="14" t="str">
        <f t="shared" ca="1" si="109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125.40547945205479</v>
      </c>
      <c r="E3915" s="14" t="str">
        <f t="shared" ca="1" si="109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125.40547945205479</v>
      </c>
      <c r="E3916" s="14" t="str">
        <f t="shared" ca="1" si="109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125.40547945205479</v>
      </c>
      <c r="E3917" s="14" t="str">
        <f t="shared" ca="1" si="109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125.40547945205479</v>
      </c>
      <c r="E3918" s="14" t="str">
        <f t="shared" ca="1" si="109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125.40547945205479</v>
      </c>
      <c r="E3919" s="14" t="str">
        <f t="shared" ca="1" si="109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125.40547945205479</v>
      </c>
      <c r="E3920" s="14" t="str">
        <f t="shared" ca="1" si="109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125.40547945205479</v>
      </c>
      <c r="E3921" s="14" t="str">
        <f t="shared" ca="1" si="109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125.40547945205479</v>
      </c>
      <c r="E3922" s="14" t="str">
        <f t="shared" ca="1" si="109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125.40547945205479</v>
      </c>
      <c r="E3923" s="14" t="str">
        <f t="shared" ca="1" si="109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125.40547945205479</v>
      </c>
      <c r="E3924" s="14" t="str">
        <f t="shared" ca="1" si="109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125.40547945205479</v>
      </c>
      <c r="E3925" s="14" t="str">
        <f t="shared" ref="E3925:E3988" ca="1" si="110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125.40547945205479</v>
      </c>
      <c r="E3926" s="14" t="str">
        <f t="shared" ca="1" si="110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125.40547945205479</v>
      </c>
      <c r="E3927" s="14" t="str">
        <f t="shared" ca="1" si="110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125.40547945205479</v>
      </c>
      <c r="E3928" s="14" t="str">
        <f t="shared" ca="1" si="110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125.40547945205479</v>
      </c>
      <c r="E3929" s="14" t="str">
        <f t="shared" ca="1" si="110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125.40547945205479</v>
      </c>
      <c r="E3930" s="14" t="str">
        <f t="shared" ca="1" si="110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125.40547945205479</v>
      </c>
      <c r="E3931" s="14" t="str">
        <f t="shared" ca="1" si="110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125.40547945205479</v>
      </c>
      <c r="E3932" s="14" t="str">
        <f t="shared" ca="1" si="110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125.40547945205479</v>
      </c>
      <c r="E3933" s="14" t="str">
        <f t="shared" ca="1" si="110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125.40547945205479</v>
      </c>
      <c r="E3934" s="14" t="str">
        <f t="shared" ca="1" si="110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125.40547945205479</v>
      </c>
      <c r="E3935" s="14" t="str">
        <f t="shared" ca="1" si="110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125.40547945205479</v>
      </c>
      <c r="E3936" s="14" t="str">
        <f t="shared" ca="1" si="110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125.40547945205479</v>
      </c>
      <c r="E3937" s="14" t="str">
        <f t="shared" ca="1" si="110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125.40547945205479</v>
      </c>
      <c r="E3938" s="14" t="str">
        <f t="shared" ca="1" si="110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125.40547945205479</v>
      </c>
      <c r="E3939" s="14" t="str">
        <f t="shared" ca="1" si="110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125.40547945205479</v>
      </c>
      <c r="E3940" s="14" t="str">
        <f t="shared" ca="1" si="110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125.40547945205479</v>
      </c>
      <c r="E3941" s="14" t="str">
        <f t="shared" ca="1" si="110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125.40547945205479</v>
      </c>
      <c r="E3942" s="14" t="str">
        <f t="shared" ca="1" si="110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125.40547945205479</v>
      </c>
      <c r="E3943" s="14" t="str">
        <f t="shared" ca="1" si="110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125.40547945205479</v>
      </c>
      <c r="E3944" s="14" t="str">
        <f t="shared" ca="1" si="110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125.40547945205479</v>
      </c>
      <c r="E3945" s="14" t="str">
        <f t="shared" ca="1" si="110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125.40547945205479</v>
      </c>
      <c r="E3946" s="14" t="str">
        <f t="shared" ca="1" si="110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125.40547945205479</v>
      </c>
      <c r="E3947" s="14" t="str">
        <f t="shared" ca="1" si="110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125.40547945205479</v>
      </c>
      <c r="E3948" s="14" t="str">
        <f t="shared" ca="1" si="110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125.40547945205479</v>
      </c>
      <c r="E3949" s="14" t="str">
        <f t="shared" ca="1" si="110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125.40547945205479</v>
      </c>
      <c r="E3950" s="14" t="str">
        <f t="shared" ca="1" si="110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125.40547945205479</v>
      </c>
      <c r="E3951" s="14" t="str">
        <f t="shared" ca="1" si="110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125.40547945205479</v>
      </c>
      <c r="E3952" s="14" t="str">
        <f t="shared" ca="1" si="110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125.40547945205479</v>
      </c>
      <c r="E3953" s="14" t="str">
        <f t="shared" ca="1" si="110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125.40547945205479</v>
      </c>
      <c r="E3954" s="14" t="str">
        <f t="shared" ca="1" si="110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125.40547945205479</v>
      </c>
      <c r="E3955" s="14" t="str">
        <f t="shared" ca="1" si="110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125.40547945205479</v>
      </c>
      <c r="E3956" s="14" t="str">
        <f t="shared" ca="1" si="110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125.40547945205479</v>
      </c>
      <c r="E3957" s="14" t="str">
        <f t="shared" ca="1" si="110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125.40547945205479</v>
      </c>
      <c r="E3958" s="14" t="str">
        <f t="shared" ca="1" si="110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125.40547945205479</v>
      </c>
      <c r="E3959" s="14" t="str">
        <f t="shared" ca="1" si="110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125.40547945205479</v>
      </c>
      <c r="E3960" s="14" t="str">
        <f t="shared" ca="1" si="110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125.40547945205479</v>
      </c>
      <c r="E3961" s="14" t="str">
        <f t="shared" ca="1" si="110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125.40547945205479</v>
      </c>
      <c r="E3962" s="14" t="str">
        <f t="shared" ca="1" si="110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125.40547945205479</v>
      </c>
      <c r="E3963" s="14" t="str">
        <f t="shared" ca="1" si="110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125.40547945205479</v>
      </c>
      <c r="E3964" s="14" t="str">
        <f t="shared" ca="1" si="110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125.40547945205479</v>
      </c>
      <c r="E3965" s="14" t="str">
        <f t="shared" ca="1" si="110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125.40547945205479</v>
      </c>
      <c r="E3966" s="14" t="str">
        <f t="shared" ca="1" si="110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125.40547945205479</v>
      </c>
      <c r="E3967" s="14" t="str">
        <f t="shared" ca="1" si="110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125.40547945205479</v>
      </c>
      <c r="E3968" s="14" t="str">
        <f t="shared" ca="1" si="110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125.40547945205479</v>
      </c>
      <c r="E3969" s="14" t="str">
        <f t="shared" ca="1" si="110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125.40547945205479</v>
      </c>
      <c r="E3970" s="14" t="str">
        <f t="shared" ca="1" si="110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125.40547945205479</v>
      </c>
      <c r="E3971" s="14" t="str">
        <f t="shared" ca="1" si="110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125.40547945205479</v>
      </c>
      <c r="E3972" s="14" t="str">
        <f t="shared" ca="1" si="110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125.40547945205479</v>
      </c>
      <c r="E3973" s="14" t="str">
        <f t="shared" ca="1" si="110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125.40547945205479</v>
      </c>
      <c r="E3974" s="14" t="str">
        <f t="shared" ca="1" si="110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125.40547945205479</v>
      </c>
      <c r="E3975" s="14" t="str">
        <f t="shared" ca="1" si="110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125.40547945205479</v>
      </c>
      <c r="E3976" s="14" t="str">
        <f t="shared" ca="1" si="110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125.40547945205479</v>
      </c>
      <c r="E3977" s="14" t="str">
        <f t="shared" ca="1" si="110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125.40547945205479</v>
      </c>
      <c r="E3978" s="14" t="str">
        <f t="shared" ca="1" si="110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125.40547945205479</v>
      </c>
      <c r="E3979" s="14" t="str">
        <f t="shared" ca="1" si="110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125.40547945205479</v>
      </c>
      <c r="E3980" s="14" t="str">
        <f t="shared" ca="1" si="110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125.40547945205479</v>
      </c>
      <c r="E3981" s="14" t="str">
        <f t="shared" ca="1" si="110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125.40547945205479</v>
      </c>
      <c r="E3982" s="14" t="str">
        <f t="shared" ca="1" si="110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125.40547945205479</v>
      </c>
      <c r="E3983" s="14" t="str">
        <f t="shared" ca="1" si="110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125.40547945205479</v>
      </c>
      <c r="E3984" s="14" t="str">
        <f t="shared" ca="1" si="110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125.40547945205479</v>
      </c>
      <c r="E3985" s="14" t="str">
        <f t="shared" ca="1" si="110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125.40547945205479</v>
      </c>
      <c r="E3986" s="14" t="str">
        <f t="shared" ca="1" si="110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125.40547945205479</v>
      </c>
      <c r="E3987" s="14" t="str">
        <f t="shared" ca="1" si="110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125.40547945205479</v>
      </c>
      <c r="E3988" s="14" t="str">
        <f t="shared" ca="1" si="110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125.40547945205479</v>
      </c>
      <c r="E3989" s="14" t="str">
        <f t="shared" ref="E3989:E4052" ca="1" si="111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125.40547945205479</v>
      </c>
      <c r="E3990" s="14" t="str">
        <f t="shared" ca="1" si="111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125.40547945205479</v>
      </c>
      <c r="E3991" s="14" t="str">
        <f t="shared" ca="1" si="111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125.40547945205479</v>
      </c>
      <c r="E3992" s="14" t="str">
        <f t="shared" ca="1" si="111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125.40547945205479</v>
      </c>
      <c r="E3993" s="14" t="str">
        <f t="shared" ca="1" si="111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125.40547945205479</v>
      </c>
      <c r="E3994" s="14" t="str">
        <f t="shared" ca="1" si="111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125.40547945205479</v>
      </c>
      <c r="E3995" s="14" t="str">
        <f t="shared" ca="1" si="111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125.40547945205479</v>
      </c>
      <c r="E3996" s="14" t="str">
        <f t="shared" ca="1" si="111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125.40547945205479</v>
      </c>
      <c r="E3997" s="14" t="str">
        <f t="shared" ca="1" si="111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125.40547945205479</v>
      </c>
      <c r="E3998" s="14" t="str">
        <f t="shared" ca="1" si="111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125.40547945205479</v>
      </c>
      <c r="E3999" s="14" t="str">
        <f t="shared" ca="1" si="111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125.40547945205479</v>
      </c>
      <c r="E4000" s="14" t="str">
        <f t="shared" ca="1" si="111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125.40547945205479</v>
      </c>
      <c r="E4001" s="14" t="str">
        <f t="shared" ca="1" si="111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125.40547945205479</v>
      </c>
      <c r="E4002" s="14" t="str">
        <f t="shared" ca="1" si="111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125.40547945205479</v>
      </c>
      <c r="E4003" s="14" t="str">
        <f t="shared" ca="1" si="111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125.40547945205479</v>
      </c>
      <c r="E4004" s="14" t="str">
        <f t="shared" ca="1" si="111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125.40547945205479</v>
      </c>
      <c r="E4005" s="14" t="str">
        <f t="shared" ca="1" si="111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125.40547945205479</v>
      </c>
      <c r="E4006" s="14" t="str">
        <f t="shared" ca="1" si="111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125.40547945205479</v>
      </c>
      <c r="E4007" s="14" t="str">
        <f t="shared" ca="1" si="111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125.40547945205479</v>
      </c>
      <c r="E4008" s="14" t="str">
        <f t="shared" ca="1" si="111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125.40547945205479</v>
      </c>
      <c r="E4009" s="14" t="str">
        <f t="shared" ca="1" si="111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125.40547945205479</v>
      </c>
      <c r="E4010" s="14" t="str">
        <f t="shared" ca="1" si="111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125.40547945205479</v>
      </c>
      <c r="E4011" s="14" t="str">
        <f t="shared" ca="1" si="111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125.40547945205479</v>
      </c>
      <c r="E4012" s="14" t="str">
        <f t="shared" ca="1" si="111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125.40547945205479</v>
      </c>
      <c r="E4013" s="14" t="str">
        <f t="shared" ca="1" si="111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125.40547945205479</v>
      </c>
      <c r="E4014" s="14" t="str">
        <f t="shared" ca="1" si="111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125.40547945205479</v>
      </c>
      <c r="E4015" s="14" t="str">
        <f t="shared" ca="1" si="111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125.40547945205479</v>
      </c>
      <c r="E4016" s="14" t="str">
        <f t="shared" ca="1" si="111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125.40547945205479</v>
      </c>
      <c r="E4017" s="14" t="str">
        <f t="shared" ca="1" si="111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125.40547945205479</v>
      </c>
      <c r="E4018" s="14" t="str">
        <f t="shared" ca="1" si="111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125.40547945205479</v>
      </c>
      <c r="E4019" s="14" t="str">
        <f t="shared" ca="1" si="111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125.40547945205479</v>
      </c>
      <c r="E4020" s="14" t="str">
        <f t="shared" ca="1" si="111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125.40547945205479</v>
      </c>
      <c r="E4021" s="14" t="str">
        <f t="shared" ca="1" si="111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125.40547945205479</v>
      </c>
      <c r="E4022" s="14" t="str">
        <f t="shared" ca="1" si="111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125.40547945205479</v>
      </c>
      <c r="E4023" s="14" t="str">
        <f t="shared" ca="1" si="111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125.40547945205479</v>
      </c>
      <c r="E4024" s="14" t="str">
        <f t="shared" ca="1" si="111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125.40547945205479</v>
      </c>
      <c r="E4025" s="14" t="str">
        <f t="shared" ca="1" si="111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125.40547945205479</v>
      </c>
      <c r="E4026" s="14" t="str">
        <f t="shared" ca="1" si="111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125.40547945205479</v>
      </c>
      <c r="E4027" s="14" t="str">
        <f t="shared" ca="1" si="111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125.40547945205479</v>
      </c>
      <c r="E4028" s="14" t="str">
        <f t="shared" ca="1" si="111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125.40547945205479</v>
      </c>
      <c r="E4029" s="14" t="str">
        <f t="shared" ca="1" si="111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125.40547945205479</v>
      </c>
      <c r="E4030" s="14" t="str">
        <f t="shared" ca="1" si="111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125.40547945205479</v>
      </c>
      <c r="E4031" s="14" t="str">
        <f t="shared" ca="1" si="111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125.40547945205479</v>
      </c>
      <c r="E4032" s="14" t="str">
        <f t="shared" ca="1" si="111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125.40547945205479</v>
      </c>
      <c r="E4033" s="14" t="str">
        <f t="shared" ca="1" si="111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125.40547945205479</v>
      </c>
      <c r="E4034" s="14" t="str">
        <f t="shared" ca="1" si="111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125.40547945205479</v>
      </c>
      <c r="E4035" s="14" t="str">
        <f t="shared" ca="1" si="111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125.40547945205479</v>
      </c>
      <c r="E4036" s="14" t="str">
        <f t="shared" ca="1" si="111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125.40547945205479</v>
      </c>
      <c r="E4037" s="14" t="str">
        <f t="shared" ca="1" si="111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125.40547945205479</v>
      </c>
      <c r="E4038" s="14" t="str">
        <f t="shared" ca="1" si="111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125.40547945205479</v>
      </c>
      <c r="E4039" s="14" t="str">
        <f t="shared" ca="1" si="111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125.40547945205479</v>
      </c>
      <c r="E4040" s="14" t="str">
        <f t="shared" ca="1" si="111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125.40547945205479</v>
      </c>
      <c r="E4041" s="14" t="str">
        <f t="shared" ca="1" si="111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125.40547945205479</v>
      </c>
      <c r="E4042" s="14" t="str">
        <f t="shared" ca="1" si="111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125.40547945205479</v>
      </c>
      <c r="E4043" s="14" t="str">
        <f t="shared" ca="1" si="111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125.40547945205479</v>
      </c>
      <c r="E4044" s="14" t="str">
        <f t="shared" ca="1" si="111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125.40547945205479</v>
      </c>
      <c r="E4045" s="14" t="str">
        <f t="shared" ca="1" si="111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125.40547945205479</v>
      </c>
      <c r="E4046" s="14" t="str">
        <f t="shared" ca="1" si="111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125.40547945205479</v>
      </c>
      <c r="E4047" s="14" t="str">
        <f t="shared" ca="1" si="111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125.40547945205479</v>
      </c>
      <c r="E4048" s="14" t="str">
        <f t="shared" ca="1" si="111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125.40547945205479</v>
      </c>
      <c r="E4049" s="14" t="str">
        <f t="shared" ca="1" si="111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125.40547945205479</v>
      </c>
      <c r="E4050" s="14" t="str">
        <f t="shared" ca="1" si="111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125.40547945205479</v>
      </c>
      <c r="E4051" s="14" t="str">
        <f t="shared" ca="1" si="111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125.40547945205479</v>
      </c>
      <c r="E4052" s="14" t="str">
        <f t="shared" ca="1" si="111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125.40547945205479</v>
      </c>
      <c r="E4053" s="14" t="str">
        <f t="shared" ref="E4053:E4116" ca="1" si="112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125.40547945205479</v>
      </c>
      <c r="E4054" s="14" t="str">
        <f t="shared" ca="1" si="112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125.40547945205479</v>
      </c>
      <c r="E4055" s="14" t="str">
        <f t="shared" ca="1" si="112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125.40547945205479</v>
      </c>
      <c r="E4056" s="14" t="str">
        <f t="shared" ca="1" si="112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125.40547945205479</v>
      </c>
      <c r="E4057" s="14" t="str">
        <f t="shared" ca="1" si="112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125.40547945205479</v>
      </c>
      <c r="E4058" s="14" t="str">
        <f t="shared" ca="1" si="112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125.40547945205479</v>
      </c>
      <c r="E4059" s="14" t="str">
        <f t="shared" ca="1" si="112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125.40547945205479</v>
      </c>
      <c r="E4060" s="14" t="str">
        <f t="shared" ca="1" si="112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125.40547945205479</v>
      </c>
      <c r="E4061" s="14" t="str">
        <f t="shared" ca="1" si="112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125.40547945205479</v>
      </c>
      <c r="E4062" s="14" t="str">
        <f t="shared" ca="1" si="112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125.40547945205479</v>
      </c>
      <c r="E4063" s="14" t="str">
        <f t="shared" ca="1" si="112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125.40547945205479</v>
      </c>
      <c r="E4064" s="14" t="str">
        <f t="shared" ca="1" si="112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125.40547945205479</v>
      </c>
      <c r="E4065" s="14" t="str">
        <f t="shared" ca="1" si="112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125.40547945205479</v>
      </c>
      <c r="E4066" s="14" t="str">
        <f t="shared" ca="1" si="112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125.40547945205479</v>
      </c>
      <c r="E4067" s="14" t="str">
        <f t="shared" ca="1" si="112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125.40547945205479</v>
      </c>
      <c r="E4068" s="14" t="str">
        <f t="shared" ca="1" si="112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125.40547945205479</v>
      </c>
      <c r="E4069" s="14" t="str">
        <f t="shared" ca="1" si="112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125.40547945205479</v>
      </c>
      <c r="E4070" s="14" t="str">
        <f t="shared" ca="1" si="112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125.40547945205479</v>
      </c>
      <c r="E4071" s="14" t="str">
        <f t="shared" ca="1" si="112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125.40547945205479</v>
      </c>
      <c r="E4072" s="14" t="str">
        <f t="shared" ca="1" si="112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125.40547945205479</v>
      </c>
      <c r="E4073" s="14" t="str">
        <f t="shared" ca="1" si="112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125.40547945205479</v>
      </c>
      <c r="E4074" s="14" t="str">
        <f t="shared" ca="1" si="112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125.40547945205479</v>
      </c>
      <c r="E4075" s="14" t="str">
        <f t="shared" ca="1" si="112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125.40547945205479</v>
      </c>
      <c r="E4076" s="14" t="str">
        <f t="shared" ca="1" si="112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125.40547945205479</v>
      </c>
      <c r="E4077" s="14" t="str">
        <f t="shared" ca="1" si="112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125.40547945205479</v>
      </c>
      <c r="E4078" s="14" t="str">
        <f t="shared" ca="1" si="112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125.40547945205479</v>
      </c>
      <c r="E4079" s="14" t="str">
        <f t="shared" ca="1" si="112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125.40547945205479</v>
      </c>
      <c r="E4080" s="14" t="str">
        <f t="shared" ca="1" si="112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125.40547945205479</v>
      </c>
      <c r="E4081" s="14" t="str">
        <f t="shared" ca="1" si="112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125.40547945205479</v>
      </c>
      <c r="E4082" s="14" t="str">
        <f t="shared" ca="1" si="112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125.40547945205479</v>
      </c>
      <c r="E4083" s="14" t="str">
        <f t="shared" ca="1" si="112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125.40547945205479</v>
      </c>
      <c r="E4084" s="14" t="str">
        <f t="shared" ca="1" si="112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125.40547945205479</v>
      </c>
      <c r="E4085" s="14" t="str">
        <f t="shared" ca="1" si="112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125.40547945205479</v>
      </c>
      <c r="E4086" s="14" t="str">
        <f t="shared" ca="1" si="112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125.40547945205479</v>
      </c>
      <c r="E4087" s="14" t="str">
        <f t="shared" ca="1" si="112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125.40547945205479</v>
      </c>
      <c r="E4088" s="14" t="str">
        <f t="shared" ca="1" si="112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125.40547945205479</v>
      </c>
      <c r="E4089" s="14" t="str">
        <f t="shared" ca="1" si="112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125.40547945205479</v>
      </c>
      <c r="E4090" s="14" t="str">
        <f t="shared" ca="1" si="112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125.40547945205479</v>
      </c>
      <c r="E4091" s="14" t="str">
        <f t="shared" ca="1" si="112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125.40547945205479</v>
      </c>
      <c r="E4092" s="14" t="str">
        <f t="shared" ca="1" si="112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125.40547945205479</v>
      </c>
      <c r="E4093" s="14" t="str">
        <f t="shared" ca="1" si="112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125.40547945205479</v>
      </c>
      <c r="E4094" s="14" t="str">
        <f t="shared" ca="1" si="112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125.40547945205479</v>
      </c>
      <c r="E4095" s="14" t="str">
        <f t="shared" ca="1" si="112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125.40547945205479</v>
      </c>
      <c r="E4096" s="14" t="str">
        <f t="shared" ca="1" si="112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125.40547945205479</v>
      </c>
      <c r="E4097" s="14" t="str">
        <f t="shared" ca="1" si="112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125.40547945205479</v>
      </c>
      <c r="E4098" s="14" t="str">
        <f t="shared" ca="1" si="112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125.40547945205479</v>
      </c>
      <c r="E4099" s="14" t="str">
        <f t="shared" ca="1" si="112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125.40547945205479</v>
      </c>
      <c r="E4100" s="14" t="str">
        <f t="shared" ca="1" si="112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125.40547945205479</v>
      </c>
      <c r="E4101" s="14" t="str">
        <f t="shared" ca="1" si="112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125.40547945205479</v>
      </c>
      <c r="E4102" s="14" t="str">
        <f t="shared" ca="1" si="112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125.40547945205479</v>
      </c>
      <c r="E4103" s="14" t="str">
        <f t="shared" ca="1" si="112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125.40547945205479</v>
      </c>
      <c r="E4104" s="14" t="str">
        <f t="shared" ca="1" si="112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125.40547945205479</v>
      </c>
      <c r="E4105" s="14" t="str">
        <f t="shared" ca="1" si="112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125.40547945205479</v>
      </c>
      <c r="E4106" s="14" t="str">
        <f t="shared" ca="1" si="112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125.40547945205479</v>
      </c>
      <c r="E4107" s="14" t="str">
        <f t="shared" ca="1" si="112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125.40547945205479</v>
      </c>
      <c r="E4108" s="14" t="str">
        <f t="shared" ca="1" si="112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125.40547945205479</v>
      </c>
      <c r="E4109" s="14" t="str">
        <f t="shared" ca="1" si="112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125.40547945205479</v>
      </c>
      <c r="E4110" s="14" t="str">
        <f t="shared" ca="1" si="112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125.40547945205479</v>
      </c>
      <c r="E4111" s="14" t="str">
        <f t="shared" ca="1" si="112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125.40547945205479</v>
      </c>
      <c r="E4112" s="14" t="str">
        <f t="shared" ca="1" si="112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125.40547945205479</v>
      </c>
      <c r="E4113" s="14" t="str">
        <f t="shared" ca="1" si="112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125.40547945205479</v>
      </c>
      <c r="E4114" s="14" t="str">
        <f t="shared" ca="1" si="112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125.40547945205479</v>
      </c>
      <c r="E4115" s="14" t="str">
        <f t="shared" ca="1" si="112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125.40547945205479</v>
      </c>
      <c r="E4116" s="14" t="str">
        <f t="shared" ca="1" si="112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125.40547945205479</v>
      </c>
      <c r="E4117" s="14" t="str">
        <f t="shared" ref="E4117:E4180" ca="1" si="113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125.40547945205479</v>
      </c>
      <c r="E4118" s="14" t="str">
        <f t="shared" ca="1" si="113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125.40547945205479</v>
      </c>
      <c r="E4119" s="14" t="str">
        <f t="shared" ca="1" si="113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125.40547945205479</v>
      </c>
      <c r="E4120" s="14" t="str">
        <f t="shared" ca="1" si="113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125.40547945205479</v>
      </c>
      <c r="E4121" s="14" t="str">
        <f t="shared" ca="1" si="113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125.40547945205479</v>
      </c>
      <c r="E4122" s="14" t="str">
        <f t="shared" ca="1" si="113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125.40547945205479</v>
      </c>
      <c r="E4123" s="14" t="str">
        <f t="shared" ca="1" si="113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125.40547945205479</v>
      </c>
      <c r="E4124" s="14" t="str">
        <f t="shared" ca="1" si="113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125.40547945205479</v>
      </c>
      <c r="E4125" s="14" t="str">
        <f t="shared" ca="1" si="113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125.40547945205479</v>
      </c>
      <c r="E4126" s="14" t="str">
        <f t="shared" ca="1" si="113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125.40547945205479</v>
      </c>
      <c r="E4127" s="14" t="str">
        <f t="shared" ca="1" si="113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125.40547945205479</v>
      </c>
      <c r="E4128" s="14" t="str">
        <f t="shared" ca="1" si="113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125.40547945205479</v>
      </c>
      <c r="E4129" s="14" t="str">
        <f t="shared" ca="1" si="113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125.40547945205479</v>
      </c>
      <c r="E4130" s="14" t="str">
        <f t="shared" ca="1" si="113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125.40547945205479</v>
      </c>
      <c r="E4131" s="14" t="str">
        <f t="shared" ca="1" si="113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125.40547945205479</v>
      </c>
      <c r="E4132" s="14" t="str">
        <f t="shared" ca="1" si="113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125.40547945205479</v>
      </c>
      <c r="E4133" s="14" t="str">
        <f t="shared" ca="1" si="113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125.40547945205479</v>
      </c>
      <c r="E4134" s="14" t="str">
        <f t="shared" ca="1" si="113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125.40547945205479</v>
      </c>
      <c r="E4135" s="14" t="str">
        <f t="shared" ca="1" si="113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125.40547945205479</v>
      </c>
      <c r="E4136" s="14" t="str">
        <f t="shared" ca="1" si="113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125.40547945205479</v>
      </c>
      <c r="E4137" s="14" t="str">
        <f t="shared" ca="1" si="113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125.40547945205479</v>
      </c>
      <c r="E4138" s="14" t="str">
        <f t="shared" ca="1" si="113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125.40547945205479</v>
      </c>
      <c r="E4139" s="14" t="str">
        <f t="shared" ca="1" si="113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125.40547945205479</v>
      </c>
      <c r="E4140" s="14" t="str">
        <f t="shared" ca="1" si="113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125.40547945205479</v>
      </c>
      <c r="E4141" s="14" t="str">
        <f t="shared" ca="1" si="113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125.40547945205479</v>
      </c>
      <c r="E4142" s="14" t="str">
        <f t="shared" ca="1" si="113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125.40547945205479</v>
      </c>
      <c r="E4143" s="14" t="str">
        <f t="shared" ca="1" si="113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125.40547945205479</v>
      </c>
      <c r="E4144" s="14" t="str">
        <f t="shared" ca="1" si="113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125.40547945205479</v>
      </c>
      <c r="E4145" s="14" t="str">
        <f t="shared" ca="1" si="113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125.40547945205479</v>
      </c>
      <c r="E4146" s="14" t="str">
        <f t="shared" ca="1" si="113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125.40547945205479</v>
      </c>
      <c r="E4147" s="14" t="str">
        <f t="shared" ca="1" si="113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125.40547945205479</v>
      </c>
      <c r="E4148" s="14" t="str">
        <f t="shared" ca="1" si="113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125.40547945205479</v>
      </c>
      <c r="E4149" s="14" t="str">
        <f t="shared" ca="1" si="113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125.40547945205479</v>
      </c>
      <c r="E4150" s="14" t="str">
        <f t="shared" ca="1" si="113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125.40547945205479</v>
      </c>
      <c r="E4151" s="14" t="str">
        <f t="shared" ca="1" si="113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125.40547945205479</v>
      </c>
      <c r="E4152" s="14" t="str">
        <f t="shared" ca="1" si="113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125.40547945205479</v>
      </c>
      <c r="E4153" s="14" t="str">
        <f t="shared" ca="1" si="113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125.40547945205479</v>
      </c>
      <c r="E4154" s="14" t="str">
        <f t="shared" ca="1" si="113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125.40547945205479</v>
      </c>
      <c r="E4155" s="14" t="str">
        <f t="shared" ca="1" si="113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125.40547945205479</v>
      </c>
      <c r="E4156" s="14" t="str">
        <f t="shared" ca="1" si="113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125.40547945205479</v>
      </c>
      <c r="E4157" s="14" t="str">
        <f t="shared" ca="1" si="113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125.40547945205479</v>
      </c>
      <c r="E4158" s="14" t="str">
        <f t="shared" ca="1" si="113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125.40547945205479</v>
      </c>
      <c r="E4159" s="14" t="str">
        <f t="shared" ca="1" si="113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125.40547945205479</v>
      </c>
      <c r="E4160" s="14" t="str">
        <f t="shared" ca="1" si="113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125.40547945205479</v>
      </c>
      <c r="E4161" s="14" t="str">
        <f t="shared" ca="1" si="113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125.40547945205479</v>
      </c>
      <c r="E4162" s="14" t="str">
        <f t="shared" ca="1" si="113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125.40547945205479</v>
      </c>
      <c r="E4163" s="14" t="str">
        <f t="shared" ca="1" si="113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125.40547945205479</v>
      </c>
      <c r="E4164" s="14" t="str">
        <f t="shared" ca="1" si="113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125.40547945205479</v>
      </c>
      <c r="E4165" s="14" t="str">
        <f t="shared" ca="1" si="113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125.40547945205479</v>
      </c>
      <c r="E4166" s="14" t="str">
        <f t="shared" ca="1" si="113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125.40547945205479</v>
      </c>
      <c r="E4167" s="14" t="str">
        <f t="shared" ca="1" si="113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125.40547945205479</v>
      </c>
      <c r="E4168" s="14" t="str">
        <f t="shared" ca="1" si="113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125.40547945205479</v>
      </c>
      <c r="E4169" s="14" t="str">
        <f t="shared" ca="1" si="113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125.40547945205479</v>
      </c>
      <c r="E4170" s="14" t="str">
        <f t="shared" ca="1" si="113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125.40547945205479</v>
      </c>
      <c r="E4171" s="14" t="str">
        <f t="shared" ca="1" si="113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125.40547945205479</v>
      </c>
      <c r="E4172" s="14" t="str">
        <f t="shared" ca="1" si="113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125.40547945205479</v>
      </c>
      <c r="E4173" s="14" t="str">
        <f t="shared" ca="1" si="113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125.40547945205479</v>
      </c>
      <c r="E4174" s="14" t="str">
        <f t="shared" ca="1" si="113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125.40547945205479</v>
      </c>
      <c r="E4175" s="14" t="str">
        <f t="shared" ca="1" si="113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125.40547945205479</v>
      </c>
      <c r="E4176" s="14" t="str">
        <f t="shared" ca="1" si="113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125.40547945205479</v>
      </c>
      <c r="E4177" s="14" t="str">
        <f t="shared" ca="1" si="113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125.40547945205479</v>
      </c>
      <c r="E4178" s="14" t="str">
        <f t="shared" ca="1" si="113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125.40547945205479</v>
      </c>
      <c r="E4179" s="14" t="str">
        <f t="shared" ca="1" si="113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125.40547945205479</v>
      </c>
      <c r="E4180" s="14" t="str">
        <f t="shared" ca="1" si="113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125.40547945205479</v>
      </c>
      <c r="E4181" s="14" t="str">
        <f t="shared" ref="E4181:E4244" ca="1" si="114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125.40547945205479</v>
      </c>
      <c r="E4182" s="14" t="str">
        <f t="shared" ca="1" si="114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125.40547945205479</v>
      </c>
      <c r="E4183" s="14" t="str">
        <f t="shared" ca="1" si="114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125.40547945205479</v>
      </c>
      <c r="E4184" s="14" t="str">
        <f t="shared" ca="1" si="114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125.40547945205479</v>
      </c>
      <c r="E4185" s="14" t="str">
        <f t="shared" ca="1" si="114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125.40547945205479</v>
      </c>
      <c r="E4186" s="14" t="str">
        <f t="shared" ca="1" si="114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125.40547945205479</v>
      </c>
      <c r="E4187" s="14" t="str">
        <f t="shared" ca="1" si="114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125.40547945205479</v>
      </c>
      <c r="E4188" s="14" t="str">
        <f t="shared" ca="1" si="114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125.40547945205479</v>
      </c>
      <c r="E4189" s="14" t="str">
        <f t="shared" ca="1" si="114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125.40547945205479</v>
      </c>
      <c r="E4190" s="14" t="str">
        <f t="shared" ca="1" si="114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125.40547945205479</v>
      </c>
      <c r="E4191" s="14" t="str">
        <f t="shared" ca="1" si="114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125.40547945205479</v>
      </c>
      <c r="E4192" s="14" t="str">
        <f t="shared" ca="1" si="114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125.40547945205479</v>
      </c>
      <c r="E4193" s="14" t="str">
        <f t="shared" ca="1" si="114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125.40547945205479</v>
      </c>
      <c r="E4194" s="14" t="str">
        <f t="shared" ca="1" si="114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125.40547945205479</v>
      </c>
      <c r="E4195" s="14" t="str">
        <f t="shared" ca="1" si="114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125.40547945205479</v>
      </c>
      <c r="E4196" s="14" t="str">
        <f t="shared" ca="1" si="114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125.40547945205479</v>
      </c>
      <c r="E4197" s="14" t="str">
        <f t="shared" ca="1" si="114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125.40547945205479</v>
      </c>
      <c r="E4198" s="14" t="str">
        <f t="shared" ca="1" si="114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125.40547945205479</v>
      </c>
      <c r="E4199" s="14" t="str">
        <f t="shared" ca="1" si="114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125.40547945205479</v>
      </c>
      <c r="E4200" s="14" t="str">
        <f t="shared" ca="1" si="114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125.40547945205479</v>
      </c>
      <c r="E4201" s="14" t="str">
        <f t="shared" ca="1" si="114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125.40547945205479</v>
      </c>
      <c r="E4202" s="14" t="str">
        <f t="shared" ca="1" si="114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125.40547945205479</v>
      </c>
      <c r="E4203" s="14" t="str">
        <f t="shared" ca="1" si="114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125.40547945205479</v>
      </c>
      <c r="E4204" s="14" t="str">
        <f t="shared" ca="1" si="114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125.40547945205479</v>
      </c>
      <c r="E4205" s="14" t="str">
        <f t="shared" ca="1" si="114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125.40547945205479</v>
      </c>
      <c r="E4206" s="14" t="str">
        <f t="shared" ca="1" si="114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125.40547945205479</v>
      </c>
      <c r="E4207" s="14" t="str">
        <f t="shared" ca="1" si="114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125.40547945205479</v>
      </c>
      <c r="E4208" s="14" t="str">
        <f t="shared" ca="1" si="114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125.40547945205479</v>
      </c>
      <c r="E4209" s="14" t="str">
        <f t="shared" ca="1" si="114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125.40547945205479</v>
      </c>
      <c r="E4210" s="14" t="str">
        <f t="shared" ca="1" si="114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125.40547945205479</v>
      </c>
      <c r="E4211" s="14" t="str">
        <f t="shared" ca="1" si="114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125.40547945205479</v>
      </c>
      <c r="E4212" s="14" t="str">
        <f t="shared" ca="1" si="114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125.40547945205479</v>
      </c>
      <c r="E4213" s="14" t="str">
        <f t="shared" ca="1" si="114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125.40547945205479</v>
      </c>
      <c r="E4214" s="14" t="str">
        <f t="shared" ca="1" si="114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125.40547945205479</v>
      </c>
      <c r="E4215" s="14" t="str">
        <f t="shared" ca="1" si="114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125.40547945205479</v>
      </c>
      <c r="E4216" s="14" t="str">
        <f t="shared" ca="1" si="114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125.40547945205479</v>
      </c>
      <c r="E4217" s="14" t="str">
        <f t="shared" ca="1" si="114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125.40547945205479</v>
      </c>
      <c r="E4218" s="14" t="str">
        <f t="shared" ca="1" si="114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125.40547945205479</v>
      </c>
      <c r="E4219" s="14" t="str">
        <f t="shared" ca="1" si="114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125.40547945205479</v>
      </c>
      <c r="E4220" s="14" t="str">
        <f t="shared" ca="1" si="114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125.40547945205479</v>
      </c>
      <c r="E4221" s="14" t="str">
        <f t="shared" ca="1" si="114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125.40547945205479</v>
      </c>
      <c r="E4222" s="14" t="str">
        <f t="shared" ca="1" si="114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125.40547945205479</v>
      </c>
      <c r="E4223" s="14" t="str">
        <f t="shared" ca="1" si="114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125.40547945205479</v>
      </c>
      <c r="E4224" s="14" t="str">
        <f t="shared" ca="1" si="114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125.40547945205479</v>
      </c>
      <c r="E4225" s="14" t="str">
        <f t="shared" ca="1" si="114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125.40547945205479</v>
      </c>
      <c r="E4226" s="14" t="str">
        <f t="shared" ca="1" si="114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125.40547945205479</v>
      </c>
      <c r="E4227" s="14" t="str">
        <f t="shared" ca="1" si="114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125.40547945205479</v>
      </c>
      <c r="E4228" s="14" t="str">
        <f t="shared" ca="1" si="114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125.40547945205479</v>
      </c>
      <c r="E4229" s="14" t="str">
        <f t="shared" ca="1" si="114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125.40547945205479</v>
      </c>
      <c r="E4230" s="14" t="str">
        <f t="shared" ca="1" si="114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125.40547945205479</v>
      </c>
      <c r="E4231" s="14" t="str">
        <f t="shared" ca="1" si="114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125.40547945205479</v>
      </c>
      <c r="E4232" s="14" t="str">
        <f t="shared" ca="1" si="114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125.40547945205479</v>
      </c>
      <c r="E4233" s="14" t="str">
        <f t="shared" ca="1" si="114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125.40547945205479</v>
      </c>
      <c r="E4234" s="14" t="str">
        <f t="shared" ca="1" si="114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125.40547945205479</v>
      </c>
      <c r="E4235" s="14" t="str">
        <f t="shared" ca="1" si="114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125.40547945205479</v>
      </c>
      <c r="E4236" s="14" t="str">
        <f t="shared" ca="1" si="114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125.40547945205479</v>
      </c>
      <c r="E4237" s="14" t="str">
        <f t="shared" ca="1" si="114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125.40547945205479</v>
      </c>
      <c r="E4238" s="14" t="str">
        <f t="shared" ca="1" si="114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125.40547945205479</v>
      </c>
      <c r="E4239" s="14" t="str">
        <f t="shared" ca="1" si="114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125.40547945205479</v>
      </c>
      <c r="E4240" s="14" t="str">
        <f t="shared" ca="1" si="114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125.40547945205479</v>
      </c>
      <c r="E4241" s="14" t="str">
        <f t="shared" ca="1" si="114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125.40547945205479</v>
      </c>
      <c r="E4242" s="14" t="str">
        <f t="shared" ca="1" si="114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125.40547945205479</v>
      </c>
      <c r="E4243" s="14" t="str">
        <f t="shared" ca="1" si="114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125.40547945205479</v>
      </c>
      <c r="E4244" s="14" t="str">
        <f t="shared" ca="1" si="114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125.40547945205479</v>
      </c>
      <c r="E4245" s="14" t="str">
        <f t="shared" ref="E4245:E4308" ca="1" si="115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125.40547945205479</v>
      </c>
      <c r="E4246" s="14" t="str">
        <f t="shared" ca="1" si="115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125.40547945205479</v>
      </c>
      <c r="E4247" s="14" t="str">
        <f t="shared" ca="1" si="115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125.40547945205479</v>
      </c>
      <c r="E4248" s="14" t="str">
        <f t="shared" ca="1" si="115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125.40547945205479</v>
      </c>
      <c r="E4249" s="14" t="str">
        <f t="shared" ca="1" si="115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125.40547945205479</v>
      </c>
      <c r="E4250" s="14" t="str">
        <f t="shared" ca="1" si="115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125.40547945205479</v>
      </c>
      <c r="E4251" s="14" t="str">
        <f t="shared" ca="1" si="115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125.40547945205479</v>
      </c>
      <c r="E4252" s="14" t="str">
        <f t="shared" ca="1" si="115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125.40547945205479</v>
      </c>
      <c r="E4253" s="14" t="str">
        <f t="shared" ca="1" si="115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125.40547945205479</v>
      </c>
      <c r="E4254" s="14" t="str">
        <f t="shared" ca="1" si="115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125.40547945205479</v>
      </c>
      <c r="E4255" s="14" t="str">
        <f t="shared" ca="1" si="115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125.40547945205479</v>
      </c>
      <c r="E4256" s="14" t="str">
        <f t="shared" ca="1" si="115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125.40547945205479</v>
      </c>
      <c r="E4257" s="14" t="str">
        <f t="shared" ca="1" si="115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125.40547945205479</v>
      </c>
      <c r="E4258" s="14" t="str">
        <f t="shared" ca="1" si="115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125.40547945205479</v>
      </c>
      <c r="E4259" s="14" t="str">
        <f t="shared" ca="1" si="115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125.40547945205479</v>
      </c>
      <c r="E4260" s="14" t="str">
        <f t="shared" ca="1" si="115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125.40547945205479</v>
      </c>
      <c r="E4261" s="14" t="str">
        <f t="shared" ca="1" si="115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125.40547945205479</v>
      </c>
      <c r="E4262" s="14" t="str">
        <f t="shared" ca="1" si="115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125.40547945205479</v>
      </c>
      <c r="E4263" s="14" t="str">
        <f t="shared" ca="1" si="115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125.40547945205479</v>
      </c>
      <c r="E4264" s="14" t="str">
        <f t="shared" ca="1" si="115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125.40547945205479</v>
      </c>
      <c r="E4265" s="14" t="str">
        <f t="shared" ca="1" si="115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125.40547945205479</v>
      </c>
      <c r="E4266" s="14" t="str">
        <f t="shared" ca="1" si="115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125.40547945205479</v>
      </c>
      <c r="E4267" s="14" t="str">
        <f t="shared" ca="1" si="115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125.40547945205479</v>
      </c>
      <c r="E4268" s="14" t="str">
        <f t="shared" ca="1" si="115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125.40547945205479</v>
      </c>
      <c r="E4269" s="14" t="str">
        <f t="shared" ca="1" si="115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125.40547945205479</v>
      </c>
      <c r="E4270" s="14" t="str">
        <f t="shared" ca="1" si="115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125.40547945205479</v>
      </c>
      <c r="E4271" s="14" t="str">
        <f t="shared" ca="1" si="115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125.40547945205479</v>
      </c>
      <c r="E4272" s="14" t="str">
        <f t="shared" ca="1" si="115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125.40547945205479</v>
      </c>
      <c r="E4273" s="14" t="str">
        <f t="shared" ca="1" si="115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125.40547945205479</v>
      </c>
      <c r="E4274" s="14" t="str">
        <f t="shared" ca="1" si="115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125.40547945205479</v>
      </c>
      <c r="E4275" s="14" t="str">
        <f t="shared" ca="1" si="115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125.40547945205479</v>
      </c>
      <c r="E4276" s="14" t="str">
        <f t="shared" ca="1" si="115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125.40547945205479</v>
      </c>
      <c r="E4277" s="14" t="str">
        <f t="shared" ca="1" si="115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125.40547945205479</v>
      </c>
      <c r="E4278" s="14" t="str">
        <f t="shared" ca="1" si="115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125.40547945205479</v>
      </c>
      <c r="E4279" s="14" t="str">
        <f t="shared" ca="1" si="115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125.40547945205479</v>
      </c>
      <c r="E4280" s="14" t="str">
        <f t="shared" ca="1" si="115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125.40547945205479</v>
      </c>
      <c r="E4281" s="14" t="str">
        <f t="shared" ca="1" si="115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125.40547945205479</v>
      </c>
      <c r="E4282" s="14" t="str">
        <f t="shared" ca="1" si="115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125.40547945205479</v>
      </c>
      <c r="E4283" s="14" t="str">
        <f t="shared" ca="1" si="115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125.40547945205479</v>
      </c>
      <c r="E4284" s="14" t="str">
        <f t="shared" ca="1" si="115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125.40547945205479</v>
      </c>
      <c r="E4285" s="14" t="str">
        <f t="shared" ca="1" si="115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125.40547945205479</v>
      </c>
      <c r="E4286" s="14" t="str">
        <f t="shared" ca="1" si="115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125.40547945205479</v>
      </c>
      <c r="E4287" s="14" t="str">
        <f t="shared" ca="1" si="115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125.40547945205479</v>
      </c>
      <c r="E4288" s="14" t="str">
        <f t="shared" ca="1" si="115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125.40547945205479</v>
      </c>
      <c r="E4289" s="14" t="str">
        <f t="shared" ca="1" si="115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125.40547945205479</v>
      </c>
      <c r="E4290" s="14" t="str">
        <f t="shared" ca="1" si="115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125.40547945205479</v>
      </c>
      <c r="E4291" s="14" t="str">
        <f t="shared" ca="1" si="115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125.40547945205479</v>
      </c>
      <c r="E4292" s="14" t="str">
        <f t="shared" ca="1" si="115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125.40547945205479</v>
      </c>
      <c r="E4293" s="14" t="str">
        <f t="shared" ca="1" si="115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125.40547945205479</v>
      </c>
      <c r="E4294" s="14" t="str">
        <f t="shared" ca="1" si="115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125.40547945205479</v>
      </c>
      <c r="E4295" s="14" t="str">
        <f t="shared" ca="1" si="115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125.40547945205479</v>
      </c>
      <c r="E4296" s="14" t="str">
        <f t="shared" ca="1" si="115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125.40547945205479</v>
      </c>
      <c r="E4297" s="14" t="str">
        <f t="shared" ca="1" si="115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125.40547945205479</v>
      </c>
      <c r="E4298" s="14" t="str">
        <f t="shared" ca="1" si="115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125.40547945205479</v>
      </c>
      <c r="E4299" s="14" t="str">
        <f t="shared" ca="1" si="115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125.40547945205479</v>
      </c>
      <c r="E4300" s="14" t="str">
        <f t="shared" ca="1" si="115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125.40547945205479</v>
      </c>
      <c r="E4301" s="14" t="str">
        <f t="shared" ca="1" si="115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125.40547945205479</v>
      </c>
      <c r="E4302" s="14" t="str">
        <f t="shared" ca="1" si="115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125.40547945205479</v>
      </c>
      <c r="E4303" s="14" t="str">
        <f t="shared" ca="1" si="115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125.40547945205479</v>
      </c>
      <c r="E4304" s="14" t="str">
        <f t="shared" ca="1" si="115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125.40547945205479</v>
      </c>
      <c r="E4305" s="14" t="str">
        <f t="shared" ca="1" si="115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125.40547945205479</v>
      </c>
      <c r="E4306" s="14" t="str">
        <f t="shared" ca="1" si="115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125.40547945205479</v>
      </c>
      <c r="E4307" s="14" t="str">
        <f t="shared" ca="1" si="115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125.40547945205479</v>
      </c>
      <c r="E4308" s="14" t="str">
        <f t="shared" ca="1" si="115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125.40547945205479</v>
      </c>
      <c r="E4309" s="14" t="str">
        <f t="shared" ref="E4309:E4372" ca="1" si="116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125.40547945205479</v>
      </c>
      <c r="E4310" s="14" t="str">
        <f t="shared" ca="1" si="116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125.40547945205479</v>
      </c>
      <c r="E4311" s="14" t="str">
        <f t="shared" ca="1" si="116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125.40547945205479</v>
      </c>
      <c r="E4312" s="14" t="str">
        <f t="shared" ca="1" si="116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125.40547945205479</v>
      </c>
      <c r="E4313" s="14" t="str">
        <f t="shared" ca="1" si="116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125.40547945205479</v>
      </c>
      <c r="E4314" s="14" t="str">
        <f t="shared" ca="1" si="116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125.40547945205479</v>
      </c>
      <c r="E4315" s="14" t="str">
        <f t="shared" ca="1" si="116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125.40547945205479</v>
      </c>
      <c r="E4316" s="14" t="str">
        <f t="shared" ca="1" si="116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125.40547945205479</v>
      </c>
      <c r="E4317" s="14" t="str">
        <f t="shared" ca="1" si="116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125.40547945205479</v>
      </c>
      <c r="E4318" s="14" t="str">
        <f t="shared" ca="1" si="116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125.40547945205479</v>
      </c>
      <c r="E4319" s="14" t="str">
        <f t="shared" ca="1" si="116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125.40547945205479</v>
      </c>
      <c r="E4320" s="14" t="str">
        <f t="shared" ca="1" si="116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125.40547945205479</v>
      </c>
      <c r="E4321" s="14" t="str">
        <f t="shared" ca="1" si="116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125.40547945205479</v>
      </c>
      <c r="E4322" s="14" t="str">
        <f t="shared" ca="1" si="116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125.40547945205479</v>
      </c>
      <c r="E4323" s="14" t="str">
        <f t="shared" ca="1" si="116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125.40547945205479</v>
      </c>
      <c r="E4324" s="14" t="str">
        <f t="shared" ca="1" si="116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125.40547945205479</v>
      </c>
      <c r="E4325" s="14" t="str">
        <f t="shared" ca="1" si="116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125.40547945205479</v>
      </c>
      <c r="E4326" s="14" t="str">
        <f t="shared" ca="1" si="116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125.40547945205479</v>
      </c>
      <c r="E4327" s="14" t="str">
        <f t="shared" ca="1" si="116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125.40547945205479</v>
      </c>
      <c r="E4328" s="14" t="str">
        <f t="shared" ca="1" si="116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125.40547945205479</v>
      </c>
      <c r="E4329" s="14" t="str">
        <f t="shared" ca="1" si="116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125.40547945205479</v>
      </c>
      <c r="E4330" s="14" t="str">
        <f t="shared" ca="1" si="116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125.40547945205479</v>
      </c>
      <c r="E4331" s="14" t="str">
        <f t="shared" ca="1" si="116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125.40547945205479</v>
      </c>
      <c r="E4332" s="14" t="str">
        <f t="shared" ca="1" si="116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125.40547945205479</v>
      </c>
      <c r="E4333" s="14" t="str">
        <f t="shared" ca="1" si="116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125.40547945205479</v>
      </c>
      <c r="E4334" s="14" t="str">
        <f t="shared" ca="1" si="116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125.40547945205479</v>
      </c>
      <c r="E4335" s="14" t="str">
        <f t="shared" ca="1" si="116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125.40547945205479</v>
      </c>
      <c r="E4336" s="14" t="str">
        <f t="shared" ca="1" si="116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125.40547945205479</v>
      </c>
      <c r="E4337" s="14" t="str">
        <f t="shared" ca="1" si="116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125.40547945205479</v>
      </c>
      <c r="E4338" s="14" t="str">
        <f t="shared" ca="1" si="116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125.40547945205479</v>
      </c>
      <c r="E4339" s="14" t="str">
        <f t="shared" ca="1" si="116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125.40547945205479</v>
      </c>
      <c r="E4340" s="14" t="str">
        <f t="shared" ca="1" si="116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125.40547945205479</v>
      </c>
      <c r="E4341" s="14" t="str">
        <f t="shared" ca="1" si="116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125.40547945205479</v>
      </c>
      <c r="E4342" s="14" t="str">
        <f t="shared" ca="1" si="116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125.40547945205479</v>
      </c>
      <c r="E4343" s="14" t="str">
        <f t="shared" ca="1" si="116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125.40547945205479</v>
      </c>
      <c r="E4344" s="14" t="str">
        <f t="shared" ca="1" si="116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125.40547945205479</v>
      </c>
      <c r="E4345" s="14" t="str">
        <f t="shared" ca="1" si="116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125.40547945205479</v>
      </c>
      <c r="E4346" s="14" t="str">
        <f t="shared" ca="1" si="116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125.40547945205479</v>
      </c>
      <c r="E4347" s="14" t="str">
        <f t="shared" ca="1" si="116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125.40547945205479</v>
      </c>
      <c r="E4348" s="14" t="str">
        <f t="shared" ca="1" si="116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125.40547945205479</v>
      </c>
      <c r="E4349" s="14" t="str">
        <f t="shared" ca="1" si="116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125.40547945205479</v>
      </c>
      <c r="E4350" s="14" t="str">
        <f t="shared" ca="1" si="116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125.40547945205479</v>
      </c>
      <c r="E4351" s="14" t="str">
        <f t="shared" ca="1" si="116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125.40547945205479</v>
      </c>
      <c r="E4352" s="14" t="str">
        <f t="shared" ca="1" si="116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125.40547945205479</v>
      </c>
      <c r="E4353" s="14" t="str">
        <f t="shared" ca="1" si="116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125.40547945205479</v>
      </c>
      <c r="E4354" s="14" t="str">
        <f t="shared" ca="1" si="116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125.40547945205479</v>
      </c>
      <c r="E4355" s="14" t="str">
        <f t="shared" ca="1" si="116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125.40547945205479</v>
      </c>
      <c r="E4356" s="14" t="str">
        <f t="shared" ca="1" si="116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125.40547945205479</v>
      </c>
      <c r="E4357" s="14" t="str">
        <f t="shared" ca="1" si="116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125.40547945205479</v>
      </c>
      <c r="E4358" s="14" t="str">
        <f t="shared" ca="1" si="116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125.40547945205479</v>
      </c>
      <c r="E4359" s="14" t="str">
        <f t="shared" ca="1" si="116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125.40547945205479</v>
      </c>
      <c r="E4360" s="14" t="str">
        <f t="shared" ca="1" si="116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125.40547945205479</v>
      </c>
      <c r="E4361" s="14" t="str">
        <f t="shared" ca="1" si="116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125.40547945205479</v>
      </c>
      <c r="E4362" s="14" t="str">
        <f t="shared" ca="1" si="116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125.40547945205479</v>
      </c>
      <c r="E4363" s="14" t="str">
        <f t="shared" ca="1" si="116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125.40547945205479</v>
      </c>
      <c r="E4364" s="14" t="str">
        <f t="shared" ca="1" si="116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125.40547945205479</v>
      </c>
      <c r="E4365" s="14" t="str">
        <f t="shared" ca="1" si="116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125.40547945205479</v>
      </c>
      <c r="E4366" s="14" t="str">
        <f t="shared" ca="1" si="116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125.40547945205479</v>
      </c>
      <c r="E4367" s="14" t="str">
        <f t="shared" ca="1" si="116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125.40547945205479</v>
      </c>
      <c r="E4368" s="14" t="str">
        <f t="shared" ca="1" si="116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125.40547945205479</v>
      </c>
      <c r="E4369" s="14" t="str">
        <f t="shared" ca="1" si="116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125.40547945205479</v>
      </c>
      <c r="E4370" s="14" t="str">
        <f t="shared" ca="1" si="116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125.40547945205479</v>
      </c>
      <c r="E4371" s="14" t="str">
        <f t="shared" ca="1" si="116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125.40547945205479</v>
      </c>
      <c r="E4372" s="14" t="str">
        <f t="shared" ca="1" si="116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125.40547945205479</v>
      </c>
      <c r="E4373" s="14" t="str">
        <f t="shared" ref="E4373:E4436" ca="1" si="117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125.40547945205479</v>
      </c>
      <c r="E4374" s="14" t="str">
        <f t="shared" ca="1" si="117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125.40547945205479</v>
      </c>
      <c r="E4375" s="14" t="str">
        <f t="shared" ca="1" si="117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125.40547945205479</v>
      </c>
      <c r="E4376" s="14" t="str">
        <f t="shared" ca="1" si="117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125.40547945205479</v>
      </c>
      <c r="E4377" s="14" t="str">
        <f t="shared" ca="1" si="117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125.40547945205479</v>
      </c>
      <c r="E4378" s="14" t="str">
        <f t="shared" ca="1" si="117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125.40547945205479</v>
      </c>
      <c r="E4379" s="14" t="str">
        <f t="shared" ca="1" si="117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125.40547945205479</v>
      </c>
      <c r="E4380" s="14" t="str">
        <f t="shared" ca="1" si="117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125.40547945205479</v>
      </c>
      <c r="E4381" s="14" t="str">
        <f t="shared" ca="1" si="117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125.40547945205479</v>
      </c>
      <c r="E4382" s="14" t="str">
        <f t="shared" ca="1" si="117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125.40547945205479</v>
      </c>
      <c r="E4383" s="14" t="str">
        <f t="shared" ca="1" si="117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125.40547945205479</v>
      </c>
      <c r="E4384" s="14" t="str">
        <f t="shared" ca="1" si="117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125.40547945205479</v>
      </c>
      <c r="E4385" s="14" t="str">
        <f t="shared" ca="1" si="117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125.40547945205479</v>
      </c>
      <c r="E4386" s="14" t="str">
        <f t="shared" ca="1" si="117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125.40547945205479</v>
      </c>
      <c r="E4387" s="14" t="str">
        <f t="shared" ca="1" si="117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125.40547945205479</v>
      </c>
      <c r="E4388" s="14" t="str">
        <f t="shared" ca="1" si="117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125.40547945205479</v>
      </c>
      <c r="E4389" s="14" t="str">
        <f t="shared" ca="1" si="117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125.40547945205479</v>
      </c>
      <c r="E4390" s="14" t="str">
        <f t="shared" ca="1" si="117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125.40547945205479</v>
      </c>
      <c r="E4391" s="14" t="str">
        <f t="shared" ca="1" si="117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125.40547945205479</v>
      </c>
      <c r="E4392" s="14" t="str">
        <f t="shared" ca="1" si="117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125.40547945205479</v>
      </c>
      <c r="E4393" s="14" t="str">
        <f t="shared" ca="1" si="117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125.40547945205479</v>
      </c>
      <c r="E4394" s="14" t="str">
        <f t="shared" ca="1" si="117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125.40547945205479</v>
      </c>
      <c r="E4395" s="14" t="str">
        <f t="shared" ca="1" si="117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125.40547945205479</v>
      </c>
      <c r="E4396" s="14" t="str">
        <f t="shared" ca="1" si="117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125.40547945205479</v>
      </c>
      <c r="E4397" s="14" t="str">
        <f t="shared" ca="1" si="117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125.40547945205479</v>
      </c>
      <c r="E4398" s="14" t="str">
        <f t="shared" ca="1" si="117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125.40547945205479</v>
      </c>
      <c r="E4399" s="14" t="str">
        <f t="shared" ca="1" si="117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125.40547945205479</v>
      </c>
      <c r="E4400" s="14" t="str">
        <f t="shared" ca="1" si="117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125.40547945205479</v>
      </c>
      <c r="E4401" s="14" t="str">
        <f t="shared" ca="1" si="117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125.40547945205479</v>
      </c>
      <c r="E4402" s="14" t="str">
        <f t="shared" ca="1" si="117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125.40547945205479</v>
      </c>
      <c r="E4403" s="14" t="str">
        <f t="shared" ca="1" si="117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125.40547945205479</v>
      </c>
      <c r="E4404" s="14" t="str">
        <f t="shared" ca="1" si="117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125.40547945205479</v>
      </c>
      <c r="E4405" s="14" t="str">
        <f t="shared" ca="1" si="117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125.40547945205479</v>
      </c>
      <c r="E4406" s="14" t="str">
        <f t="shared" ca="1" si="117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125.40547945205479</v>
      </c>
      <c r="E4407" s="14" t="str">
        <f t="shared" ca="1" si="117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125.40547945205479</v>
      </c>
      <c r="E4408" s="14" t="str">
        <f t="shared" ca="1" si="117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125.40547945205479</v>
      </c>
      <c r="E4409" s="14" t="str">
        <f t="shared" ca="1" si="117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125.40547945205479</v>
      </c>
      <c r="E4410" s="14" t="str">
        <f t="shared" ca="1" si="117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125.40547945205479</v>
      </c>
      <c r="E4411" s="14" t="str">
        <f t="shared" ca="1" si="117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125.40547945205479</v>
      </c>
      <c r="E4412" s="14" t="str">
        <f t="shared" ca="1" si="117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125.40547945205479</v>
      </c>
      <c r="E4413" s="14" t="str">
        <f t="shared" ca="1" si="117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125.40547945205479</v>
      </c>
      <c r="E4414" s="14" t="str">
        <f t="shared" ca="1" si="117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125.40547945205479</v>
      </c>
      <c r="E4415" s="14" t="str">
        <f t="shared" ca="1" si="117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125.40547945205479</v>
      </c>
      <c r="E4416" s="14" t="str">
        <f t="shared" ca="1" si="117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125.40547945205479</v>
      </c>
      <c r="E4417" s="14" t="str">
        <f t="shared" ca="1" si="117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125.40547945205479</v>
      </c>
      <c r="E4418" s="14" t="str">
        <f t="shared" ca="1" si="117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125.40547945205479</v>
      </c>
      <c r="E4419" s="14" t="str">
        <f t="shared" ca="1" si="117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125.40547945205479</v>
      </c>
      <c r="E4420" s="14" t="str">
        <f t="shared" ca="1" si="117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125.40547945205479</v>
      </c>
      <c r="E4421" s="14" t="str">
        <f t="shared" ca="1" si="117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125.40547945205479</v>
      </c>
      <c r="E4422" s="14" t="str">
        <f t="shared" ca="1" si="117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125.40547945205479</v>
      </c>
      <c r="E4423" s="14" t="str">
        <f t="shared" ca="1" si="117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125.40547945205479</v>
      </c>
      <c r="E4424" s="14" t="str">
        <f t="shared" ca="1" si="117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125.40547945205479</v>
      </c>
      <c r="E4425" s="14" t="str">
        <f t="shared" ca="1" si="117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125.40547945205479</v>
      </c>
      <c r="E4426" s="14" t="str">
        <f t="shared" ca="1" si="117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125.40547945205479</v>
      </c>
      <c r="E4427" s="14" t="str">
        <f t="shared" ca="1" si="117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125.40547945205479</v>
      </c>
      <c r="E4428" s="14" t="str">
        <f t="shared" ca="1" si="117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125.40547945205479</v>
      </c>
      <c r="E4429" s="14" t="str">
        <f t="shared" ca="1" si="117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125.40547945205479</v>
      </c>
      <c r="E4430" s="14" t="str">
        <f t="shared" ca="1" si="117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125.40547945205479</v>
      </c>
      <c r="E4431" s="14" t="str">
        <f t="shared" ca="1" si="117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125.40547945205479</v>
      </c>
      <c r="E4432" s="14" t="str">
        <f t="shared" ca="1" si="117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125.40547945205479</v>
      </c>
      <c r="E4433" s="14" t="str">
        <f t="shared" ca="1" si="117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125.40547945205479</v>
      </c>
      <c r="E4434" s="14" t="str">
        <f t="shared" ca="1" si="117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125.40547945205479</v>
      </c>
      <c r="E4435" s="14" t="str">
        <f t="shared" ca="1" si="117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125.40547945205479</v>
      </c>
      <c r="E4436" s="14" t="str">
        <f t="shared" ca="1" si="117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125.40547945205479</v>
      </c>
      <c r="E4437" s="14" t="str">
        <f t="shared" ref="E4437:E4500" ca="1" si="118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125.40547945205479</v>
      </c>
      <c r="E4438" s="14" t="str">
        <f t="shared" ca="1" si="118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125.40547945205479</v>
      </c>
      <c r="E4439" s="14" t="str">
        <f t="shared" ca="1" si="118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125.40547945205479</v>
      </c>
      <c r="E4440" s="14" t="str">
        <f t="shared" ca="1" si="118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125.40547945205479</v>
      </c>
      <c r="E4441" s="14" t="str">
        <f t="shared" ca="1" si="118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125.40547945205479</v>
      </c>
      <c r="E4442" s="14" t="str">
        <f t="shared" ca="1" si="118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125.40547945205479</v>
      </c>
      <c r="E4443" s="14" t="str">
        <f t="shared" ca="1" si="118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125.40547945205479</v>
      </c>
      <c r="E4444" s="14" t="str">
        <f t="shared" ca="1" si="118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125.40547945205479</v>
      </c>
      <c r="E4445" s="14" t="str">
        <f t="shared" ca="1" si="118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125.40547945205479</v>
      </c>
      <c r="E4446" s="14" t="str">
        <f t="shared" ca="1" si="118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125.40547945205479</v>
      </c>
      <c r="E4447" s="14" t="str">
        <f t="shared" ca="1" si="118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125.40547945205479</v>
      </c>
      <c r="E4448" s="14" t="str">
        <f t="shared" ca="1" si="118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125.40547945205479</v>
      </c>
      <c r="E4449" s="14" t="str">
        <f t="shared" ca="1" si="118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125.40547945205479</v>
      </c>
      <c r="E4450" s="14" t="str">
        <f t="shared" ca="1" si="118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125.40547945205479</v>
      </c>
      <c r="E4451" s="14" t="str">
        <f t="shared" ca="1" si="118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125.40547945205479</v>
      </c>
      <c r="E4452" s="14" t="str">
        <f t="shared" ca="1" si="118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125.40547945205479</v>
      </c>
      <c r="E4453" s="14" t="str">
        <f t="shared" ca="1" si="118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125.40547945205479</v>
      </c>
      <c r="E4454" s="14" t="str">
        <f t="shared" ca="1" si="118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125.40547945205479</v>
      </c>
      <c r="E4455" s="14" t="str">
        <f t="shared" ca="1" si="118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125.40547945205479</v>
      </c>
      <c r="E4456" s="14" t="str">
        <f t="shared" ca="1" si="118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125.40547945205479</v>
      </c>
      <c r="E4457" s="14" t="str">
        <f t="shared" ca="1" si="118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125.40547945205479</v>
      </c>
      <c r="E4458" s="14" t="str">
        <f t="shared" ca="1" si="118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125.40547945205479</v>
      </c>
      <c r="E4459" s="14" t="str">
        <f t="shared" ca="1" si="118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125.40547945205479</v>
      </c>
      <c r="E4460" s="14" t="str">
        <f t="shared" ca="1" si="118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125.40547945205479</v>
      </c>
      <c r="E4461" s="14" t="str">
        <f t="shared" ca="1" si="118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125.40547945205479</v>
      </c>
      <c r="E4462" s="14" t="str">
        <f t="shared" ca="1" si="118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125.40547945205479</v>
      </c>
      <c r="E4463" s="14" t="str">
        <f t="shared" ca="1" si="118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125.40547945205479</v>
      </c>
      <c r="E4464" s="14" t="str">
        <f t="shared" ca="1" si="118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125.40547945205479</v>
      </c>
      <c r="E4465" s="14" t="str">
        <f t="shared" ca="1" si="118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125.40547945205479</v>
      </c>
      <c r="E4466" s="14" t="str">
        <f t="shared" ca="1" si="118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125.40547945205479</v>
      </c>
      <c r="E4467" s="14" t="str">
        <f t="shared" ca="1" si="118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125.40547945205479</v>
      </c>
      <c r="E4468" s="14" t="str">
        <f t="shared" ca="1" si="118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125.40547945205479</v>
      </c>
      <c r="E4469" s="14" t="str">
        <f t="shared" ca="1" si="118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125.40547945205479</v>
      </c>
      <c r="E4470" s="14" t="str">
        <f t="shared" ca="1" si="118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125.40547945205479</v>
      </c>
      <c r="E4471" s="14" t="str">
        <f t="shared" ca="1" si="118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125.40547945205479</v>
      </c>
      <c r="E4472" s="14" t="str">
        <f t="shared" ca="1" si="118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125.40547945205479</v>
      </c>
      <c r="E4473" s="14" t="str">
        <f t="shared" ca="1" si="118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125.40547945205479</v>
      </c>
      <c r="E4474" s="14" t="str">
        <f t="shared" ca="1" si="118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125.40547945205479</v>
      </c>
      <c r="E4475" s="14" t="str">
        <f t="shared" ca="1" si="118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125.40547945205479</v>
      </c>
      <c r="E4476" s="14" t="str">
        <f t="shared" ca="1" si="118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125.40547945205479</v>
      </c>
      <c r="E4477" s="14" t="str">
        <f t="shared" ca="1" si="118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125.40547945205479</v>
      </c>
      <c r="E4478" s="14" t="str">
        <f t="shared" ca="1" si="118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125.40547945205479</v>
      </c>
      <c r="E4479" s="14" t="str">
        <f t="shared" ca="1" si="118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125.40547945205479</v>
      </c>
      <c r="E4480" s="14" t="str">
        <f t="shared" ca="1" si="118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125.40547945205479</v>
      </c>
      <c r="E4481" s="14" t="str">
        <f t="shared" ca="1" si="118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125.40547945205479</v>
      </c>
      <c r="E4482" s="14" t="str">
        <f t="shared" ca="1" si="118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125.40547945205479</v>
      </c>
      <c r="E4483" s="14" t="str">
        <f t="shared" ca="1" si="118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125.40547945205479</v>
      </c>
      <c r="E4484" s="14" t="str">
        <f t="shared" ca="1" si="118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125.40547945205479</v>
      </c>
      <c r="E4485" s="14" t="str">
        <f t="shared" ca="1" si="118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125.40547945205479</v>
      </c>
      <c r="E4486" s="14" t="str">
        <f t="shared" ca="1" si="118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125.40547945205479</v>
      </c>
      <c r="E4487" s="14" t="str">
        <f t="shared" ca="1" si="118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125.40547945205479</v>
      </c>
      <c r="E4488" s="14" t="str">
        <f t="shared" ca="1" si="118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125.40547945205479</v>
      </c>
      <c r="E4489" s="14" t="str">
        <f t="shared" ca="1" si="118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125.40547945205479</v>
      </c>
      <c r="E4490" s="14" t="str">
        <f t="shared" ca="1" si="118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125.40547945205479</v>
      </c>
      <c r="E4491" s="14" t="str">
        <f t="shared" ca="1" si="118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125.40547945205479</v>
      </c>
      <c r="E4492" s="14" t="str">
        <f t="shared" ca="1" si="118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125.40547945205479</v>
      </c>
      <c r="E4493" s="14" t="str">
        <f t="shared" ca="1" si="118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125.40547945205479</v>
      </c>
      <c r="E4494" s="14" t="str">
        <f t="shared" ca="1" si="118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125.40547945205479</v>
      </c>
      <c r="E4495" s="14" t="str">
        <f t="shared" ca="1" si="118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125.40547945205479</v>
      </c>
      <c r="E4496" s="14" t="str">
        <f t="shared" ca="1" si="118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125.40547945205479</v>
      </c>
      <c r="E4497" s="14" t="str">
        <f t="shared" ca="1" si="118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125.40547945205479</v>
      </c>
      <c r="E4498" s="14" t="str">
        <f t="shared" ca="1" si="118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125.40547945205479</v>
      </c>
      <c r="E4499" s="14" t="str">
        <f t="shared" ca="1" si="118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125.40547945205479</v>
      </c>
      <c r="E4500" s="14" t="str">
        <f t="shared" ca="1" si="118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125.40547945205479</v>
      </c>
      <c r="E4501" s="14" t="str">
        <f t="shared" ref="E4501:E4564" ca="1" si="119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125.40547945205479</v>
      </c>
      <c r="E4502" s="14" t="str">
        <f t="shared" ca="1" si="119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125.40547945205479</v>
      </c>
      <c r="E4503" s="14" t="str">
        <f t="shared" ca="1" si="119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125.40547945205479</v>
      </c>
      <c r="E4504" s="14" t="str">
        <f t="shared" ca="1" si="119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125.40547945205479</v>
      </c>
      <c r="E4505" s="14" t="str">
        <f t="shared" ca="1" si="119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125.40547945205479</v>
      </c>
      <c r="E4506" s="14" t="str">
        <f t="shared" ca="1" si="119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125.40547945205479</v>
      </c>
      <c r="E4507" s="14" t="str">
        <f t="shared" ca="1" si="119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125.40547945205479</v>
      </c>
      <c r="E4508" s="14" t="str">
        <f t="shared" ca="1" si="119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125.40547945205479</v>
      </c>
      <c r="E4509" s="14" t="str">
        <f t="shared" ca="1" si="119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125.40547945205479</v>
      </c>
      <c r="E4510" s="14" t="str">
        <f t="shared" ca="1" si="119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125.40547945205479</v>
      </c>
      <c r="E4511" s="14" t="str">
        <f t="shared" ca="1" si="119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125.40547945205479</v>
      </c>
      <c r="E4512" s="14" t="str">
        <f t="shared" ca="1" si="119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125.40547945205479</v>
      </c>
      <c r="E4513" s="14" t="str">
        <f t="shared" ca="1" si="119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125.40547945205479</v>
      </c>
      <c r="E4514" s="14" t="str">
        <f t="shared" ca="1" si="119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125.40547945205479</v>
      </c>
      <c r="E4515" s="14" t="str">
        <f t="shared" ca="1" si="119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125.40547945205479</v>
      </c>
      <c r="E4516" s="14" t="str">
        <f t="shared" ca="1" si="119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125.40547945205479</v>
      </c>
      <c r="E4517" s="14" t="str">
        <f t="shared" ca="1" si="119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125.40547945205479</v>
      </c>
      <c r="E4518" s="14" t="str">
        <f t="shared" ca="1" si="119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125.40547945205479</v>
      </c>
      <c r="E4519" s="14" t="str">
        <f t="shared" ca="1" si="119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125.40547945205479</v>
      </c>
      <c r="E4520" s="14" t="str">
        <f t="shared" ca="1" si="119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125.40547945205479</v>
      </c>
      <c r="E4521" s="14" t="str">
        <f t="shared" ca="1" si="119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125.40547945205479</v>
      </c>
      <c r="E4522" s="14" t="str">
        <f t="shared" ca="1" si="119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125.40547945205479</v>
      </c>
      <c r="E4523" s="14" t="str">
        <f t="shared" ca="1" si="119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125.40547945205479</v>
      </c>
      <c r="E4524" s="14" t="str">
        <f t="shared" ca="1" si="119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125.40547945205479</v>
      </c>
      <c r="E4525" s="14" t="str">
        <f t="shared" ca="1" si="119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125.40547945205479</v>
      </c>
      <c r="E4526" s="14" t="str">
        <f t="shared" ca="1" si="119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125.40547945205479</v>
      </c>
      <c r="E4527" s="14" t="str">
        <f t="shared" ca="1" si="119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125.40547945205479</v>
      </c>
      <c r="E4528" s="14" t="str">
        <f t="shared" ca="1" si="119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125.40547945205479</v>
      </c>
      <c r="E4529" s="14" t="str">
        <f t="shared" ca="1" si="119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125.40547945205479</v>
      </c>
      <c r="E4530" s="14" t="str">
        <f t="shared" ca="1" si="119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125.40547945205479</v>
      </c>
      <c r="E4531" s="14" t="str">
        <f t="shared" ca="1" si="119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125.40547945205479</v>
      </c>
      <c r="E4532" s="14" t="str">
        <f t="shared" ca="1" si="119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125.40547945205479</v>
      </c>
      <c r="E4533" s="14" t="str">
        <f t="shared" ca="1" si="119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125.40547945205479</v>
      </c>
      <c r="E4534" s="14" t="str">
        <f t="shared" ca="1" si="119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125.40547945205479</v>
      </c>
      <c r="E4535" s="14" t="str">
        <f t="shared" ca="1" si="119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125.40547945205479</v>
      </c>
      <c r="E4536" s="14" t="str">
        <f t="shared" ca="1" si="119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125.40547945205479</v>
      </c>
      <c r="E4537" s="14" t="str">
        <f t="shared" ca="1" si="119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125.40547945205479</v>
      </c>
      <c r="E4538" s="14" t="str">
        <f t="shared" ca="1" si="119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125.40547945205479</v>
      </c>
      <c r="E4539" s="14" t="str">
        <f t="shared" ca="1" si="119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125.40547945205479</v>
      </c>
      <c r="E4540" s="14" t="str">
        <f t="shared" ca="1" si="119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125.40547945205479</v>
      </c>
      <c r="E4541" s="14" t="str">
        <f t="shared" ca="1" si="119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125.40547945205479</v>
      </c>
      <c r="E4542" s="14" t="str">
        <f t="shared" ca="1" si="119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125.40547945205479</v>
      </c>
      <c r="E4543" s="14" t="str">
        <f t="shared" ca="1" si="119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125.40547945205479</v>
      </c>
      <c r="E4544" s="14" t="str">
        <f t="shared" ca="1" si="119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125.40547945205479</v>
      </c>
      <c r="E4545" s="14" t="str">
        <f t="shared" ca="1" si="119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125.40547945205479</v>
      </c>
      <c r="E4546" s="14" t="str">
        <f t="shared" ca="1" si="119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125.40547945205479</v>
      </c>
      <c r="E4547" s="14" t="str">
        <f t="shared" ca="1" si="119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125.40547945205479</v>
      </c>
      <c r="E4548" s="14" t="str">
        <f t="shared" ca="1" si="119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125.40547945205479</v>
      </c>
      <c r="E4549" s="14" t="str">
        <f t="shared" ca="1" si="119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125.40547945205479</v>
      </c>
      <c r="E4550" s="14" t="str">
        <f t="shared" ca="1" si="119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125.40547945205479</v>
      </c>
      <c r="E4551" s="14" t="str">
        <f t="shared" ca="1" si="119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125.40547945205479</v>
      </c>
      <c r="E4552" s="14" t="str">
        <f t="shared" ca="1" si="119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125.40547945205479</v>
      </c>
      <c r="E4553" s="14" t="str">
        <f t="shared" ca="1" si="119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125.40547945205479</v>
      </c>
      <c r="E4554" s="14" t="str">
        <f t="shared" ca="1" si="119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125.40547945205479</v>
      </c>
      <c r="E4555" s="14" t="str">
        <f t="shared" ca="1" si="119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125.40547945205479</v>
      </c>
      <c r="E4556" s="14" t="str">
        <f t="shared" ca="1" si="119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125.40547945205479</v>
      </c>
      <c r="E4557" s="14" t="str">
        <f t="shared" ca="1" si="119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125.40547945205479</v>
      </c>
      <c r="E4558" s="14" t="str">
        <f t="shared" ca="1" si="119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125.40547945205479</v>
      </c>
      <c r="E4559" s="14" t="str">
        <f t="shared" ca="1" si="119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125.40547945205479</v>
      </c>
      <c r="E4560" s="14" t="str">
        <f t="shared" ca="1" si="119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125.40547945205479</v>
      </c>
      <c r="E4561" s="14" t="str">
        <f t="shared" ca="1" si="119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125.40547945205479</v>
      </c>
      <c r="E4562" s="14" t="str">
        <f t="shared" ca="1" si="119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125.40547945205479</v>
      </c>
      <c r="E4563" s="14" t="str">
        <f t="shared" ca="1" si="119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125.40547945205479</v>
      </c>
      <c r="E4564" s="14" t="str">
        <f t="shared" ca="1" si="119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125.40547945205479</v>
      </c>
      <c r="E4565" s="14" t="str">
        <f t="shared" ref="E4565:E4628" ca="1" si="120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125.40547945205479</v>
      </c>
      <c r="E4566" s="14" t="str">
        <f t="shared" ca="1" si="120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125.40547945205479</v>
      </c>
      <c r="E4567" s="14" t="str">
        <f t="shared" ca="1" si="120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125.40547945205479</v>
      </c>
      <c r="E4568" s="14" t="str">
        <f t="shared" ca="1" si="120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125.40547945205479</v>
      </c>
      <c r="E4569" s="14" t="str">
        <f t="shared" ca="1" si="120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125.40547945205479</v>
      </c>
      <c r="E4570" s="14" t="str">
        <f t="shared" ca="1" si="120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125.40547945205479</v>
      </c>
      <c r="E4571" s="14" t="str">
        <f t="shared" ca="1" si="120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125.40547945205479</v>
      </c>
      <c r="E4572" s="14" t="str">
        <f t="shared" ca="1" si="120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125.40547945205479</v>
      </c>
      <c r="E4573" s="14" t="str">
        <f t="shared" ca="1" si="120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125.40547945205479</v>
      </c>
      <c r="E4574" s="14" t="str">
        <f t="shared" ca="1" si="120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125.40547945205479</v>
      </c>
      <c r="E4575" s="14" t="str">
        <f t="shared" ca="1" si="120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125.40547945205479</v>
      </c>
      <c r="E4576" s="14" t="str">
        <f t="shared" ca="1" si="120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125.40547945205479</v>
      </c>
      <c r="E4577" s="14" t="str">
        <f t="shared" ca="1" si="120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125.40547945205479</v>
      </c>
      <c r="E4578" s="14" t="str">
        <f t="shared" ca="1" si="120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125.40547945205479</v>
      </c>
      <c r="E4579" s="14" t="str">
        <f t="shared" ca="1" si="120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125.40547945205479</v>
      </c>
      <c r="E4580" s="14" t="str">
        <f t="shared" ca="1" si="120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125.40547945205479</v>
      </c>
      <c r="E4581" s="14" t="str">
        <f t="shared" ca="1" si="120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125.40547945205479</v>
      </c>
      <c r="E4582" s="14" t="str">
        <f t="shared" ca="1" si="120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125.40547945205479</v>
      </c>
      <c r="E4583" s="14" t="str">
        <f t="shared" ca="1" si="120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125.40547945205479</v>
      </c>
      <c r="E4584" s="14" t="str">
        <f t="shared" ca="1" si="120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125.40547945205479</v>
      </c>
      <c r="E4585" s="14" t="str">
        <f t="shared" ca="1" si="120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125.40547945205479</v>
      </c>
      <c r="E4586" s="14" t="str">
        <f t="shared" ca="1" si="120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125.40547945205479</v>
      </c>
      <c r="E4587" s="14" t="str">
        <f t="shared" ca="1" si="120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125.40547945205479</v>
      </c>
      <c r="E4588" s="14" t="str">
        <f t="shared" ca="1" si="120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125.40547945205479</v>
      </c>
      <c r="E4589" s="14" t="str">
        <f t="shared" ca="1" si="120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125.40547945205479</v>
      </c>
      <c r="E4590" s="14" t="str">
        <f t="shared" ca="1" si="120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125.40547945205479</v>
      </c>
      <c r="E4591" s="14" t="str">
        <f t="shared" ca="1" si="120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125.40547945205479</v>
      </c>
      <c r="E4592" s="14" t="str">
        <f t="shared" ca="1" si="120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125.40547945205479</v>
      </c>
      <c r="E4593" s="14" t="str">
        <f t="shared" ca="1" si="120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125.40547945205479</v>
      </c>
      <c r="E4594" s="14" t="str">
        <f t="shared" ca="1" si="120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125.40547945205479</v>
      </c>
      <c r="E4595" s="14" t="str">
        <f t="shared" ca="1" si="120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125.40547945205479</v>
      </c>
      <c r="E4596" s="14" t="str">
        <f t="shared" ca="1" si="120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125.40547945205479</v>
      </c>
      <c r="E4597" s="14" t="str">
        <f t="shared" ca="1" si="120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125.40547945205479</v>
      </c>
      <c r="E4598" s="14" t="str">
        <f t="shared" ca="1" si="120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125.40547945205479</v>
      </c>
      <c r="E4599" s="14" t="str">
        <f t="shared" ca="1" si="120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125.40547945205479</v>
      </c>
      <c r="E4600" s="14" t="str">
        <f t="shared" ca="1" si="120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125.40547945205479</v>
      </c>
      <c r="E4601" s="14" t="str">
        <f t="shared" ca="1" si="120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125.40547945205479</v>
      </c>
      <c r="E4602" s="14" t="str">
        <f t="shared" ca="1" si="120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125.40547945205479</v>
      </c>
      <c r="E4603" s="14" t="str">
        <f t="shared" ca="1" si="120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125.40547945205479</v>
      </c>
      <c r="E4604" s="14" t="str">
        <f t="shared" ca="1" si="120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125.40547945205479</v>
      </c>
      <c r="E4605" s="14" t="str">
        <f t="shared" ca="1" si="120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125.40547945205479</v>
      </c>
      <c r="E4606" s="14" t="str">
        <f t="shared" ca="1" si="120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125.40547945205479</v>
      </c>
      <c r="E4607" s="14" t="str">
        <f t="shared" ca="1" si="120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125.40547945205479</v>
      </c>
      <c r="E4608" s="14" t="str">
        <f t="shared" ca="1" si="120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125.40547945205479</v>
      </c>
      <c r="E4609" s="14" t="str">
        <f t="shared" ca="1" si="120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125.40547945205479</v>
      </c>
      <c r="E4610" s="14" t="str">
        <f t="shared" ca="1" si="120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125.40547945205479</v>
      </c>
      <c r="E4611" s="14" t="str">
        <f t="shared" ca="1" si="120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125.40547945205479</v>
      </c>
      <c r="E4612" s="14" t="str">
        <f t="shared" ca="1" si="120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125.40547945205479</v>
      </c>
      <c r="E4613" s="14" t="str">
        <f t="shared" ca="1" si="120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125.40547945205479</v>
      </c>
      <c r="E4614" s="14" t="str">
        <f t="shared" ca="1" si="120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125.40547945205479</v>
      </c>
      <c r="E4615" s="14" t="str">
        <f t="shared" ca="1" si="120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125.40547945205479</v>
      </c>
      <c r="E4616" s="14" t="str">
        <f t="shared" ca="1" si="120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125.40547945205479</v>
      </c>
      <c r="E4617" s="14" t="str">
        <f t="shared" ca="1" si="120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125.40547945205479</v>
      </c>
      <c r="E4618" s="14" t="str">
        <f t="shared" ca="1" si="120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125.40547945205479</v>
      </c>
      <c r="E4619" s="14" t="str">
        <f t="shared" ca="1" si="120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125.40547945205479</v>
      </c>
      <c r="E4620" s="14" t="str">
        <f t="shared" ca="1" si="120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125.40547945205479</v>
      </c>
      <c r="E4621" s="14" t="str">
        <f t="shared" ca="1" si="120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125.40547945205479</v>
      </c>
      <c r="E4622" s="14" t="str">
        <f t="shared" ca="1" si="120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125.40547945205479</v>
      </c>
      <c r="E4623" s="14" t="str">
        <f t="shared" ca="1" si="120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125.40547945205479</v>
      </c>
      <c r="E4624" s="14" t="str">
        <f t="shared" ca="1" si="120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125.40547945205479</v>
      </c>
      <c r="E4625" s="14" t="str">
        <f t="shared" ca="1" si="120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125.40547945205479</v>
      </c>
      <c r="E4626" s="14" t="str">
        <f t="shared" ca="1" si="120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125.40547945205479</v>
      </c>
      <c r="E4627" s="14" t="str">
        <f t="shared" ca="1" si="120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125.40547945205479</v>
      </c>
      <c r="E4628" s="14" t="str">
        <f t="shared" ca="1" si="120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125.40547945205479</v>
      </c>
      <c r="E4629" s="14" t="str">
        <f t="shared" ref="E4629:E4692" ca="1" si="121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125.40547945205479</v>
      </c>
      <c r="E4630" s="14" t="str">
        <f t="shared" ca="1" si="121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125.40547945205479</v>
      </c>
      <c r="E4631" s="14" t="str">
        <f t="shared" ca="1" si="121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125.40547945205479</v>
      </c>
      <c r="E4632" s="14" t="str">
        <f t="shared" ca="1" si="121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125.40547945205479</v>
      </c>
      <c r="E4633" s="14" t="str">
        <f t="shared" ca="1" si="121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125.40547945205479</v>
      </c>
      <c r="E4634" s="14" t="str">
        <f t="shared" ca="1" si="121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125.40547945205479</v>
      </c>
      <c r="E4635" s="14" t="str">
        <f t="shared" ca="1" si="121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125.40547945205479</v>
      </c>
      <c r="E4636" s="14" t="str">
        <f t="shared" ca="1" si="121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125.40547945205479</v>
      </c>
      <c r="E4637" s="14" t="str">
        <f t="shared" ca="1" si="121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125.40547945205479</v>
      </c>
      <c r="E4638" s="14" t="str">
        <f t="shared" ca="1" si="121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125.40547945205479</v>
      </c>
      <c r="E4639" s="14" t="str">
        <f t="shared" ca="1" si="121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125.40547945205479</v>
      </c>
      <c r="E4640" s="14" t="str">
        <f t="shared" ca="1" si="121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125.40547945205479</v>
      </c>
      <c r="E4641" s="14" t="str">
        <f t="shared" ca="1" si="121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125.40547945205479</v>
      </c>
      <c r="E4642" s="14" t="str">
        <f t="shared" ca="1" si="121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125.40547945205479</v>
      </c>
      <c r="E4643" s="14" t="str">
        <f t="shared" ca="1" si="121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125.40547945205479</v>
      </c>
      <c r="E4644" s="14" t="str">
        <f t="shared" ca="1" si="121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125.40547945205479</v>
      </c>
      <c r="E4645" s="14" t="str">
        <f t="shared" ca="1" si="121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125.40547945205479</v>
      </c>
      <c r="E4646" s="14" t="str">
        <f t="shared" ca="1" si="121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125.40547945205479</v>
      </c>
      <c r="E4647" s="14" t="str">
        <f t="shared" ca="1" si="121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125.40547945205479</v>
      </c>
      <c r="E4648" s="14" t="str">
        <f t="shared" ca="1" si="121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125.40547945205479</v>
      </c>
      <c r="E4649" s="14" t="str">
        <f t="shared" ca="1" si="121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125.40547945205479</v>
      </c>
      <c r="E4650" s="14" t="str">
        <f t="shared" ca="1" si="121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125.40547945205479</v>
      </c>
      <c r="E4651" s="14" t="str">
        <f t="shared" ca="1" si="121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125.40547945205479</v>
      </c>
      <c r="E4652" s="14" t="str">
        <f t="shared" ca="1" si="121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125.40547945205479</v>
      </c>
      <c r="E4653" s="14" t="str">
        <f t="shared" ca="1" si="121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125.40547945205479</v>
      </c>
      <c r="E4654" s="14" t="str">
        <f t="shared" ca="1" si="121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125.40547945205479</v>
      </c>
      <c r="E4655" s="14" t="str">
        <f t="shared" ca="1" si="121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125.40547945205479</v>
      </c>
      <c r="E4656" s="14" t="str">
        <f t="shared" ca="1" si="121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125.40547945205479</v>
      </c>
      <c r="E4657" s="14" t="str">
        <f t="shared" ca="1" si="121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125.40547945205479</v>
      </c>
      <c r="E4658" s="14" t="str">
        <f t="shared" ca="1" si="121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125.40547945205479</v>
      </c>
      <c r="E4659" s="14" t="str">
        <f t="shared" ca="1" si="121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125.40547945205479</v>
      </c>
      <c r="E4660" s="14" t="str">
        <f t="shared" ca="1" si="121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125.40547945205479</v>
      </c>
      <c r="E4661" s="14" t="str">
        <f t="shared" ca="1" si="121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125.40547945205479</v>
      </c>
      <c r="E4662" s="14" t="str">
        <f t="shared" ca="1" si="121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125.40547945205479</v>
      </c>
      <c r="E4663" s="14" t="str">
        <f t="shared" ca="1" si="121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125.40547945205479</v>
      </c>
      <c r="E4664" s="14" t="str">
        <f t="shared" ca="1" si="121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125.40547945205479</v>
      </c>
      <c r="E4665" s="14" t="str">
        <f t="shared" ca="1" si="121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125.40547945205479</v>
      </c>
      <c r="E4666" s="14" t="str">
        <f t="shared" ca="1" si="121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125.40547945205479</v>
      </c>
      <c r="E4667" s="14" t="str">
        <f t="shared" ca="1" si="121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125.40547945205479</v>
      </c>
      <c r="E4668" s="14" t="str">
        <f t="shared" ca="1" si="121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125.40547945205479</v>
      </c>
      <c r="E4669" s="14" t="str">
        <f t="shared" ca="1" si="121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125.40547945205479</v>
      </c>
      <c r="E4670" s="14" t="str">
        <f t="shared" ca="1" si="121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125.40547945205479</v>
      </c>
      <c r="E4671" s="14" t="str">
        <f t="shared" ca="1" si="121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125.40547945205479</v>
      </c>
      <c r="E4672" s="14" t="str">
        <f t="shared" ca="1" si="121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125.40547945205479</v>
      </c>
      <c r="E4673" s="14" t="str">
        <f t="shared" ca="1" si="121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125.40547945205479</v>
      </c>
      <c r="E4674" s="14" t="str">
        <f t="shared" ca="1" si="121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125.40547945205479</v>
      </c>
      <c r="E4675" s="14" t="str">
        <f t="shared" ca="1" si="121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125.40547945205479</v>
      </c>
      <c r="E4676" s="14" t="str">
        <f t="shared" ca="1" si="121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125.40547945205479</v>
      </c>
      <c r="E4677" s="14" t="str">
        <f t="shared" ca="1" si="121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125.40547945205479</v>
      </c>
      <c r="E4678" s="14" t="str">
        <f t="shared" ca="1" si="121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125.40547945205479</v>
      </c>
      <c r="E4679" s="14" t="str">
        <f t="shared" ca="1" si="121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125.40547945205479</v>
      </c>
      <c r="E4680" s="14" t="str">
        <f t="shared" ca="1" si="121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125.40547945205479</v>
      </c>
      <c r="E4681" s="14" t="str">
        <f t="shared" ca="1" si="121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125.40547945205479</v>
      </c>
      <c r="E4682" s="14" t="str">
        <f t="shared" ca="1" si="121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125.40547945205479</v>
      </c>
      <c r="E4683" s="14" t="str">
        <f t="shared" ca="1" si="121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125.40547945205479</v>
      </c>
      <c r="E4684" s="14" t="str">
        <f t="shared" ca="1" si="121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125.40547945205479</v>
      </c>
      <c r="E4685" s="14" t="str">
        <f t="shared" ca="1" si="121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125.40547945205479</v>
      </c>
      <c r="E4686" s="14" t="str">
        <f t="shared" ca="1" si="121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125.40547945205479</v>
      </c>
      <c r="E4687" s="14" t="str">
        <f t="shared" ca="1" si="121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125.40547945205479</v>
      </c>
      <c r="E4688" s="14" t="str">
        <f t="shared" ca="1" si="121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125.40547945205479</v>
      </c>
      <c r="E4689" s="14" t="str">
        <f t="shared" ca="1" si="121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125.40547945205479</v>
      </c>
      <c r="E4690" s="14" t="str">
        <f t="shared" ca="1" si="121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125.40547945205479</v>
      </c>
      <c r="E4691" s="14" t="str">
        <f t="shared" ca="1" si="121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125.40547945205479</v>
      </c>
      <c r="E4692" s="14" t="str">
        <f t="shared" ca="1" si="121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125.40547945205479</v>
      </c>
      <c r="E4693" s="14" t="str">
        <f t="shared" ref="E4693:E4756" ca="1" si="122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125.40547945205479</v>
      </c>
      <c r="E4694" s="14" t="str">
        <f t="shared" ca="1" si="122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125.40547945205479</v>
      </c>
      <c r="E4695" s="14" t="str">
        <f t="shared" ca="1" si="122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125.40547945205479</v>
      </c>
      <c r="E4696" s="14" t="str">
        <f t="shared" ca="1" si="122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125.40547945205479</v>
      </c>
      <c r="E4697" s="14" t="str">
        <f t="shared" ca="1" si="122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125.40547945205479</v>
      </c>
      <c r="E4698" s="14" t="str">
        <f t="shared" ca="1" si="122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125.40547945205479</v>
      </c>
      <c r="E4699" s="14" t="str">
        <f t="shared" ca="1" si="122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125.40547945205479</v>
      </c>
      <c r="E4700" s="14" t="str">
        <f t="shared" ca="1" si="122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125.40547945205479</v>
      </c>
      <c r="E4701" s="14" t="str">
        <f t="shared" ca="1" si="122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125.40547945205479</v>
      </c>
      <c r="E4702" s="14" t="str">
        <f t="shared" ca="1" si="122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125.40547945205479</v>
      </c>
      <c r="E4703" s="14" t="str">
        <f t="shared" ca="1" si="122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125.40547945205479</v>
      </c>
      <c r="E4704" s="14" t="str">
        <f t="shared" ca="1" si="122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125.40547945205479</v>
      </c>
      <c r="E4705" s="14" t="str">
        <f t="shared" ca="1" si="122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125.40547945205479</v>
      </c>
      <c r="E4706" s="14" t="str">
        <f t="shared" ca="1" si="122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125.40547945205479</v>
      </c>
      <c r="E4707" s="14" t="str">
        <f t="shared" ca="1" si="122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125.40547945205479</v>
      </c>
      <c r="E4708" s="14" t="str">
        <f t="shared" ca="1" si="122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125.40547945205479</v>
      </c>
      <c r="E4709" s="14" t="str">
        <f t="shared" ca="1" si="122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125.40547945205479</v>
      </c>
      <c r="E4710" s="14" t="str">
        <f t="shared" ca="1" si="122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125.40547945205479</v>
      </c>
      <c r="E4711" s="14" t="str">
        <f t="shared" ca="1" si="122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125.40547945205479</v>
      </c>
      <c r="E4712" s="14" t="str">
        <f t="shared" ca="1" si="122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125.40547945205479</v>
      </c>
      <c r="E4713" s="14" t="str">
        <f t="shared" ca="1" si="122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125.40547945205479</v>
      </c>
      <c r="E4714" s="14" t="str">
        <f t="shared" ca="1" si="122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125.40547945205479</v>
      </c>
      <c r="E4715" s="14" t="str">
        <f t="shared" ca="1" si="122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125.40547945205479</v>
      </c>
      <c r="E4716" s="14" t="str">
        <f t="shared" ca="1" si="122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125.40547945205479</v>
      </c>
      <c r="E4717" s="14" t="str">
        <f t="shared" ca="1" si="122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125.40547945205479</v>
      </c>
      <c r="E4718" s="14" t="str">
        <f t="shared" ca="1" si="122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125.40547945205479</v>
      </c>
      <c r="E4719" s="14" t="str">
        <f t="shared" ca="1" si="122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125.40547945205479</v>
      </c>
      <c r="E4720" s="14" t="str">
        <f t="shared" ca="1" si="122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125.40547945205479</v>
      </c>
      <c r="E4721" s="14" t="str">
        <f t="shared" ca="1" si="122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125.40547945205479</v>
      </c>
      <c r="E4722" s="14" t="str">
        <f t="shared" ca="1" si="122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125.40547945205479</v>
      </c>
      <c r="E4723" s="14" t="str">
        <f t="shared" ca="1" si="122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125.40547945205479</v>
      </c>
      <c r="E4724" s="14" t="str">
        <f t="shared" ca="1" si="122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125.40547945205479</v>
      </c>
      <c r="E4725" s="14" t="str">
        <f t="shared" ca="1" si="122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125.40547945205479</v>
      </c>
      <c r="E4726" s="14" t="str">
        <f t="shared" ca="1" si="122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125.40547945205479</v>
      </c>
      <c r="E4727" s="14" t="str">
        <f t="shared" ca="1" si="122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125.40547945205479</v>
      </c>
      <c r="E4728" s="14" t="str">
        <f t="shared" ca="1" si="122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125.40547945205479</v>
      </c>
      <c r="E4729" s="14" t="str">
        <f t="shared" ca="1" si="122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125.40547945205479</v>
      </c>
      <c r="E4730" s="14" t="str">
        <f t="shared" ca="1" si="122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125.40547945205479</v>
      </c>
      <c r="E4731" s="14" t="str">
        <f t="shared" ca="1" si="122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125.40547945205479</v>
      </c>
      <c r="E4732" s="14" t="str">
        <f t="shared" ca="1" si="122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125.40547945205479</v>
      </c>
      <c r="E4733" s="14" t="str">
        <f t="shared" ca="1" si="122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125.40547945205479</v>
      </c>
      <c r="E4734" s="14" t="str">
        <f t="shared" ca="1" si="122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125.40547945205479</v>
      </c>
      <c r="E4735" s="14" t="str">
        <f t="shared" ca="1" si="122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125.40547945205479</v>
      </c>
      <c r="E4736" s="14" t="str">
        <f t="shared" ca="1" si="122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125.40547945205479</v>
      </c>
      <c r="E4737" s="14" t="str">
        <f t="shared" ca="1" si="122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125.40547945205479</v>
      </c>
      <c r="E4738" s="14" t="str">
        <f t="shared" ca="1" si="122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125.40547945205479</v>
      </c>
      <c r="E4739" s="14" t="str">
        <f t="shared" ca="1" si="122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125.40547945205479</v>
      </c>
      <c r="E4740" s="14" t="str">
        <f t="shared" ca="1" si="122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125.40547945205479</v>
      </c>
      <c r="E4741" s="14" t="str">
        <f t="shared" ca="1" si="122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125.40547945205479</v>
      </c>
      <c r="E4742" s="14" t="str">
        <f t="shared" ca="1" si="122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125.40547945205479</v>
      </c>
      <c r="E4743" s="14" t="str">
        <f t="shared" ca="1" si="122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125.40547945205479</v>
      </c>
      <c r="E4744" s="14" t="str">
        <f t="shared" ca="1" si="122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125.40547945205479</v>
      </c>
      <c r="E4745" s="14" t="str">
        <f t="shared" ca="1" si="122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125.40547945205479</v>
      </c>
      <c r="E4746" s="14" t="str">
        <f t="shared" ca="1" si="122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125.40547945205479</v>
      </c>
      <c r="E4747" s="14" t="str">
        <f t="shared" ca="1" si="122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125.40547945205479</v>
      </c>
      <c r="E4748" s="14" t="str">
        <f t="shared" ca="1" si="122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125.40547945205479</v>
      </c>
      <c r="E4749" s="14" t="str">
        <f t="shared" ca="1" si="122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125.40547945205479</v>
      </c>
      <c r="E4750" s="14" t="str">
        <f t="shared" ca="1" si="122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125.40547945205479</v>
      </c>
      <c r="E4751" s="14" t="str">
        <f t="shared" ca="1" si="122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125.40547945205479</v>
      </c>
      <c r="E4752" s="14" t="str">
        <f t="shared" ca="1" si="122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125.40547945205479</v>
      </c>
      <c r="E4753" s="14" t="str">
        <f t="shared" ca="1" si="122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125.40547945205479</v>
      </c>
      <c r="E4754" s="14" t="str">
        <f t="shared" ca="1" si="122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125.40547945205479</v>
      </c>
      <c r="E4755" s="14" t="str">
        <f t="shared" ca="1" si="122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125.40547945205479</v>
      </c>
      <c r="E4756" s="14" t="str">
        <f t="shared" ca="1" si="122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125.40547945205479</v>
      </c>
      <c r="E4757" s="14" t="str">
        <f t="shared" ref="E4757:E4820" ca="1" si="123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125.40547945205479</v>
      </c>
      <c r="E4758" s="14" t="str">
        <f t="shared" ca="1" si="123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125.40547945205479</v>
      </c>
      <c r="E4759" s="14" t="str">
        <f t="shared" ca="1" si="123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125.40547945205479</v>
      </c>
      <c r="E4760" s="14" t="str">
        <f t="shared" ca="1" si="123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125.40547945205479</v>
      </c>
      <c r="E4761" s="14" t="str">
        <f t="shared" ca="1" si="123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125.40547945205479</v>
      </c>
      <c r="E4762" s="14" t="str">
        <f t="shared" ca="1" si="123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125.40547945205479</v>
      </c>
      <c r="E4763" s="14" t="str">
        <f t="shared" ca="1" si="123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125.40547945205479</v>
      </c>
      <c r="E4764" s="14" t="str">
        <f t="shared" ca="1" si="123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125.40547945205479</v>
      </c>
      <c r="E4765" s="14" t="str">
        <f t="shared" ca="1" si="123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125.40547945205479</v>
      </c>
      <c r="E4766" s="14" t="str">
        <f t="shared" ca="1" si="123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125.40547945205479</v>
      </c>
      <c r="E4767" s="14" t="str">
        <f t="shared" ca="1" si="123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125.40547945205479</v>
      </c>
      <c r="E4768" s="14" t="str">
        <f t="shared" ca="1" si="123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125.40547945205479</v>
      </c>
      <c r="E4769" s="14" t="str">
        <f t="shared" ca="1" si="123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125.40547945205479</v>
      </c>
      <c r="E4770" s="14" t="str">
        <f t="shared" ca="1" si="123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125.40547945205479</v>
      </c>
      <c r="E4771" s="14" t="str">
        <f t="shared" ca="1" si="123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125.40547945205479</v>
      </c>
      <c r="E4772" s="14" t="str">
        <f t="shared" ca="1" si="123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125.40547945205479</v>
      </c>
      <c r="E4773" s="14" t="str">
        <f t="shared" ca="1" si="123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125.40547945205479</v>
      </c>
      <c r="E4774" s="14" t="str">
        <f t="shared" ca="1" si="123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125.40547945205479</v>
      </c>
      <c r="E4775" s="14" t="str">
        <f t="shared" ca="1" si="123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125.40547945205479</v>
      </c>
      <c r="E4776" s="14" t="str">
        <f t="shared" ca="1" si="123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125.40547945205479</v>
      </c>
      <c r="E4777" s="14" t="str">
        <f t="shared" ca="1" si="123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125.40547945205479</v>
      </c>
      <c r="E4778" s="14" t="str">
        <f t="shared" ca="1" si="123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125.40547945205479</v>
      </c>
      <c r="E4779" s="14" t="str">
        <f t="shared" ca="1" si="123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125.40547945205479</v>
      </c>
      <c r="E4780" s="14" t="str">
        <f t="shared" ca="1" si="123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125.40547945205479</v>
      </c>
      <c r="E4781" s="14" t="str">
        <f t="shared" ca="1" si="123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125.40547945205479</v>
      </c>
      <c r="E4782" s="14" t="str">
        <f t="shared" ca="1" si="123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125.40547945205479</v>
      </c>
      <c r="E4783" s="14" t="str">
        <f t="shared" ca="1" si="123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125.40547945205479</v>
      </c>
      <c r="E4784" s="14" t="str">
        <f t="shared" ca="1" si="123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125.40547945205479</v>
      </c>
      <c r="E4785" s="14" t="str">
        <f t="shared" ca="1" si="123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125.40547945205479</v>
      </c>
      <c r="E4786" s="14" t="str">
        <f t="shared" ca="1" si="123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125.40547945205479</v>
      </c>
      <c r="E4787" s="14" t="str">
        <f t="shared" ca="1" si="123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125.40547945205479</v>
      </c>
      <c r="E4788" s="14" t="str">
        <f t="shared" ca="1" si="123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125.40547945205479</v>
      </c>
      <c r="E4789" s="14" t="str">
        <f t="shared" ca="1" si="123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125.40547945205479</v>
      </c>
      <c r="E4790" s="14" t="str">
        <f t="shared" ca="1" si="123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125.40547945205479</v>
      </c>
      <c r="E4791" s="14" t="str">
        <f t="shared" ca="1" si="123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125.40547945205479</v>
      </c>
      <c r="E4792" s="14" t="str">
        <f t="shared" ca="1" si="123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125.40547945205479</v>
      </c>
      <c r="E4793" s="14" t="str">
        <f t="shared" ca="1" si="123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125.40547945205479</v>
      </c>
      <c r="E4794" s="14" t="str">
        <f t="shared" ca="1" si="123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125.40547945205479</v>
      </c>
      <c r="E4795" s="14" t="str">
        <f t="shared" ca="1" si="123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125.40547945205479</v>
      </c>
      <c r="E4796" s="14" t="str">
        <f t="shared" ca="1" si="123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125.40547945205479</v>
      </c>
      <c r="E4797" s="14" t="str">
        <f t="shared" ca="1" si="123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125.40547945205479</v>
      </c>
      <c r="E4798" s="14" t="str">
        <f t="shared" ca="1" si="123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125.40547945205479</v>
      </c>
      <c r="E4799" s="14" t="str">
        <f t="shared" ca="1" si="123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125.40547945205479</v>
      </c>
      <c r="E4800" s="14" t="str">
        <f t="shared" ca="1" si="123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125.40547945205479</v>
      </c>
      <c r="E4801" s="14" t="str">
        <f t="shared" ca="1" si="123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125.40547945205479</v>
      </c>
      <c r="E4802" s="14" t="str">
        <f t="shared" ca="1" si="123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125.40547945205479</v>
      </c>
      <c r="E4803" s="14" t="str">
        <f t="shared" ca="1" si="123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125.40547945205479</v>
      </c>
      <c r="E4804" s="14" t="str">
        <f t="shared" ca="1" si="123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125.40547945205479</v>
      </c>
      <c r="E4805" s="14" t="str">
        <f t="shared" ca="1" si="123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125.40547945205479</v>
      </c>
      <c r="E4806" s="14" t="str">
        <f t="shared" ca="1" si="123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125.40547945205479</v>
      </c>
      <c r="E4807" s="14" t="str">
        <f t="shared" ca="1" si="123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125.40547945205479</v>
      </c>
      <c r="E4808" s="14" t="str">
        <f t="shared" ca="1" si="123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125.40547945205479</v>
      </c>
      <c r="E4809" s="14" t="str">
        <f t="shared" ca="1" si="123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125.40547945205479</v>
      </c>
      <c r="E4810" s="14" t="str">
        <f t="shared" ca="1" si="123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125.40547945205479</v>
      </c>
      <c r="E4811" s="14" t="str">
        <f t="shared" ca="1" si="123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125.40547945205479</v>
      </c>
      <c r="E4812" s="14" t="str">
        <f t="shared" ca="1" si="123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125.40547945205479</v>
      </c>
      <c r="E4813" s="14" t="str">
        <f t="shared" ca="1" si="123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125.40547945205479</v>
      </c>
      <c r="E4814" s="14" t="str">
        <f t="shared" ca="1" si="123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125.40547945205479</v>
      </c>
      <c r="E4815" s="14" t="str">
        <f t="shared" ca="1" si="123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125.40547945205479</v>
      </c>
      <c r="E4816" s="14" t="str">
        <f t="shared" ca="1" si="123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125.40547945205479</v>
      </c>
      <c r="E4817" s="14" t="str">
        <f t="shared" ca="1" si="123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125.40547945205479</v>
      </c>
      <c r="E4818" s="14" t="str">
        <f t="shared" ca="1" si="123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125.40547945205479</v>
      </c>
      <c r="E4819" s="14" t="str">
        <f t="shared" ca="1" si="123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125.40547945205479</v>
      </c>
      <c r="E4820" s="14" t="str">
        <f t="shared" ca="1" si="123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125.40547945205479</v>
      </c>
      <c r="E4821" s="14" t="str">
        <f t="shared" ref="E4821:E4884" ca="1" si="124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125.40547945205479</v>
      </c>
      <c r="E4822" s="14" t="str">
        <f t="shared" ca="1" si="124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125.40547945205479</v>
      </c>
      <c r="E4823" s="14" t="str">
        <f t="shared" ca="1" si="124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125.40547945205479</v>
      </c>
      <c r="E4824" s="14" t="str">
        <f t="shared" ca="1" si="124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125.40547945205479</v>
      </c>
      <c r="E4825" s="14" t="str">
        <f t="shared" ca="1" si="124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125.40547945205479</v>
      </c>
      <c r="E4826" s="14" t="str">
        <f t="shared" ca="1" si="124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125.40547945205479</v>
      </c>
      <c r="E4827" s="14" t="str">
        <f t="shared" ca="1" si="124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125.40547945205479</v>
      </c>
      <c r="E4828" s="14" t="str">
        <f t="shared" ca="1" si="124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125.40547945205479</v>
      </c>
      <c r="E4829" s="14" t="str">
        <f t="shared" ca="1" si="124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125.40547945205479</v>
      </c>
      <c r="E4830" s="14" t="str">
        <f t="shared" ca="1" si="124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125.40547945205479</v>
      </c>
      <c r="E4831" s="14" t="str">
        <f t="shared" ca="1" si="124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125.40547945205479</v>
      </c>
      <c r="E4832" s="14" t="str">
        <f t="shared" ca="1" si="124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125.40547945205479</v>
      </c>
      <c r="E4833" s="14" t="str">
        <f t="shared" ca="1" si="124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125.40547945205479</v>
      </c>
      <c r="E4834" s="14" t="str">
        <f t="shared" ca="1" si="124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125.40547945205479</v>
      </c>
      <c r="E4835" s="14" t="str">
        <f t="shared" ca="1" si="124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125.40547945205479</v>
      </c>
      <c r="E4836" s="14" t="str">
        <f t="shared" ca="1" si="124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125.40547945205479</v>
      </c>
      <c r="E4837" s="14" t="str">
        <f t="shared" ca="1" si="124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125.40547945205479</v>
      </c>
      <c r="E4838" s="14" t="str">
        <f t="shared" ca="1" si="124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125.40547945205479</v>
      </c>
      <c r="E4839" s="14" t="str">
        <f t="shared" ca="1" si="124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125.40547945205479</v>
      </c>
      <c r="E4840" s="14" t="str">
        <f t="shared" ca="1" si="124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125.40547945205479</v>
      </c>
      <c r="E4841" s="14" t="str">
        <f t="shared" ca="1" si="124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125.40547945205479</v>
      </c>
      <c r="E4842" s="14" t="str">
        <f t="shared" ca="1" si="124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125.40547945205479</v>
      </c>
      <c r="E4843" s="14" t="str">
        <f t="shared" ca="1" si="124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125.40547945205479</v>
      </c>
      <c r="E4844" s="14" t="str">
        <f t="shared" ca="1" si="124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125.40547945205479</v>
      </c>
      <c r="E4845" s="14" t="str">
        <f t="shared" ca="1" si="124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125.40547945205479</v>
      </c>
      <c r="E4846" s="14" t="str">
        <f t="shared" ca="1" si="124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125.40547945205479</v>
      </c>
      <c r="E4847" s="14" t="str">
        <f t="shared" ca="1" si="124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125.40547945205479</v>
      </c>
      <c r="E4848" s="14" t="str">
        <f t="shared" ca="1" si="124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125.40547945205479</v>
      </c>
      <c r="E4849" s="14" t="str">
        <f t="shared" ca="1" si="124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125.40547945205479</v>
      </c>
      <c r="E4850" s="14" t="str">
        <f t="shared" ca="1" si="124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125.40547945205479</v>
      </c>
      <c r="E4851" s="14" t="str">
        <f t="shared" ca="1" si="124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125.40547945205479</v>
      </c>
      <c r="E4852" s="14" t="str">
        <f t="shared" ca="1" si="124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125.40547945205479</v>
      </c>
      <c r="E4853" s="14" t="str">
        <f t="shared" ca="1" si="124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125.40547945205479</v>
      </c>
      <c r="E4854" s="14" t="str">
        <f t="shared" ca="1" si="124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125.40547945205479</v>
      </c>
      <c r="E4855" s="14" t="str">
        <f t="shared" ca="1" si="124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125.40547945205479</v>
      </c>
      <c r="E4856" s="14" t="str">
        <f t="shared" ca="1" si="124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125.40547945205479</v>
      </c>
      <c r="E4857" s="14" t="str">
        <f t="shared" ca="1" si="124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125.40547945205479</v>
      </c>
      <c r="E4858" s="14" t="str">
        <f t="shared" ca="1" si="124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125.40547945205479</v>
      </c>
      <c r="E4859" s="14" t="str">
        <f t="shared" ca="1" si="124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125.40547945205479</v>
      </c>
      <c r="E4860" s="14" t="str">
        <f t="shared" ca="1" si="124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125.40547945205479</v>
      </c>
      <c r="E4861" s="14" t="str">
        <f t="shared" ca="1" si="124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125.40547945205479</v>
      </c>
      <c r="E4862" s="14" t="str">
        <f t="shared" ca="1" si="124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125.40547945205479</v>
      </c>
      <c r="E4863" s="14" t="str">
        <f t="shared" ca="1" si="124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125.40547945205479</v>
      </c>
      <c r="E4864" s="14" t="str">
        <f t="shared" ca="1" si="124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125.40547945205479</v>
      </c>
      <c r="E4865" s="14" t="str">
        <f t="shared" ca="1" si="124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125.40547945205479</v>
      </c>
      <c r="E4866" s="14" t="str">
        <f t="shared" ca="1" si="124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125.40547945205479</v>
      </c>
      <c r="E4867" s="14" t="str">
        <f t="shared" ca="1" si="124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125.40547945205479</v>
      </c>
      <c r="E4868" s="14" t="str">
        <f t="shared" ca="1" si="124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125.40547945205479</v>
      </c>
      <c r="E4869" s="14" t="str">
        <f t="shared" ca="1" si="124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125.40547945205479</v>
      </c>
      <c r="E4870" s="14" t="str">
        <f t="shared" ca="1" si="124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125.40547945205479</v>
      </c>
      <c r="E4871" s="14" t="str">
        <f t="shared" ca="1" si="124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125.40547945205479</v>
      </c>
      <c r="E4872" s="14" t="str">
        <f t="shared" ca="1" si="124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125.40547945205479</v>
      </c>
      <c r="E4873" s="14" t="str">
        <f t="shared" ca="1" si="124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125.40547945205479</v>
      </c>
      <c r="E4874" s="14" t="str">
        <f t="shared" ca="1" si="124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125.40547945205479</v>
      </c>
      <c r="E4875" s="14" t="str">
        <f t="shared" ca="1" si="124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125.40547945205479</v>
      </c>
      <c r="E4876" s="14" t="str">
        <f t="shared" ca="1" si="124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125.40547945205479</v>
      </c>
      <c r="E4877" s="14" t="str">
        <f t="shared" ca="1" si="124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125.40547945205479</v>
      </c>
      <c r="E4878" s="14" t="str">
        <f t="shared" ca="1" si="124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125.40547945205479</v>
      </c>
      <c r="E4879" s="14" t="str">
        <f t="shared" ca="1" si="124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125.40547945205479</v>
      </c>
      <c r="E4880" s="14" t="str">
        <f t="shared" ca="1" si="124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125.40547945205479</v>
      </c>
      <c r="E4881" s="14" t="str">
        <f t="shared" ca="1" si="124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125.40547945205479</v>
      </c>
      <c r="E4882" s="14" t="str">
        <f t="shared" ca="1" si="124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125.40547945205479</v>
      </c>
      <c r="E4883" s="14" t="str">
        <f t="shared" ca="1" si="124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125.40547945205479</v>
      </c>
      <c r="E4884" s="14" t="str">
        <f t="shared" ca="1" si="124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125.40547945205479</v>
      </c>
      <c r="E4885" s="14" t="str">
        <f t="shared" ref="E4885:E4948" ca="1" si="125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125.40547945205479</v>
      </c>
      <c r="E4886" s="14" t="str">
        <f t="shared" ca="1" si="125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125.40547945205479</v>
      </c>
      <c r="E4887" s="14" t="str">
        <f t="shared" ca="1" si="125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125.40547945205479</v>
      </c>
      <c r="E4888" s="14" t="str">
        <f t="shared" ca="1" si="125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125.40547945205479</v>
      </c>
      <c r="E4889" s="14" t="str">
        <f t="shared" ca="1" si="125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125.40547945205479</v>
      </c>
      <c r="E4890" s="14" t="str">
        <f t="shared" ca="1" si="125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125.40547945205479</v>
      </c>
      <c r="E4891" s="14" t="str">
        <f t="shared" ca="1" si="125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125.40547945205479</v>
      </c>
      <c r="E4892" s="14" t="str">
        <f t="shared" ca="1" si="125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125.40547945205479</v>
      </c>
      <c r="E4893" s="14" t="str">
        <f t="shared" ca="1" si="125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125.40547945205479</v>
      </c>
      <c r="E4894" s="14" t="str">
        <f t="shared" ca="1" si="125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125.40547945205479</v>
      </c>
      <c r="E4895" s="14" t="str">
        <f t="shared" ca="1" si="125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125.40547945205479</v>
      </c>
      <c r="E4896" s="14" t="str">
        <f t="shared" ca="1" si="125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125.40547945205479</v>
      </c>
      <c r="E4897" s="14" t="str">
        <f t="shared" ca="1" si="125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125.40547945205479</v>
      </c>
      <c r="E4898" s="14" t="str">
        <f t="shared" ca="1" si="125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125.40547945205479</v>
      </c>
      <c r="E4899" s="14" t="str">
        <f t="shared" ca="1" si="125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125.40547945205479</v>
      </c>
      <c r="E4900" s="14" t="str">
        <f t="shared" ca="1" si="125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125.40547945205479</v>
      </c>
      <c r="E4901" s="14" t="str">
        <f t="shared" ca="1" si="125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125.40547945205479</v>
      </c>
      <c r="E4902" s="14" t="str">
        <f t="shared" ca="1" si="125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125.40547945205479</v>
      </c>
      <c r="E4903" s="14" t="str">
        <f t="shared" ca="1" si="125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125.40547945205479</v>
      </c>
      <c r="E4904" s="14" t="str">
        <f t="shared" ca="1" si="125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125.40547945205479</v>
      </c>
      <c r="E4905" s="14" t="str">
        <f t="shared" ca="1" si="125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125.40547945205479</v>
      </c>
      <c r="E4906" s="14" t="str">
        <f t="shared" ca="1" si="125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125.40547945205479</v>
      </c>
      <c r="E4907" s="14" t="str">
        <f t="shared" ca="1" si="125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125.40547945205479</v>
      </c>
      <c r="E4908" s="14" t="str">
        <f t="shared" ca="1" si="125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125.40547945205479</v>
      </c>
      <c r="E4909" s="14" t="str">
        <f t="shared" ca="1" si="125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125.40547945205479</v>
      </c>
      <c r="E4910" s="14" t="str">
        <f t="shared" ca="1" si="125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125.40547945205479</v>
      </c>
      <c r="E4911" s="14" t="str">
        <f t="shared" ca="1" si="125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125.40547945205479</v>
      </c>
      <c r="E4912" s="14" t="str">
        <f t="shared" ca="1" si="125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125.40547945205479</v>
      </c>
      <c r="E4913" s="14" t="str">
        <f t="shared" ca="1" si="125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125.40547945205479</v>
      </c>
      <c r="E4914" s="14" t="str">
        <f t="shared" ca="1" si="125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125.40547945205479</v>
      </c>
      <c r="E4915" s="14" t="str">
        <f t="shared" ca="1" si="125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125.40547945205479</v>
      </c>
      <c r="E4916" s="14" t="str">
        <f t="shared" ca="1" si="125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125.40547945205479</v>
      </c>
      <c r="E4917" s="14" t="str">
        <f t="shared" ca="1" si="125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125.40547945205479</v>
      </c>
      <c r="E4918" s="14" t="str">
        <f t="shared" ca="1" si="125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125.40547945205479</v>
      </c>
      <c r="E4919" s="14" t="str">
        <f t="shared" ca="1" si="125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125.40547945205479</v>
      </c>
      <c r="E4920" s="14" t="str">
        <f t="shared" ca="1" si="125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125.40547945205479</v>
      </c>
      <c r="E4921" s="14" t="str">
        <f t="shared" ca="1" si="125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125.40547945205479</v>
      </c>
      <c r="E4922" s="14" t="str">
        <f t="shared" ca="1" si="125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125.40547945205479</v>
      </c>
      <c r="E4923" s="14" t="str">
        <f t="shared" ca="1" si="125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125.40547945205479</v>
      </c>
      <c r="E4924" s="14" t="str">
        <f t="shared" ca="1" si="125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125.40547945205479</v>
      </c>
      <c r="E4925" s="14" t="str">
        <f t="shared" ca="1" si="125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125.40547945205479</v>
      </c>
      <c r="E4926" s="14" t="str">
        <f t="shared" ca="1" si="125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125.40547945205479</v>
      </c>
      <c r="E4927" s="14" t="str">
        <f t="shared" ca="1" si="125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125.40547945205479</v>
      </c>
      <c r="E4928" s="14" t="str">
        <f t="shared" ca="1" si="125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125.40547945205479</v>
      </c>
      <c r="E4929" s="14" t="str">
        <f t="shared" ca="1" si="125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125.40547945205479</v>
      </c>
      <c r="E4930" s="14" t="str">
        <f t="shared" ca="1" si="125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125.40547945205479</v>
      </c>
      <c r="E4931" s="14" t="str">
        <f t="shared" ca="1" si="125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125.40547945205479</v>
      </c>
      <c r="E4932" s="14" t="str">
        <f t="shared" ca="1" si="125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125.40547945205479</v>
      </c>
      <c r="E4933" s="14" t="str">
        <f t="shared" ca="1" si="125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125.40547945205479</v>
      </c>
      <c r="E4934" s="14" t="str">
        <f t="shared" ca="1" si="125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125.40547945205479</v>
      </c>
      <c r="E4935" s="14" t="str">
        <f t="shared" ca="1" si="125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125.40547945205479</v>
      </c>
      <c r="E4936" s="14" t="str">
        <f t="shared" ca="1" si="125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125.40547945205479</v>
      </c>
      <c r="E4937" s="14" t="str">
        <f t="shared" ca="1" si="125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125.40547945205479</v>
      </c>
      <c r="E4938" s="14" t="str">
        <f t="shared" ca="1" si="125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125.40547945205479</v>
      </c>
      <c r="E4939" s="14" t="str">
        <f t="shared" ca="1" si="125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125.40547945205479</v>
      </c>
      <c r="E4940" s="14" t="str">
        <f t="shared" ca="1" si="125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125.40547945205479</v>
      </c>
      <c r="E4941" s="14" t="str">
        <f t="shared" ca="1" si="125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125.40547945205479</v>
      </c>
      <c r="E4942" s="14" t="str">
        <f t="shared" ca="1" si="125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125.40547945205479</v>
      </c>
      <c r="E4943" s="14" t="str">
        <f t="shared" ca="1" si="125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125.40547945205479</v>
      </c>
      <c r="E4944" s="14" t="str">
        <f t="shared" ca="1" si="125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125.40547945205479</v>
      </c>
      <c r="E4945" s="14" t="str">
        <f t="shared" ca="1" si="125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125.40547945205479</v>
      </c>
      <c r="E4946" s="14" t="str">
        <f t="shared" ca="1" si="125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125.40547945205479</v>
      </c>
      <c r="E4947" s="14" t="str">
        <f t="shared" ca="1" si="125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125.40547945205479</v>
      </c>
      <c r="E4948" s="14" t="str">
        <f t="shared" ca="1" si="125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125.40547945205479</v>
      </c>
      <c r="E4949" s="14" t="str">
        <f t="shared" ref="E4949:E5012" ca="1" si="126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125.40547945205479</v>
      </c>
      <c r="E4950" s="14" t="str">
        <f t="shared" ca="1" si="126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125.40547945205479</v>
      </c>
      <c r="E4951" s="14" t="str">
        <f t="shared" ca="1" si="126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125.40547945205479</v>
      </c>
      <c r="E4952" s="14" t="str">
        <f t="shared" ca="1" si="126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125.40547945205479</v>
      </c>
      <c r="E4953" s="14" t="str">
        <f t="shared" ca="1" si="126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125.40547945205479</v>
      </c>
      <c r="E4954" s="14" t="str">
        <f t="shared" ca="1" si="126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125.40547945205479</v>
      </c>
      <c r="E4955" s="14" t="str">
        <f t="shared" ca="1" si="126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125.40547945205479</v>
      </c>
      <c r="E4956" s="14" t="str">
        <f t="shared" ca="1" si="126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125.40547945205479</v>
      </c>
      <c r="E4957" s="14" t="str">
        <f t="shared" ca="1" si="126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125.40547945205479</v>
      </c>
      <c r="E4958" s="14" t="str">
        <f t="shared" ca="1" si="126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125.40547945205479</v>
      </c>
      <c r="E4959" s="14" t="str">
        <f t="shared" ca="1" si="126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125.40547945205479</v>
      </c>
      <c r="E4960" s="14" t="str">
        <f t="shared" ca="1" si="126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125.40547945205479</v>
      </c>
      <c r="E4961" s="14" t="str">
        <f t="shared" ca="1" si="126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125.40547945205479</v>
      </c>
      <c r="E4962" s="14" t="str">
        <f t="shared" ca="1" si="126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125.40547945205479</v>
      </c>
      <c r="E4963" s="14" t="str">
        <f t="shared" ca="1" si="126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125.40547945205479</v>
      </c>
      <c r="E4964" s="14" t="str">
        <f t="shared" ca="1" si="126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125.40547945205479</v>
      </c>
      <c r="E4965" s="14" t="str">
        <f t="shared" ca="1" si="126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125.40547945205479</v>
      </c>
      <c r="E4966" s="14" t="str">
        <f t="shared" ca="1" si="126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125.40547945205479</v>
      </c>
      <c r="E4967" s="14" t="str">
        <f t="shared" ca="1" si="126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125.40547945205479</v>
      </c>
      <c r="E4968" s="14" t="str">
        <f t="shared" ca="1" si="126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125.40547945205479</v>
      </c>
      <c r="E4969" s="14" t="str">
        <f t="shared" ca="1" si="126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125.40547945205479</v>
      </c>
      <c r="E4970" s="14" t="str">
        <f t="shared" ca="1" si="126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125.40547945205479</v>
      </c>
      <c r="E4971" s="14" t="str">
        <f t="shared" ca="1" si="126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125.40547945205479</v>
      </c>
      <c r="E4972" s="14" t="str">
        <f t="shared" ca="1" si="126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125.40547945205479</v>
      </c>
      <c r="E4973" s="14" t="str">
        <f t="shared" ca="1" si="126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125.40547945205479</v>
      </c>
      <c r="E4974" s="14" t="str">
        <f t="shared" ca="1" si="126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125.40547945205479</v>
      </c>
      <c r="E4975" s="14" t="str">
        <f t="shared" ca="1" si="126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125.40547945205479</v>
      </c>
      <c r="E4976" s="14" t="str">
        <f t="shared" ca="1" si="126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125.40547945205479</v>
      </c>
      <c r="E4977" s="14" t="str">
        <f t="shared" ca="1" si="126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125.40547945205479</v>
      </c>
      <c r="E4978" s="14" t="str">
        <f t="shared" ca="1" si="126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125.40547945205479</v>
      </c>
      <c r="E4979" s="14" t="str">
        <f t="shared" ca="1" si="126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125.40547945205479</v>
      </c>
      <c r="E4980" s="14" t="str">
        <f t="shared" ca="1" si="126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125.40547945205479</v>
      </c>
      <c r="E4981" s="14" t="str">
        <f t="shared" ca="1" si="126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125.40547945205479</v>
      </c>
      <c r="E4982" s="14" t="str">
        <f t="shared" ca="1" si="126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125.40547945205479</v>
      </c>
      <c r="E4983" s="14" t="str">
        <f t="shared" ca="1" si="126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125.40547945205479</v>
      </c>
      <c r="E4984" s="14" t="str">
        <f t="shared" ca="1" si="126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125.40547945205479</v>
      </c>
      <c r="E4985" s="14" t="str">
        <f t="shared" ca="1" si="126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125.40547945205479</v>
      </c>
      <c r="E4986" s="14" t="str">
        <f t="shared" ca="1" si="126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125.40547945205479</v>
      </c>
      <c r="E4987" s="14" t="str">
        <f t="shared" ca="1" si="126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125.40547945205479</v>
      </c>
      <c r="E4988" s="14" t="str">
        <f t="shared" ca="1" si="126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125.40547945205479</v>
      </c>
      <c r="E4989" s="14" t="str">
        <f t="shared" ca="1" si="126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125.40547945205479</v>
      </c>
      <c r="E4990" s="14" t="str">
        <f t="shared" ca="1" si="126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125.40547945205479</v>
      </c>
      <c r="E4991" s="14" t="str">
        <f t="shared" ca="1" si="126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125.40547945205479</v>
      </c>
      <c r="E4992" s="14" t="str">
        <f t="shared" ca="1" si="126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125.40547945205479</v>
      </c>
      <c r="E4993" s="14" t="str">
        <f t="shared" ca="1" si="126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125.40547945205479</v>
      </c>
      <c r="E4994" s="14" t="str">
        <f t="shared" ca="1" si="126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125.40547945205479</v>
      </c>
      <c r="E4995" s="14" t="str">
        <f t="shared" ca="1" si="126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125.40547945205479</v>
      </c>
      <c r="E4996" s="14" t="str">
        <f t="shared" ca="1" si="126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125.40547945205479</v>
      </c>
      <c r="E4997" s="14" t="str">
        <f t="shared" ca="1" si="126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125.40547945205479</v>
      </c>
      <c r="E4998" s="14" t="str">
        <f t="shared" ca="1" si="126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125.40547945205479</v>
      </c>
      <c r="E4999" s="14" t="str">
        <f t="shared" ca="1" si="126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125.40547945205479</v>
      </c>
      <c r="E5000" s="14" t="str">
        <f t="shared" ca="1" si="126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125.40547945205479</v>
      </c>
      <c r="E5001" s="14" t="str">
        <f t="shared" ca="1" si="126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125.40547945205479</v>
      </c>
      <c r="E5002" s="14" t="str">
        <f t="shared" ca="1" si="126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125.40547945205479</v>
      </c>
      <c r="E5003" s="14" t="str">
        <f t="shared" ca="1" si="126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125.40547945205479</v>
      </c>
      <c r="E5004" s="14" t="str">
        <f t="shared" ca="1" si="126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125.40547945205479</v>
      </c>
      <c r="E5005" s="14" t="str">
        <f t="shared" ca="1" si="126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125.40547945205479</v>
      </c>
      <c r="E5006" s="14" t="str">
        <f t="shared" ca="1" si="126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125.40547945205479</v>
      </c>
      <c r="E5007" s="14" t="str">
        <f t="shared" ca="1" si="126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125.40547945205479</v>
      </c>
      <c r="E5008" s="14" t="str">
        <f t="shared" ca="1" si="126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125.40547945205479</v>
      </c>
      <c r="E5009" s="14" t="str">
        <f t="shared" ca="1" si="126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125.40547945205479</v>
      </c>
      <c r="E5010" s="14" t="str">
        <f t="shared" ca="1" si="126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125.40547945205479</v>
      </c>
      <c r="E5011" s="14" t="str">
        <f t="shared" ca="1" si="126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125.40547945205479</v>
      </c>
      <c r="E5012" s="14" t="str">
        <f t="shared" ca="1" si="126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125.40547945205479</v>
      </c>
      <c r="E5013" s="14" t="str">
        <f t="shared" ref="E5013:E5076" ca="1" si="127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125.40547945205479</v>
      </c>
      <c r="E5014" s="14" t="str">
        <f t="shared" ca="1" si="127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125.40547945205479</v>
      </c>
      <c r="E5015" s="14" t="str">
        <f t="shared" ca="1" si="127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125.40547945205479</v>
      </c>
      <c r="E5016" s="14" t="str">
        <f t="shared" ca="1" si="127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125.40547945205479</v>
      </c>
      <c r="E5017" s="14" t="str">
        <f t="shared" ca="1" si="127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125.40547945205479</v>
      </c>
      <c r="E5018" s="14" t="str">
        <f t="shared" ca="1" si="127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125.40547945205479</v>
      </c>
      <c r="E5019" s="14" t="str">
        <f t="shared" ca="1" si="127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125.40547945205479</v>
      </c>
      <c r="E5020" s="14" t="str">
        <f t="shared" ca="1" si="127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125.40547945205479</v>
      </c>
      <c r="E5021" s="14" t="str">
        <f t="shared" ca="1" si="127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125.40547945205479</v>
      </c>
      <c r="E5022" s="14" t="str">
        <f t="shared" ca="1" si="127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125.40547945205479</v>
      </c>
      <c r="E5023" s="14" t="str">
        <f t="shared" ca="1" si="127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125.40547945205479</v>
      </c>
      <c r="E5024" s="14" t="str">
        <f t="shared" ca="1" si="127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125.40547945205479</v>
      </c>
      <c r="E5025" s="14" t="str">
        <f t="shared" ca="1" si="127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125.40547945205479</v>
      </c>
      <c r="E5026" s="14" t="str">
        <f t="shared" ca="1" si="127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125.40547945205479</v>
      </c>
      <c r="E5027" s="14" t="str">
        <f t="shared" ca="1" si="127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125.40547945205479</v>
      </c>
      <c r="E5028" s="14" t="str">
        <f t="shared" ca="1" si="127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125.40547945205479</v>
      </c>
      <c r="E5029" s="14" t="str">
        <f t="shared" ca="1" si="127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125.40547945205479</v>
      </c>
      <c r="E5030" s="14" t="str">
        <f t="shared" ca="1" si="127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125.40547945205479</v>
      </c>
      <c r="E5031" s="14" t="str">
        <f t="shared" ca="1" si="127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125.40547945205479</v>
      </c>
      <c r="E5032" s="14" t="str">
        <f t="shared" ca="1" si="127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125.40547945205479</v>
      </c>
      <c r="E5033" s="14" t="str">
        <f t="shared" ca="1" si="127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125.40547945205479</v>
      </c>
      <c r="E5034" s="14" t="str">
        <f t="shared" ca="1" si="127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125.40547945205479</v>
      </c>
      <c r="E5035" s="14" t="str">
        <f t="shared" ca="1" si="127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125.40547945205479</v>
      </c>
      <c r="E5036" s="14" t="str">
        <f t="shared" ca="1" si="127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125.40547945205479</v>
      </c>
      <c r="E5037" s="14" t="str">
        <f t="shared" ca="1" si="127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125.40547945205479</v>
      </c>
      <c r="E5038" s="14" t="str">
        <f t="shared" ca="1" si="127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125.40547945205479</v>
      </c>
      <c r="E5039" s="14" t="str">
        <f t="shared" ca="1" si="127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125.40547945205479</v>
      </c>
      <c r="E5040" s="14" t="str">
        <f t="shared" ca="1" si="127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125.40547945205479</v>
      </c>
      <c r="E5041" s="14" t="str">
        <f t="shared" ca="1" si="127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125.40547945205479</v>
      </c>
      <c r="E5042" s="14" t="str">
        <f t="shared" ca="1" si="127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125.40547945205479</v>
      </c>
      <c r="E5043" s="14" t="str">
        <f t="shared" ca="1" si="127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125.40547945205479</v>
      </c>
      <c r="E5044" s="14" t="str">
        <f t="shared" ca="1" si="127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125.40547945205479</v>
      </c>
      <c r="E5045" s="14" t="str">
        <f t="shared" ca="1" si="127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125.40547945205479</v>
      </c>
      <c r="E5046" s="14" t="str">
        <f t="shared" ca="1" si="127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125.40547945205479</v>
      </c>
      <c r="E5047" s="14" t="str">
        <f t="shared" ca="1" si="127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125.40547945205479</v>
      </c>
      <c r="E5048" s="14" t="str">
        <f t="shared" ca="1" si="127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125.40547945205479</v>
      </c>
      <c r="E5049" s="14" t="str">
        <f t="shared" ca="1" si="127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125.40547945205479</v>
      </c>
      <c r="E5050" s="14" t="str">
        <f t="shared" ca="1" si="127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125.40547945205479</v>
      </c>
      <c r="E5051" s="14" t="str">
        <f t="shared" ca="1" si="127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125.40547945205479</v>
      </c>
      <c r="E5052" s="14" t="str">
        <f t="shared" ca="1" si="127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125.40547945205479</v>
      </c>
      <c r="E5053" s="14" t="str">
        <f t="shared" ca="1" si="127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125.40547945205479</v>
      </c>
      <c r="E5054" s="14" t="str">
        <f t="shared" ca="1" si="127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125.40547945205479</v>
      </c>
      <c r="E5055" s="14" t="str">
        <f t="shared" ca="1" si="127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125.40547945205479</v>
      </c>
      <c r="E5056" s="14" t="str">
        <f t="shared" ca="1" si="127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125.40547945205479</v>
      </c>
      <c r="E5057" s="14" t="str">
        <f t="shared" ca="1" si="127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125.40547945205479</v>
      </c>
      <c r="E5058" s="14" t="str">
        <f t="shared" ca="1" si="127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125.40547945205479</v>
      </c>
      <c r="E5059" s="14" t="str">
        <f t="shared" ca="1" si="127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125.40547945205479</v>
      </c>
      <c r="E5060" s="14" t="str">
        <f t="shared" ca="1" si="127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125.40547945205479</v>
      </c>
      <c r="E5061" s="14" t="str">
        <f t="shared" ca="1" si="127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125.40547945205479</v>
      </c>
      <c r="E5062" s="14" t="str">
        <f t="shared" ca="1" si="127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125.40547945205479</v>
      </c>
      <c r="E5063" s="14" t="str">
        <f t="shared" ca="1" si="127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125.40547945205479</v>
      </c>
      <c r="E5064" s="14" t="str">
        <f t="shared" ca="1" si="127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125.40547945205479</v>
      </c>
      <c r="E5065" s="14" t="str">
        <f t="shared" ca="1" si="127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125.40547945205479</v>
      </c>
      <c r="E5066" s="14" t="str">
        <f t="shared" ca="1" si="127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125.40547945205479</v>
      </c>
      <c r="E5067" s="14" t="str">
        <f t="shared" ca="1" si="127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125.40547945205479</v>
      </c>
      <c r="E5068" s="14" t="str">
        <f t="shared" ca="1" si="127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125.40547945205479</v>
      </c>
      <c r="E5069" s="14" t="str">
        <f t="shared" ca="1" si="127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125.40547945205479</v>
      </c>
      <c r="E5070" s="14" t="str">
        <f t="shared" ca="1" si="127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125.40547945205479</v>
      </c>
      <c r="E5071" s="14" t="str">
        <f t="shared" ca="1" si="127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125.40547945205479</v>
      </c>
      <c r="E5072" s="14" t="str">
        <f t="shared" ca="1" si="127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125.40547945205479</v>
      </c>
      <c r="E5073" s="14" t="str">
        <f t="shared" ca="1" si="127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125.40547945205479</v>
      </c>
      <c r="E5074" s="14" t="str">
        <f t="shared" ca="1" si="127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125.40547945205479</v>
      </c>
      <c r="E5075" s="14" t="str">
        <f t="shared" ca="1" si="127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125.40547945205479</v>
      </c>
      <c r="E5076" s="14" t="str">
        <f t="shared" ca="1" si="127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125.40547945205479</v>
      </c>
      <c r="E5077" s="14" t="str">
        <f t="shared" ref="E5077:E5140" ca="1" si="128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125.40547945205479</v>
      </c>
      <c r="E5078" s="14" t="str">
        <f t="shared" ca="1" si="128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125.40547945205479</v>
      </c>
      <c r="E5079" s="14" t="str">
        <f t="shared" ca="1" si="128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125.40547945205479</v>
      </c>
      <c r="E5080" s="14" t="str">
        <f t="shared" ca="1" si="128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125.40547945205479</v>
      </c>
      <c r="E5081" s="14" t="str">
        <f t="shared" ca="1" si="128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125.40547945205479</v>
      </c>
      <c r="E5082" s="14" t="str">
        <f t="shared" ca="1" si="128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125.40547945205479</v>
      </c>
      <c r="E5083" s="14" t="str">
        <f t="shared" ca="1" si="128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125.40547945205479</v>
      </c>
      <c r="E5084" s="14" t="str">
        <f t="shared" ca="1" si="128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125.40547945205479</v>
      </c>
      <c r="E5085" s="14" t="str">
        <f t="shared" ca="1" si="128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125.40547945205479</v>
      </c>
      <c r="E5086" s="14" t="str">
        <f t="shared" ca="1" si="128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125.40547945205479</v>
      </c>
      <c r="E5087" s="14" t="str">
        <f t="shared" ca="1" si="128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125.40547945205479</v>
      </c>
      <c r="E5088" s="14" t="str">
        <f t="shared" ca="1" si="128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125.40547945205479</v>
      </c>
      <c r="E5089" s="14" t="str">
        <f t="shared" ca="1" si="128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125.40547945205479</v>
      </c>
      <c r="E5090" s="14" t="str">
        <f t="shared" ca="1" si="128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125.40547945205479</v>
      </c>
      <c r="E5091" s="14" t="str">
        <f t="shared" ca="1" si="128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125.40547945205479</v>
      </c>
      <c r="E5092" s="14" t="str">
        <f t="shared" ca="1" si="128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125.40547945205479</v>
      </c>
      <c r="E5093" s="14" t="str">
        <f t="shared" ca="1" si="128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125.40547945205479</v>
      </c>
      <c r="E5094" s="14" t="str">
        <f t="shared" ca="1" si="128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125.40547945205479</v>
      </c>
      <c r="E5095" s="14" t="str">
        <f t="shared" ca="1" si="128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125.40547945205479</v>
      </c>
      <c r="E5096" s="14" t="str">
        <f t="shared" ca="1" si="128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125.40547945205479</v>
      </c>
      <c r="E5097" s="14" t="str">
        <f t="shared" ca="1" si="128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125.40547945205479</v>
      </c>
      <c r="E5098" s="14" t="str">
        <f t="shared" ca="1" si="128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125.40547945205479</v>
      </c>
      <c r="E5099" s="14" t="str">
        <f t="shared" ca="1" si="128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125.40547945205479</v>
      </c>
      <c r="E5100" s="14" t="str">
        <f t="shared" ca="1" si="128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125.40547945205479</v>
      </c>
      <c r="E5101" s="14" t="str">
        <f t="shared" ca="1" si="128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125.40547945205479</v>
      </c>
      <c r="E5102" s="14" t="str">
        <f t="shared" ca="1" si="128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125.40547945205479</v>
      </c>
      <c r="E5103" s="14" t="str">
        <f t="shared" ca="1" si="128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125.40547945205479</v>
      </c>
      <c r="E5104" s="14" t="str">
        <f t="shared" ca="1" si="128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125.40547945205479</v>
      </c>
      <c r="E5105" s="14" t="str">
        <f t="shared" ca="1" si="128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125.40547945205479</v>
      </c>
      <c r="E5106" s="14" t="str">
        <f t="shared" ca="1" si="128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125.40547945205479</v>
      </c>
      <c r="E5107" s="14" t="str">
        <f t="shared" ca="1" si="128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125.40547945205479</v>
      </c>
      <c r="E5108" s="14" t="str">
        <f t="shared" ca="1" si="128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125.40547945205479</v>
      </c>
      <c r="E5109" s="14" t="str">
        <f t="shared" ca="1" si="128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125.40547945205479</v>
      </c>
      <c r="E5110" s="14" t="str">
        <f t="shared" ca="1" si="128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125.40547945205479</v>
      </c>
      <c r="E5111" s="14" t="str">
        <f t="shared" ca="1" si="128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125.40547945205479</v>
      </c>
      <c r="E5112" s="14" t="str">
        <f t="shared" ca="1" si="128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125.40547945205479</v>
      </c>
      <c r="E5113" s="14" t="str">
        <f t="shared" ca="1" si="128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125.40547945205479</v>
      </c>
      <c r="E5114" s="14" t="str">
        <f t="shared" ca="1" si="128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125.40547945205479</v>
      </c>
      <c r="E5115" s="14" t="str">
        <f t="shared" ca="1" si="128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125.40547945205479</v>
      </c>
      <c r="E5116" s="14" t="str">
        <f t="shared" ca="1" si="128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125.40547945205479</v>
      </c>
      <c r="E5117" s="14" t="str">
        <f t="shared" ca="1" si="128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125.40547945205479</v>
      </c>
      <c r="E5118" s="14" t="str">
        <f t="shared" ca="1" si="128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125.40547945205479</v>
      </c>
      <c r="E5119" s="14" t="str">
        <f t="shared" ca="1" si="128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125.40547945205479</v>
      </c>
      <c r="E5120" s="14" t="str">
        <f t="shared" ca="1" si="128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125.40547945205479</v>
      </c>
      <c r="E5121" s="14" t="str">
        <f t="shared" ca="1" si="128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125.40547945205479</v>
      </c>
      <c r="E5122" s="14" t="str">
        <f t="shared" ca="1" si="128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125.40547945205479</v>
      </c>
      <c r="E5123" s="14" t="str">
        <f t="shared" ca="1" si="128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125.40547945205479</v>
      </c>
      <c r="E5124" s="14" t="str">
        <f t="shared" ca="1" si="128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125.40547945205479</v>
      </c>
      <c r="E5125" s="14" t="str">
        <f t="shared" ca="1" si="128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125.40547945205479</v>
      </c>
      <c r="E5126" s="14" t="str">
        <f t="shared" ca="1" si="128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125.40547945205479</v>
      </c>
      <c r="E5127" s="14" t="str">
        <f t="shared" ca="1" si="128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125.40547945205479</v>
      </c>
      <c r="E5128" s="14" t="str">
        <f t="shared" ca="1" si="128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125.40547945205479</v>
      </c>
      <c r="E5129" s="14" t="str">
        <f t="shared" ca="1" si="128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125.40547945205479</v>
      </c>
      <c r="E5130" s="14" t="str">
        <f t="shared" ca="1" si="128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125.40547945205479</v>
      </c>
      <c r="E5131" s="14" t="str">
        <f t="shared" ca="1" si="128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125.40547945205479</v>
      </c>
      <c r="E5132" s="14" t="str">
        <f t="shared" ca="1" si="128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125.40547945205479</v>
      </c>
      <c r="E5133" s="14" t="str">
        <f t="shared" ca="1" si="128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125.40547945205479</v>
      </c>
      <c r="E5134" s="14" t="str">
        <f t="shared" ca="1" si="128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125.40547945205479</v>
      </c>
      <c r="E5135" s="14" t="str">
        <f t="shared" ca="1" si="128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125.40547945205479</v>
      </c>
      <c r="E5136" s="14" t="str">
        <f t="shared" ca="1" si="128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125.40547945205479</v>
      </c>
      <c r="E5137" s="14" t="str">
        <f t="shared" ca="1" si="128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125.40547945205479</v>
      </c>
      <c r="E5138" s="14" t="str">
        <f t="shared" ca="1" si="128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125.40547945205479</v>
      </c>
      <c r="E5139" s="14" t="str">
        <f t="shared" ca="1" si="128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125.40547945205479</v>
      </c>
      <c r="E5140" s="14" t="str">
        <f t="shared" ca="1" si="128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125.40547945205479</v>
      </c>
      <c r="E5141" s="14" t="str">
        <f t="shared" ref="E5141:E5204" ca="1" si="129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125.40547945205479</v>
      </c>
      <c r="E5142" s="14" t="str">
        <f t="shared" ca="1" si="129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125.40547945205479</v>
      </c>
      <c r="E5143" s="14" t="str">
        <f t="shared" ca="1" si="129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125.40547945205479</v>
      </c>
      <c r="E5144" s="14" t="str">
        <f t="shared" ca="1" si="129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125.40547945205479</v>
      </c>
      <c r="E5145" s="14" t="str">
        <f t="shared" ca="1" si="129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125.40547945205479</v>
      </c>
      <c r="E5146" s="14" t="str">
        <f t="shared" ca="1" si="129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125.40547945205479</v>
      </c>
      <c r="E5147" s="14" t="str">
        <f t="shared" ca="1" si="129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125.40547945205479</v>
      </c>
      <c r="E5148" s="14" t="str">
        <f t="shared" ca="1" si="129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125.40547945205479</v>
      </c>
      <c r="E5149" s="14" t="str">
        <f t="shared" ca="1" si="129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125.40547945205479</v>
      </c>
      <c r="E5150" s="14" t="str">
        <f t="shared" ca="1" si="129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125.40547945205479</v>
      </c>
      <c r="E5151" s="14" t="str">
        <f t="shared" ca="1" si="129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125.40547945205479</v>
      </c>
      <c r="E5152" s="14" t="str">
        <f t="shared" ca="1" si="129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125.40547945205479</v>
      </c>
      <c r="E5153" s="14" t="str">
        <f t="shared" ca="1" si="129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125.40547945205479</v>
      </c>
      <c r="E5154" s="14" t="str">
        <f t="shared" ca="1" si="129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125.40547945205479</v>
      </c>
      <c r="E5155" s="14" t="str">
        <f t="shared" ca="1" si="129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125.40547945205479</v>
      </c>
      <c r="E5156" s="14" t="str">
        <f t="shared" ca="1" si="129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125.40547945205479</v>
      </c>
      <c r="E5157" s="14" t="str">
        <f t="shared" ca="1" si="129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125.40547945205479</v>
      </c>
      <c r="E5158" s="14" t="str">
        <f t="shared" ca="1" si="129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125.40547945205479</v>
      </c>
      <c r="E5159" s="14" t="str">
        <f t="shared" ca="1" si="129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125.40547945205479</v>
      </c>
      <c r="E5160" s="14" t="str">
        <f t="shared" ca="1" si="129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125.40547945205479</v>
      </c>
      <c r="E5161" s="14" t="str">
        <f t="shared" ca="1" si="129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125.40547945205479</v>
      </c>
      <c r="E5162" s="14" t="str">
        <f t="shared" ca="1" si="129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125.40547945205479</v>
      </c>
      <c r="E5163" s="14" t="str">
        <f t="shared" ca="1" si="129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125.40547945205479</v>
      </c>
      <c r="E5164" s="14" t="str">
        <f t="shared" ca="1" si="129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125.40547945205479</v>
      </c>
      <c r="E5165" s="14" t="str">
        <f t="shared" ca="1" si="129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125.40547945205479</v>
      </c>
      <c r="E5166" s="14" t="str">
        <f t="shared" ca="1" si="129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125.40547945205479</v>
      </c>
      <c r="E5167" s="14" t="str">
        <f t="shared" ca="1" si="129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125.40547945205479</v>
      </c>
      <c r="E5168" s="14" t="str">
        <f t="shared" ca="1" si="129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125.40547945205479</v>
      </c>
      <c r="E5169" s="14" t="str">
        <f t="shared" ca="1" si="129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125.40547945205479</v>
      </c>
      <c r="E5170" s="14" t="str">
        <f t="shared" ca="1" si="129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125.40547945205479</v>
      </c>
      <c r="E5171" s="14" t="str">
        <f t="shared" ca="1" si="129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125.40547945205479</v>
      </c>
      <c r="E5172" s="14" t="str">
        <f t="shared" ca="1" si="129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125.40547945205479</v>
      </c>
      <c r="E5173" s="14" t="str">
        <f t="shared" ca="1" si="129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125.40547945205479</v>
      </c>
      <c r="E5174" s="14" t="str">
        <f t="shared" ca="1" si="129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125.40547945205479</v>
      </c>
      <c r="E5175" s="14" t="str">
        <f t="shared" ca="1" si="129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125.40547945205479</v>
      </c>
      <c r="E5176" s="14" t="str">
        <f t="shared" ca="1" si="129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125.40547945205479</v>
      </c>
      <c r="E5177" s="14" t="str">
        <f t="shared" ca="1" si="129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125.40547945205479</v>
      </c>
      <c r="E5178" s="14" t="str">
        <f t="shared" ca="1" si="129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125.40547945205479</v>
      </c>
      <c r="E5179" s="14" t="str">
        <f t="shared" ca="1" si="129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125.40547945205479</v>
      </c>
      <c r="E5180" s="14" t="str">
        <f t="shared" ca="1" si="129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125.40547945205479</v>
      </c>
      <c r="E5181" s="14" t="str">
        <f t="shared" ca="1" si="129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125.40547945205479</v>
      </c>
      <c r="E5182" s="14" t="str">
        <f t="shared" ca="1" si="129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125.40547945205479</v>
      </c>
      <c r="E5183" s="14" t="str">
        <f t="shared" ca="1" si="129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125.40547945205479</v>
      </c>
      <c r="E5184" s="14" t="str">
        <f t="shared" ca="1" si="129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125.40547945205479</v>
      </c>
      <c r="E5185" s="14" t="str">
        <f t="shared" ca="1" si="129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125.40547945205479</v>
      </c>
      <c r="E5186" s="14" t="str">
        <f t="shared" ca="1" si="129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125.40547945205479</v>
      </c>
      <c r="E5187" s="14" t="str">
        <f t="shared" ca="1" si="129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125.40547945205479</v>
      </c>
      <c r="E5188" s="14" t="str">
        <f t="shared" ca="1" si="129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125.40547945205479</v>
      </c>
      <c r="E5189" s="14" t="str">
        <f t="shared" ca="1" si="129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125.40547945205479</v>
      </c>
      <c r="E5190" s="14" t="str">
        <f t="shared" ca="1" si="129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125.40547945205479</v>
      </c>
      <c r="E5191" s="14" t="str">
        <f t="shared" ca="1" si="129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125.40547945205479</v>
      </c>
      <c r="E5192" s="14" t="str">
        <f t="shared" ca="1" si="129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125.40547945205479</v>
      </c>
      <c r="E5193" s="14" t="str">
        <f t="shared" ca="1" si="129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125.40547945205479</v>
      </c>
      <c r="E5194" s="14" t="str">
        <f t="shared" ca="1" si="129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125.40547945205479</v>
      </c>
      <c r="E5195" s="14" t="str">
        <f t="shared" ca="1" si="129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125.40547945205479</v>
      </c>
      <c r="E5196" s="14" t="str">
        <f t="shared" ca="1" si="129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125.40547945205479</v>
      </c>
      <c r="E5197" s="14" t="str">
        <f t="shared" ca="1" si="129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125.40547945205479</v>
      </c>
      <c r="E5198" s="14" t="str">
        <f t="shared" ca="1" si="129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125.40547945205479</v>
      </c>
      <c r="E5199" s="14" t="str">
        <f t="shared" ca="1" si="129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125.40547945205479</v>
      </c>
      <c r="E5200" s="14" t="str">
        <f t="shared" ca="1" si="129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125.40547945205479</v>
      </c>
      <c r="E5201" s="14" t="str">
        <f t="shared" ca="1" si="129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125.40547945205479</v>
      </c>
      <c r="E5202" s="14" t="str">
        <f t="shared" ca="1" si="129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125.40547945205479</v>
      </c>
      <c r="E5203" s="14" t="str">
        <f t="shared" ca="1" si="129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125.40547945205479</v>
      </c>
      <c r="E5204" s="14" t="str">
        <f t="shared" ca="1" si="129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125.40547945205479</v>
      </c>
      <c r="E5205" s="14" t="str">
        <f t="shared" ref="E5205:E5268" ca="1" si="130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125.40547945205479</v>
      </c>
      <c r="E5206" s="14" t="str">
        <f t="shared" ca="1" si="130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125.40547945205479</v>
      </c>
      <c r="E5207" s="14" t="str">
        <f t="shared" ca="1" si="130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125.40547945205479</v>
      </c>
      <c r="E5208" s="14" t="str">
        <f t="shared" ca="1" si="130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125.40547945205479</v>
      </c>
      <c r="E5209" s="14" t="str">
        <f t="shared" ca="1" si="130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125.40547945205479</v>
      </c>
      <c r="E5210" s="14" t="str">
        <f t="shared" ca="1" si="130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125.40547945205479</v>
      </c>
      <c r="E5211" s="14" t="str">
        <f t="shared" ca="1" si="130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125.40547945205479</v>
      </c>
      <c r="E5212" s="14" t="str">
        <f t="shared" ca="1" si="130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125.40547945205479</v>
      </c>
      <c r="E5213" s="14" t="str">
        <f t="shared" ca="1" si="130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125.40547945205479</v>
      </c>
      <c r="E5214" s="14" t="str">
        <f t="shared" ca="1" si="130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125.40547945205479</v>
      </c>
      <c r="E5215" s="14" t="str">
        <f t="shared" ca="1" si="130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125.40547945205479</v>
      </c>
      <c r="E5216" s="14" t="str">
        <f t="shared" ca="1" si="130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125.40547945205479</v>
      </c>
      <c r="E5217" s="14" t="str">
        <f t="shared" ca="1" si="130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125.40547945205479</v>
      </c>
      <c r="E5218" s="14" t="str">
        <f t="shared" ca="1" si="130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125.40547945205479</v>
      </c>
      <c r="E5219" s="14" t="str">
        <f t="shared" ca="1" si="130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125.40547945205479</v>
      </c>
      <c r="E5220" s="14" t="str">
        <f t="shared" ca="1" si="130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125.40547945205479</v>
      </c>
      <c r="E5221" s="14" t="str">
        <f t="shared" ca="1" si="130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125.40547945205479</v>
      </c>
      <c r="E5222" s="14" t="str">
        <f t="shared" ca="1" si="130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125.40547945205479</v>
      </c>
      <c r="E5223" s="14" t="str">
        <f t="shared" ca="1" si="130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125.40547945205479</v>
      </c>
      <c r="E5224" s="14" t="str">
        <f t="shared" ca="1" si="130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125.40547945205479</v>
      </c>
      <c r="E5225" s="14" t="str">
        <f t="shared" ca="1" si="130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125.40547945205479</v>
      </c>
      <c r="E5226" s="14" t="str">
        <f t="shared" ca="1" si="130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125.40547945205479</v>
      </c>
      <c r="E5227" s="14" t="str">
        <f t="shared" ca="1" si="130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125.40547945205479</v>
      </c>
      <c r="E5228" s="14" t="str">
        <f t="shared" ca="1" si="130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125.40547945205479</v>
      </c>
      <c r="E5229" s="14" t="str">
        <f t="shared" ca="1" si="130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125.40547945205479</v>
      </c>
      <c r="E5230" s="14" t="str">
        <f t="shared" ca="1" si="130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125.40547945205479</v>
      </c>
      <c r="E5231" s="14" t="str">
        <f t="shared" ca="1" si="130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125.40547945205479</v>
      </c>
      <c r="E5232" s="14" t="str">
        <f t="shared" ca="1" si="130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125.40547945205479</v>
      </c>
      <c r="E5233" s="14" t="str">
        <f t="shared" ca="1" si="130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125.40547945205479</v>
      </c>
      <c r="E5234" s="14" t="str">
        <f t="shared" ca="1" si="130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125.40547945205479</v>
      </c>
      <c r="E5235" s="14" t="str">
        <f t="shared" ca="1" si="130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125.40547945205479</v>
      </c>
      <c r="E5236" s="14" t="str">
        <f t="shared" ca="1" si="130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125.40547945205479</v>
      </c>
      <c r="E5237" s="14" t="str">
        <f t="shared" ca="1" si="130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125.40547945205479</v>
      </c>
      <c r="E5238" s="14" t="str">
        <f t="shared" ca="1" si="130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125.40547945205479</v>
      </c>
      <c r="E5239" s="14" t="str">
        <f t="shared" ca="1" si="130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125.40547945205479</v>
      </c>
      <c r="E5240" s="14" t="str">
        <f t="shared" ca="1" si="130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125.40547945205479</v>
      </c>
      <c r="E5241" s="14" t="str">
        <f t="shared" ca="1" si="130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125.40547945205479</v>
      </c>
      <c r="E5242" s="14" t="str">
        <f t="shared" ca="1" si="130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125.40547945205479</v>
      </c>
      <c r="E5243" s="14" t="str">
        <f t="shared" ca="1" si="130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125.40547945205479</v>
      </c>
      <c r="E5244" s="14" t="str">
        <f t="shared" ca="1" si="130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125.40547945205479</v>
      </c>
      <c r="E5245" s="14" t="str">
        <f t="shared" ca="1" si="130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125.40547945205479</v>
      </c>
      <c r="E5246" s="14" t="str">
        <f t="shared" ca="1" si="130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125.40547945205479</v>
      </c>
      <c r="E5247" s="14" t="str">
        <f t="shared" ca="1" si="130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125.40547945205479</v>
      </c>
      <c r="E5248" s="14" t="str">
        <f t="shared" ca="1" si="130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125.40547945205479</v>
      </c>
      <c r="E5249" s="14" t="str">
        <f t="shared" ca="1" si="130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125.40547945205479</v>
      </c>
      <c r="E5250" s="14" t="str">
        <f t="shared" ca="1" si="130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125.40547945205479</v>
      </c>
      <c r="E5251" s="14" t="str">
        <f t="shared" ca="1" si="130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125.40547945205479</v>
      </c>
      <c r="E5252" s="14" t="str">
        <f t="shared" ca="1" si="130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125.40547945205479</v>
      </c>
      <c r="E5253" s="14" t="str">
        <f t="shared" ca="1" si="130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125.40547945205479</v>
      </c>
      <c r="E5254" s="14" t="str">
        <f t="shared" ca="1" si="130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125.40547945205479</v>
      </c>
      <c r="E5255" s="14" t="str">
        <f t="shared" ca="1" si="130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125.40547945205479</v>
      </c>
      <c r="E5256" s="14" t="str">
        <f t="shared" ca="1" si="130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125.40547945205479</v>
      </c>
      <c r="E5257" s="14" t="str">
        <f t="shared" ca="1" si="130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125.40547945205479</v>
      </c>
      <c r="E5258" s="14" t="str">
        <f t="shared" ca="1" si="130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125.40547945205479</v>
      </c>
      <c r="E5259" s="14" t="str">
        <f t="shared" ca="1" si="130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125.40547945205479</v>
      </c>
      <c r="E5260" s="14" t="str">
        <f t="shared" ca="1" si="130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125.40547945205479</v>
      </c>
      <c r="E5261" s="14" t="str">
        <f t="shared" ca="1" si="130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125.40547945205479</v>
      </c>
      <c r="E5262" s="14" t="str">
        <f t="shared" ca="1" si="130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125.40547945205479</v>
      </c>
      <c r="E5263" s="14" t="str">
        <f t="shared" ca="1" si="130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125.40547945205479</v>
      </c>
      <c r="E5264" s="14" t="str">
        <f t="shared" ca="1" si="130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125.40547945205479</v>
      </c>
      <c r="E5265" s="14" t="str">
        <f t="shared" ca="1" si="130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125.40547945205479</v>
      </c>
      <c r="E5266" s="14" t="str">
        <f t="shared" ca="1" si="130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125.40547945205479</v>
      </c>
      <c r="E5267" s="14" t="str">
        <f t="shared" ca="1" si="130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125.40547945205479</v>
      </c>
      <c r="E5268" s="14" t="str">
        <f t="shared" ca="1" si="130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125.40547945205479</v>
      </c>
      <c r="E5269" s="14" t="str">
        <f t="shared" ref="E5269:E5332" ca="1" si="131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125.40547945205479</v>
      </c>
      <c r="E5270" s="14" t="str">
        <f t="shared" ca="1" si="131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125.40547945205479</v>
      </c>
      <c r="E5271" s="14" t="str">
        <f t="shared" ca="1" si="131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125.40547945205479</v>
      </c>
      <c r="E5272" s="14" t="str">
        <f t="shared" ca="1" si="131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125.40547945205479</v>
      </c>
      <c r="E5273" s="14" t="str">
        <f t="shared" ca="1" si="131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125.40547945205479</v>
      </c>
      <c r="E5274" s="14" t="str">
        <f t="shared" ca="1" si="131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125.40547945205479</v>
      </c>
      <c r="E5275" s="14" t="str">
        <f t="shared" ca="1" si="131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125.40547945205479</v>
      </c>
      <c r="E5276" s="14" t="str">
        <f t="shared" ca="1" si="131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125.40547945205479</v>
      </c>
      <c r="E5277" s="14" t="str">
        <f t="shared" ca="1" si="131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125.40547945205479</v>
      </c>
      <c r="E5278" s="14" t="str">
        <f t="shared" ca="1" si="131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125.40547945205479</v>
      </c>
      <c r="E5279" s="14" t="str">
        <f t="shared" ca="1" si="131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125.40547945205479</v>
      </c>
      <c r="E5280" s="14" t="str">
        <f t="shared" ca="1" si="131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125.40547945205479</v>
      </c>
      <c r="E5281" s="14" t="str">
        <f t="shared" ca="1" si="131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125.40547945205479</v>
      </c>
      <c r="E5282" s="14" t="str">
        <f t="shared" ca="1" si="131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125.40547945205479</v>
      </c>
      <c r="E5283" s="14" t="str">
        <f t="shared" ca="1" si="131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125.40547945205479</v>
      </c>
      <c r="E5284" s="14" t="str">
        <f t="shared" ca="1" si="131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125.40547945205479</v>
      </c>
      <c r="E5285" s="14" t="str">
        <f t="shared" ca="1" si="131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125.40547945205479</v>
      </c>
      <c r="E5286" s="14" t="str">
        <f t="shared" ca="1" si="131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125.40547945205479</v>
      </c>
      <c r="E5287" s="14" t="str">
        <f t="shared" ca="1" si="131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125.40547945205479</v>
      </c>
      <c r="E5288" s="14" t="str">
        <f t="shared" ca="1" si="131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125.40547945205479</v>
      </c>
      <c r="E5289" s="14" t="str">
        <f t="shared" ca="1" si="131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125.40547945205479</v>
      </c>
      <c r="E5290" s="14" t="str">
        <f t="shared" ca="1" si="131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125.40547945205479</v>
      </c>
      <c r="E5291" s="14" t="str">
        <f t="shared" ca="1" si="131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125.40547945205479</v>
      </c>
      <c r="E5292" s="14" t="str">
        <f t="shared" ca="1" si="131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125.40547945205479</v>
      </c>
      <c r="E5293" s="14" t="str">
        <f t="shared" ca="1" si="131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125.40547945205479</v>
      </c>
      <c r="E5294" s="14" t="str">
        <f t="shared" ca="1" si="131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125.40547945205479</v>
      </c>
      <c r="E5295" s="14" t="str">
        <f t="shared" ca="1" si="131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125.40547945205479</v>
      </c>
      <c r="E5296" s="14" t="str">
        <f t="shared" ca="1" si="131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125.40547945205479</v>
      </c>
      <c r="E5297" s="14" t="str">
        <f t="shared" ca="1" si="131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125.40547945205479</v>
      </c>
      <c r="E5298" s="14" t="str">
        <f t="shared" ca="1" si="131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125.40547945205479</v>
      </c>
      <c r="E5299" s="14" t="str">
        <f t="shared" ca="1" si="131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125.40547945205479</v>
      </c>
      <c r="E5300" s="14" t="str">
        <f t="shared" ca="1" si="131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125.40547945205479</v>
      </c>
      <c r="E5301" s="14" t="str">
        <f t="shared" ca="1" si="131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125.40547945205479</v>
      </c>
      <c r="E5302" s="14" t="str">
        <f t="shared" ca="1" si="131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125.40547945205479</v>
      </c>
      <c r="E5303" s="14" t="str">
        <f t="shared" ca="1" si="131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125.40547945205479</v>
      </c>
      <c r="E5304" s="14" t="str">
        <f t="shared" ca="1" si="131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125.40547945205479</v>
      </c>
      <c r="E5305" s="14" t="str">
        <f t="shared" ca="1" si="131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125.40547945205479</v>
      </c>
      <c r="E5306" s="14" t="str">
        <f t="shared" ca="1" si="131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125.40547945205479</v>
      </c>
      <c r="E5307" s="14" t="str">
        <f t="shared" ca="1" si="131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125.40547945205479</v>
      </c>
      <c r="E5308" s="14" t="str">
        <f t="shared" ca="1" si="131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125.40547945205479</v>
      </c>
      <c r="E5309" s="14" t="str">
        <f t="shared" ca="1" si="131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125.40547945205479</v>
      </c>
      <c r="E5310" s="14" t="str">
        <f t="shared" ca="1" si="131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125.40547945205479</v>
      </c>
      <c r="E5311" s="14" t="str">
        <f t="shared" ca="1" si="131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125.40547945205479</v>
      </c>
      <c r="E5312" s="14" t="str">
        <f t="shared" ca="1" si="131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125.40547945205479</v>
      </c>
      <c r="E5313" s="14" t="str">
        <f t="shared" ca="1" si="131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125.40547945205479</v>
      </c>
      <c r="E5314" s="14" t="str">
        <f t="shared" ca="1" si="131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125.40547945205479</v>
      </c>
      <c r="E5315" s="14" t="str">
        <f t="shared" ca="1" si="131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125.40547945205479</v>
      </c>
      <c r="E5316" s="14" t="str">
        <f t="shared" ca="1" si="131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125.40547945205479</v>
      </c>
      <c r="E5317" s="14" t="str">
        <f t="shared" ca="1" si="131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125.40547945205479</v>
      </c>
      <c r="E5318" s="14" t="str">
        <f t="shared" ca="1" si="131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125.40547945205479</v>
      </c>
      <c r="E5319" s="14" t="str">
        <f t="shared" ca="1" si="131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125.40547945205479</v>
      </c>
      <c r="E5320" s="14" t="str">
        <f t="shared" ca="1" si="131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125.40547945205479</v>
      </c>
      <c r="E5321" s="14" t="str">
        <f t="shared" ca="1" si="131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125.40547945205479</v>
      </c>
      <c r="E5322" s="14" t="str">
        <f t="shared" ca="1" si="131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125.40547945205479</v>
      </c>
      <c r="E5323" s="14" t="str">
        <f t="shared" ca="1" si="131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125.40547945205479</v>
      </c>
      <c r="E5324" s="14" t="str">
        <f t="shared" ca="1" si="131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125.40547945205479</v>
      </c>
      <c r="E5325" s="14" t="str">
        <f t="shared" ca="1" si="131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125.40547945205479</v>
      </c>
      <c r="E5326" s="14" t="str">
        <f t="shared" ca="1" si="131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125.40547945205479</v>
      </c>
      <c r="E5327" s="14" t="str">
        <f t="shared" ca="1" si="131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125.40547945205479</v>
      </c>
      <c r="E5328" s="14" t="str">
        <f t="shared" ca="1" si="131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125.40547945205479</v>
      </c>
      <c r="E5329" s="14" t="str">
        <f t="shared" ca="1" si="131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125.40547945205479</v>
      </c>
      <c r="E5330" s="14" t="str">
        <f t="shared" ca="1" si="131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125.40547945205479</v>
      </c>
      <c r="E5331" s="14" t="str">
        <f t="shared" ca="1" si="131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125.40547945205479</v>
      </c>
      <c r="E5332" s="14" t="str">
        <f t="shared" ca="1" si="131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125.40547945205479</v>
      </c>
      <c r="E5333" s="14" t="str">
        <f t="shared" ref="E5333:E5396" ca="1" si="132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125.40547945205479</v>
      </c>
      <c r="E5334" s="14" t="str">
        <f t="shared" ca="1" si="132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125.40547945205479</v>
      </c>
      <c r="E5335" s="14" t="str">
        <f t="shared" ca="1" si="132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125.40547945205479</v>
      </c>
      <c r="E5336" s="14" t="str">
        <f t="shared" ca="1" si="132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125.40547945205479</v>
      </c>
      <c r="E5337" s="14" t="str">
        <f t="shared" ca="1" si="132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125.40547945205479</v>
      </c>
      <c r="E5338" s="14" t="str">
        <f t="shared" ca="1" si="132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125.40547945205479</v>
      </c>
      <c r="E5339" s="14" t="str">
        <f t="shared" ca="1" si="132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125.40547945205479</v>
      </c>
      <c r="E5340" s="14" t="str">
        <f t="shared" ca="1" si="132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125.40547945205479</v>
      </c>
      <c r="E5341" s="14" t="str">
        <f t="shared" ca="1" si="132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125.40547945205479</v>
      </c>
      <c r="E5342" s="14" t="str">
        <f t="shared" ca="1" si="132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125.40547945205479</v>
      </c>
      <c r="E5343" s="14" t="str">
        <f t="shared" ca="1" si="132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125.40547945205479</v>
      </c>
      <c r="E5344" s="14" t="str">
        <f t="shared" ca="1" si="132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125.40547945205479</v>
      </c>
      <c r="E5345" s="14" t="str">
        <f t="shared" ca="1" si="132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125.40547945205479</v>
      </c>
      <c r="E5346" s="14" t="str">
        <f t="shared" ca="1" si="132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125.40547945205479</v>
      </c>
      <c r="E5347" s="14" t="str">
        <f t="shared" ca="1" si="132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125.40547945205479</v>
      </c>
      <c r="E5348" s="14" t="str">
        <f t="shared" ca="1" si="132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125.40547945205479</v>
      </c>
      <c r="E5349" s="14" t="str">
        <f t="shared" ca="1" si="132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125.40547945205479</v>
      </c>
      <c r="E5350" s="14" t="str">
        <f t="shared" ca="1" si="132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125.40547945205479</v>
      </c>
      <c r="E5351" s="14" t="str">
        <f t="shared" ca="1" si="132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125.40547945205479</v>
      </c>
      <c r="E5352" s="14" t="str">
        <f t="shared" ca="1" si="132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125.40547945205479</v>
      </c>
      <c r="E5353" s="14" t="str">
        <f t="shared" ca="1" si="132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125.40547945205479</v>
      </c>
      <c r="E5354" s="14" t="str">
        <f t="shared" ca="1" si="132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125.40547945205479</v>
      </c>
      <c r="E5355" s="14" t="str">
        <f t="shared" ca="1" si="132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125.40547945205479</v>
      </c>
      <c r="E5356" s="14" t="str">
        <f t="shared" ca="1" si="132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125.40547945205479</v>
      </c>
      <c r="E5357" s="14" t="str">
        <f t="shared" ca="1" si="132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125.40547945205479</v>
      </c>
      <c r="E5358" s="14" t="str">
        <f t="shared" ca="1" si="132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125.40547945205479</v>
      </c>
      <c r="E5359" s="14" t="str">
        <f t="shared" ca="1" si="132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125.40547945205479</v>
      </c>
      <c r="E5360" s="14" t="str">
        <f t="shared" ca="1" si="132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125.40547945205479</v>
      </c>
      <c r="E5361" s="14" t="str">
        <f t="shared" ca="1" si="132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125.40547945205479</v>
      </c>
      <c r="E5362" s="14" t="str">
        <f t="shared" ca="1" si="132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125.40547945205479</v>
      </c>
      <c r="E5363" s="14" t="str">
        <f t="shared" ca="1" si="132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125.40547945205479</v>
      </c>
      <c r="E5364" s="14" t="str">
        <f t="shared" ca="1" si="132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125.40547945205479</v>
      </c>
      <c r="E5365" s="14" t="str">
        <f t="shared" ca="1" si="132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125.40547945205479</v>
      </c>
      <c r="E5366" s="14" t="str">
        <f t="shared" ca="1" si="132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125.40547945205479</v>
      </c>
      <c r="E5367" s="14" t="str">
        <f t="shared" ca="1" si="132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125.40547945205479</v>
      </c>
      <c r="E5368" s="14" t="str">
        <f t="shared" ca="1" si="132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125.40547945205479</v>
      </c>
      <c r="E5369" s="14" t="str">
        <f t="shared" ca="1" si="132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125.40547945205479</v>
      </c>
      <c r="E5370" s="14" t="str">
        <f t="shared" ca="1" si="132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125.40547945205479</v>
      </c>
      <c r="E5371" s="14" t="str">
        <f t="shared" ca="1" si="132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125.40547945205479</v>
      </c>
      <c r="E5372" s="14" t="str">
        <f t="shared" ca="1" si="132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125.40547945205479</v>
      </c>
      <c r="E5373" s="14" t="str">
        <f t="shared" ca="1" si="132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125.40547945205479</v>
      </c>
      <c r="E5374" s="14" t="str">
        <f t="shared" ca="1" si="132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125.40547945205479</v>
      </c>
      <c r="E5375" s="14" t="str">
        <f t="shared" ca="1" si="132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125.40547945205479</v>
      </c>
      <c r="E5376" s="14" t="str">
        <f t="shared" ca="1" si="132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125.40547945205479</v>
      </c>
      <c r="E5377" s="14" t="str">
        <f t="shared" ca="1" si="132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125.40547945205479</v>
      </c>
      <c r="E5378" s="14" t="str">
        <f t="shared" ca="1" si="132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125.40547945205479</v>
      </c>
      <c r="E5379" s="14" t="str">
        <f t="shared" ca="1" si="132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125.40547945205479</v>
      </c>
      <c r="E5380" s="14" t="str">
        <f t="shared" ca="1" si="132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125.40547945205479</v>
      </c>
      <c r="E5381" s="14" t="str">
        <f t="shared" ca="1" si="132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125.40547945205479</v>
      </c>
      <c r="E5382" s="14" t="str">
        <f t="shared" ca="1" si="132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125.40547945205479</v>
      </c>
      <c r="E5383" s="14" t="str">
        <f t="shared" ca="1" si="132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125.40547945205479</v>
      </c>
      <c r="E5384" s="14" t="str">
        <f t="shared" ca="1" si="132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125.40547945205479</v>
      </c>
      <c r="E5385" s="14" t="str">
        <f t="shared" ca="1" si="132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125.40547945205479</v>
      </c>
      <c r="E5386" s="14" t="str">
        <f t="shared" ca="1" si="132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125.40547945205479</v>
      </c>
      <c r="E5387" s="14" t="str">
        <f t="shared" ca="1" si="132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125.40547945205479</v>
      </c>
      <c r="E5388" s="14" t="str">
        <f t="shared" ca="1" si="132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125.40547945205479</v>
      </c>
      <c r="E5389" s="14" t="str">
        <f t="shared" ca="1" si="132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125.40547945205479</v>
      </c>
      <c r="E5390" s="14" t="str">
        <f t="shared" ca="1" si="132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125.40547945205479</v>
      </c>
      <c r="E5391" s="14" t="str">
        <f t="shared" ca="1" si="132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125.40547945205479</v>
      </c>
      <c r="E5392" s="14" t="str">
        <f t="shared" ca="1" si="132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125.40547945205479</v>
      </c>
      <c r="E5393" s="14" t="str">
        <f t="shared" ca="1" si="132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125.40547945205479</v>
      </c>
      <c r="E5394" s="14" t="str">
        <f t="shared" ca="1" si="132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125.40547945205479</v>
      </c>
      <c r="E5395" s="14" t="str">
        <f t="shared" ca="1" si="132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125.40547945205479</v>
      </c>
      <c r="E5396" s="14" t="str">
        <f t="shared" ca="1" si="132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125.40547945205479</v>
      </c>
      <c r="E5397" s="14" t="str">
        <f t="shared" ref="E5397:E5460" ca="1" si="133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125.40547945205479</v>
      </c>
      <c r="E5398" s="14" t="str">
        <f t="shared" ca="1" si="133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125.40547945205479</v>
      </c>
      <c r="E5399" s="14" t="str">
        <f t="shared" ca="1" si="133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125.40547945205479</v>
      </c>
      <c r="E5400" s="14" t="str">
        <f t="shared" ca="1" si="133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125.40547945205479</v>
      </c>
      <c r="E5401" s="14" t="str">
        <f t="shared" ca="1" si="133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125.40547945205479</v>
      </c>
      <c r="E5402" s="14" t="str">
        <f t="shared" ca="1" si="133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125.40547945205479</v>
      </c>
      <c r="E5403" s="14" t="str">
        <f t="shared" ca="1" si="133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125.40547945205479</v>
      </c>
      <c r="E5404" s="14" t="str">
        <f t="shared" ca="1" si="133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125.40547945205479</v>
      </c>
      <c r="E5405" s="14" t="str">
        <f t="shared" ca="1" si="133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125.40547945205479</v>
      </c>
      <c r="E5406" s="14" t="str">
        <f t="shared" ca="1" si="133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125.40547945205479</v>
      </c>
      <c r="E5407" s="14" t="str">
        <f t="shared" ca="1" si="133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125.40547945205479</v>
      </c>
      <c r="E5408" s="14" t="str">
        <f t="shared" ca="1" si="133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125.40547945205479</v>
      </c>
      <c r="E5409" s="14" t="str">
        <f t="shared" ca="1" si="133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125.40547945205479</v>
      </c>
      <c r="E5410" s="14" t="str">
        <f t="shared" ca="1" si="133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125.40547945205479</v>
      </c>
      <c r="E5411" s="14" t="str">
        <f t="shared" ca="1" si="133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125.40547945205479</v>
      </c>
      <c r="E5412" s="14" t="str">
        <f t="shared" ca="1" si="133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125.40547945205479</v>
      </c>
      <c r="E5413" s="14" t="str">
        <f t="shared" ca="1" si="133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125.40547945205479</v>
      </c>
      <c r="E5414" s="14" t="str">
        <f t="shared" ca="1" si="133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125.40547945205479</v>
      </c>
      <c r="E5415" s="14" t="str">
        <f t="shared" ca="1" si="133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125.40547945205479</v>
      </c>
      <c r="E5416" s="14" t="str">
        <f t="shared" ca="1" si="133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125.40547945205479</v>
      </c>
      <c r="E5417" s="14" t="str">
        <f t="shared" ca="1" si="133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125.40547945205479</v>
      </c>
      <c r="E5418" s="14" t="str">
        <f t="shared" ca="1" si="133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125.40547945205479</v>
      </c>
      <c r="E5419" s="14" t="str">
        <f t="shared" ca="1" si="133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125.40547945205479</v>
      </c>
      <c r="E5420" s="14" t="str">
        <f t="shared" ca="1" si="133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125.40547945205479</v>
      </c>
      <c r="E5421" s="14" t="str">
        <f t="shared" ca="1" si="133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125.40547945205479</v>
      </c>
      <c r="E5422" s="14" t="str">
        <f t="shared" ca="1" si="133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125.40547945205479</v>
      </c>
      <c r="E5423" s="14" t="str">
        <f t="shared" ca="1" si="133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125.40547945205479</v>
      </c>
      <c r="E5424" s="14" t="str">
        <f t="shared" ca="1" si="133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125.40547945205479</v>
      </c>
      <c r="E5425" s="14" t="str">
        <f t="shared" ca="1" si="133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125.40547945205479</v>
      </c>
      <c r="E5426" s="14" t="str">
        <f t="shared" ca="1" si="133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125.40547945205479</v>
      </c>
      <c r="E5427" s="14" t="str">
        <f t="shared" ca="1" si="133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125.40547945205479</v>
      </c>
      <c r="E5428" s="14" t="str">
        <f t="shared" ca="1" si="133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125.40547945205479</v>
      </c>
      <c r="E5429" s="14" t="str">
        <f t="shared" ca="1" si="133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125.40547945205479</v>
      </c>
      <c r="E5430" s="14" t="str">
        <f t="shared" ca="1" si="133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125.40547945205479</v>
      </c>
      <c r="E5431" s="14" t="str">
        <f t="shared" ca="1" si="133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125.40547945205479</v>
      </c>
      <c r="E5432" s="14" t="str">
        <f t="shared" ca="1" si="133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125.40547945205479</v>
      </c>
      <c r="E5433" s="14" t="str">
        <f t="shared" ca="1" si="133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125.40547945205479</v>
      </c>
      <c r="E5434" s="14" t="str">
        <f t="shared" ca="1" si="133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125.40547945205479</v>
      </c>
      <c r="E5435" s="14" t="str">
        <f t="shared" ca="1" si="133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125.40547945205479</v>
      </c>
      <c r="E5436" s="14" t="str">
        <f t="shared" ca="1" si="133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125.40547945205479</v>
      </c>
      <c r="E5437" s="14" t="str">
        <f t="shared" ca="1" si="133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125.40547945205479</v>
      </c>
      <c r="E5438" s="14" t="str">
        <f t="shared" ca="1" si="133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125.40547945205479</v>
      </c>
      <c r="E5439" s="14" t="str">
        <f t="shared" ca="1" si="133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125.40547945205479</v>
      </c>
      <c r="E5440" s="14" t="str">
        <f t="shared" ca="1" si="133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125.40547945205479</v>
      </c>
      <c r="E5441" s="14" t="str">
        <f t="shared" ca="1" si="133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125.40547945205479</v>
      </c>
      <c r="E5442" s="14" t="str">
        <f t="shared" ca="1" si="133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125.40547945205479</v>
      </c>
      <c r="E5443" s="14" t="str">
        <f t="shared" ca="1" si="133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125.40547945205479</v>
      </c>
      <c r="E5444" s="14" t="str">
        <f t="shared" ca="1" si="133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125.40547945205479</v>
      </c>
      <c r="E5445" s="14" t="str">
        <f t="shared" ca="1" si="133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125.40547945205479</v>
      </c>
      <c r="E5446" s="14" t="str">
        <f t="shared" ca="1" si="133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125.40547945205479</v>
      </c>
      <c r="E5447" s="14" t="str">
        <f t="shared" ca="1" si="133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125.40547945205479</v>
      </c>
      <c r="E5448" s="14" t="str">
        <f t="shared" ca="1" si="133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125.40547945205479</v>
      </c>
      <c r="E5449" s="14" t="str">
        <f t="shared" ca="1" si="133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125.40547945205479</v>
      </c>
      <c r="E5450" s="14" t="str">
        <f t="shared" ca="1" si="133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125.40547945205479</v>
      </c>
      <c r="E5451" s="14" t="str">
        <f t="shared" ca="1" si="133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125.40547945205479</v>
      </c>
      <c r="E5452" s="14" t="str">
        <f t="shared" ca="1" si="133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125.40547945205479</v>
      </c>
      <c r="E5453" s="14" t="str">
        <f t="shared" ca="1" si="133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125.40547945205479</v>
      </c>
      <c r="E5454" s="14" t="str">
        <f t="shared" ca="1" si="133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125.40547945205479</v>
      </c>
      <c r="E5455" s="14" t="str">
        <f t="shared" ca="1" si="133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125.40547945205479</v>
      </c>
      <c r="E5456" s="14" t="str">
        <f t="shared" ca="1" si="133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125.40547945205479</v>
      </c>
      <c r="E5457" s="14" t="str">
        <f t="shared" ca="1" si="133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125.40547945205479</v>
      </c>
      <c r="E5458" s="14" t="str">
        <f t="shared" ca="1" si="133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125.40547945205479</v>
      </c>
      <c r="E5459" s="14" t="str">
        <f t="shared" ca="1" si="133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125.40547945205479</v>
      </c>
      <c r="E5460" s="14" t="str">
        <f t="shared" ca="1" si="133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125.40547945205479</v>
      </c>
      <c r="E5461" s="14" t="str">
        <f t="shared" ref="E5461:E5524" ca="1" si="134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125.40547945205479</v>
      </c>
      <c r="E5462" s="14" t="str">
        <f t="shared" ca="1" si="134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125.40547945205479</v>
      </c>
      <c r="E5463" s="14" t="str">
        <f t="shared" ca="1" si="134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125.40547945205479</v>
      </c>
      <c r="E5464" s="14" t="str">
        <f t="shared" ca="1" si="134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125.40547945205479</v>
      </c>
      <c r="E5465" s="14" t="str">
        <f t="shared" ca="1" si="134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125.40547945205479</v>
      </c>
      <c r="E5466" s="14" t="str">
        <f t="shared" ca="1" si="134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125.40547945205479</v>
      </c>
      <c r="E5467" s="14" t="str">
        <f t="shared" ca="1" si="134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125.40547945205479</v>
      </c>
      <c r="E5468" s="14" t="str">
        <f t="shared" ca="1" si="134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125.40547945205479</v>
      </c>
      <c r="E5469" s="14" t="str">
        <f t="shared" ca="1" si="134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125.40547945205479</v>
      </c>
      <c r="E5470" s="14" t="str">
        <f t="shared" ca="1" si="134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125.40547945205479</v>
      </c>
      <c r="E5471" s="14" t="str">
        <f t="shared" ca="1" si="134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125.40547945205479</v>
      </c>
      <c r="E5472" s="14" t="str">
        <f t="shared" ca="1" si="134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125.40547945205479</v>
      </c>
      <c r="E5473" s="14" t="str">
        <f t="shared" ca="1" si="134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125.40547945205479</v>
      </c>
      <c r="E5474" s="14" t="str">
        <f t="shared" ca="1" si="134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125.40547945205479</v>
      </c>
      <c r="E5475" s="14" t="str">
        <f t="shared" ca="1" si="134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125.40547945205479</v>
      </c>
      <c r="E5476" s="14" t="str">
        <f t="shared" ca="1" si="134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125.40547945205479</v>
      </c>
      <c r="E5477" s="14" t="str">
        <f t="shared" ca="1" si="134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125.40547945205479</v>
      </c>
      <c r="E5478" s="14" t="str">
        <f t="shared" ca="1" si="134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125.40547945205479</v>
      </c>
      <c r="E5479" s="14" t="str">
        <f t="shared" ca="1" si="134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125.40547945205479</v>
      </c>
      <c r="E5480" s="14" t="str">
        <f t="shared" ca="1" si="134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125.40547945205479</v>
      </c>
      <c r="E5481" s="14" t="str">
        <f t="shared" ca="1" si="134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125.40547945205479</v>
      </c>
      <c r="E5482" s="14" t="str">
        <f t="shared" ca="1" si="134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125.40547945205479</v>
      </c>
      <c r="E5483" s="14" t="str">
        <f t="shared" ca="1" si="134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125.40547945205479</v>
      </c>
      <c r="E5484" s="14" t="str">
        <f t="shared" ca="1" si="134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125.40547945205479</v>
      </c>
      <c r="E5485" s="14" t="str">
        <f t="shared" ca="1" si="134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125.40547945205479</v>
      </c>
      <c r="E5486" s="14" t="str">
        <f t="shared" ca="1" si="134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125.40547945205479</v>
      </c>
      <c r="E5487" s="14" t="str">
        <f t="shared" ca="1" si="134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125.40547945205479</v>
      </c>
      <c r="E5488" s="14" t="str">
        <f t="shared" ca="1" si="134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125.40547945205479</v>
      </c>
      <c r="E5489" s="14" t="str">
        <f t="shared" ca="1" si="134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125.40547945205479</v>
      </c>
      <c r="E5490" s="14" t="str">
        <f t="shared" ca="1" si="134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125.40547945205479</v>
      </c>
      <c r="E5491" s="14" t="str">
        <f t="shared" ca="1" si="134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125.40547945205479</v>
      </c>
      <c r="E5492" s="14" t="str">
        <f t="shared" ca="1" si="134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125.40547945205479</v>
      </c>
      <c r="E5493" s="14" t="str">
        <f t="shared" ca="1" si="134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125.40547945205479</v>
      </c>
      <c r="E5494" s="14" t="str">
        <f t="shared" ca="1" si="134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125.40547945205479</v>
      </c>
      <c r="E5495" s="14" t="str">
        <f t="shared" ca="1" si="134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125.40547945205479</v>
      </c>
      <c r="E5496" s="14" t="str">
        <f t="shared" ca="1" si="134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125.40547945205479</v>
      </c>
      <c r="E5497" s="14" t="str">
        <f t="shared" ca="1" si="134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125.40547945205479</v>
      </c>
      <c r="E5498" s="14" t="str">
        <f t="shared" ca="1" si="134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125.40547945205479</v>
      </c>
      <c r="E5499" s="14" t="str">
        <f t="shared" ca="1" si="134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125.40547945205479</v>
      </c>
      <c r="E5500" s="14" t="str">
        <f t="shared" ca="1" si="134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125.40547945205479</v>
      </c>
      <c r="E5501" s="14" t="str">
        <f t="shared" ca="1" si="134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125.40547945205479</v>
      </c>
      <c r="E5502" s="14" t="str">
        <f t="shared" ca="1" si="134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125.40547945205479</v>
      </c>
      <c r="E5503" s="14" t="str">
        <f t="shared" ca="1" si="134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125.40547945205479</v>
      </c>
      <c r="E5504" s="14" t="str">
        <f t="shared" ca="1" si="134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125.40547945205479</v>
      </c>
      <c r="E5505" s="14" t="str">
        <f t="shared" ca="1" si="134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125.40547945205479</v>
      </c>
      <c r="E5506" s="14" t="str">
        <f t="shared" ca="1" si="134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125.40547945205479</v>
      </c>
      <c r="E5507" s="14" t="str">
        <f t="shared" ca="1" si="134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125.40547945205479</v>
      </c>
      <c r="E5508" s="14" t="str">
        <f t="shared" ca="1" si="134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125.40547945205479</v>
      </c>
      <c r="E5509" s="14" t="str">
        <f t="shared" ca="1" si="134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125.40547945205479</v>
      </c>
      <c r="E5510" s="14" t="str">
        <f t="shared" ca="1" si="134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125.40547945205479</v>
      </c>
      <c r="E5511" s="14" t="str">
        <f t="shared" ca="1" si="134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125.40547945205479</v>
      </c>
      <c r="E5512" s="14" t="str">
        <f t="shared" ca="1" si="134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125.40547945205479</v>
      </c>
      <c r="E5513" s="14" t="str">
        <f t="shared" ca="1" si="134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125.40547945205479</v>
      </c>
      <c r="E5514" s="14" t="str">
        <f t="shared" ca="1" si="134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125.40547945205479</v>
      </c>
      <c r="E5515" s="14" t="str">
        <f t="shared" ca="1" si="134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125.40547945205479</v>
      </c>
      <c r="E5516" s="14" t="str">
        <f t="shared" ca="1" si="134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125.40547945205479</v>
      </c>
      <c r="E5517" s="14" t="str">
        <f t="shared" ca="1" si="134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125.40547945205479</v>
      </c>
      <c r="E5518" s="14" t="str">
        <f t="shared" ca="1" si="134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125.40547945205479</v>
      </c>
      <c r="E5519" s="14" t="str">
        <f t="shared" ca="1" si="134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125.40547945205479</v>
      </c>
      <c r="E5520" s="14" t="str">
        <f t="shared" ca="1" si="134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125.40547945205479</v>
      </c>
      <c r="E5521" s="14" t="str">
        <f t="shared" ca="1" si="134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125.40547945205479</v>
      </c>
      <c r="E5522" s="14" t="str">
        <f t="shared" ca="1" si="134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125.40547945205479</v>
      </c>
      <c r="E5523" s="14" t="str">
        <f t="shared" ca="1" si="134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125.40547945205479</v>
      </c>
      <c r="E5524" s="14" t="str">
        <f t="shared" ca="1" si="134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125.40547945205479</v>
      </c>
      <c r="E5525" s="14" t="str">
        <f t="shared" ref="E5525:E5588" ca="1" si="135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125.40547945205479</v>
      </c>
      <c r="E5526" s="14" t="str">
        <f t="shared" ca="1" si="135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125.40547945205479</v>
      </c>
      <c r="E5527" s="14" t="str">
        <f t="shared" ca="1" si="135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125.40547945205479</v>
      </c>
      <c r="E5528" s="14" t="str">
        <f t="shared" ca="1" si="135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125.40547945205479</v>
      </c>
      <c r="E5529" s="14" t="str">
        <f t="shared" ca="1" si="135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125.40547945205479</v>
      </c>
      <c r="E5530" s="14" t="str">
        <f t="shared" ca="1" si="135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125.40547945205479</v>
      </c>
      <c r="E5531" s="14" t="str">
        <f t="shared" ca="1" si="135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125.40547945205479</v>
      </c>
      <c r="E5532" s="14" t="str">
        <f t="shared" ca="1" si="135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125.40547945205479</v>
      </c>
      <c r="E5533" s="14" t="str">
        <f t="shared" ca="1" si="135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125.40547945205479</v>
      </c>
      <c r="E5534" s="14" t="str">
        <f t="shared" ca="1" si="135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125.40547945205479</v>
      </c>
      <c r="E5535" s="14" t="str">
        <f t="shared" ca="1" si="135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125.40547945205479</v>
      </c>
      <c r="E5536" s="14" t="str">
        <f t="shared" ca="1" si="135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125.40547945205479</v>
      </c>
      <c r="E5537" s="14" t="str">
        <f t="shared" ca="1" si="135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125.40547945205479</v>
      </c>
      <c r="E5538" s="14" t="str">
        <f t="shared" ca="1" si="135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125.40547945205479</v>
      </c>
      <c r="E5539" s="14" t="str">
        <f t="shared" ca="1" si="135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125.40547945205479</v>
      </c>
      <c r="E5540" s="14" t="str">
        <f t="shared" ca="1" si="135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125.40547945205479</v>
      </c>
      <c r="E5541" s="14" t="str">
        <f t="shared" ca="1" si="135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125.40547945205479</v>
      </c>
      <c r="E5542" s="14" t="str">
        <f t="shared" ca="1" si="135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125.40547945205479</v>
      </c>
      <c r="E5543" s="14" t="str">
        <f t="shared" ca="1" si="135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125.40547945205479</v>
      </c>
      <c r="E5544" s="14" t="str">
        <f t="shared" ca="1" si="135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125.40547945205479</v>
      </c>
      <c r="E5545" s="14" t="str">
        <f t="shared" ca="1" si="135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125.40547945205479</v>
      </c>
      <c r="E5546" s="14" t="str">
        <f t="shared" ca="1" si="135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125.40547945205479</v>
      </c>
      <c r="E5547" s="14" t="str">
        <f t="shared" ca="1" si="135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125.40547945205479</v>
      </c>
      <c r="E5548" s="14" t="str">
        <f t="shared" ca="1" si="135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125.40547945205479</v>
      </c>
      <c r="E5549" s="14" t="str">
        <f t="shared" ca="1" si="135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125.40547945205479</v>
      </c>
      <c r="E5550" s="14" t="str">
        <f t="shared" ca="1" si="135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125.40547945205479</v>
      </c>
      <c r="E5551" s="14" t="str">
        <f t="shared" ca="1" si="135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125.40547945205479</v>
      </c>
      <c r="E5552" s="14" t="str">
        <f t="shared" ca="1" si="135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125.40547945205479</v>
      </c>
      <c r="E5553" s="14" t="str">
        <f t="shared" ca="1" si="135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125.40547945205479</v>
      </c>
      <c r="E5554" s="14" t="str">
        <f t="shared" ca="1" si="135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125.40547945205479</v>
      </c>
      <c r="E5555" s="14" t="str">
        <f t="shared" ca="1" si="135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125.40547945205479</v>
      </c>
      <c r="E5556" s="14" t="str">
        <f t="shared" ca="1" si="135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125.40547945205479</v>
      </c>
      <c r="E5557" s="14" t="str">
        <f t="shared" ca="1" si="135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125.40547945205479</v>
      </c>
      <c r="E5558" s="14" t="str">
        <f t="shared" ca="1" si="135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125.40547945205479</v>
      </c>
      <c r="E5559" s="14" t="str">
        <f t="shared" ca="1" si="135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125.40547945205479</v>
      </c>
      <c r="E5560" s="14" t="str">
        <f t="shared" ca="1" si="135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125.40547945205479</v>
      </c>
      <c r="E5561" s="14" t="str">
        <f t="shared" ca="1" si="135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125.40547945205479</v>
      </c>
      <c r="E5562" s="14" t="str">
        <f t="shared" ca="1" si="135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125.40547945205479</v>
      </c>
      <c r="E5563" s="14" t="str">
        <f t="shared" ca="1" si="135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125.40547945205479</v>
      </c>
      <c r="E5564" s="14" t="str">
        <f t="shared" ca="1" si="135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125.40547945205479</v>
      </c>
      <c r="E5565" s="14" t="str">
        <f t="shared" ca="1" si="135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125.40547945205479</v>
      </c>
      <c r="E5566" s="14" t="str">
        <f t="shared" ca="1" si="135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125.40547945205479</v>
      </c>
      <c r="E5567" s="14" t="str">
        <f t="shared" ca="1" si="135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125.40547945205479</v>
      </c>
      <c r="E5568" s="14" t="str">
        <f t="shared" ca="1" si="135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125.40547945205479</v>
      </c>
      <c r="E5569" s="14" t="str">
        <f t="shared" ca="1" si="135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125.40547945205479</v>
      </c>
      <c r="E5570" s="14" t="str">
        <f t="shared" ca="1" si="135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125.40547945205479</v>
      </c>
      <c r="E5571" s="14" t="str">
        <f t="shared" ca="1" si="135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125.40547945205479</v>
      </c>
      <c r="E5572" s="14" t="str">
        <f t="shared" ca="1" si="135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125.40547945205479</v>
      </c>
      <c r="E5573" s="14" t="str">
        <f t="shared" ca="1" si="135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125.40547945205479</v>
      </c>
      <c r="E5574" s="14" t="str">
        <f t="shared" ca="1" si="135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125.40547945205479</v>
      </c>
      <c r="E5575" s="14" t="str">
        <f t="shared" ca="1" si="135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125.40547945205479</v>
      </c>
      <c r="E5576" s="14" t="str">
        <f t="shared" ca="1" si="135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125.40547945205479</v>
      </c>
      <c r="E5577" s="14" t="str">
        <f t="shared" ca="1" si="135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125.40547945205479</v>
      </c>
      <c r="E5578" s="14" t="str">
        <f t="shared" ca="1" si="135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125.40547945205479</v>
      </c>
      <c r="E5579" s="14" t="str">
        <f t="shared" ca="1" si="135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125.40547945205479</v>
      </c>
      <c r="E5580" s="14" t="str">
        <f t="shared" ca="1" si="135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125.40547945205479</v>
      </c>
      <c r="E5581" s="14" t="str">
        <f t="shared" ca="1" si="135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125.40547945205479</v>
      </c>
      <c r="E5582" s="14" t="str">
        <f t="shared" ca="1" si="135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125.40547945205479</v>
      </c>
      <c r="E5583" s="14" t="str">
        <f t="shared" ca="1" si="135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125.40547945205479</v>
      </c>
      <c r="E5584" s="14" t="str">
        <f t="shared" ca="1" si="135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125.40547945205479</v>
      </c>
      <c r="E5585" s="14" t="str">
        <f t="shared" ca="1" si="135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125.40547945205479</v>
      </c>
      <c r="E5586" s="14" t="str">
        <f t="shared" ca="1" si="135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125.40547945205479</v>
      </c>
      <c r="E5587" s="14" t="str">
        <f t="shared" ca="1" si="135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125.40547945205479</v>
      </c>
      <c r="E5588" s="14" t="str">
        <f t="shared" ca="1" si="135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125.40547945205479</v>
      </c>
      <c r="E5589" s="14" t="str">
        <f t="shared" ref="E5589:E5652" ca="1" si="136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125.40547945205479</v>
      </c>
      <c r="E5590" s="14" t="str">
        <f t="shared" ca="1" si="136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125.40547945205479</v>
      </c>
      <c r="E5591" s="14" t="str">
        <f t="shared" ca="1" si="136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125.40547945205479</v>
      </c>
      <c r="E5592" s="14" t="str">
        <f t="shared" ca="1" si="136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125.40547945205479</v>
      </c>
      <c r="E5593" s="14" t="str">
        <f t="shared" ca="1" si="136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125.40547945205479</v>
      </c>
      <c r="E5594" s="14" t="str">
        <f t="shared" ca="1" si="136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125.40547945205479</v>
      </c>
      <c r="E5595" s="14" t="str">
        <f t="shared" ca="1" si="136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125.40547945205479</v>
      </c>
      <c r="E5596" s="14" t="str">
        <f t="shared" ca="1" si="136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125.40547945205479</v>
      </c>
      <c r="E5597" s="14" t="str">
        <f t="shared" ca="1" si="136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125.40547945205479</v>
      </c>
      <c r="E5598" s="14" t="str">
        <f t="shared" ca="1" si="136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125.40547945205479</v>
      </c>
      <c r="E5599" s="14" t="str">
        <f t="shared" ca="1" si="136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125.40547945205479</v>
      </c>
      <c r="E5600" s="14" t="str">
        <f t="shared" ca="1" si="136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125.40547945205479</v>
      </c>
      <c r="E5601" s="14" t="str">
        <f t="shared" ca="1" si="136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125.40547945205479</v>
      </c>
      <c r="E5602" s="14" t="str">
        <f t="shared" ca="1" si="136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125.40547945205479</v>
      </c>
      <c r="E5603" s="14" t="str">
        <f t="shared" ca="1" si="136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125.40547945205479</v>
      </c>
      <c r="E5604" s="14" t="str">
        <f t="shared" ca="1" si="136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125.40547945205479</v>
      </c>
      <c r="E5605" s="14" t="str">
        <f t="shared" ca="1" si="136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125.40547945205479</v>
      </c>
      <c r="E5606" s="14" t="str">
        <f t="shared" ca="1" si="136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125.40547945205479</v>
      </c>
      <c r="E5607" s="14" t="str">
        <f t="shared" ca="1" si="136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125.40547945205479</v>
      </c>
      <c r="E5608" s="14" t="str">
        <f t="shared" ca="1" si="136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125.40547945205479</v>
      </c>
      <c r="E5609" s="14" t="str">
        <f t="shared" ca="1" si="136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125.40547945205479</v>
      </c>
      <c r="E5610" s="14" t="str">
        <f t="shared" ca="1" si="136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125.40547945205479</v>
      </c>
      <c r="E5611" s="14" t="str">
        <f t="shared" ca="1" si="136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125.40547945205479</v>
      </c>
      <c r="E5612" s="14" t="str">
        <f t="shared" ca="1" si="136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125.40547945205479</v>
      </c>
      <c r="E5613" s="14" t="str">
        <f t="shared" ca="1" si="136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125.40547945205479</v>
      </c>
      <c r="E5614" s="14" t="str">
        <f t="shared" ca="1" si="136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125.40547945205479</v>
      </c>
      <c r="E5615" s="14" t="str">
        <f t="shared" ca="1" si="136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125.40547945205479</v>
      </c>
      <c r="E5616" s="14" t="str">
        <f t="shared" ca="1" si="136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125.40547945205479</v>
      </c>
      <c r="E5617" s="14" t="str">
        <f t="shared" ca="1" si="136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125.40547945205479</v>
      </c>
      <c r="E5618" s="14" t="str">
        <f t="shared" ca="1" si="136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125.40547945205479</v>
      </c>
      <c r="E5619" s="14" t="str">
        <f t="shared" ca="1" si="136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125.40547945205479</v>
      </c>
      <c r="E5620" s="14" t="str">
        <f t="shared" ca="1" si="136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125.40547945205479</v>
      </c>
      <c r="E5621" s="14" t="str">
        <f t="shared" ca="1" si="136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125.40547945205479</v>
      </c>
      <c r="E5622" s="14" t="str">
        <f t="shared" ca="1" si="136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125.40547945205479</v>
      </c>
      <c r="E5623" s="14" t="str">
        <f t="shared" ca="1" si="136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125.40547945205479</v>
      </c>
      <c r="E5624" s="14" t="str">
        <f t="shared" ca="1" si="136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125.40547945205479</v>
      </c>
      <c r="E5625" s="14" t="str">
        <f t="shared" ca="1" si="136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125.40547945205479</v>
      </c>
      <c r="E5626" s="14" t="str">
        <f t="shared" ca="1" si="136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125.40547945205479</v>
      </c>
      <c r="E5627" s="14" t="str">
        <f t="shared" ca="1" si="136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125.40547945205479</v>
      </c>
      <c r="E5628" s="14" t="str">
        <f t="shared" ca="1" si="136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125.40547945205479</v>
      </c>
      <c r="E5629" s="14" t="str">
        <f t="shared" ca="1" si="136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125.40547945205479</v>
      </c>
      <c r="E5630" s="14" t="str">
        <f t="shared" ca="1" si="136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125.40547945205479</v>
      </c>
      <c r="E5631" s="14" t="str">
        <f t="shared" ca="1" si="136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125.40547945205479</v>
      </c>
      <c r="E5632" s="14" t="str">
        <f t="shared" ca="1" si="136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125.40547945205479</v>
      </c>
      <c r="E5633" s="14" t="str">
        <f t="shared" ca="1" si="136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125.40547945205479</v>
      </c>
      <c r="E5634" s="14" t="str">
        <f t="shared" ca="1" si="136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125.40547945205479</v>
      </c>
      <c r="E5635" s="14" t="str">
        <f t="shared" ca="1" si="136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125.40547945205479</v>
      </c>
      <c r="E5636" s="14" t="str">
        <f t="shared" ca="1" si="136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125.40547945205479</v>
      </c>
      <c r="E5637" s="14" t="str">
        <f t="shared" ca="1" si="136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125.40547945205479</v>
      </c>
      <c r="E5638" s="14" t="str">
        <f t="shared" ca="1" si="136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125.40547945205479</v>
      </c>
      <c r="E5639" s="14" t="str">
        <f t="shared" ca="1" si="136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125.40547945205479</v>
      </c>
      <c r="E5640" s="14" t="str">
        <f t="shared" ca="1" si="136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125.40547945205479</v>
      </c>
      <c r="E5641" s="14" t="str">
        <f t="shared" ca="1" si="136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125.40547945205479</v>
      </c>
      <c r="E5642" s="14" t="str">
        <f t="shared" ca="1" si="136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125.40547945205479</v>
      </c>
      <c r="E5643" s="14" t="str">
        <f t="shared" ca="1" si="136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125.40547945205479</v>
      </c>
      <c r="E5644" s="14" t="str">
        <f t="shared" ca="1" si="136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125.40547945205479</v>
      </c>
      <c r="E5645" s="14" t="str">
        <f t="shared" ca="1" si="136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125.40547945205479</v>
      </c>
      <c r="E5646" s="14" t="str">
        <f t="shared" ca="1" si="136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125.40547945205479</v>
      </c>
      <c r="E5647" s="14" t="str">
        <f t="shared" ca="1" si="136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125.40547945205479</v>
      </c>
      <c r="E5648" s="14" t="str">
        <f t="shared" ca="1" si="136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125.40547945205479</v>
      </c>
      <c r="E5649" s="14" t="str">
        <f t="shared" ca="1" si="136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125.40547945205479</v>
      </c>
      <c r="E5650" s="14" t="str">
        <f t="shared" ca="1" si="136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125.40547945205479</v>
      </c>
      <c r="E5651" s="14" t="str">
        <f t="shared" ca="1" si="136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125.40547945205479</v>
      </c>
      <c r="E5652" s="14" t="str">
        <f t="shared" ca="1" si="136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125.40547945205479</v>
      </c>
      <c r="E5653" s="14" t="str">
        <f t="shared" ref="E5653:E5716" ca="1" si="137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125.40547945205479</v>
      </c>
      <c r="E5654" s="14" t="str">
        <f t="shared" ca="1" si="137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125.40547945205479</v>
      </c>
      <c r="E5655" s="14" t="str">
        <f t="shared" ca="1" si="137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125.40547945205479</v>
      </c>
      <c r="E5656" s="14" t="str">
        <f t="shared" ca="1" si="137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125.40547945205479</v>
      </c>
      <c r="E5657" s="14" t="str">
        <f t="shared" ca="1" si="137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125.40547945205479</v>
      </c>
      <c r="E5658" s="14" t="str">
        <f t="shared" ca="1" si="137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125.40547945205479</v>
      </c>
      <c r="E5659" s="14" t="str">
        <f t="shared" ca="1" si="137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125.40547945205479</v>
      </c>
      <c r="E5660" s="14" t="str">
        <f t="shared" ca="1" si="137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125.40547945205479</v>
      </c>
      <c r="E5661" s="14" t="str">
        <f t="shared" ca="1" si="137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125.40547945205479</v>
      </c>
      <c r="E5662" s="14" t="str">
        <f t="shared" ca="1" si="137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125.40547945205479</v>
      </c>
      <c r="E5663" s="14" t="str">
        <f t="shared" ca="1" si="137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125.40547945205479</v>
      </c>
      <c r="E5664" s="14" t="str">
        <f t="shared" ca="1" si="137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125.40547945205479</v>
      </c>
      <c r="E5665" s="14" t="str">
        <f t="shared" ca="1" si="137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125.40547945205479</v>
      </c>
      <c r="E5666" s="14" t="str">
        <f t="shared" ca="1" si="137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125.40547945205479</v>
      </c>
      <c r="E5667" s="14" t="str">
        <f t="shared" ca="1" si="137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125.40547945205479</v>
      </c>
      <c r="E5668" s="14" t="str">
        <f t="shared" ca="1" si="137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125.40547945205479</v>
      </c>
      <c r="E5669" s="14" t="str">
        <f t="shared" ca="1" si="137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125.40547945205479</v>
      </c>
      <c r="E5670" s="14" t="str">
        <f t="shared" ca="1" si="137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125.40547945205479</v>
      </c>
      <c r="E5671" s="14" t="str">
        <f t="shared" ca="1" si="137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125.40547945205479</v>
      </c>
      <c r="E5672" s="14" t="str">
        <f t="shared" ca="1" si="137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125.40547945205479</v>
      </c>
      <c r="E5673" s="14" t="str">
        <f t="shared" ca="1" si="137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125.40547945205479</v>
      </c>
      <c r="E5674" s="14" t="str">
        <f t="shared" ca="1" si="137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125.40547945205479</v>
      </c>
      <c r="E5675" s="14" t="str">
        <f t="shared" ca="1" si="137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125.40547945205479</v>
      </c>
      <c r="E5676" s="14" t="str">
        <f t="shared" ca="1" si="137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125.40547945205479</v>
      </c>
      <c r="E5677" s="14" t="str">
        <f t="shared" ca="1" si="137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125.40547945205479</v>
      </c>
      <c r="E5678" s="14" t="str">
        <f t="shared" ca="1" si="137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125.40547945205479</v>
      </c>
      <c r="E5679" s="14" t="str">
        <f t="shared" ca="1" si="137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125.40547945205479</v>
      </c>
      <c r="E5680" s="14" t="str">
        <f t="shared" ca="1" si="137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125.40547945205479</v>
      </c>
      <c r="E5681" s="14" t="str">
        <f t="shared" ca="1" si="137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125.40547945205479</v>
      </c>
      <c r="E5682" s="14" t="str">
        <f t="shared" ca="1" si="137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125.40547945205479</v>
      </c>
      <c r="E5683" s="14" t="str">
        <f t="shared" ca="1" si="137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125.40547945205479</v>
      </c>
      <c r="E5684" s="14" t="str">
        <f t="shared" ca="1" si="137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125.40547945205479</v>
      </c>
      <c r="E5685" s="14" t="str">
        <f t="shared" ca="1" si="137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125.40547945205479</v>
      </c>
      <c r="E5686" s="14" t="str">
        <f t="shared" ca="1" si="137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125.40547945205479</v>
      </c>
      <c r="E5687" s="14" t="str">
        <f t="shared" ca="1" si="137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125.40547945205479</v>
      </c>
      <c r="E5688" s="14" t="str">
        <f t="shared" ca="1" si="137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125.40547945205479</v>
      </c>
      <c r="E5689" s="14" t="str">
        <f t="shared" ca="1" si="137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125.40547945205479</v>
      </c>
      <c r="E5690" s="14" t="str">
        <f t="shared" ca="1" si="137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125.40547945205479</v>
      </c>
      <c r="E5691" s="14" t="str">
        <f t="shared" ca="1" si="137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125.40547945205479</v>
      </c>
      <c r="E5692" s="14" t="str">
        <f t="shared" ca="1" si="137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125.40547945205479</v>
      </c>
      <c r="E5693" s="14" t="str">
        <f t="shared" ca="1" si="137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125.40547945205479</v>
      </c>
      <c r="E5694" s="14" t="str">
        <f t="shared" ca="1" si="137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125.40547945205479</v>
      </c>
      <c r="E5695" s="14" t="str">
        <f t="shared" ca="1" si="137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125.40547945205479</v>
      </c>
      <c r="E5696" s="14" t="str">
        <f t="shared" ca="1" si="137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125.40547945205479</v>
      </c>
      <c r="E5697" s="14" t="str">
        <f t="shared" ca="1" si="137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125.40547945205479</v>
      </c>
      <c r="E5698" s="14" t="str">
        <f t="shared" ca="1" si="137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125.40547945205479</v>
      </c>
      <c r="E5699" s="14" t="str">
        <f t="shared" ca="1" si="137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125.40547945205479</v>
      </c>
      <c r="E5700" s="14" t="str">
        <f t="shared" ca="1" si="137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125.40547945205479</v>
      </c>
      <c r="E5701" s="14" t="str">
        <f t="shared" ca="1" si="137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125.40547945205479</v>
      </c>
      <c r="E5702" s="14" t="str">
        <f t="shared" ca="1" si="137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125.40547945205479</v>
      </c>
      <c r="E5703" s="14" t="str">
        <f t="shared" ca="1" si="137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125.40547945205479</v>
      </c>
      <c r="E5704" s="14" t="str">
        <f t="shared" ca="1" si="137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125.40547945205479</v>
      </c>
      <c r="E5705" s="14" t="str">
        <f t="shared" ca="1" si="137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125.40547945205479</v>
      </c>
      <c r="E5706" s="14" t="str">
        <f t="shared" ca="1" si="137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125.40547945205479</v>
      </c>
      <c r="E5707" s="14" t="str">
        <f t="shared" ca="1" si="137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125.40547945205479</v>
      </c>
      <c r="E5708" s="14" t="str">
        <f t="shared" ca="1" si="137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125.40547945205479</v>
      </c>
      <c r="E5709" s="14" t="str">
        <f t="shared" ca="1" si="137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125.40547945205479</v>
      </c>
      <c r="E5710" s="14" t="str">
        <f t="shared" ca="1" si="137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125.40547945205479</v>
      </c>
      <c r="E5711" s="14" t="str">
        <f t="shared" ca="1" si="137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125.40547945205479</v>
      </c>
      <c r="E5712" s="14" t="str">
        <f t="shared" ca="1" si="137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125.40547945205479</v>
      </c>
      <c r="E5713" s="14" t="str">
        <f t="shared" ca="1" si="137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125.40547945205479</v>
      </c>
      <c r="E5714" s="14" t="str">
        <f t="shared" ca="1" si="137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125.40547945205479</v>
      </c>
      <c r="E5715" s="14" t="str">
        <f t="shared" ca="1" si="137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125.40547945205479</v>
      </c>
      <c r="E5716" s="14" t="str">
        <f t="shared" ca="1" si="137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125.40547945205479</v>
      </c>
      <c r="E5717" s="14" t="str">
        <f t="shared" ref="E5717:E5780" ca="1" si="138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125.40547945205479</v>
      </c>
      <c r="E5718" s="14" t="str">
        <f t="shared" ca="1" si="138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125.40547945205479</v>
      </c>
      <c r="E5719" s="14" t="str">
        <f t="shared" ca="1" si="138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125.40547945205479</v>
      </c>
      <c r="E5720" s="14" t="str">
        <f t="shared" ca="1" si="138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125.40547945205479</v>
      </c>
      <c r="E5721" s="14" t="str">
        <f t="shared" ca="1" si="138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125.40547945205479</v>
      </c>
      <c r="E5722" s="14" t="str">
        <f t="shared" ca="1" si="138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125.40547945205479</v>
      </c>
      <c r="E5723" s="14" t="str">
        <f t="shared" ca="1" si="138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125.40547945205479</v>
      </c>
      <c r="E5724" s="14" t="str">
        <f t="shared" ca="1" si="138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125.40547945205479</v>
      </c>
      <c r="E5725" s="14" t="str">
        <f t="shared" ca="1" si="138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125.40547945205479</v>
      </c>
      <c r="E5726" s="14" t="str">
        <f t="shared" ca="1" si="138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125.40547945205479</v>
      </c>
      <c r="E5727" s="14" t="str">
        <f t="shared" ca="1" si="138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125.40547945205479</v>
      </c>
      <c r="E5728" s="14" t="str">
        <f t="shared" ca="1" si="138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125.40547945205479</v>
      </c>
      <c r="E5729" s="14" t="str">
        <f t="shared" ca="1" si="138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125.40547945205479</v>
      </c>
      <c r="E5730" s="14" t="str">
        <f t="shared" ca="1" si="138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125.40547945205479</v>
      </c>
      <c r="E5731" s="14" t="str">
        <f t="shared" ca="1" si="138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125.40547945205479</v>
      </c>
      <c r="E5732" s="14" t="str">
        <f t="shared" ca="1" si="138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125.40547945205479</v>
      </c>
      <c r="E5733" s="14" t="str">
        <f t="shared" ca="1" si="138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125.40547945205479</v>
      </c>
      <c r="E5734" s="14" t="str">
        <f t="shared" ca="1" si="138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125.40547945205479</v>
      </c>
      <c r="E5735" s="14" t="str">
        <f t="shared" ca="1" si="138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125.40547945205479</v>
      </c>
      <c r="E5736" s="14" t="str">
        <f t="shared" ca="1" si="138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125.40547945205479</v>
      </c>
      <c r="E5737" s="14" t="str">
        <f t="shared" ca="1" si="138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125.40547945205479</v>
      </c>
      <c r="E5738" s="14" t="str">
        <f t="shared" ca="1" si="138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125.40547945205479</v>
      </c>
      <c r="E5739" s="14" t="str">
        <f t="shared" ca="1" si="138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125.40547945205479</v>
      </c>
      <c r="E5740" s="14" t="str">
        <f t="shared" ca="1" si="138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125.40547945205479</v>
      </c>
      <c r="E5741" s="14" t="str">
        <f t="shared" ca="1" si="138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125.40547945205479</v>
      </c>
      <c r="E5742" s="14" t="str">
        <f t="shared" ca="1" si="138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125.40547945205479</v>
      </c>
      <c r="E5743" s="14" t="str">
        <f t="shared" ca="1" si="138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125.40547945205479</v>
      </c>
      <c r="E5744" s="14" t="str">
        <f t="shared" ca="1" si="138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125.40547945205479</v>
      </c>
      <c r="E5745" s="14" t="str">
        <f t="shared" ca="1" si="138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125.40547945205479</v>
      </c>
      <c r="E5746" s="14" t="str">
        <f t="shared" ca="1" si="138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125.40547945205479</v>
      </c>
      <c r="E5747" s="14" t="str">
        <f t="shared" ca="1" si="138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125.40547945205479</v>
      </c>
      <c r="E5748" s="14" t="str">
        <f t="shared" ca="1" si="138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125.40547945205479</v>
      </c>
      <c r="E5749" s="14" t="str">
        <f t="shared" ca="1" si="138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125.40547945205479</v>
      </c>
      <c r="E5750" s="14" t="str">
        <f t="shared" ca="1" si="138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125.40547945205479</v>
      </c>
      <c r="E5751" s="14" t="str">
        <f t="shared" ca="1" si="138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125.40547945205479</v>
      </c>
      <c r="E5752" s="14" t="str">
        <f t="shared" ca="1" si="138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125.40547945205479</v>
      </c>
      <c r="E5753" s="14" t="str">
        <f t="shared" ca="1" si="138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125.40547945205479</v>
      </c>
      <c r="E5754" s="14" t="str">
        <f t="shared" ca="1" si="138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125.40547945205479</v>
      </c>
      <c r="E5755" s="14" t="str">
        <f t="shared" ca="1" si="138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125.40547945205479</v>
      </c>
      <c r="E5756" s="14" t="str">
        <f t="shared" ca="1" si="138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125.40547945205479</v>
      </c>
      <c r="E5757" s="14" t="str">
        <f t="shared" ca="1" si="138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125.40547945205479</v>
      </c>
      <c r="E5758" s="14" t="str">
        <f t="shared" ca="1" si="138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125.40547945205479</v>
      </c>
      <c r="E5759" s="14" t="str">
        <f t="shared" ca="1" si="138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125.40547945205479</v>
      </c>
      <c r="E5760" s="14" t="str">
        <f t="shared" ca="1" si="138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125.40547945205479</v>
      </c>
      <c r="E5761" s="14" t="str">
        <f t="shared" ca="1" si="138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125.40547945205479</v>
      </c>
      <c r="E5762" s="14" t="str">
        <f t="shared" ca="1" si="138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125.40547945205479</v>
      </c>
      <c r="E5763" s="14" t="str">
        <f t="shared" ca="1" si="138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125.40547945205479</v>
      </c>
      <c r="E5764" s="14" t="str">
        <f t="shared" ca="1" si="138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125.40547945205479</v>
      </c>
      <c r="E5765" s="14" t="str">
        <f t="shared" ca="1" si="138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125.40547945205479</v>
      </c>
      <c r="E5766" s="14" t="str">
        <f t="shared" ca="1" si="138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125.40547945205479</v>
      </c>
      <c r="E5767" s="14" t="str">
        <f t="shared" ca="1" si="138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125.40547945205479</v>
      </c>
      <c r="E5768" s="14" t="str">
        <f t="shared" ca="1" si="138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125.40547945205479</v>
      </c>
      <c r="E5769" s="14" t="str">
        <f t="shared" ca="1" si="138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125.40547945205479</v>
      </c>
      <c r="E5770" s="14" t="str">
        <f t="shared" ca="1" si="138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125.40547945205479</v>
      </c>
      <c r="E5771" s="14" t="str">
        <f t="shared" ca="1" si="138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125.40547945205479</v>
      </c>
      <c r="E5772" s="14" t="str">
        <f t="shared" ca="1" si="138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125.40547945205479</v>
      </c>
      <c r="E5773" s="14" t="str">
        <f t="shared" ca="1" si="138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125.40547945205479</v>
      </c>
      <c r="E5774" s="14" t="str">
        <f t="shared" ca="1" si="138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125.40547945205479</v>
      </c>
      <c r="E5775" s="14" t="str">
        <f t="shared" ca="1" si="138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125.40547945205479</v>
      </c>
      <c r="E5776" s="14" t="str">
        <f t="shared" ca="1" si="138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125.40547945205479</v>
      </c>
      <c r="E5777" s="14" t="str">
        <f t="shared" ca="1" si="138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125.40547945205479</v>
      </c>
      <c r="E5778" s="14" t="str">
        <f t="shared" ca="1" si="138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125.40547945205479</v>
      </c>
      <c r="E5779" s="14" t="str">
        <f t="shared" ca="1" si="138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125.40547945205479</v>
      </c>
      <c r="E5780" s="14" t="str">
        <f t="shared" ca="1" si="138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125.40547945205479</v>
      </c>
      <c r="E5781" s="14" t="str">
        <f t="shared" ref="E5781:E5844" ca="1" si="139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125.40547945205479</v>
      </c>
      <c r="E5782" s="14" t="str">
        <f t="shared" ca="1" si="139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125.40547945205479</v>
      </c>
      <c r="E5783" s="14" t="str">
        <f t="shared" ca="1" si="139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125.40547945205479</v>
      </c>
      <c r="E5784" s="14" t="str">
        <f t="shared" ca="1" si="139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125.40547945205479</v>
      </c>
      <c r="E5785" s="14" t="str">
        <f t="shared" ca="1" si="139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125.40547945205479</v>
      </c>
      <c r="E5786" s="14" t="str">
        <f t="shared" ca="1" si="139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125.40547945205479</v>
      </c>
      <c r="E5787" s="14" t="str">
        <f t="shared" ca="1" si="139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125.40547945205479</v>
      </c>
      <c r="E5788" s="14" t="str">
        <f t="shared" ca="1" si="139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125.40547945205479</v>
      </c>
      <c r="E5789" s="14" t="str">
        <f t="shared" ca="1" si="139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125.40547945205479</v>
      </c>
      <c r="E5790" s="14" t="str">
        <f t="shared" ca="1" si="139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125.40547945205479</v>
      </c>
      <c r="E5791" s="14" t="str">
        <f t="shared" ca="1" si="139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125.40547945205479</v>
      </c>
      <c r="E5792" s="14" t="str">
        <f t="shared" ca="1" si="139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125.40547945205479</v>
      </c>
      <c r="E5793" s="14" t="str">
        <f t="shared" ca="1" si="139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125.40547945205479</v>
      </c>
      <c r="E5794" s="14" t="str">
        <f t="shared" ca="1" si="139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125.40547945205479</v>
      </c>
      <c r="E5795" s="14" t="str">
        <f t="shared" ca="1" si="139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125.40547945205479</v>
      </c>
      <c r="E5796" s="14" t="str">
        <f t="shared" ca="1" si="139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125.40547945205479</v>
      </c>
      <c r="E5797" s="14" t="str">
        <f t="shared" ca="1" si="139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125.40547945205479</v>
      </c>
      <c r="E5798" s="14" t="str">
        <f t="shared" ca="1" si="139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125.40547945205479</v>
      </c>
      <c r="E5799" s="14" t="str">
        <f t="shared" ca="1" si="139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125.40547945205479</v>
      </c>
      <c r="E5800" s="14" t="str">
        <f t="shared" ca="1" si="139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125.40547945205479</v>
      </c>
      <c r="E5801" s="14" t="str">
        <f t="shared" ca="1" si="139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125.40547945205479</v>
      </c>
      <c r="E5802" s="14" t="str">
        <f t="shared" ca="1" si="139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125.40547945205479</v>
      </c>
      <c r="E5803" s="14" t="str">
        <f t="shared" ca="1" si="139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125.40547945205479</v>
      </c>
      <c r="E5804" s="14" t="str">
        <f t="shared" ca="1" si="139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125.40547945205479</v>
      </c>
      <c r="E5805" s="14" t="str">
        <f t="shared" ca="1" si="139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125.40547945205479</v>
      </c>
      <c r="E5806" s="14" t="str">
        <f t="shared" ca="1" si="139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125.40547945205479</v>
      </c>
      <c r="E5807" s="14" t="str">
        <f t="shared" ca="1" si="139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125.40547945205479</v>
      </c>
      <c r="E5808" s="14" t="str">
        <f t="shared" ca="1" si="139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125.40547945205479</v>
      </c>
      <c r="E5809" s="14" t="str">
        <f t="shared" ca="1" si="139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125.40547945205479</v>
      </c>
      <c r="E5810" s="14" t="str">
        <f t="shared" ca="1" si="139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125.40547945205479</v>
      </c>
      <c r="E5811" s="14" t="str">
        <f t="shared" ca="1" si="139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125.40547945205479</v>
      </c>
      <c r="E5812" s="14" t="str">
        <f t="shared" ca="1" si="139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125.40547945205479</v>
      </c>
      <c r="E5813" s="14" t="str">
        <f t="shared" ca="1" si="139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125.40547945205479</v>
      </c>
      <c r="E5814" s="14" t="str">
        <f t="shared" ca="1" si="139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125.40547945205479</v>
      </c>
      <c r="E5815" s="14" t="str">
        <f t="shared" ca="1" si="139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125.40547945205479</v>
      </c>
      <c r="E5816" s="14" t="str">
        <f t="shared" ca="1" si="139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125.40547945205479</v>
      </c>
      <c r="E5817" s="14" t="str">
        <f t="shared" ca="1" si="139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125.40547945205479</v>
      </c>
      <c r="E5818" s="14" t="str">
        <f t="shared" ca="1" si="139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125.40547945205479</v>
      </c>
      <c r="E5819" s="14" t="str">
        <f t="shared" ca="1" si="139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125.40547945205479</v>
      </c>
      <c r="E5820" s="14" t="str">
        <f t="shared" ca="1" si="139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125.40547945205479</v>
      </c>
      <c r="E5821" s="14" t="str">
        <f t="shared" ca="1" si="139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125.40547945205479</v>
      </c>
      <c r="E5822" s="14" t="str">
        <f t="shared" ca="1" si="139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125.40547945205479</v>
      </c>
      <c r="E5823" s="14" t="str">
        <f t="shared" ca="1" si="139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125.40547945205479</v>
      </c>
      <c r="E5824" s="14" t="str">
        <f t="shared" ca="1" si="139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125.40547945205479</v>
      </c>
      <c r="E5825" s="14" t="str">
        <f t="shared" ca="1" si="139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125.40547945205479</v>
      </c>
      <c r="E5826" s="14" t="str">
        <f t="shared" ca="1" si="139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125.40547945205479</v>
      </c>
      <c r="E5827" s="14" t="str">
        <f t="shared" ca="1" si="139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125.40547945205479</v>
      </c>
      <c r="E5828" s="14" t="str">
        <f t="shared" ca="1" si="139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125.40547945205479</v>
      </c>
      <c r="E5829" s="14" t="str">
        <f t="shared" ca="1" si="139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125.40547945205479</v>
      </c>
      <c r="E5830" s="14" t="str">
        <f t="shared" ca="1" si="139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125.40547945205479</v>
      </c>
      <c r="E5831" s="14" t="str">
        <f t="shared" ca="1" si="139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125.40547945205479</v>
      </c>
      <c r="E5832" s="14" t="str">
        <f t="shared" ca="1" si="139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125.40547945205479</v>
      </c>
      <c r="E5833" s="14" t="str">
        <f t="shared" ca="1" si="139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125.40547945205479</v>
      </c>
      <c r="E5834" s="14" t="str">
        <f t="shared" ca="1" si="139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125.40547945205479</v>
      </c>
      <c r="E5835" s="14" t="str">
        <f t="shared" ca="1" si="139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125.40547945205479</v>
      </c>
      <c r="E5836" s="14" t="str">
        <f t="shared" ca="1" si="139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125.40547945205479</v>
      </c>
      <c r="E5837" s="14" t="str">
        <f t="shared" ca="1" si="139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125.40547945205479</v>
      </c>
      <c r="E5838" s="14" t="str">
        <f t="shared" ca="1" si="139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125.40547945205479</v>
      </c>
      <c r="E5839" s="14" t="str">
        <f t="shared" ca="1" si="139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125.40547945205479</v>
      </c>
      <c r="E5840" s="14" t="str">
        <f t="shared" ca="1" si="139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125.40547945205479</v>
      </c>
      <c r="E5841" s="14" t="str">
        <f t="shared" ca="1" si="139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125.40547945205479</v>
      </c>
      <c r="E5842" s="14" t="str">
        <f t="shared" ca="1" si="139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125.40547945205479</v>
      </c>
      <c r="E5843" s="14" t="str">
        <f t="shared" ca="1" si="139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125.40547945205479</v>
      </c>
      <c r="E5844" s="14" t="str">
        <f t="shared" ca="1" si="139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125.40547945205479</v>
      </c>
      <c r="E5845" s="14" t="str">
        <f t="shared" ref="E5845:E5908" ca="1" si="140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125.40547945205479</v>
      </c>
      <c r="E5846" s="14" t="str">
        <f t="shared" ca="1" si="140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125.40547945205479</v>
      </c>
      <c r="E5847" s="14" t="str">
        <f t="shared" ca="1" si="140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125.40547945205479</v>
      </c>
      <c r="E5848" s="14" t="str">
        <f t="shared" ca="1" si="140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125.40547945205479</v>
      </c>
      <c r="E5849" s="14" t="str">
        <f t="shared" ca="1" si="140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125.40547945205479</v>
      </c>
      <c r="E5850" s="14" t="str">
        <f t="shared" ca="1" si="140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125.40547945205479</v>
      </c>
      <c r="E5851" s="14" t="str">
        <f t="shared" ca="1" si="140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125.40547945205479</v>
      </c>
      <c r="E5852" s="14" t="str">
        <f t="shared" ca="1" si="140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125.40547945205479</v>
      </c>
      <c r="E5853" s="14" t="str">
        <f t="shared" ca="1" si="140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125.40547945205479</v>
      </c>
      <c r="E5854" s="14" t="str">
        <f t="shared" ca="1" si="140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125.40547945205479</v>
      </c>
      <c r="E5855" s="14" t="str">
        <f t="shared" ca="1" si="140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125.40547945205479</v>
      </c>
      <c r="E5856" s="14" t="str">
        <f t="shared" ca="1" si="140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125.40547945205479</v>
      </c>
      <c r="E5857" s="14" t="str">
        <f t="shared" ca="1" si="140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125.40547945205479</v>
      </c>
      <c r="E5858" s="14" t="str">
        <f t="shared" ca="1" si="140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125.40547945205479</v>
      </c>
      <c r="E5859" s="14" t="str">
        <f t="shared" ca="1" si="140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125.40547945205479</v>
      </c>
      <c r="E5860" s="14" t="str">
        <f t="shared" ca="1" si="140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125.40547945205479</v>
      </c>
      <c r="E5861" s="14" t="str">
        <f t="shared" ca="1" si="140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125.40547945205479</v>
      </c>
      <c r="E5862" s="14" t="str">
        <f t="shared" ca="1" si="140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125.40547945205479</v>
      </c>
      <c r="E5863" s="14" t="str">
        <f t="shared" ca="1" si="140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125.40547945205479</v>
      </c>
      <c r="E5864" s="14" t="str">
        <f t="shared" ca="1" si="140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125.40547945205479</v>
      </c>
      <c r="E5865" s="14" t="str">
        <f t="shared" ca="1" si="140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125.40547945205479</v>
      </c>
      <c r="E5866" s="14" t="str">
        <f t="shared" ca="1" si="140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125.40547945205479</v>
      </c>
      <c r="E5867" s="14" t="str">
        <f t="shared" ca="1" si="140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125.40547945205479</v>
      </c>
      <c r="E5868" s="14" t="str">
        <f t="shared" ca="1" si="140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125.40547945205479</v>
      </c>
      <c r="E5869" s="14" t="str">
        <f t="shared" ca="1" si="140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125.40547945205479</v>
      </c>
      <c r="E5870" s="14" t="str">
        <f t="shared" ca="1" si="140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125.40547945205479</v>
      </c>
      <c r="E5871" s="14" t="str">
        <f t="shared" ca="1" si="140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125.40547945205479</v>
      </c>
      <c r="E5872" s="14" t="str">
        <f t="shared" ca="1" si="140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125.40547945205479</v>
      </c>
      <c r="E5873" s="14" t="str">
        <f t="shared" ca="1" si="140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125.40547945205479</v>
      </c>
      <c r="E5874" s="14" t="str">
        <f t="shared" ca="1" si="140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125.40547945205479</v>
      </c>
      <c r="E5875" s="14" t="str">
        <f t="shared" ca="1" si="140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125.40547945205479</v>
      </c>
      <c r="E5876" s="14" t="str">
        <f t="shared" ca="1" si="140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125.40547945205479</v>
      </c>
      <c r="E5877" s="14" t="str">
        <f t="shared" ca="1" si="140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125.40547945205479</v>
      </c>
      <c r="E5878" s="14" t="str">
        <f t="shared" ca="1" si="140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125.40547945205479</v>
      </c>
      <c r="E5879" s="14" t="str">
        <f t="shared" ca="1" si="140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125.40547945205479</v>
      </c>
      <c r="E5880" s="14" t="str">
        <f t="shared" ca="1" si="140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125.40547945205479</v>
      </c>
      <c r="E5881" s="14" t="str">
        <f t="shared" ca="1" si="140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125.40547945205479</v>
      </c>
      <c r="E5882" s="14" t="str">
        <f t="shared" ca="1" si="140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125.40547945205479</v>
      </c>
      <c r="E5883" s="14" t="str">
        <f t="shared" ca="1" si="140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125.40547945205479</v>
      </c>
      <c r="E5884" s="14" t="str">
        <f t="shared" ca="1" si="140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125.40547945205479</v>
      </c>
      <c r="E5885" s="14" t="str">
        <f t="shared" ca="1" si="140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125.40547945205479</v>
      </c>
      <c r="E5886" s="14" t="str">
        <f t="shared" ca="1" si="140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125.40547945205479</v>
      </c>
      <c r="E5887" s="14" t="str">
        <f t="shared" ca="1" si="140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125.40547945205479</v>
      </c>
      <c r="E5888" s="14" t="str">
        <f t="shared" ca="1" si="140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125.40547945205479</v>
      </c>
      <c r="E5889" s="14" t="str">
        <f t="shared" ca="1" si="140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125.40547945205479</v>
      </c>
      <c r="E5890" s="14" t="str">
        <f t="shared" ca="1" si="140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125.40547945205479</v>
      </c>
      <c r="E5891" s="14" t="str">
        <f t="shared" ca="1" si="140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125.40547945205479</v>
      </c>
      <c r="E5892" s="14" t="str">
        <f t="shared" ca="1" si="140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125.40547945205479</v>
      </c>
      <c r="E5893" s="14" t="str">
        <f t="shared" ca="1" si="140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125.40547945205479</v>
      </c>
      <c r="E5894" s="14" t="str">
        <f t="shared" ca="1" si="140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125.40547945205479</v>
      </c>
      <c r="E5895" s="14" t="str">
        <f t="shared" ca="1" si="140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125.40547945205479</v>
      </c>
      <c r="E5896" s="14" t="str">
        <f t="shared" ca="1" si="140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125.40547945205479</v>
      </c>
      <c r="E5897" s="14" t="str">
        <f t="shared" ca="1" si="140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125.40547945205479</v>
      </c>
      <c r="E5898" s="14" t="str">
        <f t="shared" ca="1" si="140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125.40547945205479</v>
      </c>
      <c r="E5899" s="14" t="str">
        <f t="shared" ca="1" si="140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125.40547945205479</v>
      </c>
      <c r="E5900" s="14" t="str">
        <f t="shared" ca="1" si="140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125.40547945205479</v>
      </c>
      <c r="E5901" s="14" t="str">
        <f t="shared" ca="1" si="140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125.40547945205479</v>
      </c>
      <c r="E5902" s="14" t="str">
        <f t="shared" ca="1" si="140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125.40547945205479</v>
      </c>
      <c r="E5903" s="14" t="str">
        <f t="shared" ca="1" si="140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125.40547945205479</v>
      </c>
      <c r="E5904" s="14" t="str">
        <f t="shared" ca="1" si="140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125.40547945205479</v>
      </c>
      <c r="E5905" s="14" t="str">
        <f t="shared" ca="1" si="140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125.40547945205479</v>
      </c>
      <c r="E5906" s="14" t="str">
        <f t="shared" ca="1" si="140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125.40547945205479</v>
      </c>
      <c r="E5907" s="14" t="str">
        <f t="shared" ca="1" si="140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125.40547945205479</v>
      </c>
      <c r="E5908" s="14" t="str">
        <f t="shared" ca="1" si="140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125.40547945205479</v>
      </c>
      <c r="E5909" s="14" t="str">
        <f t="shared" ref="E5909:E5972" ca="1" si="141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125.40547945205479</v>
      </c>
      <c r="E5910" s="14" t="str">
        <f t="shared" ca="1" si="141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125.40547945205479</v>
      </c>
      <c r="E5911" s="14" t="str">
        <f t="shared" ca="1" si="141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125.40547945205479</v>
      </c>
      <c r="E5912" s="14" t="str">
        <f t="shared" ca="1" si="141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125.40547945205479</v>
      </c>
      <c r="E5913" s="14" t="str">
        <f t="shared" ca="1" si="141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125.40547945205479</v>
      </c>
      <c r="E5914" s="14" t="str">
        <f t="shared" ca="1" si="141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125.40547945205479</v>
      </c>
      <c r="E5915" s="14" t="str">
        <f t="shared" ca="1" si="141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125.40547945205479</v>
      </c>
      <c r="E5916" s="14" t="str">
        <f t="shared" ca="1" si="141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125.40547945205479</v>
      </c>
      <c r="E5917" s="14" t="str">
        <f t="shared" ca="1" si="141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125.40547945205479</v>
      </c>
      <c r="E5918" s="14" t="str">
        <f t="shared" ca="1" si="141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125.40547945205479</v>
      </c>
      <c r="E5919" s="14" t="str">
        <f t="shared" ca="1" si="141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125.40547945205479</v>
      </c>
      <c r="E5920" s="14" t="str">
        <f t="shared" ca="1" si="141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125.40547945205479</v>
      </c>
      <c r="E5921" s="14" t="str">
        <f t="shared" ca="1" si="141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125.40547945205479</v>
      </c>
      <c r="E5922" s="14" t="str">
        <f t="shared" ca="1" si="141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125.40547945205479</v>
      </c>
      <c r="E5923" s="14" t="str">
        <f t="shared" ca="1" si="141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125.40547945205479</v>
      </c>
      <c r="E5924" s="14" t="str">
        <f t="shared" ca="1" si="141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125.40547945205479</v>
      </c>
      <c r="E5925" s="14" t="str">
        <f t="shared" ca="1" si="141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125.40547945205479</v>
      </c>
      <c r="E5926" s="14" t="str">
        <f t="shared" ca="1" si="141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125.40547945205479</v>
      </c>
      <c r="E5927" s="14" t="str">
        <f t="shared" ca="1" si="141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125.40547945205479</v>
      </c>
      <c r="E5928" s="14" t="str">
        <f t="shared" ca="1" si="141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125.40547945205479</v>
      </c>
      <c r="E5929" s="14" t="str">
        <f t="shared" ca="1" si="141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125.40547945205479</v>
      </c>
      <c r="E5930" s="14" t="str">
        <f t="shared" ca="1" si="141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125.40547945205479</v>
      </c>
      <c r="E5931" s="14" t="str">
        <f t="shared" ca="1" si="141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125.40547945205479</v>
      </c>
      <c r="E5932" s="14" t="str">
        <f t="shared" ca="1" si="141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125.40547945205479</v>
      </c>
      <c r="E5933" s="14" t="str">
        <f t="shared" ca="1" si="141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125.40547945205479</v>
      </c>
      <c r="E5934" s="14" t="str">
        <f t="shared" ca="1" si="141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125.40547945205479</v>
      </c>
      <c r="E5935" s="14" t="str">
        <f t="shared" ca="1" si="141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125.40547945205479</v>
      </c>
      <c r="E5936" s="14" t="str">
        <f t="shared" ca="1" si="141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125.40547945205479</v>
      </c>
      <c r="E5937" s="14" t="str">
        <f t="shared" ca="1" si="141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125.40547945205479</v>
      </c>
      <c r="E5938" s="14" t="str">
        <f t="shared" ca="1" si="141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125.40547945205479</v>
      </c>
      <c r="E5939" s="14" t="str">
        <f t="shared" ca="1" si="141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125.40547945205479</v>
      </c>
      <c r="E5940" s="14" t="str">
        <f t="shared" ca="1" si="141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125.40547945205479</v>
      </c>
      <c r="E5941" s="14" t="str">
        <f t="shared" ca="1" si="141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125.40547945205479</v>
      </c>
      <c r="E5942" s="14" t="str">
        <f t="shared" ca="1" si="141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125.40547945205479</v>
      </c>
      <c r="E5943" s="14" t="str">
        <f t="shared" ca="1" si="141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125.40547945205479</v>
      </c>
      <c r="E5944" s="14" t="str">
        <f t="shared" ca="1" si="141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125.40547945205479</v>
      </c>
      <c r="E5945" s="14" t="str">
        <f t="shared" ca="1" si="141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125.40547945205479</v>
      </c>
      <c r="E5946" s="14" t="str">
        <f t="shared" ca="1" si="141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125.40547945205479</v>
      </c>
      <c r="E5947" s="14" t="str">
        <f t="shared" ca="1" si="141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125.40547945205479</v>
      </c>
      <c r="E5948" s="14" t="str">
        <f t="shared" ca="1" si="141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125.40547945205479</v>
      </c>
      <c r="E5949" s="14" t="str">
        <f t="shared" ca="1" si="141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125.40547945205479</v>
      </c>
      <c r="E5950" s="14" t="str">
        <f t="shared" ca="1" si="141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125.40547945205479</v>
      </c>
      <c r="E5951" s="14" t="str">
        <f t="shared" ca="1" si="141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125.40547945205479</v>
      </c>
      <c r="E5952" s="14" t="str">
        <f t="shared" ca="1" si="141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125.40547945205479</v>
      </c>
      <c r="E5953" s="14" t="str">
        <f t="shared" ca="1" si="141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125.40547945205479</v>
      </c>
      <c r="E5954" s="14" t="str">
        <f t="shared" ca="1" si="141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125.40547945205479</v>
      </c>
      <c r="E5955" s="14" t="str">
        <f t="shared" ca="1" si="141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125.40547945205479</v>
      </c>
      <c r="E5956" s="14" t="str">
        <f t="shared" ca="1" si="141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125.40547945205479</v>
      </c>
      <c r="E5957" s="14" t="str">
        <f t="shared" ca="1" si="141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125.40547945205479</v>
      </c>
      <c r="E5958" s="14" t="str">
        <f t="shared" ca="1" si="141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125.40547945205479</v>
      </c>
      <c r="E5959" s="14" t="str">
        <f t="shared" ca="1" si="141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125.40547945205479</v>
      </c>
      <c r="E5960" s="14" t="str">
        <f t="shared" ca="1" si="141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125.40547945205479</v>
      </c>
      <c r="E5961" s="14" t="str">
        <f t="shared" ca="1" si="141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125.40547945205479</v>
      </c>
      <c r="E5962" s="14" t="str">
        <f t="shared" ca="1" si="141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125.40547945205479</v>
      </c>
      <c r="E5963" s="14" t="str">
        <f t="shared" ca="1" si="141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125.40547945205479</v>
      </c>
      <c r="E5964" s="14" t="str">
        <f t="shared" ca="1" si="141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125.40547945205479</v>
      </c>
      <c r="E5965" s="14" t="str">
        <f t="shared" ca="1" si="141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125.40547945205479</v>
      </c>
      <c r="E5966" s="14" t="str">
        <f t="shared" ca="1" si="141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125.40547945205479</v>
      </c>
      <c r="E5967" s="14" t="str">
        <f t="shared" ca="1" si="141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125.40547945205479</v>
      </c>
      <c r="E5968" s="14" t="str">
        <f t="shared" ca="1" si="141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125.40547945205479</v>
      </c>
      <c r="E5969" s="14" t="str">
        <f t="shared" ca="1" si="141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125.40547945205479</v>
      </c>
      <c r="E5970" s="14" t="str">
        <f t="shared" ca="1" si="141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125.40547945205479</v>
      </c>
      <c r="E5971" s="14" t="str">
        <f t="shared" ca="1" si="141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125.40547945205479</v>
      </c>
      <c r="E5972" s="14" t="str">
        <f t="shared" ca="1" si="141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125.40547945205479</v>
      </c>
      <c r="E5973" s="14" t="str">
        <f t="shared" ref="E5973:E6036" ca="1" si="142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125.40547945205479</v>
      </c>
      <c r="E5974" s="14" t="str">
        <f t="shared" ca="1" si="142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125.40547945205479</v>
      </c>
      <c r="E5975" s="14" t="str">
        <f t="shared" ca="1" si="142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125.40547945205479</v>
      </c>
      <c r="E5976" s="14" t="str">
        <f t="shared" ca="1" si="142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125.40547945205479</v>
      </c>
      <c r="E5977" s="14" t="str">
        <f t="shared" ca="1" si="142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125.40547945205479</v>
      </c>
      <c r="E5978" s="14" t="str">
        <f t="shared" ca="1" si="142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125.40547945205479</v>
      </c>
      <c r="E5979" s="14" t="str">
        <f t="shared" ca="1" si="142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125.40547945205479</v>
      </c>
      <c r="E5980" s="14" t="str">
        <f t="shared" ca="1" si="142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125.40547945205479</v>
      </c>
      <c r="E5981" s="14" t="str">
        <f t="shared" ca="1" si="142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125.40547945205479</v>
      </c>
      <c r="E5982" s="14" t="str">
        <f t="shared" ca="1" si="142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125.40547945205479</v>
      </c>
      <c r="E5983" s="14" t="str">
        <f t="shared" ca="1" si="142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125.40547945205479</v>
      </c>
      <c r="E5984" s="14" t="str">
        <f t="shared" ca="1" si="142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125.40547945205479</v>
      </c>
      <c r="E5985" s="14" t="str">
        <f t="shared" ca="1" si="142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125.40547945205479</v>
      </c>
      <c r="E5986" s="14" t="str">
        <f t="shared" ca="1" si="142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125.40547945205479</v>
      </c>
      <c r="E5987" s="14" t="str">
        <f t="shared" ca="1" si="142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125.40547945205479</v>
      </c>
      <c r="E5988" s="14" t="str">
        <f t="shared" ca="1" si="142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125.40547945205479</v>
      </c>
      <c r="E5989" s="14" t="str">
        <f t="shared" ca="1" si="142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125.40547945205479</v>
      </c>
      <c r="E5990" s="14" t="str">
        <f t="shared" ca="1" si="142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125.40547945205479</v>
      </c>
      <c r="E5991" s="14" t="str">
        <f t="shared" ca="1" si="142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125.40547945205479</v>
      </c>
      <c r="E5992" s="14" t="str">
        <f t="shared" ca="1" si="142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125.40547945205479</v>
      </c>
      <c r="E5993" s="14" t="str">
        <f t="shared" ca="1" si="142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125.40547945205479</v>
      </c>
      <c r="E5994" s="14" t="str">
        <f t="shared" ca="1" si="142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125.40547945205479</v>
      </c>
      <c r="E5995" s="14" t="str">
        <f t="shared" ca="1" si="142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125.40547945205479</v>
      </c>
      <c r="E5996" s="14" t="str">
        <f t="shared" ca="1" si="142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125.40547945205479</v>
      </c>
      <c r="E5997" s="14" t="str">
        <f t="shared" ca="1" si="142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125.40547945205479</v>
      </c>
      <c r="E5998" s="14" t="str">
        <f t="shared" ca="1" si="142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125.40547945205479</v>
      </c>
      <c r="E5999" s="14" t="str">
        <f t="shared" ca="1" si="142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125.40547945205479</v>
      </c>
      <c r="E6000" s="14" t="str">
        <f t="shared" ca="1" si="142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125.40547945205479</v>
      </c>
      <c r="E6001" s="14" t="str">
        <f t="shared" ca="1" si="142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125.40547945205479</v>
      </c>
      <c r="E6002" s="14" t="str">
        <f t="shared" ca="1" si="142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125.40547945205479</v>
      </c>
      <c r="E6003" s="14" t="str">
        <f t="shared" ca="1" si="142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125.40547945205479</v>
      </c>
      <c r="E6004" s="14" t="str">
        <f t="shared" ca="1" si="142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125.40547945205479</v>
      </c>
      <c r="E6005" s="14" t="str">
        <f t="shared" ca="1" si="142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125.40547945205479</v>
      </c>
      <c r="E6006" s="14" t="str">
        <f t="shared" ca="1" si="142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125.40547945205479</v>
      </c>
      <c r="E6007" s="14" t="str">
        <f t="shared" ca="1" si="142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125.40547945205479</v>
      </c>
      <c r="E6008" s="14" t="str">
        <f t="shared" ca="1" si="142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125.40547945205479</v>
      </c>
      <c r="E6009" s="14" t="str">
        <f t="shared" ca="1" si="142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125.40547945205479</v>
      </c>
      <c r="E6010" s="14" t="str">
        <f t="shared" ca="1" si="142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125.40547945205479</v>
      </c>
      <c r="E6011" s="14" t="str">
        <f t="shared" ca="1" si="142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125.40547945205479</v>
      </c>
      <c r="E6012" s="14" t="str">
        <f t="shared" ca="1" si="142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125.40547945205479</v>
      </c>
      <c r="E6013" s="14" t="str">
        <f t="shared" ca="1" si="142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125.40547945205479</v>
      </c>
      <c r="E6014" s="14" t="str">
        <f t="shared" ca="1" si="142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125.40547945205479</v>
      </c>
      <c r="E6015" s="14" t="str">
        <f t="shared" ca="1" si="142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125.40547945205479</v>
      </c>
      <c r="E6016" s="14" t="str">
        <f t="shared" ca="1" si="142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125.40547945205479</v>
      </c>
      <c r="E6017" s="14" t="str">
        <f t="shared" ca="1" si="142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125.40547945205479</v>
      </c>
      <c r="E6018" s="14" t="str">
        <f t="shared" ca="1" si="142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125.40547945205479</v>
      </c>
      <c r="E6019" s="14" t="str">
        <f t="shared" ca="1" si="142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125.40547945205479</v>
      </c>
      <c r="E6020" s="14" t="str">
        <f t="shared" ca="1" si="142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125.40547945205479</v>
      </c>
      <c r="E6021" s="14" t="str">
        <f t="shared" ca="1" si="142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125.40547945205479</v>
      </c>
      <c r="E6022" s="14" t="str">
        <f t="shared" ca="1" si="142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125.40547945205479</v>
      </c>
      <c r="E6023" s="14" t="str">
        <f t="shared" ca="1" si="142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125.40547945205479</v>
      </c>
      <c r="E6024" s="14" t="str">
        <f t="shared" ca="1" si="142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125.40547945205479</v>
      </c>
      <c r="E6025" s="14" t="str">
        <f t="shared" ca="1" si="142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125.40547945205479</v>
      </c>
      <c r="E6026" s="14" t="str">
        <f t="shared" ca="1" si="142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125.40547945205479</v>
      </c>
      <c r="E6027" s="14" t="str">
        <f t="shared" ca="1" si="142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125.40547945205479</v>
      </c>
      <c r="E6028" s="14" t="str">
        <f t="shared" ca="1" si="142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125.40547945205479</v>
      </c>
      <c r="E6029" s="14" t="str">
        <f t="shared" ca="1" si="142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125.40547945205479</v>
      </c>
      <c r="E6030" s="14" t="str">
        <f t="shared" ca="1" si="142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125.40547945205479</v>
      </c>
      <c r="E6031" s="14" t="str">
        <f t="shared" ca="1" si="142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125.40547945205479</v>
      </c>
      <c r="E6032" s="14" t="str">
        <f t="shared" ca="1" si="142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125.40547945205479</v>
      </c>
      <c r="E6033" s="14" t="str">
        <f t="shared" ca="1" si="142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125.40547945205479</v>
      </c>
      <c r="E6034" s="14" t="str">
        <f t="shared" ca="1" si="142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125.40547945205479</v>
      </c>
      <c r="E6035" s="14" t="str">
        <f t="shared" ca="1" si="142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125.40547945205479</v>
      </c>
      <c r="E6036" s="14" t="str">
        <f t="shared" ca="1" si="142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125.40547945205479</v>
      </c>
      <c r="E6037" s="14" t="str">
        <f t="shared" ref="E6037:E6100" ca="1" si="143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125.40547945205479</v>
      </c>
      <c r="E6038" s="14" t="str">
        <f t="shared" ca="1" si="143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125.40547945205479</v>
      </c>
      <c r="E6039" s="14" t="str">
        <f t="shared" ca="1" si="143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125.40547945205479</v>
      </c>
      <c r="E6040" s="14" t="str">
        <f t="shared" ca="1" si="143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125.40547945205479</v>
      </c>
      <c r="E6041" s="14" t="str">
        <f t="shared" ca="1" si="143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125.40547945205479</v>
      </c>
      <c r="E6042" s="14" t="str">
        <f t="shared" ca="1" si="143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125.40547945205479</v>
      </c>
      <c r="E6043" s="14" t="str">
        <f t="shared" ca="1" si="143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125.40547945205479</v>
      </c>
      <c r="E6044" s="14" t="str">
        <f t="shared" ca="1" si="143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125.40547945205479</v>
      </c>
      <c r="E6045" s="14" t="str">
        <f t="shared" ca="1" si="143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125.40547945205479</v>
      </c>
      <c r="E6046" s="14" t="str">
        <f t="shared" ca="1" si="143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125.40547945205479</v>
      </c>
      <c r="E6047" s="14" t="str">
        <f t="shared" ca="1" si="143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125.40547945205479</v>
      </c>
      <c r="E6048" s="14" t="str">
        <f t="shared" ca="1" si="143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125.40547945205479</v>
      </c>
      <c r="E6049" s="14" t="str">
        <f t="shared" ca="1" si="143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125.40547945205479</v>
      </c>
      <c r="E6050" s="14" t="str">
        <f t="shared" ca="1" si="143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125.40547945205479</v>
      </c>
      <c r="E6051" s="14" t="str">
        <f t="shared" ca="1" si="143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125.40547945205479</v>
      </c>
      <c r="E6052" s="14" t="str">
        <f t="shared" ca="1" si="143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125.40547945205479</v>
      </c>
      <c r="E6053" s="14" t="str">
        <f t="shared" ca="1" si="143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125.40547945205479</v>
      </c>
      <c r="E6054" s="14" t="str">
        <f t="shared" ca="1" si="143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125.40547945205479</v>
      </c>
      <c r="E6055" s="14" t="str">
        <f t="shared" ca="1" si="143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125.40547945205479</v>
      </c>
      <c r="E6056" s="14" t="str">
        <f t="shared" ca="1" si="143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125.40547945205479</v>
      </c>
      <c r="E6057" s="14" t="str">
        <f t="shared" ca="1" si="143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125.40547945205479</v>
      </c>
      <c r="E6058" s="14" t="str">
        <f t="shared" ca="1" si="143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125.40547945205479</v>
      </c>
      <c r="E6059" s="14" t="str">
        <f t="shared" ca="1" si="143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125.40547945205479</v>
      </c>
      <c r="E6060" s="14" t="str">
        <f t="shared" ca="1" si="143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125.40547945205479</v>
      </c>
      <c r="E6061" s="14" t="str">
        <f t="shared" ca="1" si="143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125.40547945205479</v>
      </c>
      <c r="E6062" s="14" t="str">
        <f t="shared" ca="1" si="143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125.40547945205479</v>
      </c>
      <c r="E6063" s="14" t="str">
        <f t="shared" ca="1" si="143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125.40547945205479</v>
      </c>
      <c r="E6064" s="14" t="str">
        <f t="shared" ca="1" si="143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125.40547945205479</v>
      </c>
      <c r="E6065" s="14" t="str">
        <f t="shared" ca="1" si="143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125.40547945205479</v>
      </c>
      <c r="E6066" s="14" t="str">
        <f t="shared" ca="1" si="143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125.40547945205479</v>
      </c>
      <c r="E6067" s="14" t="str">
        <f t="shared" ca="1" si="143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125.40547945205479</v>
      </c>
      <c r="E6068" s="14" t="str">
        <f t="shared" ca="1" si="143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125.40547945205479</v>
      </c>
      <c r="E6069" s="14" t="str">
        <f t="shared" ca="1" si="143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125.40547945205479</v>
      </c>
      <c r="E6070" s="14" t="str">
        <f t="shared" ca="1" si="143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125.40547945205479</v>
      </c>
      <c r="E6071" s="14" t="str">
        <f t="shared" ca="1" si="143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125.40547945205479</v>
      </c>
      <c r="E6072" s="14" t="str">
        <f t="shared" ca="1" si="143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125.40547945205479</v>
      </c>
      <c r="E6073" s="14" t="str">
        <f t="shared" ca="1" si="143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125.40547945205479</v>
      </c>
      <c r="E6074" s="14" t="str">
        <f t="shared" ca="1" si="143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125.40547945205479</v>
      </c>
      <c r="E6075" s="14" t="str">
        <f t="shared" ca="1" si="143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125.40547945205479</v>
      </c>
      <c r="E6076" s="14" t="str">
        <f t="shared" ca="1" si="143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125.40547945205479</v>
      </c>
      <c r="E6077" s="14" t="str">
        <f t="shared" ca="1" si="143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125.40547945205479</v>
      </c>
      <c r="E6078" s="14" t="str">
        <f t="shared" ca="1" si="143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125.40547945205479</v>
      </c>
      <c r="E6079" s="14" t="str">
        <f t="shared" ca="1" si="143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125.40547945205479</v>
      </c>
      <c r="E6080" s="14" t="str">
        <f t="shared" ca="1" si="143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125.40547945205479</v>
      </c>
      <c r="E6081" s="14" t="str">
        <f t="shared" ca="1" si="143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125.40547945205479</v>
      </c>
      <c r="E6082" s="14" t="str">
        <f t="shared" ca="1" si="143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125.40547945205479</v>
      </c>
      <c r="E6083" s="14" t="str">
        <f t="shared" ca="1" si="143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125.40547945205479</v>
      </c>
      <c r="E6084" s="14" t="str">
        <f t="shared" ca="1" si="143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125.40547945205479</v>
      </c>
      <c r="E6085" s="14" t="str">
        <f t="shared" ca="1" si="143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125.40547945205479</v>
      </c>
      <c r="E6086" s="14" t="str">
        <f t="shared" ca="1" si="143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125.40547945205479</v>
      </c>
      <c r="E6087" s="14" t="str">
        <f t="shared" ca="1" si="143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125.40547945205479</v>
      </c>
      <c r="E6088" s="14" t="str">
        <f t="shared" ca="1" si="143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125.40547945205479</v>
      </c>
      <c r="E6089" s="14" t="str">
        <f t="shared" ca="1" si="143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125.40547945205479</v>
      </c>
      <c r="E6090" s="14" t="str">
        <f t="shared" ca="1" si="143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125.40547945205479</v>
      </c>
      <c r="E6091" s="14" t="str">
        <f t="shared" ca="1" si="143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125.40547945205479</v>
      </c>
      <c r="E6092" s="14" t="str">
        <f t="shared" ca="1" si="143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125.40547945205479</v>
      </c>
      <c r="E6093" s="14" t="str">
        <f t="shared" ca="1" si="143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125.40547945205479</v>
      </c>
      <c r="E6094" s="14" t="str">
        <f t="shared" ca="1" si="143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125.40547945205479</v>
      </c>
      <c r="E6095" s="14" t="str">
        <f t="shared" ca="1" si="143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125.40547945205479</v>
      </c>
      <c r="E6096" s="14" t="str">
        <f t="shared" ca="1" si="143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125.40547945205479</v>
      </c>
      <c r="E6097" s="14" t="str">
        <f t="shared" ca="1" si="143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125.40547945205479</v>
      </c>
      <c r="E6098" s="14" t="str">
        <f t="shared" ca="1" si="143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125.40547945205479</v>
      </c>
      <c r="E6099" s="14" t="str">
        <f t="shared" ca="1" si="143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125.40547945205479</v>
      </c>
      <c r="E6100" s="14" t="str">
        <f t="shared" ca="1" si="143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125.40547945205479</v>
      </c>
      <c r="E6101" s="14" t="str">
        <f t="shared" ref="E6101:E6164" ca="1" si="144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125.40547945205479</v>
      </c>
      <c r="E6102" s="14" t="str">
        <f t="shared" ca="1" si="144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125.40547945205479</v>
      </c>
      <c r="E6103" s="14" t="str">
        <f t="shared" ca="1" si="144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125.40547945205479</v>
      </c>
      <c r="E6104" s="14" t="str">
        <f t="shared" ca="1" si="144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125.40547945205479</v>
      </c>
      <c r="E6105" s="14" t="str">
        <f t="shared" ca="1" si="144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125.40547945205479</v>
      </c>
      <c r="E6106" s="14" t="str">
        <f t="shared" ca="1" si="144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125.40547945205479</v>
      </c>
      <c r="E6107" s="14" t="str">
        <f t="shared" ca="1" si="144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125.40547945205479</v>
      </c>
      <c r="E6108" s="14" t="str">
        <f t="shared" ca="1" si="144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125.40547945205479</v>
      </c>
      <c r="E6109" s="14" t="str">
        <f t="shared" ca="1" si="144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125.40547945205479</v>
      </c>
      <c r="E6110" s="14" t="str">
        <f t="shared" ca="1" si="144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125.40547945205479</v>
      </c>
      <c r="E6111" s="14" t="str">
        <f t="shared" ca="1" si="144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125.40547945205479</v>
      </c>
      <c r="E6112" s="14" t="str">
        <f t="shared" ca="1" si="144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125.40547945205479</v>
      </c>
      <c r="E6113" s="14" t="str">
        <f t="shared" ca="1" si="144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125.40547945205479</v>
      </c>
      <c r="E6114" s="14" t="str">
        <f t="shared" ca="1" si="144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125.40547945205479</v>
      </c>
      <c r="E6115" s="14" t="str">
        <f t="shared" ca="1" si="144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125.40547945205479</v>
      </c>
      <c r="E6116" s="14" t="str">
        <f t="shared" ca="1" si="144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125.40547945205479</v>
      </c>
      <c r="E6117" s="14" t="str">
        <f t="shared" ca="1" si="144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125.40547945205479</v>
      </c>
      <c r="E6118" s="14" t="str">
        <f t="shared" ca="1" si="144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125.40547945205479</v>
      </c>
      <c r="E6119" s="14" t="str">
        <f t="shared" ca="1" si="144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125.40547945205479</v>
      </c>
      <c r="E6120" s="14" t="str">
        <f t="shared" ca="1" si="144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125.40547945205479</v>
      </c>
      <c r="E6121" s="14" t="str">
        <f t="shared" ca="1" si="144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125.40547945205479</v>
      </c>
      <c r="E6122" s="14" t="str">
        <f t="shared" ca="1" si="144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125.40547945205479</v>
      </c>
      <c r="E6123" s="14" t="str">
        <f t="shared" ca="1" si="144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125.40547945205479</v>
      </c>
      <c r="E6124" s="14" t="str">
        <f t="shared" ca="1" si="144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125.40547945205479</v>
      </c>
      <c r="E6125" s="14" t="str">
        <f t="shared" ca="1" si="144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125.40547945205479</v>
      </c>
      <c r="E6126" s="14" t="str">
        <f t="shared" ca="1" si="144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125.40547945205479</v>
      </c>
      <c r="E6127" s="14" t="str">
        <f t="shared" ca="1" si="144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125.40547945205479</v>
      </c>
      <c r="E6128" s="14" t="str">
        <f t="shared" ca="1" si="144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125.40547945205479</v>
      </c>
      <c r="E6129" s="14" t="str">
        <f t="shared" ca="1" si="144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125.40547945205479</v>
      </c>
      <c r="E6130" s="14" t="str">
        <f t="shared" ca="1" si="144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125.40547945205479</v>
      </c>
      <c r="E6131" s="14" t="str">
        <f t="shared" ca="1" si="144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125.40547945205479</v>
      </c>
      <c r="E6132" s="14" t="str">
        <f t="shared" ca="1" si="144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125.40547945205479</v>
      </c>
      <c r="E6133" s="14" t="str">
        <f t="shared" ca="1" si="144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125.40547945205479</v>
      </c>
      <c r="E6134" s="14" t="str">
        <f t="shared" ca="1" si="144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125.40547945205479</v>
      </c>
      <c r="E6135" s="14" t="str">
        <f t="shared" ca="1" si="144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125.40547945205479</v>
      </c>
      <c r="E6136" s="14" t="str">
        <f t="shared" ca="1" si="144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125.40547945205479</v>
      </c>
      <c r="E6137" s="14" t="str">
        <f t="shared" ca="1" si="144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125.40547945205479</v>
      </c>
      <c r="E6138" s="14" t="str">
        <f t="shared" ca="1" si="144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125.40547945205479</v>
      </c>
      <c r="E6139" s="14" t="str">
        <f t="shared" ca="1" si="144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125.40547945205479</v>
      </c>
      <c r="E6140" s="14" t="str">
        <f t="shared" ca="1" si="144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125.40547945205479</v>
      </c>
      <c r="E6141" s="14" t="str">
        <f t="shared" ca="1" si="144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125.40547945205479</v>
      </c>
      <c r="E6142" s="14" t="str">
        <f t="shared" ca="1" si="144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125.40547945205479</v>
      </c>
      <c r="E6143" s="14" t="str">
        <f t="shared" ca="1" si="144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125.40547945205479</v>
      </c>
      <c r="E6144" s="14" t="str">
        <f t="shared" ca="1" si="144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125.40547945205479</v>
      </c>
      <c r="E6145" s="14" t="str">
        <f t="shared" ca="1" si="144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125.40547945205479</v>
      </c>
      <c r="E6146" s="14" t="str">
        <f t="shared" ca="1" si="144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125.40547945205479</v>
      </c>
      <c r="E6147" s="14" t="str">
        <f t="shared" ca="1" si="144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125.40547945205479</v>
      </c>
      <c r="E6148" s="14" t="str">
        <f t="shared" ca="1" si="144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125.40547945205479</v>
      </c>
      <c r="E6149" s="14" t="str">
        <f t="shared" ca="1" si="144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125.40547945205479</v>
      </c>
      <c r="E6150" s="14" t="str">
        <f t="shared" ca="1" si="144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125.40547945205479</v>
      </c>
      <c r="E6151" s="14" t="str">
        <f t="shared" ca="1" si="144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125.40547945205479</v>
      </c>
      <c r="E6152" s="14" t="str">
        <f t="shared" ca="1" si="144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125.40547945205479</v>
      </c>
      <c r="E6153" s="14" t="str">
        <f t="shared" ca="1" si="144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125.40547945205479</v>
      </c>
      <c r="E6154" s="14" t="str">
        <f t="shared" ca="1" si="144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125.40547945205479</v>
      </c>
      <c r="E6155" s="14" t="str">
        <f t="shared" ca="1" si="144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125.40547945205479</v>
      </c>
      <c r="E6156" s="14" t="str">
        <f t="shared" ca="1" si="144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125.40547945205479</v>
      </c>
      <c r="E6157" s="14" t="str">
        <f t="shared" ca="1" si="144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125.40547945205479</v>
      </c>
      <c r="E6158" s="14" t="str">
        <f t="shared" ca="1" si="144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125.40547945205479</v>
      </c>
      <c r="E6159" s="14" t="str">
        <f t="shared" ca="1" si="144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125.40547945205479</v>
      </c>
      <c r="E6160" s="14" t="str">
        <f t="shared" ca="1" si="144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125.40547945205479</v>
      </c>
      <c r="E6161" s="14" t="str">
        <f t="shared" ca="1" si="144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125.40547945205479</v>
      </c>
      <c r="E6162" s="14" t="str">
        <f t="shared" ca="1" si="144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125.40547945205479</v>
      </c>
      <c r="E6163" s="14" t="str">
        <f t="shared" ca="1" si="144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125.40547945205479</v>
      </c>
      <c r="E6164" s="14" t="str">
        <f t="shared" ca="1" si="144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125.40547945205479</v>
      </c>
      <c r="E6165" s="14" t="str">
        <f t="shared" ref="E6165:E6228" ca="1" si="145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125.40547945205479</v>
      </c>
      <c r="E6166" s="14" t="str">
        <f t="shared" ca="1" si="145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125.40547945205479</v>
      </c>
      <c r="E6167" s="14" t="str">
        <f t="shared" ca="1" si="145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125.40547945205479</v>
      </c>
      <c r="E6168" s="14" t="str">
        <f t="shared" ca="1" si="145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125.40547945205479</v>
      </c>
      <c r="E6169" s="14" t="str">
        <f t="shared" ca="1" si="145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125.40547945205479</v>
      </c>
      <c r="E6170" s="14" t="str">
        <f t="shared" ca="1" si="145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125.40547945205479</v>
      </c>
      <c r="E6171" s="14" t="str">
        <f t="shared" ca="1" si="145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125.40547945205479</v>
      </c>
      <c r="E6172" s="14" t="str">
        <f t="shared" ca="1" si="145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125.40547945205479</v>
      </c>
      <c r="E6173" s="14" t="str">
        <f t="shared" ca="1" si="145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125.40547945205479</v>
      </c>
      <c r="E6174" s="14" t="str">
        <f t="shared" ca="1" si="145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125.40547945205479</v>
      </c>
      <c r="E6175" s="14" t="str">
        <f t="shared" ca="1" si="145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125.40547945205479</v>
      </c>
      <c r="E6176" s="14" t="str">
        <f t="shared" ca="1" si="145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125.40547945205479</v>
      </c>
      <c r="E6177" s="14" t="str">
        <f t="shared" ca="1" si="145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125.40547945205479</v>
      </c>
      <c r="E6178" s="14" t="str">
        <f t="shared" ca="1" si="145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125.40547945205479</v>
      </c>
      <c r="E6179" s="14" t="str">
        <f t="shared" ca="1" si="145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125.40547945205479</v>
      </c>
      <c r="E6180" s="14" t="str">
        <f t="shared" ca="1" si="145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125.40547945205479</v>
      </c>
      <c r="E6181" s="14" t="str">
        <f t="shared" ca="1" si="145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125.40547945205479</v>
      </c>
      <c r="E6182" s="14" t="str">
        <f t="shared" ca="1" si="145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125.40547945205479</v>
      </c>
      <c r="E6183" s="14" t="str">
        <f t="shared" ca="1" si="145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125.40547945205479</v>
      </c>
      <c r="E6184" s="14" t="str">
        <f t="shared" ca="1" si="145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125.40547945205479</v>
      </c>
      <c r="E6185" s="14" t="str">
        <f t="shared" ca="1" si="145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125.40547945205479</v>
      </c>
      <c r="E6186" s="14" t="str">
        <f t="shared" ca="1" si="145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125.40547945205479</v>
      </c>
      <c r="E6187" s="14" t="str">
        <f t="shared" ca="1" si="145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125.40547945205479</v>
      </c>
      <c r="E6188" s="14" t="str">
        <f t="shared" ca="1" si="145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125.40547945205479</v>
      </c>
      <c r="E6189" s="14" t="str">
        <f t="shared" ca="1" si="145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125.40547945205479</v>
      </c>
      <c r="E6190" s="14" t="str">
        <f t="shared" ca="1" si="145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125.40547945205479</v>
      </c>
      <c r="E6191" s="14" t="str">
        <f t="shared" ca="1" si="145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125.40547945205479</v>
      </c>
      <c r="E6192" s="14" t="str">
        <f t="shared" ca="1" si="145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125.40547945205479</v>
      </c>
      <c r="E6193" s="14" t="str">
        <f t="shared" ca="1" si="145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125.40547945205479</v>
      </c>
      <c r="E6194" s="14" t="str">
        <f t="shared" ca="1" si="145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125.40547945205479</v>
      </c>
      <c r="E6195" s="14" t="str">
        <f t="shared" ca="1" si="145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125.40547945205479</v>
      </c>
      <c r="E6196" s="14" t="str">
        <f t="shared" ca="1" si="145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125.40547945205479</v>
      </c>
      <c r="E6197" s="14" t="str">
        <f t="shared" ca="1" si="145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125.40547945205479</v>
      </c>
      <c r="E6198" s="14" t="str">
        <f t="shared" ca="1" si="145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125.40547945205479</v>
      </c>
      <c r="E6199" s="14" t="str">
        <f t="shared" ca="1" si="145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125.40547945205479</v>
      </c>
      <c r="E6200" s="14" t="str">
        <f t="shared" ca="1" si="145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125.40547945205479</v>
      </c>
      <c r="E6201" s="14" t="str">
        <f t="shared" ca="1" si="145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125.40547945205479</v>
      </c>
      <c r="E6202" s="14" t="str">
        <f t="shared" ca="1" si="145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125.40547945205479</v>
      </c>
      <c r="E6203" s="14" t="str">
        <f t="shared" ca="1" si="145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125.40547945205479</v>
      </c>
      <c r="E6204" s="14" t="str">
        <f t="shared" ca="1" si="145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125.40547945205479</v>
      </c>
      <c r="E6205" s="14" t="str">
        <f t="shared" ca="1" si="145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125.40547945205479</v>
      </c>
      <c r="E6206" s="14" t="str">
        <f t="shared" ca="1" si="145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125.40547945205479</v>
      </c>
      <c r="E6207" s="14" t="str">
        <f t="shared" ca="1" si="145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125.40547945205479</v>
      </c>
      <c r="E6208" s="14" t="str">
        <f t="shared" ca="1" si="145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125.40547945205479</v>
      </c>
      <c r="E6209" s="14" t="str">
        <f t="shared" ca="1" si="145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125.40547945205479</v>
      </c>
      <c r="E6210" s="14" t="str">
        <f t="shared" ca="1" si="145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125.40547945205479</v>
      </c>
      <c r="E6211" s="14" t="str">
        <f t="shared" ca="1" si="145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125.40547945205479</v>
      </c>
      <c r="E6212" s="14" t="str">
        <f t="shared" ca="1" si="145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125.40547945205479</v>
      </c>
      <c r="E6213" s="14" t="str">
        <f t="shared" ca="1" si="145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125.40547945205479</v>
      </c>
      <c r="E6214" s="14" t="str">
        <f t="shared" ca="1" si="145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125.40547945205479</v>
      </c>
      <c r="E6215" s="14" t="str">
        <f t="shared" ca="1" si="145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125.40547945205479</v>
      </c>
      <c r="E6216" s="14" t="str">
        <f t="shared" ca="1" si="145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125.40547945205479</v>
      </c>
      <c r="E6217" s="14" t="str">
        <f t="shared" ca="1" si="145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125.40547945205479</v>
      </c>
      <c r="E6218" s="14" t="str">
        <f t="shared" ca="1" si="145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125.40547945205479</v>
      </c>
      <c r="E6219" s="14" t="str">
        <f t="shared" ca="1" si="145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125.40547945205479</v>
      </c>
      <c r="E6220" s="14" t="str">
        <f t="shared" ca="1" si="145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125.40547945205479</v>
      </c>
      <c r="E6221" s="14" t="str">
        <f t="shared" ca="1" si="145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125.40547945205479</v>
      </c>
      <c r="E6222" s="14" t="str">
        <f t="shared" ca="1" si="145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125.40547945205479</v>
      </c>
      <c r="E6223" s="14" t="str">
        <f t="shared" ca="1" si="145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125.40547945205479</v>
      </c>
      <c r="E6224" s="14" t="str">
        <f t="shared" ca="1" si="145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125.40547945205479</v>
      </c>
      <c r="E6225" s="14" t="str">
        <f t="shared" ca="1" si="145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125.40547945205479</v>
      </c>
      <c r="E6226" s="14" t="str">
        <f t="shared" ca="1" si="145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125.40547945205479</v>
      </c>
      <c r="E6227" s="14" t="str">
        <f t="shared" ca="1" si="145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125.40547945205479</v>
      </c>
      <c r="E6228" s="14" t="str">
        <f t="shared" ca="1" si="145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125.40547945205479</v>
      </c>
      <c r="E6229" s="14" t="str">
        <f t="shared" ref="E6229:E6292" ca="1" si="146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125.40547945205479</v>
      </c>
      <c r="E6230" s="14" t="str">
        <f t="shared" ca="1" si="146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125.40547945205479</v>
      </c>
      <c r="E6231" s="14" t="str">
        <f t="shared" ca="1" si="146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125.40547945205479</v>
      </c>
      <c r="E6232" s="14" t="str">
        <f t="shared" ca="1" si="146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125.40547945205479</v>
      </c>
      <c r="E6233" s="14" t="str">
        <f t="shared" ca="1" si="146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125.40547945205479</v>
      </c>
      <c r="E6234" s="14" t="str">
        <f t="shared" ca="1" si="146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125.40547945205479</v>
      </c>
      <c r="E6235" s="14" t="str">
        <f t="shared" ca="1" si="146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125.40547945205479</v>
      </c>
      <c r="E6236" s="14" t="str">
        <f t="shared" ca="1" si="146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125.40547945205479</v>
      </c>
      <c r="E6237" s="14" t="str">
        <f t="shared" ca="1" si="146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125.40547945205479</v>
      </c>
      <c r="E6238" s="14" t="str">
        <f t="shared" ca="1" si="146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125.40547945205479</v>
      </c>
      <c r="E6239" s="14" t="str">
        <f t="shared" ca="1" si="146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125.40547945205479</v>
      </c>
      <c r="E6240" s="14" t="str">
        <f t="shared" ca="1" si="146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125.40547945205479</v>
      </c>
      <c r="E6241" s="14" t="str">
        <f t="shared" ca="1" si="146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125.40547945205479</v>
      </c>
      <c r="E6242" s="14" t="str">
        <f t="shared" ca="1" si="146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125.40547945205479</v>
      </c>
      <c r="E6243" s="14" t="str">
        <f t="shared" ca="1" si="146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125.40547945205479</v>
      </c>
      <c r="E6244" s="14" t="str">
        <f t="shared" ca="1" si="146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125.40547945205479</v>
      </c>
      <c r="E6245" s="14" t="str">
        <f t="shared" ca="1" si="146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125.40547945205479</v>
      </c>
      <c r="E6246" s="14" t="str">
        <f t="shared" ca="1" si="146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125.40547945205479</v>
      </c>
      <c r="E6247" s="14" t="str">
        <f t="shared" ca="1" si="146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125.40547945205479</v>
      </c>
      <c r="E6248" s="14" t="str">
        <f t="shared" ca="1" si="146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125.40547945205479</v>
      </c>
      <c r="E6249" s="14" t="str">
        <f t="shared" ca="1" si="146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125.40547945205479</v>
      </c>
      <c r="E6250" s="14" t="str">
        <f t="shared" ca="1" si="146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125.40547945205479</v>
      </c>
      <c r="E6251" s="14" t="str">
        <f t="shared" ca="1" si="146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125.40547945205479</v>
      </c>
      <c r="E6252" s="14" t="str">
        <f t="shared" ca="1" si="146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125.40547945205479</v>
      </c>
      <c r="E6253" s="14" t="str">
        <f t="shared" ca="1" si="146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125.40547945205479</v>
      </c>
      <c r="E6254" s="14" t="str">
        <f t="shared" ca="1" si="146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125.40547945205479</v>
      </c>
      <c r="E6255" s="14" t="str">
        <f t="shared" ca="1" si="146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125.40547945205479</v>
      </c>
      <c r="E6256" s="14" t="str">
        <f t="shared" ca="1" si="146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125.40547945205479</v>
      </c>
      <c r="E6257" s="14" t="str">
        <f t="shared" ca="1" si="146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125.40547945205479</v>
      </c>
      <c r="E6258" s="14" t="str">
        <f t="shared" ca="1" si="146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125.40547945205479</v>
      </c>
      <c r="E6259" s="14" t="str">
        <f t="shared" ca="1" si="146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125.40547945205479</v>
      </c>
      <c r="E6260" s="14" t="str">
        <f t="shared" ca="1" si="146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125.40547945205479</v>
      </c>
      <c r="E6261" s="14" t="str">
        <f t="shared" ca="1" si="146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125.40547945205479</v>
      </c>
      <c r="E6262" s="14" t="str">
        <f t="shared" ca="1" si="146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125.40547945205479</v>
      </c>
      <c r="E6263" s="14" t="str">
        <f t="shared" ca="1" si="146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125.40547945205479</v>
      </c>
      <c r="E6264" s="14" t="str">
        <f t="shared" ca="1" si="146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125.40547945205479</v>
      </c>
      <c r="E6265" s="14" t="str">
        <f t="shared" ca="1" si="146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125.40547945205479</v>
      </c>
      <c r="E6266" s="14" t="str">
        <f t="shared" ca="1" si="146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125.40547945205479</v>
      </c>
      <c r="E6267" s="14" t="str">
        <f t="shared" ca="1" si="146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125.40547945205479</v>
      </c>
      <c r="E6268" s="14" t="str">
        <f t="shared" ca="1" si="146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125.40547945205479</v>
      </c>
      <c r="E6269" s="14" t="str">
        <f t="shared" ca="1" si="146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125.40547945205479</v>
      </c>
      <c r="E6270" s="14" t="str">
        <f t="shared" ca="1" si="146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125.40547945205479</v>
      </c>
      <c r="E6271" s="14" t="str">
        <f t="shared" ca="1" si="146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125.40547945205479</v>
      </c>
      <c r="E6272" s="14" t="str">
        <f t="shared" ca="1" si="146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125.40547945205479</v>
      </c>
      <c r="E6273" s="14" t="str">
        <f t="shared" ca="1" si="146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125.40547945205479</v>
      </c>
      <c r="E6274" s="14" t="str">
        <f t="shared" ca="1" si="146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125.40547945205479</v>
      </c>
      <c r="E6275" s="14" t="str">
        <f t="shared" ca="1" si="146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125.40547945205479</v>
      </c>
      <c r="E6276" s="14" t="str">
        <f t="shared" ca="1" si="146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125.40547945205479</v>
      </c>
      <c r="E6277" s="14" t="str">
        <f t="shared" ca="1" si="146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125.40547945205479</v>
      </c>
      <c r="E6278" s="14" t="str">
        <f t="shared" ca="1" si="146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125.40547945205479</v>
      </c>
      <c r="E6279" s="14" t="str">
        <f t="shared" ca="1" si="146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125.40547945205479</v>
      </c>
      <c r="E6280" s="14" t="str">
        <f t="shared" ca="1" si="146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125.40547945205479</v>
      </c>
      <c r="E6281" s="14" t="str">
        <f t="shared" ca="1" si="146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125.40547945205479</v>
      </c>
      <c r="E6282" s="14" t="str">
        <f t="shared" ca="1" si="146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125.40547945205479</v>
      </c>
      <c r="E6283" s="14" t="str">
        <f t="shared" ca="1" si="146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125.40547945205479</v>
      </c>
      <c r="E6284" s="14" t="str">
        <f t="shared" ca="1" si="146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125.40547945205479</v>
      </c>
      <c r="E6285" s="14" t="str">
        <f t="shared" ca="1" si="146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125.40547945205479</v>
      </c>
      <c r="E6286" s="14" t="str">
        <f t="shared" ca="1" si="146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125.40547945205479</v>
      </c>
      <c r="E6287" s="14" t="str">
        <f t="shared" ca="1" si="146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125.40547945205479</v>
      </c>
      <c r="E6288" s="14" t="str">
        <f t="shared" ca="1" si="146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125.40547945205479</v>
      </c>
      <c r="E6289" s="14" t="str">
        <f t="shared" ca="1" si="146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125.40547945205479</v>
      </c>
      <c r="E6290" s="14" t="str">
        <f t="shared" ca="1" si="146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125.40547945205479</v>
      </c>
      <c r="E6291" s="14" t="str">
        <f t="shared" ca="1" si="146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125.40547945205479</v>
      </c>
      <c r="E6292" s="14" t="str">
        <f t="shared" ca="1" si="146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125.40547945205479</v>
      </c>
      <c r="E6293" s="14" t="str">
        <f t="shared" ref="E6293:E6356" ca="1" si="147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125.40547945205479</v>
      </c>
      <c r="E6294" s="14" t="str">
        <f t="shared" ca="1" si="147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125.40547945205479</v>
      </c>
      <c r="E6295" s="14" t="str">
        <f t="shared" ca="1" si="147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125.40547945205479</v>
      </c>
      <c r="E6296" s="14" t="str">
        <f t="shared" ca="1" si="147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125.40547945205479</v>
      </c>
      <c r="E6297" s="14" t="str">
        <f t="shared" ca="1" si="147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125.40547945205479</v>
      </c>
      <c r="E6298" s="14" t="str">
        <f t="shared" ca="1" si="147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125.40547945205479</v>
      </c>
      <c r="E6299" s="14" t="str">
        <f t="shared" ca="1" si="147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125.40547945205479</v>
      </c>
      <c r="E6300" s="14" t="str">
        <f t="shared" ca="1" si="147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125.40547945205479</v>
      </c>
      <c r="E6301" s="14" t="str">
        <f t="shared" ca="1" si="147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125.40547945205479</v>
      </c>
      <c r="E6302" s="14" t="str">
        <f t="shared" ca="1" si="147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125.40547945205479</v>
      </c>
      <c r="E6303" s="14" t="str">
        <f t="shared" ca="1" si="147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125.40547945205479</v>
      </c>
      <c r="E6304" s="14" t="str">
        <f t="shared" ca="1" si="147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125.40547945205479</v>
      </c>
      <c r="E6305" s="14" t="str">
        <f t="shared" ca="1" si="147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125.40547945205479</v>
      </c>
      <c r="E6306" s="14" t="str">
        <f t="shared" ca="1" si="147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125.40547945205479</v>
      </c>
      <c r="E6307" s="14" t="str">
        <f t="shared" ca="1" si="147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125.40547945205479</v>
      </c>
      <c r="E6308" s="14" t="str">
        <f t="shared" ca="1" si="147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125.40547945205479</v>
      </c>
      <c r="E6309" s="14" t="str">
        <f t="shared" ca="1" si="147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125.40547945205479</v>
      </c>
      <c r="E6310" s="14" t="str">
        <f t="shared" ca="1" si="147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125.40547945205479</v>
      </c>
      <c r="E6311" s="14" t="str">
        <f t="shared" ca="1" si="147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125.40547945205479</v>
      </c>
      <c r="E6312" s="14" t="str">
        <f t="shared" ca="1" si="147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125.40547945205479</v>
      </c>
      <c r="E6313" s="14" t="str">
        <f t="shared" ca="1" si="147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125.40547945205479</v>
      </c>
      <c r="E6314" s="14" t="str">
        <f t="shared" ca="1" si="147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125.40547945205479</v>
      </c>
      <c r="E6315" s="14" t="str">
        <f t="shared" ca="1" si="147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125.40547945205479</v>
      </c>
      <c r="E6316" s="14" t="str">
        <f t="shared" ca="1" si="147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125.40547945205479</v>
      </c>
      <c r="E6317" s="14" t="str">
        <f t="shared" ca="1" si="147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125.40547945205479</v>
      </c>
      <c r="E6318" s="14" t="str">
        <f t="shared" ca="1" si="147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125.40547945205479</v>
      </c>
      <c r="E6319" s="14" t="str">
        <f t="shared" ca="1" si="147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125.40547945205479</v>
      </c>
      <c r="E6320" s="14" t="str">
        <f t="shared" ca="1" si="147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125.40547945205479</v>
      </c>
      <c r="E6321" s="14" t="str">
        <f t="shared" ca="1" si="147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125.40547945205479</v>
      </c>
      <c r="E6322" s="14" t="str">
        <f t="shared" ca="1" si="147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125.40547945205479</v>
      </c>
      <c r="E6323" s="14" t="str">
        <f t="shared" ca="1" si="147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125.40547945205479</v>
      </c>
      <c r="E6324" s="14" t="str">
        <f t="shared" ca="1" si="147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125.40547945205479</v>
      </c>
      <c r="E6325" s="14" t="str">
        <f t="shared" ca="1" si="147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125.40547945205479</v>
      </c>
      <c r="E6326" s="14" t="str">
        <f t="shared" ca="1" si="147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125.40547945205479</v>
      </c>
      <c r="E6327" s="14" t="str">
        <f t="shared" ca="1" si="147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125.40547945205479</v>
      </c>
      <c r="E6328" s="14" t="str">
        <f t="shared" ca="1" si="147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125.40547945205479</v>
      </c>
      <c r="E6329" s="14" t="str">
        <f t="shared" ca="1" si="147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125.40547945205479</v>
      </c>
      <c r="E6330" s="14" t="str">
        <f t="shared" ca="1" si="147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125.40547945205479</v>
      </c>
      <c r="E6331" s="14" t="str">
        <f t="shared" ca="1" si="147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125.40547945205479</v>
      </c>
      <c r="E6332" s="14" t="str">
        <f t="shared" ca="1" si="147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125.40547945205479</v>
      </c>
      <c r="E6333" s="14" t="str">
        <f t="shared" ca="1" si="147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125.40547945205479</v>
      </c>
      <c r="E6334" s="14" t="str">
        <f t="shared" ca="1" si="147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125.40547945205479</v>
      </c>
      <c r="E6335" s="14" t="str">
        <f t="shared" ca="1" si="147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125.40547945205479</v>
      </c>
      <c r="E6336" s="14" t="str">
        <f t="shared" ca="1" si="147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125.40547945205479</v>
      </c>
      <c r="E6337" s="14" t="str">
        <f t="shared" ca="1" si="147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125.40547945205479</v>
      </c>
      <c r="E6338" s="14" t="str">
        <f t="shared" ca="1" si="147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125.40547945205479</v>
      </c>
      <c r="E6339" s="14" t="str">
        <f t="shared" ca="1" si="147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125.40547945205479</v>
      </c>
      <c r="E6340" s="14" t="str">
        <f t="shared" ca="1" si="147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125.40547945205479</v>
      </c>
      <c r="E6341" s="14" t="str">
        <f t="shared" ca="1" si="147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125.40547945205479</v>
      </c>
      <c r="E6342" s="14" t="str">
        <f t="shared" ca="1" si="147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125.40547945205479</v>
      </c>
      <c r="E6343" s="14" t="str">
        <f t="shared" ca="1" si="147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125.40547945205479</v>
      </c>
      <c r="E6344" s="14" t="str">
        <f t="shared" ca="1" si="147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125.40547945205479</v>
      </c>
      <c r="E6345" s="14" t="str">
        <f t="shared" ca="1" si="147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125.40547945205479</v>
      </c>
      <c r="E6346" s="14" t="str">
        <f t="shared" ca="1" si="147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125.40547945205479</v>
      </c>
      <c r="E6347" s="14" t="str">
        <f t="shared" ca="1" si="147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125.40547945205479</v>
      </c>
      <c r="E6348" s="14" t="str">
        <f t="shared" ca="1" si="147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125.40547945205479</v>
      </c>
      <c r="E6349" s="14" t="str">
        <f t="shared" ca="1" si="147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125.40547945205479</v>
      </c>
      <c r="E6350" s="14" t="str">
        <f t="shared" ca="1" si="147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125.40547945205479</v>
      </c>
      <c r="E6351" s="14" t="str">
        <f t="shared" ca="1" si="147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125.40547945205479</v>
      </c>
      <c r="E6352" s="14" t="str">
        <f t="shared" ca="1" si="147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125.40547945205479</v>
      </c>
      <c r="E6353" s="14" t="str">
        <f t="shared" ca="1" si="147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125.40547945205479</v>
      </c>
      <c r="E6354" s="14" t="str">
        <f t="shared" ca="1" si="147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125.40547945205479</v>
      </c>
      <c r="E6355" s="14" t="str">
        <f t="shared" ca="1" si="147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125.40547945205479</v>
      </c>
      <c r="E6356" s="14" t="str">
        <f t="shared" ca="1" si="147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125.40547945205479</v>
      </c>
      <c r="E6357" s="14" t="str">
        <f t="shared" ref="E6357:E6420" ca="1" si="148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125.40547945205479</v>
      </c>
      <c r="E6358" s="14" t="str">
        <f t="shared" ca="1" si="148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125.40547945205479</v>
      </c>
      <c r="E6359" s="14" t="str">
        <f t="shared" ca="1" si="148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125.40547945205479</v>
      </c>
      <c r="E6360" s="14" t="str">
        <f t="shared" ca="1" si="148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125.40547945205479</v>
      </c>
      <c r="E6361" s="14" t="str">
        <f t="shared" ca="1" si="148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125.40547945205479</v>
      </c>
      <c r="E6362" s="14" t="str">
        <f t="shared" ca="1" si="148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125.40547945205479</v>
      </c>
      <c r="E6363" s="14" t="str">
        <f t="shared" ca="1" si="148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125.40547945205479</v>
      </c>
      <c r="E6364" s="14" t="str">
        <f t="shared" ca="1" si="148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125.40547945205479</v>
      </c>
      <c r="E6365" s="14" t="str">
        <f t="shared" ca="1" si="148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125.40547945205479</v>
      </c>
      <c r="E6366" s="14" t="str">
        <f t="shared" ca="1" si="148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125.40547945205479</v>
      </c>
      <c r="E6367" s="14" t="str">
        <f t="shared" ca="1" si="148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125.40547945205479</v>
      </c>
      <c r="E6368" s="14" t="str">
        <f t="shared" ca="1" si="148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125.40547945205479</v>
      </c>
      <c r="E6369" s="14" t="str">
        <f t="shared" ca="1" si="148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125.40547945205479</v>
      </c>
      <c r="E6370" s="14" t="str">
        <f t="shared" ca="1" si="148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125.40547945205479</v>
      </c>
      <c r="E6371" s="14" t="str">
        <f t="shared" ca="1" si="148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125.40547945205479</v>
      </c>
      <c r="E6372" s="14" t="str">
        <f t="shared" ca="1" si="148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125.40547945205479</v>
      </c>
      <c r="E6373" s="14" t="str">
        <f t="shared" ca="1" si="148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125.40547945205479</v>
      </c>
      <c r="E6374" s="14" t="str">
        <f t="shared" ca="1" si="148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125.40547945205479</v>
      </c>
      <c r="E6375" s="14" t="str">
        <f t="shared" ca="1" si="148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125.40547945205479</v>
      </c>
      <c r="E6376" s="14" t="str">
        <f t="shared" ca="1" si="148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125.40547945205479</v>
      </c>
      <c r="E6377" s="14" t="str">
        <f t="shared" ca="1" si="148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125.40547945205479</v>
      </c>
      <c r="E6378" s="14" t="str">
        <f t="shared" ca="1" si="148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125.40547945205479</v>
      </c>
      <c r="E6379" s="14" t="str">
        <f t="shared" ca="1" si="148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125.40547945205479</v>
      </c>
      <c r="E6380" s="14" t="str">
        <f t="shared" ca="1" si="148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125.40547945205479</v>
      </c>
      <c r="E6381" s="14" t="str">
        <f t="shared" ca="1" si="148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125.40547945205479</v>
      </c>
      <c r="E6382" s="14" t="str">
        <f t="shared" ca="1" si="148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125.40547945205479</v>
      </c>
      <c r="E6383" s="14" t="str">
        <f t="shared" ca="1" si="148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125.40547945205479</v>
      </c>
      <c r="E6384" s="14" t="str">
        <f t="shared" ca="1" si="148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125.40547945205479</v>
      </c>
      <c r="E6385" s="14" t="str">
        <f t="shared" ca="1" si="148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125.40547945205479</v>
      </c>
      <c r="E6386" s="14" t="str">
        <f t="shared" ca="1" si="148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125.40547945205479</v>
      </c>
      <c r="E6387" s="14" t="str">
        <f t="shared" ca="1" si="148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125.40547945205479</v>
      </c>
      <c r="E6388" s="14" t="str">
        <f t="shared" ca="1" si="148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125.40547945205479</v>
      </c>
      <c r="E6389" s="14" t="str">
        <f t="shared" ca="1" si="148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125.40547945205479</v>
      </c>
      <c r="E6390" s="14" t="str">
        <f t="shared" ca="1" si="148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125.40547945205479</v>
      </c>
      <c r="E6391" s="14" t="str">
        <f t="shared" ca="1" si="148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125.40547945205479</v>
      </c>
      <c r="E6392" s="14" t="str">
        <f t="shared" ca="1" si="148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125.40547945205479</v>
      </c>
      <c r="E6393" s="14" t="str">
        <f t="shared" ca="1" si="148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125.40547945205479</v>
      </c>
      <c r="E6394" s="14" t="str">
        <f t="shared" ca="1" si="148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125.40547945205479</v>
      </c>
      <c r="E6395" s="14" t="str">
        <f t="shared" ca="1" si="148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125.40547945205479</v>
      </c>
      <c r="E6396" s="14" t="str">
        <f t="shared" ca="1" si="148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125.40547945205479</v>
      </c>
      <c r="E6397" s="14" t="str">
        <f t="shared" ca="1" si="148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125.40547945205479</v>
      </c>
      <c r="E6398" s="14" t="str">
        <f t="shared" ca="1" si="148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125.40547945205479</v>
      </c>
      <c r="E6399" s="14" t="str">
        <f t="shared" ca="1" si="148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125.40547945205479</v>
      </c>
      <c r="E6400" s="14" t="str">
        <f t="shared" ca="1" si="148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125.40547945205479</v>
      </c>
      <c r="E6401" s="14" t="str">
        <f t="shared" ca="1" si="148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125.40547945205479</v>
      </c>
      <c r="E6402" s="14" t="str">
        <f t="shared" ca="1" si="148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125.40547945205479</v>
      </c>
      <c r="E6403" s="14" t="str">
        <f t="shared" ca="1" si="148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125.40547945205479</v>
      </c>
      <c r="E6404" s="14" t="str">
        <f t="shared" ca="1" si="148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125.40547945205479</v>
      </c>
      <c r="E6405" s="14" t="str">
        <f t="shared" ca="1" si="148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125.40547945205479</v>
      </c>
      <c r="E6406" s="14" t="str">
        <f t="shared" ca="1" si="148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125.40547945205479</v>
      </c>
      <c r="E6407" s="14" t="str">
        <f t="shared" ca="1" si="148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125.40547945205479</v>
      </c>
      <c r="E6408" s="14" t="str">
        <f t="shared" ca="1" si="148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125.40547945205479</v>
      </c>
      <c r="E6409" s="14" t="str">
        <f t="shared" ca="1" si="148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125.40547945205479</v>
      </c>
      <c r="E6410" s="14" t="str">
        <f t="shared" ca="1" si="148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125.40547945205479</v>
      </c>
      <c r="E6411" s="14" t="str">
        <f t="shared" ca="1" si="148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125.40547945205479</v>
      </c>
      <c r="E6412" s="14" t="str">
        <f t="shared" ca="1" si="148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125.40547945205479</v>
      </c>
      <c r="E6413" s="14" t="str">
        <f t="shared" ca="1" si="148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125.40547945205479</v>
      </c>
      <c r="E6414" s="14" t="str">
        <f t="shared" ca="1" si="148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125.40547945205479</v>
      </c>
      <c r="E6415" s="14" t="str">
        <f t="shared" ca="1" si="148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125.40547945205479</v>
      </c>
      <c r="E6416" s="14" t="str">
        <f t="shared" ca="1" si="148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125.40547945205479</v>
      </c>
      <c r="E6417" s="14" t="str">
        <f t="shared" ca="1" si="148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125.40547945205479</v>
      </c>
      <c r="E6418" s="14" t="str">
        <f t="shared" ca="1" si="148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125.40547945205479</v>
      </c>
      <c r="E6419" s="14" t="str">
        <f t="shared" ca="1" si="148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125.40547945205479</v>
      </c>
      <c r="E6420" s="14" t="str">
        <f t="shared" ca="1" si="148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125.40547945205479</v>
      </c>
      <c r="E6421" s="14" t="str">
        <f t="shared" ref="E6421:E6484" ca="1" si="149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125.40547945205479</v>
      </c>
      <c r="E6422" s="14" t="str">
        <f t="shared" ca="1" si="149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125.40547945205479</v>
      </c>
      <c r="E6423" s="14" t="str">
        <f t="shared" ca="1" si="149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125.40547945205479</v>
      </c>
      <c r="E6424" s="14" t="str">
        <f t="shared" ca="1" si="149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125.40547945205479</v>
      </c>
      <c r="E6425" s="14" t="str">
        <f t="shared" ca="1" si="149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125.40547945205479</v>
      </c>
      <c r="E6426" s="14" t="str">
        <f t="shared" ca="1" si="149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125.40547945205479</v>
      </c>
      <c r="E6427" s="14" t="str">
        <f t="shared" ca="1" si="149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125.40547945205479</v>
      </c>
      <c r="E6428" s="14" t="str">
        <f t="shared" ca="1" si="149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125.40547945205479</v>
      </c>
      <c r="E6429" s="14" t="str">
        <f t="shared" ca="1" si="149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125.40547945205479</v>
      </c>
      <c r="E6430" s="14" t="str">
        <f t="shared" ca="1" si="149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125.40547945205479</v>
      </c>
      <c r="E6431" s="14" t="str">
        <f t="shared" ca="1" si="149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125.40547945205479</v>
      </c>
      <c r="E6432" s="14" t="str">
        <f t="shared" ca="1" si="149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125.40547945205479</v>
      </c>
      <c r="E6433" s="14" t="str">
        <f t="shared" ca="1" si="149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125.40547945205479</v>
      </c>
      <c r="E6434" s="14" t="str">
        <f t="shared" ca="1" si="149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125.40547945205479</v>
      </c>
      <c r="E6435" s="14" t="str">
        <f t="shared" ca="1" si="149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125.40547945205479</v>
      </c>
      <c r="E6436" s="14" t="str">
        <f t="shared" ca="1" si="149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125.40547945205479</v>
      </c>
      <c r="E6437" s="14" t="str">
        <f t="shared" ca="1" si="149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125.40547945205479</v>
      </c>
      <c r="E6438" s="14" t="str">
        <f t="shared" ca="1" si="149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125.40547945205479</v>
      </c>
      <c r="E6439" s="14" t="str">
        <f t="shared" ca="1" si="149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125.40547945205479</v>
      </c>
      <c r="E6440" s="14" t="str">
        <f t="shared" ca="1" si="149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125.40547945205479</v>
      </c>
      <c r="E6441" s="14" t="str">
        <f t="shared" ca="1" si="149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125.40547945205479</v>
      </c>
      <c r="E6442" s="14" t="str">
        <f t="shared" ca="1" si="149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125.40547945205479</v>
      </c>
      <c r="E6443" s="14" t="str">
        <f t="shared" ca="1" si="149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125.40547945205479</v>
      </c>
      <c r="E6444" s="14" t="str">
        <f t="shared" ca="1" si="149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125.40547945205479</v>
      </c>
      <c r="E6445" s="14" t="str">
        <f t="shared" ca="1" si="149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125.40547945205479</v>
      </c>
      <c r="E6446" s="14" t="str">
        <f t="shared" ca="1" si="149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125.40547945205479</v>
      </c>
      <c r="E6447" s="14" t="str">
        <f t="shared" ca="1" si="149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125.40547945205479</v>
      </c>
      <c r="E6448" s="14" t="str">
        <f t="shared" ca="1" si="149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125.40547945205479</v>
      </c>
      <c r="E6449" s="14" t="str">
        <f t="shared" ca="1" si="149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125.40547945205479</v>
      </c>
      <c r="E6450" s="14" t="str">
        <f t="shared" ca="1" si="149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125.40547945205479</v>
      </c>
      <c r="E6451" s="14" t="str">
        <f t="shared" ca="1" si="149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125.40547945205479</v>
      </c>
      <c r="E6452" s="14" t="str">
        <f t="shared" ca="1" si="149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125.40547945205479</v>
      </c>
      <c r="E6453" s="14" t="str">
        <f t="shared" ca="1" si="149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125.40547945205479</v>
      </c>
      <c r="E6454" s="14" t="str">
        <f t="shared" ca="1" si="149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125.40547945205479</v>
      </c>
      <c r="E6455" s="14" t="str">
        <f t="shared" ca="1" si="149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125.40547945205479</v>
      </c>
      <c r="E6456" s="14" t="str">
        <f t="shared" ca="1" si="149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125.40547945205479</v>
      </c>
      <c r="E6457" s="14" t="str">
        <f t="shared" ca="1" si="149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125.40547945205479</v>
      </c>
      <c r="E6458" s="14" t="str">
        <f t="shared" ca="1" si="149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125.40547945205479</v>
      </c>
      <c r="E6459" s="14" t="str">
        <f t="shared" ca="1" si="149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125.40547945205479</v>
      </c>
      <c r="E6460" s="14" t="str">
        <f t="shared" ca="1" si="149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125.40547945205479</v>
      </c>
      <c r="E6461" s="14" t="str">
        <f t="shared" ca="1" si="149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125.40547945205479</v>
      </c>
      <c r="E6462" s="14" t="str">
        <f t="shared" ca="1" si="149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125.40547945205479</v>
      </c>
      <c r="E6463" s="14" t="str">
        <f t="shared" ca="1" si="149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125.40547945205479</v>
      </c>
      <c r="E6464" s="14" t="str">
        <f t="shared" ca="1" si="149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125.40547945205479</v>
      </c>
      <c r="E6465" s="14" t="str">
        <f t="shared" ca="1" si="149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125.40547945205479</v>
      </c>
      <c r="E6466" s="14" t="str">
        <f t="shared" ca="1" si="149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125.40547945205479</v>
      </c>
      <c r="E6467" s="14" t="str">
        <f t="shared" ca="1" si="149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125.40547945205479</v>
      </c>
      <c r="E6468" s="14" t="str">
        <f t="shared" ca="1" si="149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125.40547945205479</v>
      </c>
      <c r="E6469" s="14" t="str">
        <f t="shared" ca="1" si="149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125.40547945205479</v>
      </c>
      <c r="E6470" s="14" t="str">
        <f t="shared" ca="1" si="149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125.40547945205479</v>
      </c>
      <c r="E6471" s="14" t="str">
        <f t="shared" ca="1" si="149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125.40547945205479</v>
      </c>
      <c r="E6472" s="14" t="str">
        <f t="shared" ca="1" si="149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125.40547945205479</v>
      </c>
      <c r="E6473" s="14" t="str">
        <f t="shared" ca="1" si="149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125.40547945205479</v>
      </c>
      <c r="E6474" s="14" t="str">
        <f t="shared" ca="1" si="149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125.40547945205479</v>
      </c>
      <c r="E6475" s="14" t="str">
        <f t="shared" ca="1" si="149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125.40547945205479</v>
      </c>
      <c r="E6476" s="14" t="str">
        <f t="shared" ca="1" si="149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125.40547945205479</v>
      </c>
      <c r="E6477" s="14" t="str">
        <f t="shared" ca="1" si="149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125.40547945205479</v>
      </c>
      <c r="E6478" s="14" t="str">
        <f t="shared" ca="1" si="149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125.40547945205479</v>
      </c>
      <c r="E6479" s="14" t="str">
        <f t="shared" ca="1" si="149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125.40547945205479</v>
      </c>
      <c r="E6480" s="14" t="str">
        <f t="shared" ca="1" si="149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125.40547945205479</v>
      </c>
      <c r="E6481" s="14" t="str">
        <f t="shared" ca="1" si="149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125.40547945205479</v>
      </c>
      <c r="E6482" s="14" t="str">
        <f t="shared" ca="1" si="149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125.40547945205479</v>
      </c>
      <c r="E6483" s="14" t="str">
        <f t="shared" ca="1" si="149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125.40547945205479</v>
      </c>
      <c r="E6484" s="14" t="str">
        <f t="shared" ca="1" si="149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125.40547945205479</v>
      </c>
      <c r="E6485" s="14" t="str">
        <f t="shared" ref="E6485:E6548" ca="1" si="150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125.40547945205479</v>
      </c>
      <c r="E6486" s="14" t="str">
        <f t="shared" ca="1" si="150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125.40547945205479</v>
      </c>
      <c r="E6487" s="14" t="str">
        <f t="shared" ca="1" si="150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125.40547945205479</v>
      </c>
      <c r="E6488" s="14" t="str">
        <f t="shared" ca="1" si="150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125.40547945205479</v>
      </c>
      <c r="E6489" s="14" t="str">
        <f t="shared" ca="1" si="150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125.40547945205479</v>
      </c>
      <c r="E6490" s="14" t="str">
        <f t="shared" ca="1" si="150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125.40547945205479</v>
      </c>
      <c r="E6491" s="14" t="str">
        <f t="shared" ca="1" si="150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125.40547945205479</v>
      </c>
      <c r="E6492" s="14" t="str">
        <f t="shared" ca="1" si="150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125.40547945205479</v>
      </c>
      <c r="E6493" s="14" t="str">
        <f t="shared" ca="1" si="150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125.40547945205479</v>
      </c>
      <c r="E6494" s="14" t="str">
        <f t="shared" ca="1" si="150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125.40547945205479</v>
      </c>
      <c r="E6495" s="14" t="str">
        <f t="shared" ca="1" si="150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125.40547945205479</v>
      </c>
      <c r="E6496" s="14" t="str">
        <f t="shared" ca="1" si="150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125.40547945205479</v>
      </c>
      <c r="E6497" s="14" t="str">
        <f t="shared" ca="1" si="150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125.40547945205479</v>
      </c>
      <c r="E6498" s="14" t="str">
        <f t="shared" ca="1" si="150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125.40547945205479</v>
      </c>
      <c r="E6499" s="14" t="str">
        <f t="shared" ca="1" si="150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125.40547945205479</v>
      </c>
      <c r="E6500" s="14" t="str">
        <f t="shared" ca="1" si="150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125.40547945205479</v>
      </c>
      <c r="E6501" s="14" t="str">
        <f t="shared" ca="1" si="150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125.40547945205479</v>
      </c>
      <c r="E6502" s="14" t="str">
        <f t="shared" ca="1" si="150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125.40547945205479</v>
      </c>
      <c r="E6503" s="14" t="str">
        <f t="shared" ca="1" si="150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125.40547945205479</v>
      </c>
      <c r="E6504" s="14" t="str">
        <f t="shared" ca="1" si="150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125.40547945205479</v>
      </c>
      <c r="E6505" s="14" t="str">
        <f t="shared" ca="1" si="150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125.40547945205479</v>
      </c>
      <c r="E6506" s="14" t="str">
        <f t="shared" ca="1" si="150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125.40547945205479</v>
      </c>
      <c r="E6507" s="14" t="str">
        <f t="shared" ca="1" si="150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125.40547945205479</v>
      </c>
      <c r="E6508" s="14" t="str">
        <f t="shared" ca="1" si="150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125.40547945205479</v>
      </c>
      <c r="E6509" s="14" t="str">
        <f t="shared" ca="1" si="150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125.40547945205479</v>
      </c>
      <c r="E6510" s="14" t="str">
        <f t="shared" ca="1" si="150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125.40547945205479</v>
      </c>
      <c r="E6511" s="14" t="str">
        <f t="shared" ca="1" si="150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125.40547945205479</v>
      </c>
      <c r="E6512" s="14" t="str">
        <f t="shared" ca="1" si="150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125.40547945205479</v>
      </c>
      <c r="E6513" s="14" t="str">
        <f t="shared" ca="1" si="150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125.40547945205479</v>
      </c>
      <c r="E6514" s="14" t="str">
        <f t="shared" ca="1" si="150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125.40547945205479</v>
      </c>
      <c r="E6515" s="14" t="str">
        <f t="shared" ca="1" si="150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125.40547945205479</v>
      </c>
      <c r="E6516" s="14" t="str">
        <f t="shared" ca="1" si="150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125.40547945205479</v>
      </c>
      <c r="E6517" s="14" t="str">
        <f t="shared" ca="1" si="150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125.40547945205479</v>
      </c>
      <c r="E6518" s="14" t="str">
        <f t="shared" ca="1" si="150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125.40547945205479</v>
      </c>
      <c r="E6519" s="14" t="str">
        <f t="shared" ca="1" si="150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125.40547945205479</v>
      </c>
      <c r="E6520" s="14" t="str">
        <f t="shared" ca="1" si="150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125.40547945205479</v>
      </c>
      <c r="E6521" s="14" t="str">
        <f t="shared" ca="1" si="150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125.40547945205479</v>
      </c>
      <c r="E6522" s="14" t="str">
        <f t="shared" ca="1" si="150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125.40547945205479</v>
      </c>
      <c r="E6523" s="14" t="str">
        <f t="shared" ca="1" si="150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125.40547945205479</v>
      </c>
      <c r="E6524" s="14" t="str">
        <f t="shared" ca="1" si="150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125.40547945205479</v>
      </c>
      <c r="E6525" s="14" t="str">
        <f t="shared" ca="1" si="150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125.40547945205479</v>
      </c>
      <c r="E6526" s="14" t="str">
        <f t="shared" ca="1" si="150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125.40547945205479</v>
      </c>
      <c r="E6527" s="14" t="str">
        <f t="shared" ca="1" si="150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125.40547945205479</v>
      </c>
      <c r="E6528" s="14" t="str">
        <f t="shared" ca="1" si="150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125.40547945205479</v>
      </c>
      <c r="E6529" s="14" t="str">
        <f t="shared" ca="1" si="150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125.40547945205479</v>
      </c>
      <c r="E6530" s="14" t="str">
        <f t="shared" ca="1" si="150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125.40547945205479</v>
      </c>
      <c r="E6531" s="14" t="str">
        <f t="shared" ca="1" si="150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125.40547945205479</v>
      </c>
      <c r="E6532" s="14" t="str">
        <f t="shared" ca="1" si="150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125.40547945205479</v>
      </c>
      <c r="E6533" s="14" t="str">
        <f t="shared" ca="1" si="150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125.40547945205479</v>
      </c>
      <c r="E6534" s="14" t="str">
        <f t="shared" ca="1" si="150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125.40547945205479</v>
      </c>
      <c r="E6535" s="14" t="str">
        <f t="shared" ca="1" si="150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125.40547945205479</v>
      </c>
      <c r="E6536" s="14" t="str">
        <f t="shared" ca="1" si="150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125.40547945205479</v>
      </c>
      <c r="E6537" s="14" t="str">
        <f t="shared" ca="1" si="150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125.40547945205479</v>
      </c>
      <c r="E6538" s="14" t="str">
        <f t="shared" ca="1" si="150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125.40547945205479</v>
      </c>
      <c r="E6539" s="14" t="str">
        <f t="shared" ca="1" si="150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125.40547945205479</v>
      </c>
      <c r="E6540" s="14" t="str">
        <f t="shared" ca="1" si="150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125.40547945205479</v>
      </c>
      <c r="E6541" s="14" t="str">
        <f t="shared" ca="1" si="150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125.40547945205479</v>
      </c>
      <c r="E6542" s="14" t="str">
        <f t="shared" ca="1" si="150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125.40547945205479</v>
      </c>
      <c r="E6543" s="14" t="str">
        <f t="shared" ca="1" si="150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125.40547945205479</v>
      </c>
      <c r="E6544" s="14" t="str">
        <f t="shared" ca="1" si="150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125.40547945205479</v>
      </c>
      <c r="E6545" s="14" t="str">
        <f t="shared" ca="1" si="150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125.40547945205479</v>
      </c>
      <c r="E6546" s="14" t="str">
        <f t="shared" ca="1" si="150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125.40547945205479</v>
      </c>
      <c r="E6547" s="14" t="str">
        <f t="shared" ca="1" si="150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125.40547945205479</v>
      </c>
      <c r="E6548" s="14" t="str">
        <f t="shared" ca="1" si="150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125.40547945205479</v>
      </c>
      <c r="E6549" s="14" t="str">
        <f t="shared" ref="E6549:E6612" ca="1" si="151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125.40547945205479</v>
      </c>
      <c r="E6550" s="14" t="str">
        <f t="shared" ca="1" si="151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125.40547945205479</v>
      </c>
      <c r="E6551" s="14" t="str">
        <f t="shared" ca="1" si="151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125.40547945205479</v>
      </c>
      <c r="E6552" s="14" t="str">
        <f t="shared" ca="1" si="151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125.40547945205479</v>
      </c>
      <c r="E6553" s="14" t="str">
        <f t="shared" ca="1" si="151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125.40547945205479</v>
      </c>
      <c r="E6554" s="14" t="str">
        <f t="shared" ca="1" si="151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125.40547945205479</v>
      </c>
      <c r="E6555" s="14" t="str">
        <f t="shared" ca="1" si="151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125.40547945205479</v>
      </c>
      <c r="E6556" s="14" t="str">
        <f t="shared" ca="1" si="151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125.40547945205479</v>
      </c>
      <c r="E6557" s="14" t="str">
        <f t="shared" ca="1" si="151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125.40547945205479</v>
      </c>
      <c r="E6558" s="14" t="str">
        <f t="shared" ca="1" si="151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125.40547945205479</v>
      </c>
      <c r="E6559" s="14" t="str">
        <f t="shared" ca="1" si="151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125.40547945205479</v>
      </c>
      <c r="E6560" s="14" t="str">
        <f t="shared" ca="1" si="151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125.40547945205479</v>
      </c>
      <c r="E6561" s="14" t="str">
        <f t="shared" ca="1" si="151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125.40547945205479</v>
      </c>
      <c r="E6562" s="14" t="str">
        <f t="shared" ca="1" si="151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125.40547945205479</v>
      </c>
      <c r="E6563" s="14" t="str">
        <f t="shared" ca="1" si="151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125.40547945205479</v>
      </c>
      <c r="E6564" s="14" t="str">
        <f t="shared" ca="1" si="151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125.40547945205479</v>
      </c>
      <c r="E6565" s="14" t="str">
        <f t="shared" ca="1" si="151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125.40547945205479</v>
      </c>
      <c r="E6566" s="14" t="str">
        <f t="shared" ca="1" si="151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125.40547945205479</v>
      </c>
      <c r="E6567" s="14" t="str">
        <f t="shared" ca="1" si="151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125.40547945205479</v>
      </c>
      <c r="E6568" s="14" t="str">
        <f t="shared" ca="1" si="151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125.40547945205479</v>
      </c>
      <c r="E6569" s="14" t="str">
        <f t="shared" ca="1" si="151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125.40547945205479</v>
      </c>
      <c r="E6570" s="14" t="str">
        <f t="shared" ca="1" si="151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125.40547945205479</v>
      </c>
      <c r="E6571" s="14" t="str">
        <f t="shared" ca="1" si="151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125.40547945205479</v>
      </c>
      <c r="E6572" s="14" t="str">
        <f t="shared" ca="1" si="151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125.40547945205479</v>
      </c>
      <c r="E6573" s="14" t="str">
        <f t="shared" ca="1" si="151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125.40547945205479</v>
      </c>
      <c r="E6574" s="14" t="str">
        <f t="shared" ca="1" si="151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125.40547945205479</v>
      </c>
      <c r="E6575" s="14" t="str">
        <f t="shared" ca="1" si="151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125.40547945205479</v>
      </c>
      <c r="E6576" s="14" t="str">
        <f t="shared" ca="1" si="151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125.40547945205479</v>
      </c>
      <c r="E6577" s="14" t="str">
        <f t="shared" ca="1" si="151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125.40547945205479</v>
      </c>
      <c r="E6578" s="14" t="str">
        <f t="shared" ca="1" si="151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125.40547945205479</v>
      </c>
      <c r="E6579" s="14" t="str">
        <f t="shared" ca="1" si="151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125.40547945205479</v>
      </c>
      <c r="E6580" s="14" t="str">
        <f t="shared" ca="1" si="151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125.40547945205479</v>
      </c>
      <c r="E6581" s="14" t="str">
        <f t="shared" ca="1" si="151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125.40547945205479</v>
      </c>
      <c r="E6582" s="14" t="str">
        <f t="shared" ca="1" si="151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125.40547945205479</v>
      </c>
      <c r="E6583" s="14" t="str">
        <f t="shared" ca="1" si="151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125.40547945205479</v>
      </c>
      <c r="E6584" s="14" t="str">
        <f t="shared" ca="1" si="151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125.40547945205479</v>
      </c>
      <c r="E6585" s="14" t="str">
        <f t="shared" ca="1" si="151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125.40547945205479</v>
      </c>
      <c r="E6586" s="14" t="str">
        <f t="shared" ca="1" si="151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125.40547945205479</v>
      </c>
      <c r="E6587" s="14" t="str">
        <f t="shared" ca="1" si="151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125.40547945205479</v>
      </c>
      <c r="E6588" s="14" t="str">
        <f t="shared" ca="1" si="151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125.40547945205479</v>
      </c>
      <c r="E6589" s="14" t="str">
        <f t="shared" ca="1" si="151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125.40547945205479</v>
      </c>
      <c r="E6590" s="14" t="str">
        <f t="shared" ca="1" si="151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125.40547945205479</v>
      </c>
      <c r="E6591" s="14" t="str">
        <f t="shared" ca="1" si="151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125.40547945205479</v>
      </c>
      <c r="E6592" s="14" t="str">
        <f t="shared" ca="1" si="151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125.40547945205479</v>
      </c>
      <c r="E6593" s="14" t="str">
        <f t="shared" ca="1" si="151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125.40547945205479</v>
      </c>
      <c r="E6594" s="14" t="str">
        <f t="shared" ca="1" si="151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125.40547945205479</v>
      </c>
      <c r="E6595" s="14" t="str">
        <f t="shared" ca="1" si="151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125.40547945205479</v>
      </c>
      <c r="E6596" s="14" t="str">
        <f t="shared" ca="1" si="151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125.40547945205479</v>
      </c>
      <c r="E6597" s="14" t="str">
        <f t="shared" ca="1" si="151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125.40547945205479</v>
      </c>
      <c r="E6598" s="14" t="str">
        <f t="shared" ca="1" si="151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125.40547945205479</v>
      </c>
      <c r="E6599" s="14" t="str">
        <f t="shared" ca="1" si="151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125.40547945205479</v>
      </c>
      <c r="E6600" s="14" t="str">
        <f t="shared" ca="1" si="151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125.40547945205479</v>
      </c>
      <c r="E6601" s="14" t="str">
        <f t="shared" ca="1" si="151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125.40547945205479</v>
      </c>
      <c r="E6602" s="14" t="str">
        <f t="shared" ca="1" si="151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125.40547945205479</v>
      </c>
      <c r="E6603" s="14" t="str">
        <f t="shared" ca="1" si="151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125.40547945205479</v>
      </c>
      <c r="E6604" s="14" t="str">
        <f t="shared" ca="1" si="151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125.40547945205479</v>
      </c>
      <c r="E6605" s="14" t="str">
        <f t="shared" ca="1" si="151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125.40547945205479</v>
      </c>
      <c r="E6606" s="14" t="str">
        <f t="shared" ca="1" si="151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125.40547945205479</v>
      </c>
      <c r="E6607" s="14" t="str">
        <f t="shared" ca="1" si="151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125.40547945205479</v>
      </c>
      <c r="E6608" s="14" t="str">
        <f t="shared" ca="1" si="151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125.40547945205479</v>
      </c>
      <c r="E6609" s="14" t="str">
        <f t="shared" ca="1" si="151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125.40547945205479</v>
      </c>
      <c r="E6610" s="14" t="str">
        <f t="shared" ca="1" si="151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125.40547945205479</v>
      </c>
      <c r="E6611" s="14" t="str">
        <f t="shared" ca="1" si="151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125.40547945205479</v>
      </c>
      <c r="E6612" s="14" t="str">
        <f t="shared" ca="1" si="151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125.40547945205479</v>
      </c>
      <c r="E6613" s="14" t="str">
        <f t="shared" ref="E6613:E6676" ca="1" si="152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125.40547945205479</v>
      </c>
      <c r="E6614" s="14" t="str">
        <f t="shared" ca="1" si="152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125.40547945205479</v>
      </c>
      <c r="E6615" s="14" t="str">
        <f t="shared" ca="1" si="152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125.40547945205479</v>
      </c>
      <c r="E6616" s="14" t="str">
        <f t="shared" ca="1" si="152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125.40547945205479</v>
      </c>
      <c r="E6617" s="14" t="str">
        <f t="shared" ca="1" si="152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125.40547945205479</v>
      </c>
      <c r="E6618" s="14" t="str">
        <f t="shared" ca="1" si="152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125.40547945205479</v>
      </c>
      <c r="E6619" s="14" t="str">
        <f t="shared" ca="1" si="152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125.40547945205479</v>
      </c>
      <c r="E6620" s="14" t="str">
        <f t="shared" ca="1" si="152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125.40547945205479</v>
      </c>
      <c r="E6621" s="14" t="str">
        <f t="shared" ca="1" si="152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125.40547945205479</v>
      </c>
      <c r="E6622" s="14" t="str">
        <f t="shared" ca="1" si="152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125.40547945205479</v>
      </c>
      <c r="E6623" s="14" t="str">
        <f t="shared" ca="1" si="152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125.40547945205479</v>
      </c>
      <c r="E6624" s="14" t="str">
        <f t="shared" ca="1" si="152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125.40547945205479</v>
      </c>
      <c r="E6625" s="14" t="str">
        <f t="shared" ca="1" si="152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125.40547945205479</v>
      </c>
      <c r="E6626" s="14" t="str">
        <f t="shared" ca="1" si="152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125.40547945205479</v>
      </c>
      <c r="E6627" s="14" t="str">
        <f t="shared" ca="1" si="152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125.40547945205479</v>
      </c>
      <c r="E6628" s="14" t="str">
        <f t="shared" ca="1" si="152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125.40547945205479</v>
      </c>
      <c r="E6629" s="14" t="str">
        <f t="shared" ca="1" si="152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125.40547945205479</v>
      </c>
      <c r="E6630" s="14" t="str">
        <f t="shared" ca="1" si="152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125.40547945205479</v>
      </c>
      <c r="E6631" s="14" t="str">
        <f t="shared" ca="1" si="152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125.40547945205479</v>
      </c>
      <c r="E6632" s="14" t="str">
        <f t="shared" ca="1" si="152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125.40547945205479</v>
      </c>
      <c r="E6633" s="14" t="str">
        <f t="shared" ca="1" si="152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125.40547945205479</v>
      </c>
      <c r="E6634" s="14" t="str">
        <f t="shared" ca="1" si="152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125.40547945205479</v>
      </c>
      <c r="E6635" s="14" t="str">
        <f t="shared" ca="1" si="152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125.40547945205479</v>
      </c>
      <c r="E6636" s="14" t="str">
        <f t="shared" ca="1" si="152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125.40547945205479</v>
      </c>
      <c r="E6637" s="14" t="str">
        <f t="shared" ca="1" si="152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125.40547945205479</v>
      </c>
      <c r="E6638" s="14" t="str">
        <f t="shared" ca="1" si="152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125.40547945205479</v>
      </c>
      <c r="E6639" s="14" t="str">
        <f t="shared" ca="1" si="152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125.40547945205479</v>
      </c>
      <c r="E6640" s="14" t="str">
        <f t="shared" ca="1" si="152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125.40547945205479</v>
      </c>
      <c r="E6641" s="14" t="str">
        <f t="shared" ca="1" si="152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125.40547945205479</v>
      </c>
      <c r="E6642" s="14" t="str">
        <f t="shared" ca="1" si="152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125.40547945205479</v>
      </c>
      <c r="E6643" s="14" t="str">
        <f t="shared" ca="1" si="152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125.40547945205479</v>
      </c>
      <c r="E6644" s="14" t="str">
        <f t="shared" ca="1" si="152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125.40547945205479</v>
      </c>
      <c r="E6645" s="14" t="str">
        <f t="shared" ca="1" si="152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125.40547945205479</v>
      </c>
      <c r="E6646" s="14" t="str">
        <f t="shared" ca="1" si="152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125.40547945205479</v>
      </c>
      <c r="E6647" s="14" t="str">
        <f t="shared" ca="1" si="152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125.40547945205479</v>
      </c>
      <c r="E6648" s="14" t="str">
        <f t="shared" ca="1" si="152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125.40547945205479</v>
      </c>
      <c r="E6649" s="14" t="str">
        <f t="shared" ca="1" si="152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125.40547945205479</v>
      </c>
      <c r="E6650" s="14" t="str">
        <f t="shared" ca="1" si="152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125.40547945205479</v>
      </c>
      <c r="E6651" s="14" t="str">
        <f t="shared" ca="1" si="152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125.40547945205479</v>
      </c>
      <c r="E6652" s="14" t="str">
        <f t="shared" ca="1" si="152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125.40547945205479</v>
      </c>
      <c r="E6653" s="14" t="str">
        <f t="shared" ca="1" si="152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125.40547945205479</v>
      </c>
      <c r="E6654" s="14" t="str">
        <f t="shared" ca="1" si="152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125.40547945205479</v>
      </c>
      <c r="E6655" s="14" t="str">
        <f t="shared" ca="1" si="152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125.40547945205479</v>
      </c>
      <c r="E6656" s="14" t="str">
        <f t="shared" ca="1" si="152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125.40547945205479</v>
      </c>
      <c r="E6657" s="14" t="str">
        <f t="shared" ca="1" si="152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125.40547945205479</v>
      </c>
      <c r="E6658" s="14" t="str">
        <f t="shared" ca="1" si="152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125.40547945205479</v>
      </c>
      <c r="E6659" s="14" t="str">
        <f t="shared" ca="1" si="152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125.40547945205479</v>
      </c>
      <c r="E6660" s="14" t="str">
        <f t="shared" ca="1" si="152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125.40547945205479</v>
      </c>
      <c r="E6661" s="14" t="str">
        <f t="shared" ca="1" si="152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125.40547945205479</v>
      </c>
      <c r="E6662" s="14" t="str">
        <f t="shared" ca="1" si="152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125.40547945205479</v>
      </c>
      <c r="E6663" s="14" t="str">
        <f t="shared" ca="1" si="152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125.40547945205479</v>
      </c>
      <c r="E6664" s="14" t="str">
        <f t="shared" ca="1" si="152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125.40547945205479</v>
      </c>
      <c r="E6665" s="14" t="str">
        <f t="shared" ca="1" si="152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125.40547945205479</v>
      </c>
      <c r="E6666" s="14" t="str">
        <f t="shared" ca="1" si="152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125.40547945205479</v>
      </c>
      <c r="E6667" s="14" t="str">
        <f t="shared" ca="1" si="152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125.40547945205479</v>
      </c>
      <c r="E6668" s="14" t="str">
        <f t="shared" ca="1" si="152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125.40547945205479</v>
      </c>
      <c r="E6669" s="14" t="str">
        <f t="shared" ca="1" si="152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125.40547945205479</v>
      </c>
      <c r="E6670" s="14" t="str">
        <f t="shared" ca="1" si="152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125.40547945205479</v>
      </c>
      <c r="E6671" s="14" t="str">
        <f t="shared" ca="1" si="152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125.40547945205479</v>
      </c>
      <c r="E6672" s="14" t="str">
        <f t="shared" ca="1" si="152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125.40547945205479</v>
      </c>
      <c r="E6673" s="14" t="str">
        <f t="shared" ca="1" si="152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125.40547945205479</v>
      </c>
      <c r="E6674" s="14" t="str">
        <f t="shared" ca="1" si="152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125.40547945205479</v>
      </c>
      <c r="E6675" s="14" t="str">
        <f t="shared" ca="1" si="152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125.40547945205479</v>
      </c>
      <c r="E6676" s="14" t="str">
        <f t="shared" ca="1" si="152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125.40547945205479</v>
      </c>
      <c r="E6677" s="14" t="str">
        <f t="shared" ref="E6677:E6740" ca="1" si="153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125.40547945205479</v>
      </c>
      <c r="E6678" s="14" t="str">
        <f t="shared" ca="1" si="153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125.40547945205479</v>
      </c>
      <c r="E6679" s="14" t="str">
        <f t="shared" ca="1" si="153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125.40547945205479</v>
      </c>
      <c r="E6680" s="14" t="str">
        <f t="shared" ca="1" si="153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125.40547945205479</v>
      </c>
      <c r="E6681" s="14" t="str">
        <f t="shared" ca="1" si="153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125.40547945205479</v>
      </c>
      <c r="E6682" s="14" t="str">
        <f t="shared" ca="1" si="153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125.40547945205479</v>
      </c>
      <c r="E6683" s="14" t="str">
        <f t="shared" ca="1" si="153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125.40547945205479</v>
      </c>
      <c r="E6684" s="14" t="str">
        <f t="shared" ca="1" si="153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125.40547945205479</v>
      </c>
      <c r="E6685" s="14" t="str">
        <f t="shared" ca="1" si="153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125.40547945205479</v>
      </c>
      <c r="E6686" s="14" t="str">
        <f t="shared" ca="1" si="153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125.40547945205479</v>
      </c>
      <c r="E6687" s="14" t="str">
        <f t="shared" ca="1" si="153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125.40547945205479</v>
      </c>
      <c r="E6688" s="14" t="str">
        <f t="shared" ca="1" si="153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125.40547945205479</v>
      </c>
      <c r="E6689" s="14" t="str">
        <f t="shared" ca="1" si="153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125.40547945205479</v>
      </c>
      <c r="E6690" s="14" t="str">
        <f t="shared" ca="1" si="153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125.40547945205479</v>
      </c>
      <c r="E6691" s="14" t="str">
        <f t="shared" ca="1" si="153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125.40547945205479</v>
      </c>
      <c r="E6692" s="14" t="str">
        <f t="shared" ca="1" si="153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125.40547945205479</v>
      </c>
      <c r="E6693" s="14" t="str">
        <f t="shared" ca="1" si="153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125.40547945205479</v>
      </c>
      <c r="E6694" s="14" t="str">
        <f t="shared" ca="1" si="153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125.40547945205479</v>
      </c>
      <c r="E6695" s="14" t="str">
        <f t="shared" ca="1" si="153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125.40547945205479</v>
      </c>
      <c r="E6696" s="14" t="str">
        <f t="shared" ca="1" si="153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125.40547945205479</v>
      </c>
      <c r="E6697" s="14" t="str">
        <f t="shared" ca="1" si="153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125.40547945205479</v>
      </c>
      <c r="E6698" s="14" t="str">
        <f t="shared" ca="1" si="153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125.40547945205479</v>
      </c>
      <c r="E6699" s="14" t="str">
        <f t="shared" ca="1" si="153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125.40547945205479</v>
      </c>
      <c r="E6700" s="14" t="str">
        <f t="shared" ca="1" si="153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125.40547945205479</v>
      </c>
      <c r="E6701" s="14" t="str">
        <f t="shared" ca="1" si="153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125.40547945205479</v>
      </c>
      <c r="E6702" s="14" t="str">
        <f t="shared" ca="1" si="153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125.40547945205479</v>
      </c>
      <c r="E6703" s="14" t="str">
        <f t="shared" ca="1" si="153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125.40547945205479</v>
      </c>
      <c r="E6704" s="14" t="str">
        <f t="shared" ca="1" si="153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125.40547945205479</v>
      </c>
      <c r="E6705" s="14" t="str">
        <f t="shared" ca="1" si="153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125.40547945205479</v>
      </c>
      <c r="E6706" s="14" t="str">
        <f t="shared" ca="1" si="153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125.40547945205479</v>
      </c>
      <c r="E6707" s="14" t="str">
        <f t="shared" ca="1" si="153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125.40547945205479</v>
      </c>
      <c r="E6708" s="14" t="str">
        <f t="shared" ca="1" si="153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125.40547945205479</v>
      </c>
      <c r="E6709" s="14" t="str">
        <f t="shared" ca="1" si="153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125.40547945205479</v>
      </c>
      <c r="E6710" s="14" t="str">
        <f t="shared" ca="1" si="153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125.40547945205479</v>
      </c>
      <c r="E6711" s="14" t="str">
        <f t="shared" ca="1" si="153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125.40547945205479</v>
      </c>
      <c r="E6712" s="14" t="str">
        <f t="shared" ca="1" si="153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125.40547945205479</v>
      </c>
      <c r="E6713" s="14" t="str">
        <f t="shared" ca="1" si="153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125.40547945205479</v>
      </c>
      <c r="E6714" s="14" t="str">
        <f t="shared" ca="1" si="153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125.40547945205479</v>
      </c>
      <c r="E6715" s="14" t="str">
        <f t="shared" ca="1" si="153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125.40547945205479</v>
      </c>
      <c r="E6716" s="14" t="str">
        <f t="shared" ca="1" si="153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125.40547945205479</v>
      </c>
      <c r="E6717" s="14" t="str">
        <f t="shared" ca="1" si="153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125.40547945205479</v>
      </c>
      <c r="E6718" s="14" t="str">
        <f t="shared" ca="1" si="153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125.40547945205479</v>
      </c>
      <c r="E6719" s="14" t="str">
        <f t="shared" ca="1" si="153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125.40547945205479</v>
      </c>
      <c r="E6720" s="14" t="str">
        <f t="shared" ca="1" si="153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125.40547945205479</v>
      </c>
      <c r="E6721" s="14" t="str">
        <f t="shared" ca="1" si="153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125.40547945205479</v>
      </c>
      <c r="E6722" s="14" t="str">
        <f t="shared" ca="1" si="153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125.40547945205479</v>
      </c>
      <c r="E6723" s="14" t="str">
        <f t="shared" ca="1" si="153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125.40547945205479</v>
      </c>
      <c r="E6724" s="14" t="str">
        <f t="shared" ca="1" si="153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125.40547945205479</v>
      </c>
      <c r="E6725" s="14" t="str">
        <f t="shared" ca="1" si="153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125.40547945205479</v>
      </c>
      <c r="E6726" s="14" t="str">
        <f t="shared" ca="1" si="153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125.40547945205479</v>
      </c>
      <c r="E6727" s="14" t="str">
        <f t="shared" ca="1" si="153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125.40547945205479</v>
      </c>
      <c r="E6728" s="14" t="str">
        <f t="shared" ca="1" si="153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125.40547945205479</v>
      </c>
      <c r="E6729" s="14" t="str">
        <f t="shared" ca="1" si="153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125.40547945205479</v>
      </c>
      <c r="E6730" s="14" t="str">
        <f t="shared" ca="1" si="153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125.40547945205479</v>
      </c>
      <c r="E6731" s="14" t="str">
        <f t="shared" ca="1" si="153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125.40547945205479</v>
      </c>
      <c r="E6732" s="14" t="str">
        <f t="shared" ca="1" si="153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125.40547945205479</v>
      </c>
      <c r="E6733" s="14" t="str">
        <f t="shared" ca="1" si="153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125.40547945205479</v>
      </c>
      <c r="E6734" s="14" t="str">
        <f t="shared" ca="1" si="153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125.40547945205479</v>
      </c>
      <c r="E6735" s="14" t="str">
        <f t="shared" ca="1" si="153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125.40547945205479</v>
      </c>
      <c r="E6736" s="14" t="str">
        <f t="shared" ca="1" si="153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125.40547945205479</v>
      </c>
      <c r="E6737" s="14" t="str">
        <f t="shared" ca="1" si="153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125.40547945205479</v>
      </c>
      <c r="E6738" s="14" t="str">
        <f t="shared" ca="1" si="153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125.40547945205479</v>
      </c>
      <c r="E6739" s="14" t="str">
        <f t="shared" ca="1" si="153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125.40547945205479</v>
      </c>
      <c r="E6740" s="14" t="str">
        <f t="shared" ca="1" si="153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125.40547945205479</v>
      </c>
      <c r="E6741" s="14" t="str">
        <f t="shared" ref="E6741:E6804" ca="1" si="154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125.40547945205479</v>
      </c>
      <c r="E6742" s="14" t="str">
        <f t="shared" ca="1" si="154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125.40547945205479</v>
      </c>
      <c r="E6743" s="14" t="str">
        <f t="shared" ca="1" si="154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125.40547945205479</v>
      </c>
      <c r="E6744" s="14" t="str">
        <f t="shared" ca="1" si="154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125.40547945205479</v>
      </c>
      <c r="E6745" s="14" t="str">
        <f t="shared" ca="1" si="154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125.40547945205479</v>
      </c>
      <c r="E6746" s="14" t="str">
        <f t="shared" ca="1" si="154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125.40547945205479</v>
      </c>
      <c r="E6747" s="14" t="str">
        <f t="shared" ca="1" si="154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125.40547945205479</v>
      </c>
      <c r="E6748" s="14" t="str">
        <f t="shared" ca="1" si="154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125.40547945205479</v>
      </c>
      <c r="E6749" s="14" t="str">
        <f t="shared" ca="1" si="154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125.40547945205479</v>
      </c>
      <c r="E6750" s="14" t="str">
        <f t="shared" ca="1" si="154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125.40547945205479</v>
      </c>
      <c r="E6751" s="14" t="str">
        <f t="shared" ca="1" si="154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125.40547945205479</v>
      </c>
      <c r="E6752" s="14" t="str">
        <f t="shared" ca="1" si="154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125.40547945205479</v>
      </c>
      <c r="E6753" s="14" t="str">
        <f t="shared" ca="1" si="154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125.40547945205479</v>
      </c>
      <c r="E6754" s="14" t="str">
        <f t="shared" ca="1" si="154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125.40547945205479</v>
      </c>
      <c r="E6755" s="14" t="str">
        <f t="shared" ca="1" si="154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125.40547945205479</v>
      </c>
      <c r="E6756" s="14" t="str">
        <f t="shared" ca="1" si="154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125.40547945205479</v>
      </c>
      <c r="E6757" s="14" t="str">
        <f t="shared" ca="1" si="154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125.40547945205479</v>
      </c>
      <c r="E6758" s="14" t="str">
        <f t="shared" ca="1" si="154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125.40547945205479</v>
      </c>
      <c r="E6759" s="14" t="str">
        <f t="shared" ca="1" si="154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125.40547945205479</v>
      </c>
      <c r="E6760" s="14" t="str">
        <f t="shared" ca="1" si="154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125.40547945205479</v>
      </c>
      <c r="E6761" s="14" t="str">
        <f t="shared" ca="1" si="154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125.40547945205479</v>
      </c>
      <c r="E6762" s="14" t="str">
        <f t="shared" ca="1" si="154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125.40547945205479</v>
      </c>
      <c r="E6763" s="14" t="str">
        <f t="shared" ca="1" si="154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125.40547945205479</v>
      </c>
      <c r="E6764" s="14" t="str">
        <f t="shared" ca="1" si="154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125.40547945205479</v>
      </c>
      <c r="E6765" s="14" t="str">
        <f t="shared" ca="1" si="154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125.40547945205479</v>
      </c>
      <c r="E6766" s="14" t="str">
        <f t="shared" ca="1" si="154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125.40547945205479</v>
      </c>
      <c r="E6767" s="14" t="str">
        <f t="shared" ca="1" si="154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125.40547945205479</v>
      </c>
      <c r="E6768" s="14" t="str">
        <f t="shared" ca="1" si="154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125.40547945205479</v>
      </c>
      <c r="E6769" s="14" t="str">
        <f t="shared" ca="1" si="154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125.40547945205479</v>
      </c>
      <c r="E6770" s="14" t="str">
        <f t="shared" ca="1" si="154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125.40547945205479</v>
      </c>
      <c r="E6771" s="14" t="str">
        <f t="shared" ca="1" si="154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125.40547945205479</v>
      </c>
      <c r="E6772" s="14" t="str">
        <f t="shared" ca="1" si="154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125.40547945205479</v>
      </c>
      <c r="E6773" s="14" t="str">
        <f t="shared" ca="1" si="154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125.40547945205479</v>
      </c>
      <c r="E6774" s="14" t="str">
        <f t="shared" ca="1" si="154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125.40547945205479</v>
      </c>
      <c r="E6775" s="14" t="str">
        <f t="shared" ca="1" si="154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125.40547945205479</v>
      </c>
      <c r="E6776" s="14" t="str">
        <f t="shared" ca="1" si="154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125.40547945205479</v>
      </c>
      <c r="E6777" s="14" t="str">
        <f t="shared" ca="1" si="154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125.40547945205479</v>
      </c>
      <c r="E6778" s="14" t="str">
        <f t="shared" ca="1" si="154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125.40547945205479</v>
      </c>
      <c r="E6779" s="14" t="str">
        <f t="shared" ca="1" si="154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125.40547945205479</v>
      </c>
      <c r="E6780" s="14" t="str">
        <f t="shared" ca="1" si="154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125.40547945205479</v>
      </c>
      <c r="E6781" s="14" t="str">
        <f t="shared" ca="1" si="154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125.40547945205479</v>
      </c>
      <c r="E6782" s="14" t="str">
        <f t="shared" ca="1" si="154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125.40547945205479</v>
      </c>
      <c r="E6783" s="14" t="str">
        <f t="shared" ca="1" si="154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125.40547945205479</v>
      </c>
      <c r="E6784" s="14" t="str">
        <f t="shared" ca="1" si="154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125.40547945205479</v>
      </c>
      <c r="E6785" s="14" t="str">
        <f t="shared" ca="1" si="154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125.40547945205479</v>
      </c>
      <c r="E6786" s="14" t="str">
        <f t="shared" ca="1" si="154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125.40547945205479</v>
      </c>
      <c r="E6787" s="14" t="str">
        <f t="shared" ca="1" si="154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125.40547945205479</v>
      </c>
      <c r="E6788" s="14" t="str">
        <f t="shared" ca="1" si="154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125.40547945205479</v>
      </c>
      <c r="E6789" s="14" t="str">
        <f t="shared" ca="1" si="154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125.40547945205479</v>
      </c>
      <c r="E6790" s="14" t="str">
        <f t="shared" ca="1" si="154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125.40547945205479</v>
      </c>
      <c r="E6791" s="14" t="str">
        <f t="shared" ca="1" si="154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125.40547945205479</v>
      </c>
      <c r="E6792" s="14" t="str">
        <f t="shared" ca="1" si="154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125.40547945205479</v>
      </c>
      <c r="E6793" s="14" t="str">
        <f t="shared" ca="1" si="154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125.40547945205479</v>
      </c>
      <c r="E6794" s="14" t="str">
        <f t="shared" ca="1" si="154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125.40547945205479</v>
      </c>
      <c r="E6795" s="14" t="str">
        <f t="shared" ca="1" si="154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125.40547945205479</v>
      </c>
      <c r="E6796" s="14" t="str">
        <f t="shared" ca="1" si="154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125.40547945205479</v>
      </c>
      <c r="E6797" s="14" t="str">
        <f t="shared" ca="1" si="154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125.40547945205479</v>
      </c>
      <c r="E6798" s="14" t="str">
        <f t="shared" ca="1" si="154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125.40547945205479</v>
      </c>
      <c r="E6799" s="14" t="str">
        <f t="shared" ca="1" si="154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125.40547945205479</v>
      </c>
      <c r="E6800" s="14" t="str">
        <f t="shared" ca="1" si="154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125.40547945205479</v>
      </c>
      <c r="E6801" s="14" t="str">
        <f t="shared" ca="1" si="154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125.40547945205479</v>
      </c>
      <c r="E6802" s="14" t="str">
        <f t="shared" ca="1" si="154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125.40547945205479</v>
      </c>
      <c r="E6803" s="14" t="str">
        <f t="shared" ca="1" si="154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125.40547945205479</v>
      </c>
      <c r="E6804" s="14" t="str">
        <f t="shared" ca="1" si="154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125.40547945205479</v>
      </c>
      <c r="E6805" s="14" t="str">
        <f t="shared" ref="E6805:E6868" ca="1" si="155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125.40547945205479</v>
      </c>
      <c r="E6806" s="14" t="str">
        <f t="shared" ca="1" si="155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125.40547945205479</v>
      </c>
      <c r="E6807" s="14" t="str">
        <f t="shared" ca="1" si="155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125.40547945205479</v>
      </c>
      <c r="E6808" s="14" t="str">
        <f t="shared" ca="1" si="155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125.40547945205479</v>
      </c>
      <c r="E6809" s="14" t="str">
        <f t="shared" ca="1" si="155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125.40547945205479</v>
      </c>
      <c r="E6810" s="14" t="str">
        <f t="shared" ca="1" si="155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125.40547945205479</v>
      </c>
      <c r="E6811" s="14" t="str">
        <f t="shared" ca="1" si="155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125.40547945205479</v>
      </c>
      <c r="E6812" s="14" t="str">
        <f t="shared" ca="1" si="155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125.40547945205479</v>
      </c>
      <c r="E6813" s="14" t="str">
        <f t="shared" ca="1" si="155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125.40547945205479</v>
      </c>
      <c r="E6814" s="14" t="str">
        <f t="shared" ca="1" si="155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125.40547945205479</v>
      </c>
      <c r="E6815" s="14" t="str">
        <f t="shared" ca="1" si="155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125.40547945205479</v>
      </c>
      <c r="E6816" s="14" t="str">
        <f t="shared" ca="1" si="155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125.40547945205479</v>
      </c>
      <c r="E6817" s="14" t="str">
        <f t="shared" ca="1" si="155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125.40547945205479</v>
      </c>
      <c r="E6818" s="14" t="str">
        <f t="shared" ca="1" si="155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125.40547945205479</v>
      </c>
      <c r="E6819" s="14" t="str">
        <f t="shared" ca="1" si="155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125.40547945205479</v>
      </c>
      <c r="E6820" s="14" t="str">
        <f t="shared" ca="1" si="155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125.40547945205479</v>
      </c>
      <c r="E6821" s="14" t="str">
        <f t="shared" ca="1" si="155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125.40547945205479</v>
      </c>
      <c r="E6822" s="14" t="str">
        <f t="shared" ca="1" si="155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125.40547945205479</v>
      </c>
      <c r="E6823" s="14" t="str">
        <f t="shared" ca="1" si="155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125.40547945205479</v>
      </c>
      <c r="E6824" s="14" t="str">
        <f t="shared" ca="1" si="155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125.40547945205479</v>
      </c>
      <c r="E6825" s="14" t="str">
        <f t="shared" ca="1" si="155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125.40547945205479</v>
      </c>
      <c r="E6826" s="14" t="str">
        <f t="shared" ca="1" si="155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125.40547945205479</v>
      </c>
      <c r="E6827" s="14" t="str">
        <f t="shared" ca="1" si="155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125.40547945205479</v>
      </c>
      <c r="E6828" s="14" t="str">
        <f t="shared" ca="1" si="155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125.40547945205479</v>
      </c>
      <c r="E6829" s="14" t="str">
        <f t="shared" ca="1" si="155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125.40547945205479</v>
      </c>
      <c r="E6830" s="14" t="str">
        <f t="shared" ca="1" si="155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125.40547945205479</v>
      </c>
      <c r="E6831" s="14" t="str">
        <f t="shared" ca="1" si="155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125.40547945205479</v>
      </c>
      <c r="E6832" s="14" t="str">
        <f t="shared" ca="1" si="155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125.40547945205479</v>
      </c>
      <c r="E6833" s="14" t="str">
        <f t="shared" ca="1" si="155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125.40547945205479</v>
      </c>
      <c r="E6834" s="14" t="str">
        <f t="shared" ca="1" si="155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125.40547945205479</v>
      </c>
      <c r="E6835" s="14" t="str">
        <f t="shared" ca="1" si="155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125.40547945205479</v>
      </c>
      <c r="E6836" s="14" t="str">
        <f t="shared" ca="1" si="155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125.40547945205479</v>
      </c>
      <c r="E6837" s="14" t="str">
        <f t="shared" ca="1" si="155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125.40547945205479</v>
      </c>
      <c r="E6838" s="14" t="str">
        <f t="shared" ca="1" si="155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125.40547945205479</v>
      </c>
      <c r="E6839" s="14" t="str">
        <f t="shared" ca="1" si="155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125.40547945205479</v>
      </c>
      <c r="E6840" s="14" t="str">
        <f t="shared" ca="1" si="155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125.40547945205479</v>
      </c>
      <c r="E6841" s="14" t="str">
        <f t="shared" ca="1" si="155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125.40547945205479</v>
      </c>
      <c r="E6842" s="14" t="str">
        <f t="shared" ca="1" si="155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125.40547945205479</v>
      </c>
      <c r="E6843" s="14" t="str">
        <f t="shared" ca="1" si="155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125.40547945205479</v>
      </c>
      <c r="E6844" s="14" t="str">
        <f t="shared" ca="1" si="155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125.40547945205479</v>
      </c>
      <c r="E6845" s="14" t="str">
        <f t="shared" ca="1" si="155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125.40547945205479</v>
      </c>
      <c r="E6846" s="14" t="str">
        <f t="shared" ca="1" si="155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125.40547945205479</v>
      </c>
      <c r="E6847" s="14" t="str">
        <f t="shared" ca="1" si="155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125.40547945205479</v>
      </c>
      <c r="E6848" s="14" t="str">
        <f t="shared" ca="1" si="155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125.40547945205479</v>
      </c>
      <c r="E6849" s="14" t="str">
        <f t="shared" ca="1" si="155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125.40547945205479</v>
      </c>
      <c r="E6850" s="14" t="str">
        <f t="shared" ca="1" si="155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125.40547945205479</v>
      </c>
      <c r="E6851" s="14" t="str">
        <f t="shared" ca="1" si="155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125.40547945205479</v>
      </c>
      <c r="E6852" s="14" t="str">
        <f t="shared" ca="1" si="155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125.40547945205479</v>
      </c>
      <c r="E6853" s="14" t="str">
        <f t="shared" ca="1" si="155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125.40547945205479</v>
      </c>
      <c r="E6854" s="14" t="str">
        <f t="shared" ca="1" si="155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125.40547945205479</v>
      </c>
      <c r="E6855" s="14" t="str">
        <f t="shared" ca="1" si="155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125.40547945205479</v>
      </c>
      <c r="E6856" s="14" t="str">
        <f t="shared" ca="1" si="155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125.40547945205479</v>
      </c>
      <c r="E6857" s="14" t="str">
        <f t="shared" ca="1" si="155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125.40547945205479</v>
      </c>
      <c r="E6858" s="14" t="str">
        <f t="shared" ca="1" si="155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125.40547945205479</v>
      </c>
      <c r="E6859" s="14" t="str">
        <f t="shared" ca="1" si="155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125.40547945205479</v>
      </c>
      <c r="E6860" s="14" t="str">
        <f t="shared" ca="1" si="155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125.40547945205479</v>
      </c>
      <c r="E6861" s="14" t="str">
        <f t="shared" ca="1" si="155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125.40547945205479</v>
      </c>
      <c r="E6862" s="14" t="str">
        <f t="shared" ca="1" si="155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125.40547945205479</v>
      </c>
      <c r="E6863" s="14" t="str">
        <f t="shared" ca="1" si="155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125.40547945205479</v>
      </c>
      <c r="E6864" s="14" t="str">
        <f t="shared" ca="1" si="155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125.40547945205479</v>
      </c>
      <c r="E6865" s="14" t="str">
        <f t="shared" ca="1" si="155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125.40547945205479</v>
      </c>
      <c r="E6866" s="14" t="str">
        <f t="shared" ca="1" si="155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125.40547945205479</v>
      </c>
      <c r="E6867" s="14" t="str">
        <f t="shared" ca="1" si="155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125.40547945205479</v>
      </c>
      <c r="E6868" s="14" t="str">
        <f t="shared" ca="1" si="155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125.40547945205479</v>
      </c>
      <c r="E6869" s="14" t="str">
        <f t="shared" ref="E6869:E6932" ca="1" si="156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125.40547945205479</v>
      </c>
      <c r="E6870" s="14" t="str">
        <f t="shared" ca="1" si="156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125.40547945205479</v>
      </c>
      <c r="E6871" s="14" t="str">
        <f t="shared" ca="1" si="156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125.40547945205479</v>
      </c>
      <c r="E6872" s="14" t="str">
        <f t="shared" ca="1" si="156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125.40547945205479</v>
      </c>
      <c r="E6873" s="14" t="str">
        <f t="shared" ca="1" si="156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125.40547945205479</v>
      </c>
      <c r="E6874" s="14" t="str">
        <f t="shared" ca="1" si="156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125.40547945205479</v>
      </c>
      <c r="E6875" s="14" t="str">
        <f t="shared" ca="1" si="156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125.40547945205479</v>
      </c>
      <c r="E6876" s="14" t="str">
        <f t="shared" ca="1" si="156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125.40547945205479</v>
      </c>
      <c r="E6877" s="14" t="str">
        <f t="shared" ca="1" si="156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125.40547945205479</v>
      </c>
      <c r="E6878" s="14" t="str">
        <f t="shared" ca="1" si="156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125.40547945205479</v>
      </c>
      <c r="E6879" s="14" t="str">
        <f t="shared" ca="1" si="156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125.40547945205479</v>
      </c>
      <c r="E6880" s="14" t="str">
        <f t="shared" ca="1" si="156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125.40547945205479</v>
      </c>
      <c r="E6881" s="14" t="str">
        <f t="shared" ca="1" si="156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125.40547945205479</v>
      </c>
      <c r="E6882" s="14" t="str">
        <f t="shared" ca="1" si="156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125.40547945205479</v>
      </c>
      <c r="E6883" s="14" t="str">
        <f t="shared" ca="1" si="156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125.40547945205479</v>
      </c>
      <c r="E6884" s="14" t="str">
        <f t="shared" ca="1" si="156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125.40547945205479</v>
      </c>
      <c r="E6885" s="14" t="str">
        <f t="shared" ca="1" si="156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125.40547945205479</v>
      </c>
      <c r="E6886" s="14" t="str">
        <f t="shared" ca="1" si="156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125.40547945205479</v>
      </c>
      <c r="E6887" s="14" t="str">
        <f t="shared" ca="1" si="156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125.40547945205479</v>
      </c>
      <c r="E6888" s="14" t="str">
        <f t="shared" ca="1" si="156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125.40547945205479</v>
      </c>
      <c r="E6889" s="14" t="str">
        <f t="shared" ca="1" si="156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125.40547945205479</v>
      </c>
      <c r="E6890" s="14" t="str">
        <f t="shared" ca="1" si="156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125.40547945205479</v>
      </c>
      <c r="E6891" s="14" t="str">
        <f t="shared" ca="1" si="156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125.40547945205479</v>
      </c>
      <c r="E6892" s="14" t="str">
        <f t="shared" ca="1" si="156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125.40547945205479</v>
      </c>
      <c r="E6893" s="14" t="str">
        <f t="shared" ca="1" si="156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125.40547945205479</v>
      </c>
      <c r="E6894" s="14" t="str">
        <f t="shared" ca="1" si="156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125.40547945205479</v>
      </c>
      <c r="E6895" s="14" t="str">
        <f t="shared" ca="1" si="156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125.40547945205479</v>
      </c>
      <c r="E6896" s="14" t="str">
        <f t="shared" ca="1" si="156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125.40547945205479</v>
      </c>
      <c r="E6897" s="14" t="str">
        <f t="shared" ca="1" si="156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125.40547945205479</v>
      </c>
      <c r="E6898" s="14" t="str">
        <f t="shared" ca="1" si="156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125.40547945205479</v>
      </c>
      <c r="E6899" s="14" t="str">
        <f t="shared" ca="1" si="156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125.40547945205479</v>
      </c>
      <c r="E6900" s="14" t="str">
        <f t="shared" ca="1" si="156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125.40547945205479</v>
      </c>
      <c r="E6901" s="14" t="str">
        <f t="shared" ca="1" si="156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125.40547945205479</v>
      </c>
      <c r="E6902" s="14" t="str">
        <f t="shared" ca="1" si="156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125.40547945205479</v>
      </c>
      <c r="E6903" s="14" t="str">
        <f t="shared" ca="1" si="156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125.40547945205479</v>
      </c>
      <c r="E6904" s="14" t="str">
        <f t="shared" ca="1" si="156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125.40547945205479</v>
      </c>
      <c r="E6905" s="14" t="str">
        <f t="shared" ca="1" si="156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125.40547945205479</v>
      </c>
      <c r="E6906" s="14" t="str">
        <f t="shared" ca="1" si="156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125.40547945205479</v>
      </c>
      <c r="E6907" s="14" t="str">
        <f t="shared" ca="1" si="156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125.40547945205479</v>
      </c>
      <c r="E6908" s="14" t="str">
        <f t="shared" ca="1" si="156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125.40547945205479</v>
      </c>
      <c r="E6909" s="14" t="str">
        <f t="shared" ca="1" si="156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125.40547945205479</v>
      </c>
      <c r="E6910" s="14" t="str">
        <f t="shared" ca="1" si="156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125.40547945205479</v>
      </c>
      <c r="E6911" s="14" t="str">
        <f t="shared" ca="1" si="156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125.40547945205479</v>
      </c>
      <c r="E6912" s="14" t="str">
        <f t="shared" ca="1" si="156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125.40547945205479</v>
      </c>
      <c r="E6913" s="14" t="str">
        <f t="shared" ca="1" si="156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125.40547945205479</v>
      </c>
      <c r="E6914" s="14" t="str">
        <f t="shared" ca="1" si="156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125.40547945205479</v>
      </c>
      <c r="E6915" s="14" t="str">
        <f t="shared" ca="1" si="156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125.40547945205479</v>
      </c>
      <c r="E6916" s="14" t="str">
        <f t="shared" ca="1" si="156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125.40547945205479</v>
      </c>
      <c r="E6917" s="14" t="str">
        <f t="shared" ca="1" si="156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125.40547945205479</v>
      </c>
      <c r="E6918" s="14" t="str">
        <f t="shared" ca="1" si="156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125.40547945205479</v>
      </c>
      <c r="E6919" s="14" t="str">
        <f t="shared" ca="1" si="156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125.40547945205479</v>
      </c>
      <c r="E6920" s="14" t="str">
        <f t="shared" ca="1" si="156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125.40547945205479</v>
      </c>
      <c r="E6921" s="14" t="str">
        <f t="shared" ca="1" si="156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125.40547945205479</v>
      </c>
      <c r="E6922" s="14" t="str">
        <f t="shared" ca="1" si="156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125.40547945205479</v>
      </c>
      <c r="E6923" s="14" t="str">
        <f t="shared" ca="1" si="156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125.40547945205479</v>
      </c>
      <c r="E6924" s="14" t="str">
        <f t="shared" ca="1" si="156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125.40547945205479</v>
      </c>
      <c r="E6925" s="14" t="str">
        <f t="shared" ca="1" si="156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125.40547945205479</v>
      </c>
      <c r="E6926" s="14" t="str">
        <f t="shared" ca="1" si="156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125.40547945205479</v>
      </c>
      <c r="E6927" s="14" t="str">
        <f t="shared" ca="1" si="156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125.40547945205479</v>
      </c>
      <c r="E6928" s="14" t="str">
        <f t="shared" ca="1" si="156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125.40547945205479</v>
      </c>
      <c r="E6929" s="14" t="str">
        <f t="shared" ca="1" si="156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125.40547945205479</v>
      </c>
      <c r="E6930" s="14" t="str">
        <f t="shared" ca="1" si="156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125.40547945205479</v>
      </c>
      <c r="E6931" s="14" t="str">
        <f t="shared" ca="1" si="156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125.40547945205479</v>
      </c>
      <c r="E6932" s="14" t="str">
        <f t="shared" ca="1" si="156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125.40547945205479</v>
      </c>
      <c r="E6933" s="14" t="str">
        <f t="shared" ref="E6933:E6996" ca="1" si="157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125.40547945205479</v>
      </c>
      <c r="E6934" s="14" t="str">
        <f t="shared" ca="1" si="157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125.40547945205479</v>
      </c>
      <c r="E6935" s="14" t="str">
        <f t="shared" ca="1" si="157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125.40547945205479</v>
      </c>
      <c r="E6936" s="14" t="str">
        <f t="shared" ca="1" si="157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125.40547945205479</v>
      </c>
      <c r="E6937" s="14" t="str">
        <f t="shared" ca="1" si="157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125.40547945205479</v>
      </c>
      <c r="E6938" s="14" t="str">
        <f t="shared" ca="1" si="157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125.40547945205479</v>
      </c>
      <c r="E6939" s="14" t="str">
        <f t="shared" ca="1" si="157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125.40547945205479</v>
      </c>
      <c r="E6940" s="14" t="str">
        <f t="shared" ca="1" si="157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125.40547945205479</v>
      </c>
      <c r="E6941" s="14" t="str">
        <f t="shared" ca="1" si="157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125.40547945205479</v>
      </c>
      <c r="E6942" s="14" t="str">
        <f t="shared" ca="1" si="157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125.40547945205479</v>
      </c>
      <c r="E6943" s="14" t="str">
        <f t="shared" ca="1" si="157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125.40547945205479</v>
      </c>
      <c r="E6944" s="14" t="str">
        <f t="shared" ca="1" si="157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125.40547945205479</v>
      </c>
      <c r="E6945" s="14" t="str">
        <f t="shared" ca="1" si="157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125.40547945205479</v>
      </c>
      <c r="E6946" s="14" t="str">
        <f t="shared" ca="1" si="157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125.40547945205479</v>
      </c>
      <c r="E6947" s="14" t="str">
        <f t="shared" ca="1" si="157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125.40547945205479</v>
      </c>
      <c r="E6948" s="14" t="str">
        <f t="shared" ca="1" si="157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125.40547945205479</v>
      </c>
      <c r="E6949" s="14" t="str">
        <f t="shared" ca="1" si="157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125.40547945205479</v>
      </c>
      <c r="E6950" s="14" t="str">
        <f t="shared" ca="1" si="157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125.40547945205479</v>
      </c>
      <c r="E6951" s="14" t="str">
        <f t="shared" ca="1" si="157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125.40547945205479</v>
      </c>
      <c r="E6952" s="14" t="str">
        <f t="shared" ca="1" si="157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125.40547945205479</v>
      </c>
      <c r="E6953" s="14" t="str">
        <f t="shared" ca="1" si="157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125.40547945205479</v>
      </c>
      <c r="E6954" s="14" t="str">
        <f t="shared" ca="1" si="157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125.40547945205479</v>
      </c>
      <c r="E6955" s="14" t="str">
        <f t="shared" ca="1" si="157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125.40547945205479</v>
      </c>
      <c r="E6956" s="14" t="str">
        <f t="shared" ca="1" si="157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125.40547945205479</v>
      </c>
      <c r="E6957" s="14" t="str">
        <f t="shared" ca="1" si="157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125.40547945205479</v>
      </c>
      <c r="E6958" s="14" t="str">
        <f t="shared" ca="1" si="157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125.40547945205479</v>
      </c>
      <c r="E6959" s="14" t="str">
        <f t="shared" ca="1" si="157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125.40547945205479</v>
      </c>
      <c r="E6960" s="14" t="str">
        <f t="shared" ca="1" si="157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125.40547945205479</v>
      </c>
      <c r="E6961" s="14" t="str">
        <f t="shared" ca="1" si="157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125.40547945205479</v>
      </c>
      <c r="E6962" s="14" t="str">
        <f t="shared" ca="1" si="157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125.40547945205479</v>
      </c>
      <c r="E6963" s="14" t="str">
        <f t="shared" ca="1" si="157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125.40547945205479</v>
      </c>
      <c r="E6964" s="14" t="str">
        <f t="shared" ca="1" si="157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125.40547945205479</v>
      </c>
      <c r="E6965" s="14" t="str">
        <f t="shared" ca="1" si="157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125.40547945205479</v>
      </c>
      <c r="E6966" s="14" t="str">
        <f t="shared" ca="1" si="157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125.40547945205479</v>
      </c>
      <c r="E6967" s="14" t="str">
        <f t="shared" ca="1" si="157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125.40547945205479</v>
      </c>
      <c r="E6968" s="14" t="str">
        <f t="shared" ca="1" si="157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125.40547945205479</v>
      </c>
      <c r="E6969" s="14" t="str">
        <f t="shared" ca="1" si="157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125.40547945205479</v>
      </c>
      <c r="E6970" s="14" t="str">
        <f t="shared" ca="1" si="157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125.40547945205479</v>
      </c>
      <c r="E6971" s="14" t="str">
        <f t="shared" ca="1" si="157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125.40547945205479</v>
      </c>
      <c r="E6972" s="14" t="str">
        <f t="shared" ca="1" si="157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125.40547945205479</v>
      </c>
      <c r="E6973" s="14" t="str">
        <f t="shared" ca="1" si="157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125.40547945205479</v>
      </c>
      <c r="E6974" s="14" t="str">
        <f t="shared" ca="1" si="157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125.40547945205479</v>
      </c>
      <c r="E6975" s="14" t="str">
        <f t="shared" ca="1" si="157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125.40547945205479</v>
      </c>
      <c r="E6976" s="14" t="str">
        <f t="shared" ca="1" si="157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125.40547945205479</v>
      </c>
      <c r="E6977" s="14" t="str">
        <f t="shared" ca="1" si="157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125.40547945205479</v>
      </c>
      <c r="E6978" s="14" t="str">
        <f t="shared" ca="1" si="157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125.40547945205479</v>
      </c>
      <c r="E6979" s="14" t="str">
        <f t="shared" ca="1" si="157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125.40547945205479</v>
      </c>
      <c r="E6980" s="14" t="str">
        <f t="shared" ca="1" si="157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125.40547945205479</v>
      </c>
      <c r="E6981" s="14" t="str">
        <f t="shared" ca="1" si="157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125.40547945205479</v>
      </c>
      <c r="E6982" s="14" t="str">
        <f t="shared" ca="1" si="157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125.40547945205479</v>
      </c>
      <c r="E6983" s="14" t="str">
        <f t="shared" ca="1" si="157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125.40547945205479</v>
      </c>
      <c r="E6984" s="14" t="str">
        <f t="shared" ca="1" si="157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125.40547945205479</v>
      </c>
      <c r="E6985" s="14" t="str">
        <f t="shared" ca="1" si="157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125.40547945205479</v>
      </c>
      <c r="E6986" s="14" t="str">
        <f t="shared" ca="1" si="157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125.40547945205479</v>
      </c>
      <c r="E6987" s="14" t="str">
        <f t="shared" ca="1" si="157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125.40547945205479</v>
      </c>
      <c r="E6988" s="14" t="str">
        <f t="shared" ca="1" si="157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125.40547945205479</v>
      </c>
      <c r="E6989" s="14" t="str">
        <f t="shared" ca="1" si="157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125.40547945205479</v>
      </c>
      <c r="E6990" s="14" t="str">
        <f t="shared" ca="1" si="157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125.40547945205479</v>
      </c>
      <c r="E6991" s="14" t="str">
        <f t="shared" ca="1" si="157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125.40547945205479</v>
      </c>
      <c r="E6992" s="14" t="str">
        <f t="shared" ca="1" si="157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125.40547945205479</v>
      </c>
      <c r="E6993" s="14" t="str">
        <f t="shared" ca="1" si="157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125.40547945205479</v>
      </c>
      <c r="E6994" s="14" t="str">
        <f t="shared" ca="1" si="157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125.40547945205479</v>
      </c>
      <c r="E6995" s="14" t="str">
        <f t="shared" ca="1" si="157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125.40547945205479</v>
      </c>
      <c r="E6996" s="14" t="str">
        <f t="shared" ca="1" si="157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125.40547945205479</v>
      </c>
      <c r="E6997" s="14" t="str">
        <f t="shared" ref="E6997:E7060" ca="1" si="158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125.40547945205479</v>
      </c>
      <c r="E6998" s="14" t="str">
        <f t="shared" ca="1" si="158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125.40547945205479</v>
      </c>
      <c r="E6999" s="14" t="str">
        <f t="shared" ca="1" si="158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125.40547945205479</v>
      </c>
      <c r="E7000" s="14" t="str">
        <f t="shared" ca="1" si="158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125.40547945205479</v>
      </c>
      <c r="E7001" s="14" t="str">
        <f t="shared" ca="1" si="158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125.40547945205479</v>
      </c>
      <c r="E7002" s="14" t="str">
        <f t="shared" ca="1" si="158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125.40547945205479</v>
      </c>
      <c r="E7003" s="14" t="str">
        <f t="shared" ca="1" si="158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125.40547945205479</v>
      </c>
      <c r="E7004" s="14" t="str">
        <f t="shared" ca="1" si="158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125.40547945205479</v>
      </c>
      <c r="E7005" s="14" t="str">
        <f t="shared" ca="1" si="158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125.40547945205479</v>
      </c>
      <c r="E7006" s="14" t="str">
        <f t="shared" ca="1" si="158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125.40547945205479</v>
      </c>
      <c r="E7007" s="14" t="str">
        <f t="shared" ca="1" si="158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125.40547945205479</v>
      </c>
      <c r="E7008" s="14" t="str">
        <f t="shared" ca="1" si="158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125.40547945205479</v>
      </c>
      <c r="E7009" s="14" t="str">
        <f t="shared" ca="1" si="158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125.40547945205479</v>
      </c>
      <c r="E7010" s="14" t="str">
        <f t="shared" ca="1" si="158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125.40547945205479</v>
      </c>
      <c r="E7011" s="14" t="str">
        <f t="shared" ca="1" si="158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125.40547945205479</v>
      </c>
      <c r="E7012" s="14" t="str">
        <f t="shared" ca="1" si="158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125.40547945205479</v>
      </c>
      <c r="E7013" s="14" t="str">
        <f t="shared" ca="1" si="158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125.40547945205479</v>
      </c>
      <c r="E7014" s="14" t="str">
        <f t="shared" ca="1" si="158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125.40547945205479</v>
      </c>
      <c r="E7015" s="14" t="str">
        <f t="shared" ca="1" si="158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125.40547945205479</v>
      </c>
      <c r="E7016" s="14" t="str">
        <f t="shared" ca="1" si="158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125.40547945205479</v>
      </c>
      <c r="E7017" s="14" t="str">
        <f t="shared" ca="1" si="158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125.40547945205479</v>
      </c>
      <c r="E7018" s="14" t="str">
        <f t="shared" ca="1" si="158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125.40547945205479</v>
      </c>
      <c r="E7019" s="14" t="str">
        <f t="shared" ca="1" si="158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125.40547945205479</v>
      </c>
      <c r="E7020" s="14" t="str">
        <f t="shared" ca="1" si="158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125.40547945205479</v>
      </c>
      <c r="E7021" s="14" t="str">
        <f t="shared" ca="1" si="158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125.40547945205479</v>
      </c>
      <c r="E7022" s="14" t="str">
        <f t="shared" ca="1" si="158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125.40547945205479</v>
      </c>
      <c r="E7023" s="14" t="str">
        <f t="shared" ca="1" si="158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125.40547945205479</v>
      </c>
      <c r="E7024" s="14" t="str">
        <f t="shared" ca="1" si="158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125.40547945205479</v>
      </c>
      <c r="E7025" s="14" t="str">
        <f t="shared" ca="1" si="158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125.40547945205479</v>
      </c>
      <c r="E7026" s="14" t="str">
        <f t="shared" ca="1" si="158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125.40547945205479</v>
      </c>
      <c r="E7027" s="14" t="str">
        <f t="shared" ca="1" si="158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125.40547945205479</v>
      </c>
      <c r="E7028" s="14" t="str">
        <f t="shared" ca="1" si="158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125.40547945205479</v>
      </c>
      <c r="E7029" s="14" t="str">
        <f t="shared" ca="1" si="158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125.40547945205479</v>
      </c>
      <c r="E7030" s="14" t="str">
        <f t="shared" ca="1" si="158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125.40547945205479</v>
      </c>
      <c r="E7031" s="14" t="str">
        <f t="shared" ca="1" si="158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125.40547945205479</v>
      </c>
      <c r="E7032" s="14" t="str">
        <f t="shared" ca="1" si="158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125.40547945205479</v>
      </c>
      <c r="E7033" s="14" t="str">
        <f t="shared" ca="1" si="158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125.40547945205479</v>
      </c>
      <c r="E7034" s="14" t="str">
        <f t="shared" ca="1" si="158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125.40547945205479</v>
      </c>
      <c r="E7035" s="14" t="str">
        <f t="shared" ca="1" si="158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125.40547945205479</v>
      </c>
      <c r="E7036" s="14" t="str">
        <f t="shared" ca="1" si="158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125.40547945205479</v>
      </c>
      <c r="E7037" s="14" t="str">
        <f t="shared" ca="1" si="158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125.40547945205479</v>
      </c>
      <c r="E7038" s="14" t="str">
        <f t="shared" ca="1" si="158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125.40547945205479</v>
      </c>
      <c r="E7039" s="14" t="str">
        <f t="shared" ca="1" si="158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125.40547945205479</v>
      </c>
      <c r="E7040" s="14" t="str">
        <f t="shared" ca="1" si="158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125.40547945205479</v>
      </c>
      <c r="E7041" s="14" t="str">
        <f t="shared" ca="1" si="158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125.40547945205479</v>
      </c>
      <c r="E7042" s="14" t="str">
        <f t="shared" ca="1" si="158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125.40547945205479</v>
      </c>
      <c r="E7043" s="14" t="str">
        <f t="shared" ca="1" si="158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125.40547945205479</v>
      </c>
      <c r="E7044" s="14" t="str">
        <f t="shared" ca="1" si="158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125.40547945205479</v>
      </c>
      <c r="E7045" s="14" t="str">
        <f t="shared" ca="1" si="158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125.40547945205479</v>
      </c>
      <c r="E7046" s="14" t="str">
        <f t="shared" ca="1" si="158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125.40547945205479</v>
      </c>
      <c r="E7047" s="14" t="str">
        <f t="shared" ca="1" si="158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125.40547945205479</v>
      </c>
      <c r="E7048" s="14" t="str">
        <f t="shared" ca="1" si="158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125.40547945205479</v>
      </c>
      <c r="E7049" s="14" t="str">
        <f t="shared" ca="1" si="158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125.40547945205479</v>
      </c>
      <c r="E7050" s="14" t="str">
        <f t="shared" ca="1" si="158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125.40547945205479</v>
      </c>
      <c r="E7051" s="14" t="str">
        <f t="shared" ca="1" si="158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125.40547945205479</v>
      </c>
      <c r="E7052" s="14" t="str">
        <f t="shared" ca="1" si="158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125.40547945205479</v>
      </c>
      <c r="E7053" s="14" t="str">
        <f t="shared" ca="1" si="158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125.40547945205479</v>
      </c>
      <c r="E7054" s="14" t="str">
        <f t="shared" ca="1" si="158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125.40547945205479</v>
      </c>
      <c r="E7055" s="14" t="str">
        <f t="shared" ca="1" si="158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125.40547945205479</v>
      </c>
      <c r="E7056" s="14" t="str">
        <f t="shared" ca="1" si="158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125.40547945205479</v>
      </c>
      <c r="E7057" s="14" t="str">
        <f t="shared" ca="1" si="158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125.40547945205479</v>
      </c>
      <c r="E7058" s="14" t="str">
        <f t="shared" ca="1" si="158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125.40547945205479</v>
      </c>
      <c r="E7059" s="14" t="str">
        <f t="shared" ca="1" si="158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125.40547945205479</v>
      </c>
      <c r="E7060" s="14" t="str">
        <f t="shared" ca="1" si="158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125.40547945205479</v>
      </c>
      <c r="E7061" s="14" t="str">
        <f t="shared" ref="E7061:E7124" ca="1" si="159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125.40547945205479</v>
      </c>
      <c r="E7062" s="14" t="str">
        <f t="shared" ca="1" si="159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125.40547945205479</v>
      </c>
      <c r="E7063" s="14" t="str">
        <f t="shared" ca="1" si="159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125.40547945205479</v>
      </c>
      <c r="E7064" s="14" t="str">
        <f t="shared" ca="1" si="159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125.40547945205479</v>
      </c>
      <c r="E7065" s="14" t="str">
        <f t="shared" ca="1" si="159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125.40547945205479</v>
      </c>
      <c r="E7066" s="14" t="str">
        <f t="shared" ca="1" si="159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125.40547945205479</v>
      </c>
      <c r="E7067" s="14" t="str">
        <f t="shared" ca="1" si="159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125.40547945205479</v>
      </c>
      <c r="E7068" s="14" t="str">
        <f t="shared" ca="1" si="159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125.40547945205479</v>
      </c>
      <c r="E7069" s="14" t="str">
        <f t="shared" ca="1" si="159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125.40547945205479</v>
      </c>
      <c r="E7070" s="14" t="str">
        <f t="shared" ca="1" si="159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125.40547945205479</v>
      </c>
      <c r="E7071" s="14" t="str">
        <f t="shared" ca="1" si="159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125.40547945205479</v>
      </c>
      <c r="E7072" s="14" t="str">
        <f t="shared" ca="1" si="159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125.40547945205479</v>
      </c>
      <c r="E7073" s="14" t="str">
        <f t="shared" ca="1" si="159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125.40547945205479</v>
      </c>
      <c r="E7074" s="14" t="str">
        <f t="shared" ca="1" si="159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125.40547945205479</v>
      </c>
      <c r="E7075" s="14" t="str">
        <f t="shared" ca="1" si="159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125.40547945205479</v>
      </c>
      <c r="E7076" s="14" t="str">
        <f t="shared" ca="1" si="159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125.40547945205479</v>
      </c>
      <c r="E7077" s="14" t="str">
        <f t="shared" ca="1" si="159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125.40547945205479</v>
      </c>
      <c r="E7078" s="14" t="str">
        <f t="shared" ca="1" si="159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125.40547945205479</v>
      </c>
      <c r="E7079" s="14" t="str">
        <f t="shared" ca="1" si="159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125.40547945205479</v>
      </c>
      <c r="E7080" s="14" t="str">
        <f t="shared" ca="1" si="159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125.40547945205479</v>
      </c>
      <c r="E7081" s="14" t="str">
        <f t="shared" ca="1" si="159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125.40547945205479</v>
      </c>
      <c r="E7082" s="14" t="str">
        <f t="shared" ca="1" si="159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125.40547945205479</v>
      </c>
      <c r="E7083" s="14" t="str">
        <f t="shared" ca="1" si="159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125.40547945205479</v>
      </c>
      <c r="E7084" s="14" t="str">
        <f t="shared" ca="1" si="159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125.40547945205479</v>
      </c>
      <c r="E7085" s="14" t="str">
        <f t="shared" ca="1" si="159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125.40547945205479</v>
      </c>
      <c r="E7086" s="14" t="str">
        <f t="shared" ca="1" si="159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125.40547945205479</v>
      </c>
      <c r="E7087" s="14" t="str">
        <f t="shared" ca="1" si="159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125.40547945205479</v>
      </c>
      <c r="E7088" s="14" t="str">
        <f t="shared" ca="1" si="159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125.40547945205479</v>
      </c>
      <c r="E7089" s="14" t="str">
        <f t="shared" ca="1" si="159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125.40547945205479</v>
      </c>
      <c r="E7090" s="14" t="str">
        <f t="shared" ca="1" si="159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125.40547945205479</v>
      </c>
      <c r="E7091" s="14" t="str">
        <f t="shared" ca="1" si="159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125.40547945205479</v>
      </c>
      <c r="E7092" s="14" t="str">
        <f t="shared" ca="1" si="159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125.40547945205479</v>
      </c>
      <c r="E7093" s="14" t="str">
        <f t="shared" ca="1" si="159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125.40547945205479</v>
      </c>
      <c r="E7094" s="14" t="str">
        <f t="shared" ca="1" si="159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125.40547945205479</v>
      </c>
      <c r="E7095" s="14" t="str">
        <f t="shared" ca="1" si="159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125.40547945205479</v>
      </c>
      <c r="E7096" s="14" t="str">
        <f t="shared" ca="1" si="159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125.40547945205479</v>
      </c>
      <c r="E7097" s="14" t="str">
        <f t="shared" ca="1" si="159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125.40547945205479</v>
      </c>
      <c r="E7098" s="14" t="str">
        <f t="shared" ca="1" si="159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125.40547945205479</v>
      </c>
      <c r="E7099" s="14" t="str">
        <f t="shared" ca="1" si="159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125.40547945205479</v>
      </c>
      <c r="E7100" s="14" t="str">
        <f t="shared" ca="1" si="159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125.40547945205479</v>
      </c>
      <c r="E7101" s="14" t="str">
        <f t="shared" ca="1" si="159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125.40547945205479</v>
      </c>
      <c r="E7102" s="14" t="str">
        <f t="shared" ca="1" si="159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125.40547945205479</v>
      </c>
      <c r="E7103" s="14" t="str">
        <f t="shared" ca="1" si="159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125.40547945205479</v>
      </c>
      <c r="E7104" s="14" t="str">
        <f t="shared" ca="1" si="159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125.40547945205479</v>
      </c>
      <c r="E7105" s="14" t="str">
        <f t="shared" ca="1" si="159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125.40547945205479</v>
      </c>
      <c r="E7106" s="14" t="str">
        <f t="shared" ca="1" si="159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125.40547945205479</v>
      </c>
      <c r="E7107" s="14" t="str">
        <f t="shared" ca="1" si="159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125.40547945205479</v>
      </c>
      <c r="E7108" s="14" t="str">
        <f t="shared" ca="1" si="159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125.40547945205479</v>
      </c>
      <c r="E7109" s="14" t="str">
        <f t="shared" ca="1" si="159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125.40547945205479</v>
      </c>
      <c r="E7110" s="14" t="str">
        <f t="shared" ca="1" si="159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125.40547945205479</v>
      </c>
      <c r="E7111" s="14" t="str">
        <f t="shared" ca="1" si="159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125.40547945205479</v>
      </c>
      <c r="E7112" s="14" t="str">
        <f t="shared" ca="1" si="159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125.40547945205479</v>
      </c>
      <c r="E7113" s="14" t="str">
        <f t="shared" ca="1" si="159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125.40547945205479</v>
      </c>
      <c r="E7114" s="14" t="str">
        <f t="shared" ca="1" si="159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125.40547945205479</v>
      </c>
      <c r="E7115" s="14" t="str">
        <f t="shared" ca="1" si="159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125.40547945205479</v>
      </c>
      <c r="E7116" s="14" t="str">
        <f t="shared" ca="1" si="159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125.40547945205479</v>
      </c>
      <c r="E7117" s="14" t="str">
        <f t="shared" ca="1" si="159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125.40547945205479</v>
      </c>
      <c r="E7118" s="14" t="str">
        <f t="shared" ca="1" si="159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125.40547945205479</v>
      </c>
      <c r="E7119" s="14" t="str">
        <f t="shared" ca="1" si="159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125.40547945205479</v>
      </c>
      <c r="E7120" s="14" t="str">
        <f t="shared" ca="1" si="159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125.40547945205479</v>
      </c>
      <c r="E7121" s="14" t="str">
        <f t="shared" ca="1" si="159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125.40547945205479</v>
      </c>
      <c r="E7122" s="14" t="str">
        <f t="shared" ca="1" si="159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125.40547945205479</v>
      </c>
      <c r="E7123" s="14" t="str">
        <f t="shared" ca="1" si="159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125.40547945205479</v>
      </c>
      <c r="E7124" s="14" t="str">
        <f t="shared" ca="1" si="159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125.40547945205479</v>
      </c>
      <c r="E7125" s="14" t="str">
        <f t="shared" ref="E7125:E7188" ca="1" si="160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125.40547945205479</v>
      </c>
      <c r="E7126" s="14" t="str">
        <f t="shared" ca="1" si="160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125.40547945205479</v>
      </c>
      <c r="E7127" s="14" t="str">
        <f t="shared" ca="1" si="160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125.40547945205479</v>
      </c>
      <c r="E7128" s="14" t="str">
        <f t="shared" ca="1" si="160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125.40547945205479</v>
      </c>
      <c r="E7129" s="14" t="str">
        <f t="shared" ca="1" si="160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125.40547945205479</v>
      </c>
      <c r="E7130" s="14" t="str">
        <f t="shared" ca="1" si="160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125.40547945205479</v>
      </c>
      <c r="E7131" s="14" t="str">
        <f t="shared" ca="1" si="160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125.40547945205479</v>
      </c>
      <c r="E7132" s="14" t="str">
        <f t="shared" ca="1" si="160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125.40547945205479</v>
      </c>
      <c r="E7133" s="14" t="str">
        <f t="shared" ca="1" si="160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125.40547945205479</v>
      </c>
      <c r="E7134" s="14" t="str">
        <f t="shared" ca="1" si="160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125.40547945205479</v>
      </c>
      <c r="E7135" s="14" t="str">
        <f t="shared" ca="1" si="160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125.40547945205479</v>
      </c>
      <c r="E7136" s="14" t="str">
        <f t="shared" ca="1" si="160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125.40547945205479</v>
      </c>
      <c r="E7137" s="14" t="str">
        <f t="shared" ca="1" si="160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125.40547945205479</v>
      </c>
      <c r="E7138" s="14" t="str">
        <f t="shared" ca="1" si="160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125.40547945205479</v>
      </c>
      <c r="E7139" s="14" t="str">
        <f t="shared" ca="1" si="160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125.40547945205479</v>
      </c>
      <c r="E7140" s="14" t="str">
        <f t="shared" ca="1" si="160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125.40547945205479</v>
      </c>
      <c r="E7141" s="14" t="str">
        <f t="shared" ca="1" si="160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125.40547945205479</v>
      </c>
      <c r="E7142" s="14" t="str">
        <f t="shared" ca="1" si="160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125.40547945205479</v>
      </c>
      <c r="E7143" s="14" t="str">
        <f t="shared" ca="1" si="160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125.40547945205479</v>
      </c>
      <c r="E7144" s="14" t="str">
        <f t="shared" ca="1" si="160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125.40547945205479</v>
      </c>
      <c r="E7145" s="14" t="str">
        <f t="shared" ca="1" si="160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125.40547945205479</v>
      </c>
      <c r="E7146" s="14" t="str">
        <f t="shared" ca="1" si="160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125.40547945205479</v>
      </c>
      <c r="E7147" s="14" t="str">
        <f t="shared" ca="1" si="160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125.40547945205479</v>
      </c>
      <c r="E7148" s="14" t="str">
        <f t="shared" ca="1" si="160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125.40547945205479</v>
      </c>
      <c r="E7149" s="14" t="str">
        <f t="shared" ca="1" si="160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125.40547945205479</v>
      </c>
      <c r="E7150" s="14" t="str">
        <f t="shared" ca="1" si="160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125.40547945205479</v>
      </c>
      <c r="E7151" s="14" t="str">
        <f t="shared" ca="1" si="160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125.40547945205479</v>
      </c>
      <c r="E7152" s="14" t="str">
        <f t="shared" ca="1" si="160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125.40547945205479</v>
      </c>
      <c r="E7153" s="14" t="str">
        <f t="shared" ca="1" si="160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125.40547945205479</v>
      </c>
      <c r="E7154" s="14" t="str">
        <f t="shared" ca="1" si="160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125.40547945205479</v>
      </c>
      <c r="E7155" s="14" t="str">
        <f t="shared" ca="1" si="160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125.40547945205479</v>
      </c>
      <c r="E7156" s="14" t="str">
        <f t="shared" ca="1" si="160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125.40547945205479</v>
      </c>
      <c r="E7157" s="14" t="str">
        <f t="shared" ca="1" si="160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125.40547945205479</v>
      </c>
      <c r="E7158" s="14" t="str">
        <f t="shared" ca="1" si="160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125.40547945205479</v>
      </c>
      <c r="E7159" s="14" t="str">
        <f t="shared" ca="1" si="160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125.40547945205479</v>
      </c>
      <c r="E7160" s="14" t="str">
        <f t="shared" ca="1" si="160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125.40547945205479</v>
      </c>
      <c r="E7161" s="14" t="str">
        <f t="shared" ca="1" si="160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125.40547945205479</v>
      </c>
      <c r="E7162" s="14" t="str">
        <f t="shared" ca="1" si="160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125.40547945205479</v>
      </c>
      <c r="E7163" s="14" t="str">
        <f t="shared" ca="1" si="160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125.40547945205479</v>
      </c>
      <c r="E7164" s="14" t="str">
        <f t="shared" ca="1" si="160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125.40547945205479</v>
      </c>
      <c r="E7165" s="14" t="str">
        <f t="shared" ca="1" si="160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125.40547945205479</v>
      </c>
      <c r="E7166" s="14" t="str">
        <f t="shared" ca="1" si="160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125.40547945205479</v>
      </c>
      <c r="E7167" s="14" t="str">
        <f t="shared" ca="1" si="160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125.40547945205479</v>
      </c>
      <c r="E7168" s="14" t="str">
        <f t="shared" ca="1" si="160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125.40547945205479</v>
      </c>
      <c r="E7169" s="14" t="str">
        <f t="shared" ca="1" si="160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125.40547945205479</v>
      </c>
      <c r="E7170" s="14" t="str">
        <f t="shared" ca="1" si="160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125.40547945205479</v>
      </c>
      <c r="E7171" s="14" t="str">
        <f t="shared" ca="1" si="160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125.40547945205479</v>
      </c>
      <c r="E7172" s="14" t="str">
        <f t="shared" ca="1" si="160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125.40547945205479</v>
      </c>
      <c r="E7173" s="14" t="str">
        <f t="shared" ca="1" si="160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125.40547945205479</v>
      </c>
      <c r="E7174" s="14" t="str">
        <f t="shared" ca="1" si="160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125.40547945205479</v>
      </c>
      <c r="E7175" s="14" t="str">
        <f t="shared" ca="1" si="160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125.40547945205479</v>
      </c>
      <c r="E7176" s="14" t="str">
        <f t="shared" ca="1" si="160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125.40547945205479</v>
      </c>
      <c r="E7177" s="14" t="str">
        <f t="shared" ca="1" si="160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125.40547945205479</v>
      </c>
      <c r="E7178" s="14" t="str">
        <f t="shared" ca="1" si="160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125.40547945205479</v>
      </c>
      <c r="E7179" s="14" t="str">
        <f t="shared" ca="1" si="160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125.40547945205479</v>
      </c>
      <c r="E7180" s="14" t="str">
        <f t="shared" ca="1" si="160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125.40547945205479</v>
      </c>
      <c r="E7181" s="14" t="str">
        <f t="shared" ca="1" si="160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125.40547945205479</v>
      </c>
      <c r="E7182" s="14" t="str">
        <f t="shared" ca="1" si="160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125.40547945205479</v>
      </c>
      <c r="E7183" s="14" t="str">
        <f t="shared" ca="1" si="160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125.40547945205479</v>
      </c>
      <c r="E7184" s="14" t="str">
        <f t="shared" ca="1" si="160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125.40547945205479</v>
      </c>
      <c r="E7185" s="14" t="str">
        <f t="shared" ca="1" si="160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125.40547945205479</v>
      </c>
      <c r="E7186" s="14" t="str">
        <f t="shared" ca="1" si="160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125.40547945205479</v>
      </c>
      <c r="E7187" s="14" t="str">
        <f t="shared" ca="1" si="160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125.40547945205479</v>
      </c>
      <c r="E7188" s="14" t="str">
        <f t="shared" ca="1" si="160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125.40547945205479</v>
      </c>
      <c r="E7189" s="14" t="str">
        <f t="shared" ref="E7189:E7252" ca="1" si="161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125.40547945205479</v>
      </c>
      <c r="E7190" s="14" t="str">
        <f t="shared" ca="1" si="161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125.40547945205479</v>
      </c>
      <c r="E7191" s="14" t="str">
        <f t="shared" ca="1" si="161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125.40547945205479</v>
      </c>
      <c r="E7192" s="14" t="str">
        <f t="shared" ca="1" si="161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125.40547945205479</v>
      </c>
      <c r="E7193" s="14" t="str">
        <f t="shared" ca="1" si="161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125.40547945205479</v>
      </c>
      <c r="E7194" s="14" t="str">
        <f t="shared" ca="1" si="161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125.40547945205479</v>
      </c>
      <c r="E7195" s="14" t="str">
        <f t="shared" ca="1" si="161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125.40547945205479</v>
      </c>
      <c r="E7196" s="14" t="str">
        <f t="shared" ca="1" si="161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125.40547945205479</v>
      </c>
      <c r="E7197" s="14" t="str">
        <f t="shared" ca="1" si="161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125.40547945205479</v>
      </c>
      <c r="E7198" s="14" t="str">
        <f t="shared" ca="1" si="161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125.40547945205479</v>
      </c>
      <c r="E7199" s="14" t="str">
        <f t="shared" ca="1" si="161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125.40547945205479</v>
      </c>
      <c r="E7200" s="14" t="str">
        <f t="shared" ca="1" si="161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125.40547945205479</v>
      </c>
      <c r="E7201" s="14" t="str">
        <f t="shared" ca="1" si="161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125.40547945205479</v>
      </c>
      <c r="E7202" s="14" t="str">
        <f t="shared" ca="1" si="161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125.40547945205479</v>
      </c>
      <c r="E7203" s="14" t="str">
        <f t="shared" ca="1" si="161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125.40547945205479</v>
      </c>
      <c r="E7204" s="14" t="str">
        <f t="shared" ca="1" si="161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125.40547945205479</v>
      </c>
      <c r="E7205" s="14" t="str">
        <f t="shared" ca="1" si="161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125.40547945205479</v>
      </c>
      <c r="E7206" s="14" t="str">
        <f t="shared" ca="1" si="161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125.40547945205479</v>
      </c>
      <c r="E7207" s="14" t="str">
        <f t="shared" ca="1" si="161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125.40547945205479</v>
      </c>
      <c r="E7208" s="14" t="str">
        <f t="shared" ca="1" si="161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125.40547945205479</v>
      </c>
      <c r="E7209" s="14" t="str">
        <f t="shared" ca="1" si="161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125.40547945205479</v>
      </c>
      <c r="E7210" s="14" t="str">
        <f t="shared" ca="1" si="161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125.40547945205479</v>
      </c>
      <c r="E7211" s="14" t="str">
        <f t="shared" ca="1" si="161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125.40547945205479</v>
      </c>
      <c r="E7212" s="14" t="str">
        <f t="shared" ca="1" si="161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125.40547945205479</v>
      </c>
      <c r="E7213" s="14" t="str">
        <f t="shared" ca="1" si="161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125.40547945205479</v>
      </c>
      <c r="E7214" s="14" t="str">
        <f t="shared" ca="1" si="161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125.40547945205479</v>
      </c>
      <c r="E7215" s="14" t="str">
        <f t="shared" ca="1" si="161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125.40547945205479</v>
      </c>
      <c r="E7216" s="14" t="str">
        <f t="shared" ca="1" si="161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125.40547945205479</v>
      </c>
      <c r="E7217" s="14" t="str">
        <f t="shared" ca="1" si="161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125.40547945205479</v>
      </c>
      <c r="E7218" s="14" t="str">
        <f t="shared" ca="1" si="161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125.40547945205479</v>
      </c>
      <c r="E7219" s="14" t="str">
        <f t="shared" ca="1" si="161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125.40547945205479</v>
      </c>
      <c r="E7220" s="14" t="str">
        <f t="shared" ca="1" si="161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125.40547945205479</v>
      </c>
      <c r="E7221" s="14" t="str">
        <f t="shared" ca="1" si="161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125.40547945205479</v>
      </c>
      <c r="E7222" s="14" t="str">
        <f t="shared" ca="1" si="161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125.40547945205479</v>
      </c>
      <c r="E7223" s="14" t="str">
        <f t="shared" ca="1" si="161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125.40547945205479</v>
      </c>
      <c r="E7224" s="14" t="str">
        <f t="shared" ca="1" si="161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125.40547945205479</v>
      </c>
      <c r="E7225" s="14" t="str">
        <f t="shared" ca="1" si="161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125.40547945205479</v>
      </c>
      <c r="E7226" s="14" t="str">
        <f t="shared" ca="1" si="161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125.40547945205479</v>
      </c>
      <c r="E7227" s="14" t="str">
        <f t="shared" ca="1" si="161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125.40547945205479</v>
      </c>
      <c r="E7228" s="14" t="str">
        <f t="shared" ca="1" si="161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125.40547945205479</v>
      </c>
      <c r="E7229" s="14" t="str">
        <f t="shared" ca="1" si="161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125.40547945205479</v>
      </c>
      <c r="E7230" s="14" t="str">
        <f t="shared" ca="1" si="161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125.40547945205479</v>
      </c>
      <c r="E7231" s="14" t="str">
        <f t="shared" ca="1" si="161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125.40547945205479</v>
      </c>
      <c r="E7232" s="14" t="str">
        <f t="shared" ca="1" si="161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125.40547945205479</v>
      </c>
      <c r="E7233" s="14" t="str">
        <f t="shared" ca="1" si="161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125.40547945205479</v>
      </c>
      <c r="E7234" s="14" t="str">
        <f t="shared" ca="1" si="161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125.40547945205479</v>
      </c>
      <c r="E7235" s="14" t="str">
        <f t="shared" ca="1" si="161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125.40547945205479</v>
      </c>
      <c r="E7236" s="14" t="str">
        <f t="shared" ca="1" si="161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125.40547945205479</v>
      </c>
      <c r="E7237" s="14" t="str">
        <f t="shared" ca="1" si="161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125.40547945205479</v>
      </c>
      <c r="E7238" s="14" t="str">
        <f t="shared" ca="1" si="161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125.40547945205479</v>
      </c>
      <c r="E7239" s="14" t="str">
        <f t="shared" ca="1" si="161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125.40547945205479</v>
      </c>
      <c r="E7240" s="14" t="str">
        <f t="shared" ca="1" si="161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125.40547945205479</v>
      </c>
      <c r="E7241" s="14" t="str">
        <f t="shared" ca="1" si="161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125.40547945205479</v>
      </c>
      <c r="E7242" s="14" t="str">
        <f t="shared" ca="1" si="161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125.40547945205479</v>
      </c>
      <c r="E7243" s="14" t="str">
        <f t="shared" ca="1" si="161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125.40547945205479</v>
      </c>
      <c r="E7244" s="14" t="str">
        <f t="shared" ca="1" si="161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125.40547945205479</v>
      </c>
      <c r="E7245" s="14" t="str">
        <f t="shared" ca="1" si="161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125.40547945205479</v>
      </c>
      <c r="E7246" s="14" t="str">
        <f t="shared" ca="1" si="161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125.40547945205479</v>
      </c>
      <c r="E7247" s="14" t="str">
        <f t="shared" ca="1" si="161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125.40547945205479</v>
      </c>
      <c r="E7248" s="14" t="str">
        <f t="shared" ca="1" si="161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125.40547945205479</v>
      </c>
      <c r="E7249" s="14" t="str">
        <f t="shared" ca="1" si="161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125.40547945205479</v>
      </c>
      <c r="E7250" s="14" t="str">
        <f t="shared" ca="1" si="161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125.40547945205479</v>
      </c>
      <c r="E7251" s="14" t="str">
        <f t="shared" ca="1" si="161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125.40547945205479</v>
      </c>
      <c r="E7252" s="14" t="str">
        <f t="shared" ca="1" si="161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125.40547945205479</v>
      </c>
      <c r="E7253" s="14" t="str">
        <f t="shared" ref="E7253:E7316" ca="1" si="162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125.40547945205479</v>
      </c>
      <c r="E7254" s="14" t="str">
        <f t="shared" ca="1" si="162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125.40547945205479</v>
      </c>
      <c r="E7255" s="14" t="str">
        <f t="shared" ca="1" si="162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125.40547945205479</v>
      </c>
      <c r="E7256" s="14" t="str">
        <f t="shared" ca="1" si="162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125.40547945205479</v>
      </c>
      <c r="E7257" s="14" t="str">
        <f t="shared" ca="1" si="162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125.40547945205479</v>
      </c>
      <c r="E7258" s="14" t="str">
        <f t="shared" ca="1" si="162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125.40547945205479</v>
      </c>
      <c r="E7259" s="14" t="str">
        <f t="shared" ca="1" si="162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125.40547945205479</v>
      </c>
      <c r="E7260" s="14" t="str">
        <f t="shared" ca="1" si="162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125.40547945205479</v>
      </c>
      <c r="E7261" s="14" t="str">
        <f t="shared" ca="1" si="162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125.40547945205479</v>
      </c>
      <c r="E7262" s="14" t="str">
        <f t="shared" ca="1" si="162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125.40547945205479</v>
      </c>
      <c r="E7263" s="14" t="str">
        <f t="shared" ca="1" si="162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125.40547945205479</v>
      </c>
      <c r="E7264" s="14" t="str">
        <f t="shared" ca="1" si="162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125.40547945205479</v>
      </c>
      <c r="E7265" s="14" t="str">
        <f t="shared" ca="1" si="162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125.40547945205479</v>
      </c>
      <c r="E7266" s="14" t="str">
        <f t="shared" ca="1" si="162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125.40547945205479</v>
      </c>
      <c r="E7267" s="14" t="str">
        <f t="shared" ca="1" si="162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125.40547945205479</v>
      </c>
      <c r="E7268" s="14" t="str">
        <f t="shared" ca="1" si="162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125.40547945205479</v>
      </c>
      <c r="E7269" s="14" t="str">
        <f t="shared" ca="1" si="162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125.40547945205479</v>
      </c>
      <c r="E7270" s="14" t="str">
        <f t="shared" ca="1" si="162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125.40547945205479</v>
      </c>
      <c r="E7271" s="14" t="str">
        <f t="shared" ca="1" si="162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125.40547945205479</v>
      </c>
      <c r="E7272" s="14" t="str">
        <f t="shared" ca="1" si="162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125.40547945205479</v>
      </c>
      <c r="E7273" s="14" t="str">
        <f t="shared" ca="1" si="162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125.40547945205479</v>
      </c>
      <c r="E7274" s="14" t="str">
        <f t="shared" ca="1" si="162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125.40547945205479</v>
      </c>
      <c r="E7275" s="14" t="str">
        <f t="shared" ca="1" si="162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125.40547945205479</v>
      </c>
      <c r="E7276" s="14" t="str">
        <f t="shared" ca="1" si="162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125.40547945205479</v>
      </c>
      <c r="E7277" s="14" t="str">
        <f t="shared" ca="1" si="162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125.40547945205479</v>
      </c>
      <c r="E7278" s="14" t="str">
        <f t="shared" ca="1" si="162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125.40547945205479</v>
      </c>
      <c r="E7279" s="14" t="str">
        <f t="shared" ca="1" si="162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125.40547945205479</v>
      </c>
      <c r="E7280" s="14" t="str">
        <f t="shared" ca="1" si="162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125.40547945205479</v>
      </c>
      <c r="E7281" s="14" t="str">
        <f t="shared" ca="1" si="162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125.40547945205479</v>
      </c>
      <c r="E7282" s="14" t="str">
        <f t="shared" ca="1" si="162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125.40547945205479</v>
      </c>
      <c r="E7283" s="14" t="str">
        <f t="shared" ca="1" si="162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125.40547945205479</v>
      </c>
      <c r="E7284" s="14" t="str">
        <f t="shared" ca="1" si="162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125.40547945205479</v>
      </c>
      <c r="E7285" s="14" t="str">
        <f t="shared" ca="1" si="162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125.40547945205479</v>
      </c>
      <c r="E7286" s="14" t="str">
        <f t="shared" ca="1" si="162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125.40547945205479</v>
      </c>
      <c r="E7287" s="14" t="str">
        <f t="shared" ca="1" si="162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125.40547945205479</v>
      </c>
      <c r="E7288" s="14" t="str">
        <f t="shared" ca="1" si="162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125.40547945205479</v>
      </c>
      <c r="E7289" s="14" t="str">
        <f t="shared" ca="1" si="162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125.40547945205479</v>
      </c>
      <c r="E7290" s="14" t="str">
        <f t="shared" ca="1" si="162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125.40547945205479</v>
      </c>
      <c r="E7291" s="14" t="str">
        <f t="shared" ca="1" si="162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125.40547945205479</v>
      </c>
      <c r="E7292" s="14" t="str">
        <f t="shared" ca="1" si="162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125.40547945205479</v>
      </c>
      <c r="E7293" s="14" t="str">
        <f t="shared" ca="1" si="162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125.40547945205479</v>
      </c>
      <c r="E7294" s="14" t="str">
        <f t="shared" ca="1" si="162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125.40547945205479</v>
      </c>
      <c r="E7295" s="14" t="str">
        <f t="shared" ca="1" si="162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125.40547945205479</v>
      </c>
      <c r="E7296" s="14" t="str">
        <f t="shared" ca="1" si="162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125.40547945205479</v>
      </c>
      <c r="E7297" s="14" t="str">
        <f t="shared" ca="1" si="162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125.40547945205479</v>
      </c>
      <c r="E7298" s="14" t="str">
        <f t="shared" ca="1" si="162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125.40547945205479</v>
      </c>
      <c r="E7299" s="14" t="str">
        <f t="shared" ca="1" si="162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125.40547945205479</v>
      </c>
      <c r="E7300" s="14" t="str">
        <f t="shared" ca="1" si="162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125.40547945205479</v>
      </c>
      <c r="E7301" s="14" t="str">
        <f t="shared" ca="1" si="162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125.40547945205479</v>
      </c>
      <c r="E7302" s="14" t="str">
        <f t="shared" ca="1" si="162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125.40547945205479</v>
      </c>
      <c r="E7303" s="14" t="str">
        <f t="shared" ca="1" si="162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125.40547945205479</v>
      </c>
      <c r="E7304" s="14" t="str">
        <f t="shared" ca="1" si="162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125.40547945205479</v>
      </c>
      <c r="E7305" s="14" t="str">
        <f t="shared" ca="1" si="162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125.40547945205479</v>
      </c>
      <c r="E7306" s="14" t="str">
        <f t="shared" ca="1" si="162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125.40547945205479</v>
      </c>
      <c r="E7307" s="14" t="str">
        <f t="shared" ca="1" si="162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125.40547945205479</v>
      </c>
      <c r="E7308" s="14" t="str">
        <f t="shared" ca="1" si="162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125.40547945205479</v>
      </c>
      <c r="E7309" s="14" t="str">
        <f t="shared" ca="1" si="162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125.40547945205479</v>
      </c>
      <c r="E7310" s="14" t="str">
        <f t="shared" ca="1" si="162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125.40547945205479</v>
      </c>
      <c r="E7311" s="14" t="str">
        <f t="shared" ca="1" si="162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125.40547945205479</v>
      </c>
      <c r="E7312" s="14" t="str">
        <f t="shared" ca="1" si="162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125.40547945205479</v>
      </c>
      <c r="E7313" s="14" t="str">
        <f t="shared" ca="1" si="162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125.40547945205479</v>
      </c>
      <c r="E7314" s="14" t="str">
        <f t="shared" ca="1" si="162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125.40547945205479</v>
      </c>
      <c r="E7315" s="14" t="str">
        <f t="shared" ca="1" si="162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125.40547945205479</v>
      </c>
      <c r="E7316" s="14" t="str">
        <f t="shared" ca="1" si="162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125.40547945205479</v>
      </c>
      <c r="E7317" s="14" t="str">
        <f t="shared" ref="E7317:E7380" ca="1" si="163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125.40547945205479</v>
      </c>
      <c r="E7318" s="14" t="str">
        <f t="shared" ca="1" si="163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125.40547945205479</v>
      </c>
      <c r="E7319" s="14" t="str">
        <f t="shared" ca="1" si="163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125.40547945205479</v>
      </c>
      <c r="E7320" s="14" t="str">
        <f t="shared" ca="1" si="163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125.40547945205479</v>
      </c>
      <c r="E7321" s="14" t="str">
        <f t="shared" ca="1" si="163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125.40547945205479</v>
      </c>
      <c r="E7322" s="14" t="str">
        <f t="shared" ca="1" si="163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125.40547945205479</v>
      </c>
      <c r="E7323" s="14" t="str">
        <f t="shared" ca="1" si="163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125.40547945205479</v>
      </c>
      <c r="E7324" s="14" t="str">
        <f t="shared" ca="1" si="163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125.40547945205479</v>
      </c>
      <c r="E7325" s="14" t="str">
        <f t="shared" ca="1" si="163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125.40547945205479</v>
      </c>
      <c r="E7326" s="14" t="str">
        <f t="shared" ca="1" si="163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125.40547945205479</v>
      </c>
      <c r="E7327" s="14" t="str">
        <f t="shared" ca="1" si="163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125.40547945205479</v>
      </c>
      <c r="E7328" s="14" t="str">
        <f t="shared" ca="1" si="163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125.40547945205479</v>
      </c>
      <c r="E7329" s="14" t="str">
        <f t="shared" ca="1" si="163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125.40547945205479</v>
      </c>
      <c r="E7330" s="14" t="str">
        <f t="shared" ca="1" si="163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125.40547945205479</v>
      </c>
      <c r="E7331" s="14" t="str">
        <f t="shared" ca="1" si="163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125.40547945205479</v>
      </c>
      <c r="E7332" s="14" t="str">
        <f t="shared" ca="1" si="163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125.40547945205479</v>
      </c>
      <c r="E7333" s="14" t="str">
        <f t="shared" ca="1" si="163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125.40547945205479</v>
      </c>
      <c r="E7334" s="14" t="str">
        <f t="shared" ca="1" si="163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125.40547945205479</v>
      </c>
      <c r="E7335" s="14" t="str">
        <f t="shared" ca="1" si="163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125.40547945205479</v>
      </c>
      <c r="E7336" s="14" t="str">
        <f t="shared" ca="1" si="163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125.40547945205479</v>
      </c>
      <c r="E7337" s="14" t="str">
        <f t="shared" ca="1" si="163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125.40547945205479</v>
      </c>
      <c r="E7338" s="14" t="str">
        <f t="shared" ca="1" si="163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125.40547945205479</v>
      </c>
      <c r="E7339" s="14" t="str">
        <f t="shared" ca="1" si="163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125.40547945205479</v>
      </c>
      <c r="E7340" s="14" t="str">
        <f t="shared" ca="1" si="163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125.40547945205479</v>
      </c>
      <c r="E7341" s="14" t="str">
        <f t="shared" ca="1" si="163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125.40547945205479</v>
      </c>
      <c r="E7342" s="14" t="str">
        <f t="shared" ca="1" si="163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125.40547945205479</v>
      </c>
      <c r="E7343" s="14" t="str">
        <f t="shared" ca="1" si="163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125.40547945205479</v>
      </c>
      <c r="E7344" s="14" t="str">
        <f t="shared" ca="1" si="163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125.40547945205479</v>
      </c>
      <c r="E7345" s="14" t="str">
        <f t="shared" ca="1" si="163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125.40547945205479</v>
      </c>
      <c r="E7346" s="14" t="str">
        <f t="shared" ca="1" si="163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125.40547945205479</v>
      </c>
      <c r="E7347" s="14" t="str">
        <f t="shared" ca="1" si="163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125.40547945205479</v>
      </c>
      <c r="E7348" s="14" t="str">
        <f t="shared" ca="1" si="163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125.40547945205479</v>
      </c>
      <c r="E7349" s="14" t="str">
        <f t="shared" ca="1" si="163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125.40547945205479</v>
      </c>
      <c r="E7350" s="14" t="str">
        <f t="shared" ca="1" si="163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125.40547945205479</v>
      </c>
      <c r="E7351" s="14" t="str">
        <f t="shared" ca="1" si="163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125.40547945205479</v>
      </c>
      <c r="E7352" s="14" t="str">
        <f t="shared" ca="1" si="163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125.40547945205479</v>
      </c>
      <c r="E7353" s="14" t="str">
        <f t="shared" ca="1" si="163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125.40547945205479</v>
      </c>
      <c r="E7354" s="14" t="str">
        <f t="shared" ca="1" si="163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125.40547945205479</v>
      </c>
      <c r="E7355" s="14" t="str">
        <f t="shared" ca="1" si="163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125.40547945205479</v>
      </c>
      <c r="E7356" s="14" t="str">
        <f t="shared" ca="1" si="163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125.40547945205479</v>
      </c>
      <c r="E7357" s="14" t="str">
        <f t="shared" ca="1" si="163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125.40547945205479</v>
      </c>
      <c r="E7358" s="14" t="str">
        <f t="shared" ca="1" si="163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125.40547945205479</v>
      </c>
      <c r="E7359" s="14" t="str">
        <f t="shared" ca="1" si="163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125.40547945205479</v>
      </c>
      <c r="E7360" s="14" t="str">
        <f t="shared" ca="1" si="163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125.40547945205479</v>
      </c>
      <c r="E7361" s="14" t="str">
        <f t="shared" ca="1" si="163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125.40547945205479</v>
      </c>
      <c r="E7362" s="14" t="str">
        <f t="shared" ca="1" si="163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125.40547945205479</v>
      </c>
      <c r="E7363" s="14" t="str">
        <f t="shared" ca="1" si="163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125.40547945205479</v>
      </c>
      <c r="E7364" s="14" t="str">
        <f t="shared" ca="1" si="163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125.40547945205479</v>
      </c>
      <c r="E7365" s="14" t="str">
        <f t="shared" ca="1" si="163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125.40547945205479</v>
      </c>
      <c r="E7366" s="14" t="str">
        <f t="shared" ca="1" si="163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125.40547945205479</v>
      </c>
      <c r="E7367" s="14" t="str">
        <f t="shared" ca="1" si="163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125.40547945205479</v>
      </c>
      <c r="E7368" s="14" t="str">
        <f t="shared" ca="1" si="163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125.40547945205479</v>
      </c>
      <c r="E7369" s="14" t="str">
        <f t="shared" ca="1" si="163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125.40547945205479</v>
      </c>
      <c r="E7370" s="14" t="str">
        <f t="shared" ca="1" si="163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125.40547945205479</v>
      </c>
      <c r="E7371" s="14" t="str">
        <f t="shared" ca="1" si="163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125.40547945205479</v>
      </c>
      <c r="E7372" s="14" t="str">
        <f t="shared" ca="1" si="163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125.40547945205479</v>
      </c>
      <c r="E7373" s="14" t="str">
        <f t="shared" ca="1" si="163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125.40547945205479</v>
      </c>
      <c r="E7374" s="14" t="str">
        <f t="shared" ca="1" si="163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125.40547945205479</v>
      </c>
      <c r="E7375" s="14" t="str">
        <f t="shared" ca="1" si="163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125.40547945205479</v>
      </c>
      <c r="E7376" s="14" t="str">
        <f t="shared" ca="1" si="163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125.40547945205479</v>
      </c>
      <c r="E7377" s="14" t="str">
        <f t="shared" ca="1" si="163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125.40547945205479</v>
      </c>
      <c r="E7378" s="14" t="str">
        <f t="shared" ca="1" si="163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125.40547945205479</v>
      </c>
      <c r="E7379" s="14" t="str">
        <f t="shared" ca="1" si="163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125.40547945205479</v>
      </c>
      <c r="E7380" s="14" t="str">
        <f t="shared" ca="1" si="163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125.40547945205479</v>
      </c>
      <c r="E7381" s="14" t="str">
        <f t="shared" ref="E7381:E7444" ca="1" si="164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125.40547945205479</v>
      </c>
      <c r="E7382" s="14" t="str">
        <f t="shared" ca="1" si="164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125.40547945205479</v>
      </c>
      <c r="E7383" s="14" t="str">
        <f t="shared" ca="1" si="164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125.40547945205479</v>
      </c>
      <c r="E7384" s="14" t="str">
        <f t="shared" ca="1" si="164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125.40547945205479</v>
      </c>
      <c r="E7385" s="14" t="str">
        <f t="shared" ca="1" si="164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125.40547945205479</v>
      </c>
      <c r="E7386" s="14" t="str">
        <f t="shared" ca="1" si="164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125.40547945205479</v>
      </c>
      <c r="E7387" s="14" t="str">
        <f t="shared" ca="1" si="164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125.40547945205479</v>
      </c>
      <c r="E7388" s="14" t="str">
        <f t="shared" ca="1" si="164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125.40547945205479</v>
      </c>
      <c r="E7389" s="14" t="str">
        <f t="shared" ca="1" si="164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125.40547945205479</v>
      </c>
      <c r="E7390" s="14" t="str">
        <f t="shared" ca="1" si="164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125.40547945205479</v>
      </c>
      <c r="E7391" s="14" t="str">
        <f t="shared" ca="1" si="164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125.40547945205479</v>
      </c>
      <c r="E7392" s="14" t="str">
        <f t="shared" ca="1" si="164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125.40547945205479</v>
      </c>
      <c r="E7393" s="14" t="str">
        <f t="shared" ca="1" si="164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125.40547945205479</v>
      </c>
      <c r="E7394" s="14" t="str">
        <f t="shared" ca="1" si="164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125.40547945205479</v>
      </c>
      <c r="E7395" s="14" t="str">
        <f t="shared" ca="1" si="164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125.40547945205479</v>
      </c>
      <c r="E7396" s="14" t="str">
        <f t="shared" ca="1" si="164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125.40547945205479</v>
      </c>
      <c r="E7397" s="14" t="str">
        <f t="shared" ca="1" si="164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125.40547945205479</v>
      </c>
      <c r="E7398" s="14" t="str">
        <f t="shared" ca="1" si="164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125.40547945205479</v>
      </c>
      <c r="E7399" s="14" t="str">
        <f t="shared" ca="1" si="164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125.40547945205479</v>
      </c>
      <c r="E7400" s="14" t="str">
        <f t="shared" ca="1" si="164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125.40547945205479</v>
      </c>
      <c r="E7401" s="14" t="str">
        <f t="shared" ca="1" si="164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125.40547945205479</v>
      </c>
      <c r="E7402" s="14" t="str">
        <f t="shared" ca="1" si="164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125.40547945205479</v>
      </c>
      <c r="E7403" s="14" t="str">
        <f t="shared" ca="1" si="164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125.40547945205479</v>
      </c>
      <c r="E7404" s="14" t="str">
        <f t="shared" ca="1" si="164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125.40547945205479</v>
      </c>
      <c r="E7405" s="14" t="str">
        <f t="shared" ca="1" si="164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125.40547945205479</v>
      </c>
      <c r="E7406" s="14" t="str">
        <f t="shared" ca="1" si="164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125.40547945205479</v>
      </c>
      <c r="E7407" s="14" t="str">
        <f t="shared" ca="1" si="164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125.40547945205479</v>
      </c>
      <c r="E7408" s="14" t="str">
        <f t="shared" ca="1" si="164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125.40547945205479</v>
      </c>
      <c r="E7409" s="14" t="str">
        <f t="shared" ca="1" si="164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125.40547945205479</v>
      </c>
      <c r="E7410" s="14" t="str">
        <f t="shared" ca="1" si="164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125.40547945205479</v>
      </c>
      <c r="E7411" s="14" t="str">
        <f t="shared" ca="1" si="164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125.40547945205479</v>
      </c>
      <c r="E7412" s="14" t="str">
        <f t="shared" ca="1" si="164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125.40547945205479</v>
      </c>
      <c r="E7413" s="14" t="str">
        <f t="shared" ca="1" si="164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125.40547945205479</v>
      </c>
      <c r="E7414" s="14" t="str">
        <f t="shared" ca="1" si="164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125.40547945205479</v>
      </c>
      <c r="E7415" s="14" t="str">
        <f t="shared" ca="1" si="164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125.40547945205479</v>
      </c>
      <c r="E7416" s="14" t="str">
        <f t="shared" ca="1" si="164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125.40547945205479</v>
      </c>
      <c r="E7417" s="14" t="str">
        <f t="shared" ca="1" si="164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125.40547945205479</v>
      </c>
      <c r="E7418" s="14" t="str">
        <f t="shared" ca="1" si="164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125.40547945205479</v>
      </c>
      <c r="E7419" s="14" t="str">
        <f t="shared" ca="1" si="164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125.40547945205479</v>
      </c>
      <c r="E7420" s="14" t="str">
        <f t="shared" ca="1" si="164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125.40547945205479</v>
      </c>
      <c r="E7421" s="14" t="str">
        <f t="shared" ca="1" si="164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125.40547945205479</v>
      </c>
      <c r="E7422" s="14" t="str">
        <f t="shared" ca="1" si="164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125.40547945205479</v>
      </c>
      <c r="E7423" s="14" t="str">
        <f t="shared" ca="1" si="164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125.40547945205479</v>
      </c>
      <c r="E7424" s="14" t="str">
        <f t="shared" ca="1" si="164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125.40547945205479</v>
      </c>
      <c r="E7425" s="14" t="str">
        <f t="shared" ca="1" si="164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125.40547945205479</v>
      </c>
      <c r="E7426" s="14" t="str">
        <f t="shared" ca="1" si="164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125.40547945205479</v>
      </c>
      <c r="E7427" s="14" t="str">
        <f t="shared" ca="1" si="164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125.40547945205479</v>
      </c>
      <c r="E7428" s="14" t="str">
        <f t="shared" ca="1" si="164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125.40547945205479</v>
      </c>
      <c r="E7429" s="14" t="str">
        <f t="shared" ca="1" si="164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125.40547945205479</v>
      </c>
      <c r="E7430" s="14" t="str">
        <f t="shared" ca="1" si="164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125.40547945205479</v>
      </c>
      <c r="E7431" s="14" t="str">
        <f t="shared" ca="1" si="164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125.40547945205479</v>
      </c>
      <c r="E7432" s="14" t="str">
        <f t="shared" ca="1" si="164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125.40547945205479</v>
      </c>
      <c r="E7433" s="14" t="str">
        <f t="shared" ca="1" si="164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125.40547945205479</v>
      </c>
      <c r="E7434" s="14" t="str">
        <f t="shared" ca="1" si="164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125.40547945205479</v>
      </c>
      <c r="E7435" s="14" t="str">
        <f t="shared" ca="1" si="164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125.40547945205479</v>
      </c>
      <c r="E7436" s="14" t="str">
        <f t="shared" ca="1" si="164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125.40547945205479</v>
      </c>
      <c r="E7437" s="14" t="str">
        <f t="shared" ca="1" si="164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125.40547945205479</v>
      </c>
      <c r="E7438" s="14" t="str">
        <f t="shared" ca="1" si="164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125.40547945205479</v>
      </c>
      <c r="E7439" s="14" t="str">
        <f t="shared" ca="1" si="164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125.40547945205479</v>
      </c>
      <c r="E7440" s="14" t="str">
        <f t="shared" ca="1" si="164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125.40547945205479</v>
      </c>
      <c r="E7441" s="14" t="str">
        <f t="shared" ca="1" si="164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125.40547945205479</v>
      </c>
      <c r="E7442" s="14" t="str">
        <f t="shared" ca="1" si="164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125.40547945205479</v>
      </c>
      <c r="E7443" s="14" t="str">
        <f t="shared" ca="1" si="164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125.40547945205479</v>
      </c>
      <c r="E7444" s="14" t="str">
        <f t="shared" ca="1" si="164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125.40547945205479</v>
      </c>
      <c r="E7445" s="14" t="str">
        <f t="shared" ref="E7445:E7508" ca="1" si="165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125.40547945205479</v>
      </c>
      <c r="E7446" s="14" t="str">
        <f t="shared" ca="1" si="165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125.40547945205479</v>
      </c>
      <c r="E7447" s="14" t="str">
        <f t="shared" ca="1" si="165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125.40547945205479</v>
      </c>
      <c r="E7448" s="14" t="str">
        <f t="shared" ca="1" si="165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125.40547945205479</v>
      </c>
      <c r="E7449" s="14" t="str">
        <f t="shared" ca="1" si="165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125.40547945205479</v>
      </c>
      <c r="E7450" s="14" t="str">
        <f t="shared" ca="1" si="165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125.40547945205479</v>
      </c>
      <c r="E7451" s="14" t="str">
        <f t="shared" ca="1" si="165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125.40547945205479</v>
      </c>
      <c r="E7452" s="14" t="str">
        <f t="shared" ca="1" si="165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125.40547945205479</v>
      </c>
      <c r="E7453" s="14" t="str">
        <f t="shared" ca="1" si="165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125.40547945205479</v>
      </c>
      <c r="E7454" s="14" t="str">
        <f t="shared" ca="1" si="165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125.40547945205479</v>
      </c>
      <c r="E7455" s="14" t="str">
        <f t="shared" ca="1" si="165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125.40547945205479</v>
      </c>
      <c r="E7456" s="14" t="str">
        <f t="shared" ca="1" si="165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125.40547945205479</v>
      </c>
      <c r="E7457" s="14" t="str">
        <f t="shared" ca="1" si="165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125.40547945205479</v>
      </c>
      <c r="E7458" s="14" t="str">
        <f t="shared" ca="1" si="165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125.40547945205479</v>
      </c>
      <c r="E7459" s="14" t="str">
        <f t="shared" ca="1" si="165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125.40547945205479</v>
      </c>
      <c r="E7460" s="14" t="str">
        <f t="shared" ca="1" si="165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125.40547945205479</v>
      </c>
      <c r="E7461" s="14" t="str">
        <f t="shared" ca="1" si="165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125.40547945205479</v>
      </c>
      <c r="E7462" s="14" t="str">
        <f t="shared" ca="1" si="165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125.40547945205479</v>
      </c>
      <c r="E7463" s="14" t="str">
        <f t="shared" ca="1" si="165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125.40547945205479</v>
      </c>
      <c r="E7464" s="14" t="str">
        <f t="shared" ca="1" si="165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125.40547945205479</v>
      </c>
      <c r="E7465" s="14" t="str">
        <f t="shared" ca="1" si="165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125.40547945205479</v>
      </c>
      <c r="E7466" s="14" t="str">
        <f t="shared" ca="1" si="165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125.40547945205479</v>
      </c>
      <c r="E7467" s="14" t="str">
        <f t="shared" ca="1" si="165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125.40547945205479</v>
      </c>
      <c r="E7468" s="14" t="str">
        <f t="shared" ca="1" si="165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125.40547945205479</v>
      </c>
      <c r="E7469" s="14" t="str">
        <f t="shared" ca="1" si="165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125.40547945205479</v>
      </c>
      <c r="E7470" s="14" t="str">
        <f t="shared" ca="1" si="165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125.40547945205479</v>
      </c>
      <c r="E7471" s="14" t="str">
        <f t="shared" ca="1" si="165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125.40547945205479</v>
      </c>
      <c r="E7472" s="14" t="str">
        <f t="shared" ca="1" si="165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125.40547945205479</v>
      </c>
      <c r="E7473" s="14" t="str">
        <f t="shared" ca="1" si="165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125.40547945205479</v>
      </c>
      <c r="E7474" s="14" t="str">
        <f t="shared" ca="1" si="165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125.40547945205479</v>
      </c>
      <c r="E7475" s="14" t="str">
        <f t="shared" ca="1" si="165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125.40547945205479</v>
      </c>
      <c r="E7476" s="14" t="str">
        <f t="shared" ca="1" si="165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125.40547945205479</v>
      </c>
      <c r="E7477" s="14" t="str">
        <f t="shared" ca="1" si="165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125.40547945205479</v>
      </c>
      <c r="E7478" s="14" t="str">
        <f t="shared" ca="1" si="165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125.40547945205479</v>
      </c>
      <c r="E7479" s="14" t="str">
        <f t="shared" ca="1" si="165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125.40547945205479</v>
      </c>
      <c r="E7480" s="14" t="str">
        <f t="shared" ca="1" si="165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125.40547945205479</v>
      </c>
      <c r="E7481" s="14" t="str">
        <f t="shared" ca="1" si="165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125.40547945205479</v>
      </c>
      <c r="E7482" s="14" t="str">
        <f t="shared" ca="1" si="165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125.40547945205479</v>
      </c>
      <c r="E7483" s="14" t="str">
        <f t="shared" ca="1" si="165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125.40547945205479</v>
      </c>
      <c r="E7484" s="14" t="str">
        <f t="shared" ca="1" si="165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125.40547945205479</v>
      </c>
      <c r="E7485" s="14" t="str">
        <f t="shared" ca="1" si="165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125.40547945205479</v>
      </c>
      <c r="E7486" s="14" t="str">
        <f t="shared" ca="1" si="165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125.40547945205479</v>
      </c>
      <c r="E7487" s="14" t="str">
        <f t="shared" ca="1" si="165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125.40547945205479</v>
      </c>
      <c r="E7488" s="14" t="str">
        <f t="shared" ca="1" si="165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125.40547945205479</v>
      </c>
      <c r="E7489" s="14" t="str">
        <f t="shared" ca="1" si="165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125.40547945205479</v>
      </c>
      <c r="E7490" s="14" t="str">
        <f t="shared" ca="1" si="165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125.40547945205479</v>
      </c>
      <c r="E7491" s="14" t="str">
        <f t="shared" ca="1" si="165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125.40547945205479</v>
      </c>
      <c r="E7492" s="14" t="str">
        <f t="shared" ca="1" si="165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125.40547945205479</v>
      </c>
      <c r="E7493" s="14" t="str">
        <f t="shared" ca="1" si="165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125.40547945205479</v>
      </c>
      <c r="E7494" s="14" t="str">
        <f t="shared" ca="1" si="165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125.40547945205479</v>
      </c>
      <c r="E7495" s="14" t="str">
        <f t="shared" ca="1" si="165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125.40547945205479</v>
      </c>
      <c r="E7496" s="14" t="str">
        <f t="shared" ca="1" si="165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125.40547945205479</v>
      </c>
      <c r="E7497" s="14" t="str">
        <f t="shared" ca="1" si="165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125.40547945205479</v>
      </c>
      <c r="E7498" s="14" t="str">
        <f t="shared" ca="1" si="165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125.40547945205479</v>
      </c>
      <c r="E7499" s="14" t="str">
        <f t="shared" ca="1" si="165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125.40547945205479</v>
      </c>
      <c r="E7500" s="14" t="str">
        <f t="shared" ca="1" si="165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125.40547945205479</v>
      </c>
      <c r="E7501" s="14" t="str">
        <f t="shared" ca="1" si="165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125.40547945205479</v>
      </c>
      <c r="E7502" s="14" t="str">
        <f t="shared" ca="1" si="165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125.40547945205479</v>
      </c>
      <c r="E7503" s="14" t="str">
        <f t="shared" ca="1" si="165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125.40547945205479</v>
      </c>
      <c r="E7504" s="14" t="str">
        <f t="shared" ca="1" si="165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125.40547945205479</v>
      </c>
      <c r="E7505" s="14" t="str">
        <f t="shared" ca="1" si="165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125.40547945205479</v>
      </c>
      <c r="E7506" s="14" t="str">
        <f t="shared" ca="1" si="165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125.40547945205479</v>
      </c>
      <c r="E7507" s="14" t="str">
        <f t="shared" ca="1" si="165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125.40547945205479</v>
      </c>
      <c r="E7508" s="14" t="str">
        <f t="shared" ca="1" si="165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125.40547945205479</v>
      </c>
      <c r="E7509" s="14" t="str">
        <f t="shared" ref="E7509:E7572" ca="1" si="166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125.40547945205479</v>
      </c>
      <c r="E7510" s="14" t="str">
        <f t="shared" ca="1" si="166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125.40547945205479</v>
      </c>
      <c r="E7511" s="14" t="str">
        <f t="shared" ca="1" si="166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125.40547945205479</v>
      </c>
      <c r="E7512" s="14" t="str">
        <f t="shared" ca="1" si="166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125.40547945205479</v>
      </c>
      <c r="E7513" s="14" t="str">
        <f t="shared" ca="1" si="166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125.40547945205479</v>
      </c>
      <c r="E7514" s="14" t="str">
        <f t="shared" ca="1" si="166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125.40547945205479</v>
      </c>
      <c r="E7515" s="14" t="str">
        <f t="shared" ca="1" si="166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125.40547945205479</v>
      </c>
      <c r="E7516" s="14" t="str">
        <f t="shared" ca="1" si="166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125.40547945205479</v>
      </c>
      <c r="E7517" s="14" t="str">
        <f t="shared" ca="1" si="166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125.40547945205479</v>
      </c>
      <c r="E7518" s="14" t="str">
        <f t="shared" ca="1" si="166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125.40547945205479</v>
      </c>
      <c r="E7519" s="14" t="str">
        <f t="shared" ca="1" si="166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125.40547945205479</v>
      </c>
      <c r="E7520" s="14" t="str">
        <f t="shared" ca="1" si="166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125.40547945205479</v>
      </c>
      <c r="E7521" s="14" t="str">
        <f t="shared" ca="1" si="166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125.40547945205479</v>
      </c>
      <c r="E7522" s="14" t="str">
        <f t="shared" ca="1" si="166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125.40547945205479</v>
      </c>
      <c r="E7523" s="14" t="str">
        <f t="shared" ca="1" si="166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125.40547945205479</v>
      </c>
      <c r="E7524" s="14" t="str">
        <f t="shared" ca="1" si="166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125.40547945205479</v>
      </c>
      <c r="E7525" s="14" t="str">
        <f t="shared" ca="1" si="166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125.40547945205479</v>
      </c>
      <c r="E7526" s="14" t="str">
        <f t="shared" ca="1" si="166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125.40547945205479</v>
      </c>
      <c r="E7527" s="14" t="str">
        <f t="shared" ca="1" si="166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125.40547945205479</v>
      </c>
      <c r="E7528" s="14" t="str">
        <f t="shared" ca="1" si="166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125.40547945205479</v>
      </c>
      <c r="E7529" s="14" t="str">
        <f t="shared" ca="1" si="166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125.40547945205479</v>
      </c>
      <c r="E7530" s="14" t="str">
        <f t="shared" ca="1" si="166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125.40547945205479</v>
      </c>
      <c r="E7531" s="14" t="str">
        <f t="shared" ca="1" si="166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125.40547945205479</v>
      </c>
      <c r="E7532" s="14" t="str">
        <f t="shared" ca="1" si="166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125.40547945205479</v>
      </c>
      <c r="E7533" s="14" t="str">
        <f t="shared" ca="1" si="166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125.40547945205479</v>
      </c>
      <c r="E7534" s="14" t="str">
        <f t="shared" ca="1" si="166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125.40547945205479</v>
      </c>
      <c r="E7535" s="14" t="str">
        <f t="shared" ca="1" si="166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125.40547945205479</v>
      </c>
      <c r="E7536" s="14" t="str">
        <f t="shared" ca="1" si="166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125.40547945205479</v>
      </c>
      <c r="E7537" s="14" t="str">
        <f t="shared" ca="1" si="166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125.40547945205479</v>
      </c>
      <c r="E7538" s="14" t="str">
        <f t="shared" ca="1" si="166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125.40547945205479</v>
      </c>
      <c r="E7539" s="14" t="str">
        <f t="shared" ca="1" si="166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125.40547945205479</v>
      </c>
      <c r="E7540" s="14" t="str">
        <f t="shared" ca="1" si="166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125.40547945205479</v>
      </c>
      <c r="E7541" s="14" t="str">
        <f t="shared" ca="1" si="166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125.40547945205479</v>
      </c>
      <c r="E7542" s="14" t="str">
        <f t="shared" ca="1" si="166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125.40547945205479</v>
      </c>
      <c r="E7543" s="14" t="str">
        <f t="shared" ca="1" si="166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125.40547945205479</v>
      </c>
      <c r="E7544" s="14" t="str">
        <f t="shared" ca="1" si="166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125.40547945205479</v>
      </c>
      <c r="E7545" s="14" t="str">
        <f t="shared" ca="1" si="166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125.40547945205479</v>
      </c>
      <c r="E7546" s="14" t="str">
        <f t="shared" ca="1" si="166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125.40547945205479</v>
      </c>
      <c r="E7547" s="14" t="str">
        <f t="shared" ca="1" si="166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125.40547945205479</v>
      </c>
      <c r="E7548" s="14" t="str">
        <f t="shared" ca="1" si="166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125.40547945205479</v>
      </c>
      <c r="E7549" s="14" t="str">
        <f t="shared" ca="1" si="166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125.40547945205479</v>
      </c>
      <c r="E7550" s="14" t="str">
        <f t="shared" ca="1" si="166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125.40547945205479</v>
      </c>
      <c r="E7551" s="14" t="str">
        <f t="shared" ca="1" si="166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125.40547945205479</v>
      </c>
      <c r="E7552" s="14" t="str">
        <f t="shared" ca="1" si="166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125.40547945205479</v>
      </c>
      <c r="E7553" s="14" t="str">
        <f t="shared" ca="1" si="166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125.40547945205479</v>
      </c>
      <c r="E7554" s="14" t="str">
        <f t="shared" ca="1" si="166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125.40547945205479</v>
      </c>
      <c r="E7555" s="14" t="str">
        <f t="shared" ca="1" si="166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125.40547945205479</v>
      </c>
      <c r="E7556" s="14" t="str">
        <f t="shared" ca="1" si="166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125.40547945205479</v>
      </c>
      <c r="E7557" s="14" t="str">
        <f t="shared" ca="1" si="166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125.40547945205479</v>
      </c>
      <c r="E7558" s="14" t="str">
        <f t="shared" ca="1" si="166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125.40547945205479</v>
      </c>
      <c r="E7559" s="14" t="str">
        <f t="shared" ca="1" si="166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125.40547945205479</v>
      </c>
      <c r="E7560" s="14" t="str">
        <f t="shared" ca="1" si="166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125.40547945205479</v>
      </c>
      <c r="E7561" s="14" t="str">
        <f t="shared" ca="1" si="166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125.40547945205479</v>
      </c>
      <c r="E7562" s="14" t="str">
        <f t="shared" ca="1" si="166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125.40547945205479</v>
      </c>
      <c r="E7563" s="14" t="str">
        <f t="shared" ca="1" si="166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125.40547945205479</v>
      </c>
      <c r="E7564" s="14" t="str">
        <f t="shared" ca="1" si="166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125.40547945205479</v>
      </c>
      <c r="E7565" s="14" t="str">
        <f t="shared" ca="1" si="166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125.40547945205479</v>
      </c>
      <c r="E7566" s="14" t="str">
        <f t="shared" ca="1" si="166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125.40547945205479</v>
      </c>
      <c r="E7567" s="14" t="str">
        <f t="shared" ca="1" si="166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125.40547945205479</v>
      </c>
      <c r="E7568" s="14" t="str">
        <f t="shared" ca="1" si="166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125.40547945205479</v>
      </c>
      <c r="E7569" s="14" t="str">
        <f t="shared" ca="1" si="166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125.40547945205479</v>
      </c>
      <c r="E7570" s="14" t="str">
        <f t="shared" ca="1" si="166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125.40547945205479</v>
      </c>
      <c r="E7571" s="14" t="str">
        <f t="shared" ca="1" si="166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125.40547945205479</v>
      </c>
      <c r="E7572" s="14" t="str">
        <f t="shared" ca="1" si="166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125.40547945205479</v>
      </c>
      <c r="E7573" s="14" t="str">
        <f t="shared" ref="E7573:E7636" ca="1" si="167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125.40547945205479</v>
      </c>
      <c r="E7574" s="14" t="str">
        <f t="shared" ca="1" si="167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125.40547945205479</v>
      </c>
      <c r="E7575" s="14" t="str">
        <f t="shared" ca="1" si="167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125.40547945205479</v>
      </c>
      <c r="E7576" s="14" t="str">
        <f t="shared" ca="1" si="167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125.40547945205479</v>
      </c>
      <c r="E7577" s="14" t="str">
        <f t="shared" ca="1" si="167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125.40547945205479</v>
      </c>
      <c r="E7578" s="14" t="str">
        <f t="shared" ca="1" si="167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125.40547945205479</v>
      </c>
      <c r="E7579" s="14" t="str">
        <f t="shared" ca="1" si="167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125.40547945205479</v>
      </c>
      <c r="E7580" s="14" t="str">
        <f t="shared" ca="1" si="167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125.40547945205479</v>
      </c>
      <c r="E7581" s="14" t="str">
        <f t="shared" ca="1" si="167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125.40547945205479</v>
      </c>
      <c r="E7582" s="14" t="str">
        <f t="shared" ca="1" si="167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125.40547945205479</v>
      </c>
      <c r="E7583" s="14" t="str">
        <f t="shared" ca="1" si="167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125.40547945205479</v>
      </c>
      <c r="E7584" s="14" t="str">
        <f t="shared" ca="1" si="167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125.40547945205479</v>
      </c>
      <c r="E7585" s="14" t="str">
        <f t="shared" ca="1" si="167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125.40547945205479</v>
      </c>
      <c r="E7586" s="14" t="str">
        <f t="shared" ca="1" si="167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125.40547945205479</v>
      </c>
      <c r="E7587" s="14" t="str">
        <f t="shared" ca="1" si="167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125.40547945205479</v>
      </c>
      <c r="E7588" s="14" t="str">
        <f t="shared" ca="1" si="167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125.40547945205479</v>
      </c>
      <c r="E7589" s="14" t="str">
        <f t="shared" ca="1" si="167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125.40547945205479</v>
      </c>
      <c r="E7590" s="14" t="str">
        <f t="shared" ca="1" si="167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125.40547945205479</v>
      </c>
      <c r="E7591" s="14" t="str">
        <f t="shared" ca="1" si="167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125.40547945205479</v>
      </c>
      <c r="E7592" s="14" t="str">
        <f t="shared" ca="1" si="167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125.40547945205479</v>
      </c>
      <c r="E7593" s="14" t="str">
        <f t="shared" ca="1" si="167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125.40547945205479</v>
      </c>
      <c r="E7594" s="14" t="str">
        <f t="shared" ca="1" si="167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125.40547945205479</v>
      </c>
      <c r="E7595" s="14" t="str">
        <f t="shared" ca="1" si="167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125.40547945205479</v>
      </c>
      <c r="E7596" s="14" t="str">
        <f t="shared" ca="1" si="167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125.40547945205479</v>
      </c>
      <c r="E7597" s="14" t="str">
        <f t="shared" ca="1" si="167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125.40547945205479</v>
      </c>
      <c r="E7598" s="14" t="str">
        <f t="shared" ca="1" si="167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125.40547945205479</v>
      </c>
      <c r="E7599" s="14" t="str">
        <f t="shared" ca="1" si="167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125.40547945205479</v>
      </c>
      <c r="E7600" s="14" t="str">
        <f t="shared" ca="1" si="167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125.40547945205479</v>
      </c>
      <c r="E7601" s="14" t="str">
        <f t="shared" ca="1" si="167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125.40547945205479</v>
      </c>
      <c r="E7602" s="14" t="str">
        <f t="shared" ca="1" si="167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125.40547945205479</v>
      </c>
      <c r="E7603" s="14" t="str">
        <f t="shared" ca="1" si="167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125.40547945205479</v>
      </c>
      <c r="E7604" s="14" t="str">
        <f t="shared" ca="1" si="167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125.40547945205479</v>
      </c>
      <c r="E7605" s="14" t="str">
        <f t="shared" ca="1" si="167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125.40547945205479</v>
      </c>
      <c r="E7606" s="14" t="str">
        <f t="shared" ca="1" si="167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125.40547945205479</v>
      </c>
      <c r="E7607" s="14" t="str">
        <f t="shared" ca="1" si="167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125.40547945205479</v>
      </c>
      <c r="E7608" s="14" t="str">
        <f t="shared" ca="1" si="167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125.40547945205479</v>
      </c>
      <c r="E7609" s="14" t="str">
        <f t="shared" ca="1" si="167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125.40547945205479</v>
      </c>
      <c r="E7610" s="14" t="str">
        <f t="shared" ca="1" si="167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125.40547945205479</v>
      </c>
      <c r="E7611" s="14" t="str">
        <f t="shared" ca="1" si="167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125.40547945205479</v>
      </c>
      <c r="E7612" s="14" t="str">
        <f t="shared" ca="1" si="167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125.40547945205479</v>
      </c>
      <c r="E7613" s="14" t="str">
        <f t="shared" ca="1" si="167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125.40547945205479</v>
      </c>
      <c r="E7614" s="14" t="str">
        <f t="shared" ca="1" si="167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125.40547945205479</v>
      </c>
      <c r="E7615" s="14" t="str">
        <f t="shared" ca="1" si="167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125.40547945205479</v>
      </c>
      <c r="E7616" s="14" t="str">
        <f t="shared" ca="1" si="167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125.40547945205479</v>
      </c>
      <c r="E7617" s="14" t="str">
        <f t="shared" ca="1" si="167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125.40547945205479</v>
      </c>
      <c r="E7618" s="14" t="str">
        <f t="shared" ca="1" si="167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125.40547945205479</v>
      </c>
      <c r="E7619" s="14" t="str">
        <f t="shared" ca="1" si="167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125.40547945205479</v>
      </c>
      <c r="E7620" s="14" t="str">
        <f t="shared" ca="1" si="167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125.40547945205479</v>
      </c>
      <c r="E7621" s="14" t="str">
        <f t="shared" ca="1" si="167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125.40547945205479</v>
      </c>
      <c r="E7622" s="14" t="str">
        <f t="shared" ca="1" si="167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125.40547945205479</v>
      </c>
      <c r="E7623" s="14" t="str">
        <f t="shared" ca="1" si="167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125.40547945205479</v>
      </c>
      <c r="E7624" s="14" t="str">
        <f t="shared" ca="1" si="167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125.40547945205479</v>
      </c>
      <c r="E7625" s="14" t="str">
        <f t="shared" ca="1" si="167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125.40547945205479</v>
      </c>
      <c r="E7626" s="14" t="str">
        <f t="shared" ca="1" si="167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125.40547945205479</v>
      </c>
      <c r="E7627" s="14" t="str">
        <f t="shared" ca="1" si="167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125.40547945205479</v>
      </c>
      <c r="E7628" s="14" t="str">
        <f t="shared" ca="1" si="167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125.40547945205479</v>
      </c>
      <c r="E7629" s="14" t="str">
        <f t="shared" ca="1" si="167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125.40547945205479</v>
      </c>
      <c r="E7630" s="14" t="str">
        <f t="shared" ca="1" si="167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125.40547945205479</v>
      </c>
      <c r="E7631" s="14" t="str">
        <f t="shared" ca="1" si="167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125.40547945205479</v>
      </c>
      <c r="E7632" s="14" t="str">
        <f t="shared" ca="1" si="167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125.40547945205479</v>
      </c>
      <c r="E7633" s="14" t="str">
        <f t="shared" ca="1" si="167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125.40547945205479</v>
      </c>
      <c r="E7634" s="14" t="str">
        <f t="shared" ca="1" si="167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125.40547945205479</v>
      </c>
      <c r="E7635" s="14" t="str">
        <f t="shared" ca="1" si="167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125.40547945205479</v>
      </c>
      <c r="E7636" s="14" t="str">
        <f t="shared" ca="1" si="167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125.40547945205479</v>
      </c>
      <c r="E7637" s="14" t="str">
        <f t="shared" ref="E7637:E7700" ca="1" si="168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125.40547945205479</v>
      </c>
      <c r="E7638" s="14" t="str">
        <f t="shared" ca="1" si="168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125.40547945205479</v>
      </c>
      <c r="E7639" s="14" t="str">
        <f t="shared" ca="1" si="168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125.40547945205479</v>
      </c>
      <c r="E7640" s="14" t="str">
        <f t="shared" ca="1" si="168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125.40547945205479</v>
      </c>
      <c r="E7641" s="14" t="str">
        <f t="shared" ca="1" si="168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125.40547945205479</v>
      </c>
      <c r="E7642" s="14" t="str">
        <f t="shared" ca="1" si="168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125.40547945205479</v>
      </c>
      <c r="E7643" s="14" t="str">
        <f t="shared" ca="1" si="168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125.40547945205479</v>
      </c>
      <c r="E7644" s="14" t="str">
        <f t="shared" ca="1" si="168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125.40547945205479</v>
      </c>
      <c r="E7645" s="14" t="str">
        <f t="shared" ca="1" si="168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125.40547945205479</v>
      </c>
      <c r="E7646" s="14" t="str">
        <f t="shared" ca="1" si="168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125.40547945205479</v>
      </c>
      <c r="E7647" s="14" t="str">
        <f t="shared" ca="1" si="168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125.40547945205479</v>
      </c>
      <c r="E7648" s="14" t="str">
        <f t="shared" ca="1" si="168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125.40547945205479</v>
      </c>
      <c r="E7649" s="14" t="str">
        <f t="shared" ca="1" si="168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125.40547945205479</v>
      </c>
      <c r="E7650" s="14" t="str">
        <f t="shared" ca="1" si="168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125.40547945205479</v>
      </c>
      <c r="E7651" s="14" t="str">
        <f t="shared" ca="1" si="168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125.40547945205479</v>
      </c>
      <c r="E7652" s="14" t="str">
        <f t="shared" ca="1" si="168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125.40547945205479</v>
      </c>
      <c r="E7653" s="14" t="str">
        <f t="shared" ca="1" si="168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125.40547945205479</v>
      </c>
      <c r="E7654" s="14" t="str">
        <f t="shared" ca="1" si="168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125.40547945205479</v>
      </c>
      <c r="E7655" s="14" t="str">
        <f t="shared" ca="1" si="168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125.40547945205479</v>
      </c>
      <c r="E7656" s="14" t="str">
        <f t="shared" ca="1" si="168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125.40547945205479</v>
      </c>
      <c r="E7657" s="14" t="str">
        <f t="shared" ca="1" si="168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125.40547945205479</v>
      </c>
      <c r="E7658" s="14" t="str">
        <f t="shared" ca="1" si="168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125.40547945205479</v>
      </c>
      <c r="E7659" s="14" t="str">
        <f t="shared" ca="1" si="168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125.40547945205479</v>
      </c>
      <c r="E7660" s="14" t="str">
        <f t="shared" ca="1" si="168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125.40547945205479</v>
      </c>
      <c r="E7661" s="14" t="str">
        <f t="shared" ca="1" si="168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125.40547945205479</v>
      </c>
      <c r="E7662" s="14" t="str">
        <f t="shared" ca="1" si="168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125.40547945205479</v>
      </c>
      <c r="E7663" s="14" t="str">
        <f t="shared" ca="1" si="168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125.40547945205479</v>
      </c>
      <c r="E7664" s="14" t="str">
        <f t="shared" ca="1" si="168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125.40547945205479</v>
      </c>
      <c r="E7665" s="14" t="str">
        <f t="shared" ca="1" si="168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125.40547945205479</v>
      </c>
      <c r="E7666" s="14" t="str">
        <f t="shared" ca="1" si="168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125.40547945205479</v>
      </c>
      <c r="E7667" s="14" t="str">
        <f t="shared" ca="1" si="168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125.40547945205479</v>
      </c>
      <c r="E7668" s="14" t="str">
        <f t="shared" ca="1" si="168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125.40547945205479</v>
      </c>
      <c r="E7669" s="14" t="str">
        <f t="shared" ca="1" si="168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125.40547945205479</v>
      </c>
      <c r="E7670" s="14" t="str">
        <f t="shared" ca="1" si="168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125.40547945205479</v>
      </c>
      <c r="E7671" s="14" t="str">
        <f t="shared" ca="1" si="168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125.40547945205479</v>
      </c>
      <c r="E7672" s="14" t="str">
        <f t="shared" ca="1" si="168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125.40547945205479</v>
      </c>
      <c r="E7673" s="14" t="str">
        <f t="shared" ca="1" si="168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125.40547945205479</v>
      </c>
      <c r="E7674" s="14" t="str">
        <f t="shared" ca="1" si="168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125.40547945205479</v>
      </c>
      <c r="E7675" s="14" t="str">
        <f t="shared" ca="1" si="168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125.40547945205479</v>
      </c>
      <c r="E7676" s="14" t="str">
        <f t="shared" ca="1" si="168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125.40547945205479</v>
      </c>
      <c r="E7677" s="14" t="str">
        <f t="shared" ca="1" si="168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125.40547945205479</v>
      </c>
      <c r="E7678" s="14" t="str">
        <f t="shared" ca="1" si="168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125.40547945205479</v>
      </c>
      <c r="E7679" s="14" t="str">
        <f t="shared" ca="1" si="168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125.40547945205479</v>
      </c>
      <c r="E7680" s="14" t="str">
        <f t="shared" ca="1" si="168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125.40547945205479</v>
      </c>
      <c r="E7681" s="14" t="str">
        <f t="shared" ca="1" si="168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125.40547945205479</v>
      </c>
      <c r="E7682" s="14" t="str">
        <f t="shared" ca="1" si="168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125.40547945205479</v>
      </c>
      <c r="E7683" s="14" t="str">
        <f t="shared" ca="1" si="168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125.40547945205479</v>
      </c>
      <c r="E7684" s="14" t="str">
        <f t="shared" ca="1" si="168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125.40547945205479</v>
      </c>
      <c r="E7685" s="14" t="str">
        <f t="shared" ca="1" si="168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125.40547945205479</v>
      </c>
      <c r="E7686" s="14" t="str">
        <f t="shared" ca="1" si="168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125.40547945205479</v>
      </c>
      <c r="E7687" s="14" t="str">
        <f t="shared" ca="1" si="168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125.40547945205479</v>
      </c>
      <c r="E7688" s="14" t="str">
        <f t="shared" ca="1" si="168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125.40547945205479</v>
      </c>
      <c r="E7689" s="14" t="str">
        <f t="shared" ca="1" si="168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125.40547945205479</v>
      </c>
      <c r="E7690" s="14" t="str">
        <f t="shared" ca="1" si="168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125.40547945205479</v>
      </c>
      <c r="E7691" s="14" t="str">
        <f t="shared" ca="1" si="168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125.40547945205479</v>
      </c>
      <c r="E7692" s="14" t="str">
        <f t="shared" ca="1" si="168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125.40547945205479</v>
      </c>
      <c r="E7693" s="14" t="str">
        <f t="shared" ca="1" si="168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125.40547945205479</v>
      </c>
      <c r="E7694" s="14" t="str">
        <f t="shared" ca="1" si="168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125.40547945205479</v>
      </c>
      <c r="E7695" s="14" t="str">
        <f t="shared" ca="1" si="168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125.40547945205479</v>
      </c>
      <c r="E7696" s="14" t="str">
        <f t="shared" ca="1" si="168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125.40547945205479</v>
      </c>
      <c r="E7697" s="14" t="str">
        <f t="shared" ca="1" si="168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125.40547945205479</v>
      </c>
      <c r="E7698" s="14" t="str">
        <f t="shared" ca="1" si="168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125.40547945205479</v>
      </c>
      <c r="E7699" s="14" t="str">
        <f t="shared" ca="1" si="168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125.40547945205479</v>
      </c>
      <c r="E7700" s="14" t="str">
        <f t="shared" ca="1" si="168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125.40547945205479</v>
      </c>
      <c r="E7701" s="14" t="str">
        <f t="shared" ref="E7701:E7764" ca="1" si="169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125.40547945205479</v>
      </c>
      <c r="E7702" s="14" t="str">
        <f t="shared" ca="1" si="169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125.40547945205479</v>
      </c>
      <c r="E7703" s="14" t="str">
        <f t="shared" ca="1" si="169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125.40547945205479</v>
      </c>
      <c r="E7704" s="14" t="str">
        <f t="shared" ca="1" si="169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125.40547945205479</v>
      </c>
      <c r="E7705" s="14" t="str">
        <f t="shared" ca="1" si="169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125.40547945205479</v>
      </c>
      <c r="E7706" s="14" t="str">
        <f t="shared" ca="1" si="169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125.40547945205479</v>
      </c>
      <c r="E7707" s="14" t="str">
        <f t="shared" ca="1" si="169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125.40547945205479</v>
      </c>
      <c r="E7708" s="14" t="str">
        <f t="shared" ca="1" si="169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125.40547945205479</v>
      </c>
      <c r="E7709" s="14" t="str">
        <f t="shared" ca="1" si="169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125.40547945205479</v>
      </c>
      <c r="E7710" s="14" t="str">
        <f t="shared" ca="1" si="169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125.40547945205479</v>
      </c>
      <c r="E7711" s="14" t="str">
        <f t="shared" ca="1" si="169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125.40547945205479</v>
      </c>
      <c r="E7712" s="14" t="str">
        <f t="shared" ca="1" si="169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125.40547945205479</v>
      </c>
      <c r="E7713" s="14" t="str">
        <f t="shared" ca="1" si="169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125.40547945205479</v>
      </c>
      <c r="E7714" s="14" t="str">
        <f t="shared" ca="1" si="169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125.40547945205479</v>
      </c>
      <c r="E7715" s="14" t="str">
        <f t="shared" ca="1" si="169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125.40547945205479</v>
      </c>
      <c r="E7716" s="14" t="str">
        <f t="shared" ca="1" si="169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125.40547945205479</v>
      </c>
      <c r="E7717" s="14" t="str">
        <f t="shared" ca="1" si="169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125.40547945205479</v>
      </c>
      <c r="E7718" s="14" t="str">
        <f t="shared" ca="1" si="169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125.40547945205479</v>
      </c>
      <c r="E7719" s="14" t="str">
        <f t="shared" ca="1" si="169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125.40547945205479</v>
      </c>
      <c r="E7720" s="14" t="str">
        <f t="shared" ca="1" si="169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125.40547945205479</v>
      </c>
      <c r="E7721" s="14" t="str">
        <f t="shared" ca="1" si="169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125.40547945205479</v>
      </c>
      <c r="E7722" s="14" t="str">
        <f t="shared" ca="1" si="169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125.40547945205479</v>
      </c>
      <c r="E7723" s="14" t="str">
        <f t="shared" ca="1" si="169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125.40547945205479</v>
      </c>
      <c r="E7724" s="14" t="str">
        <f t="shared" ca="1" si="169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125.40547945205479</v>
      </c>
      <c r="E7725" s="14" t="str">
        <f t="shared" ca="1" si="169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125.40547945205479</v>
      </c>
      <c r="E7726" s="14" t="str">
        <f t="shared" ca="1" si="169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125.40547945205479</v>
      </c>
      <c r="E7727" s="14" t="str">
        <f t="shared" ca="1" si="169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125.40547945205479</v>
      </c>
      <c r="E7728" s="14" t="str">
        <f t="shared" ca="1" si="169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125.40547945205479</v>
      </c>
      <c r="E7729" s="14" t="str">
        <f t="shared" ca="1" si="169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125.40547945205479</v>
      </c>
      <c r="E7730" s="14" t="str">
        <f t="shared" ca="1" si="169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125.40547945205479</v>
      </c>
      <c r="E7731" s="14" t="str">
        <f t="shared" ca="1" si="169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125.40547945205479</v>
      </c>
      <c r="E7732" s="14" t="str">
        <f t="shared" ca="1" si="169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125.40547945205479</v>
      </c>
      <c r="E7733" s="14" t="str">
        <f t="shared" ca="1" si="169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125.40547945205479</v>
      </c>
      <c r="E7734" s="14" t="str">
        <f t="shared" ca="1" si="169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125.40547945205479</v>
      </c>
      <c r="E7735" s="14" t="str">
        <f t="shared" ca="1" si="169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125.40547945205479</v>
      </c>
      <c r="E7736" s="14" t="str">
        <f t="shared" ca="1" si="169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125.40547945205479</v>
      </c>
      <c r="E7737" s="14" t="str">
        <f t="shared" ca="1" si="169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125.40547945205479</v>
      </c>
      <c r="E7738" s="14" t="str">
        <f t="shared" ca="1" si="169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125.40547945205479</v>
      </c>
      <c r="E7739" s="14" t="str">
        <f t="shared" ca="1" si="169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125.40547945205479</v>
      </c>
      <c r="E7740" s="14" t="str">
        <f t="shared" ca="1" si="169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125.40547945205479</v>
      </c>
      <c r="E7741" s="14" t="str">
        <f t="shared" ca="1" si="169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125.40547945205479</v>
      </c>
      <c r="E7742" s="14" t="str">
        <f t="shared" ca="1" si="169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125.40547945205479</v>
      </c>
      <c r="E7743" s="14" t="str">
        <f t="shared" ca="1" si="169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125.40547945205479</v>
      </c>
      <c r="E7744" s="14" t="str">
        <f t="shared" ca="1" si="169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125.40547945205479</v>
      </c>
      <c r="E7745" s="14" t="str">
        <f t="shared" ca="1" si="169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125.40547945205479</v>
      </c>
      <c r="E7746" s="14" t="str">
        <f t="shared" ca="1" si="169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125.40547945205479</v>
      </c>
      <c r="E7747" s="14" t="str">
        <f t="shared" ca="1" si="169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125.40547945205479</v>
      </c>
      <c r="E7748" s="14" t="str">
        <f t="shared" ca="1" si="169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125.40547945205479</v>
      </c>
      <c r="E7749" s="14" t="str">
        <f t="shared" ca="1" si="169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125.40547945205479</v>
      </c>
      <c r="E7750" s="14" t="str">
        <f t="shared" ca="1" si="169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125.40547945205479</v>
      </c>
      <c r="E7751" s="14" t="str">
        <f t="shared" ca="1" si="169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125.40547945205479</v>
      </c>
      <c r="E7752" s="14" t="str">
        <f t="shared" ca="1" si="169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125.40547945205479</v>
      </c>
      <c r="E7753" s="14" t="str">
        <f t="shared" ca="1" si="169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125.40547945205479</v>
      </c>
      <c r="E7754" s="14" t="str">
        <f t="shared" ca="1" si="169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125.40547945205479</v>
      </c>
      <c r="E7755" s="14" t="str">
        <f t="shared" ca="1" si="169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125.40547945205479</v>
      </c>
      <c r="E7756" s="14" t="str">
        <f t="shared" ca="1" si="169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125.40547945205479</v>
      </c>
      <c r="E7757" s="14" t="str">
        <f t="shared" ca="1" si="169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125.40547945205479</v>
      </c>
      <c r="E7758" s="14" t="str">
        <f t="shared" ca="1" si="169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125.40547945205479</v>
      </c>
      <c r="E7759" s="14" t="str">
        <f t="shared" ca="1" si="169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125.40547945205479</v>
      </c>
      <c r="E7760" s="14" t="str">
        <f t="shared" ca="1" si="169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125.40547945205479</v>
      </c>
      <c r="E7761" s="14" t="str">
        <f t="shared" ca="1" si="169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125.40547945205479</v>
      </c>
      <c r="E7762" s="14" t="str">
        <f t="shared" ca="1" si="169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125.40547945205479</v>
      </c>
      <c r="E7763" s="14" t="str">
        <f t="shared" ca="1" si="169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125.40547945205479</v>
      </c>
      <c r="E7764" s="14" t="str">
        <f t="shared" ca="1" si="169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125.40547945205479</v>
      </c>
      <c r="E7765" s="14" t="str">
        <f t="shared" ref="E7765:E7828" ca="1" si="170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125.40547945205479</v>
      </c>
      <c r="E7766" s="14" t="str">
        <f t="shared" ca="1" si="170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125.40547945205479</v>
      </c>
      <c r="E7767" s="14" t="str">
        <f t="shared" ca="1" si="170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125.40547945205479</v>
      </c>
      <c r="E7768" s="14" t="str">
        <f t="shared" ca="1" si="170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125.40547945205479</v>
      </c>
      <c r="E7769" s="14" t="str">
        <f t="shared" ca="1" si="170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125.40547945205479</v>
      </c>
      <c r="E7770" s="14" t="str">
        <f t="shared" ca="1" si="170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125.40547945205479</v>
      </c>
      <c r="E7771" s="14" t="str">
        <f t="shared" ca="1" si="170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125.40547945205479</v>
      </c>
      <c r="E7772" s="14" t="str">
        <f t="shared" ca="1" si="170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125.40547945205479</v>
      </c>
      <c r="E7773" s="14" t="str">
        <f t="shared" ca="1" si="170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125.40547945205479</v>
      </c>
      <c r="E7774" s="14" t="str">
        <f t="shared" ca="1" si="170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125.40547945205479</v>
      </c>
      <c r="E7775" s="14" t="str">
        <f t="shared" ca="1" si="170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125.40547945205479</v>
      </c>
      <c r="E7776" s="14" t="str">
        <f t="shared" ca="1" si="170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125.40547945205479</v>
      </c>
      <c r="E7777" s="14" t="str">
        <f t="shared" ca="1" si="170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125.40547945205479</v>
      </c>
      <c r="E7778" s="14" t="str">
        <f t="shared" ca="1" si="170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125.40547945205479</v>
      </c>
      <c r="E7779" s="14" t="str">
        <f t="shared" ca="1" si="170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125.40547945205479</v>
      </c>
      <c r="E7780" s="14" t="str">
        <f t="shared" ca="1" si="170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125.40547945205479</v>
      </c>
      <c r="E7781" s="14" t="str">
        <f t="shared" ca="1" si="170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125.40547945205479</v>
      </c>
      <c r="E7782" s="14" t="str">
        <f t="shared" ca="1" si="170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125.40547945205479</v>
      </c>
      <c r="E7783" s="14" t="str">
        <f t="shared" ca="1" si="170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125.40547945205479</v>
      </c>
      <c r="E7784" s="14" t="str">
        <f t="shared" ca="1" si="170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125.40547945205479</v>
      </c>
      <c r="E7785" s="14" t="str">
        <f t="shared" ca="1" si="170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125.40547945205479</v>
      </c>
      <c r="E7786" s="14" t="str">
        <f t="shared" ca="1" si="170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125.40547945205479</v>
      </c>
      <c r="E7787" s="14" t="str">
        <f t="shared" ca="1" si="170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125.40547945205479</v>
      </c>
      <c r="E7788" s="14" t="str">
        <f t="shared" ca="1" si="170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125.40547945205479</v>
      </c>
      <c r="E7789" s="14" t="str">
        <f t="shared" ca="1" si="170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125.40547945205479</v>
      </c>
      <c r="E7790" s="14" t="str">
        <f t="shared" ca="1" si="170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125.40547945205479</v>
      </c>
      <c r="E7791" s="14" t="str">
        <f t="shared" ca="1" si="170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125.40547945205479</v>
      </c>
      <c r="E7792" s="14" t="str">
        <f t="shared" ca="1" si="170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125.40547945205479</v>
      </c>
      <c r="E7793" s="14" t="str">
        <f t="shared" ca="1" si="170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125.40547945205479</v>
      </c>
      <c r="E7794" s="14" t="str">
        <f t="shared" ca="1" si="170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125.40547945205479</v>
      </c>
      <c r="E7795" s="14" t="str">
        <f t="shared" ca="1" si="170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125.40547945205479</v>
      </c>
      <c r="E7796" s="14" t="str">
        <f t="shared" ca="1" si="170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125.40547945205479</v>
      </c>
      <c r="E7797" s="14" t="str">
        <f t="shared" ca="1" si="170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125.40547945205479</v>
      </c>
      <c r="E7798" s="14" t="str">
        <f t="shared" ca="1" si="170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125.40547945205479</v>
      </c>
      <c r="E7799" s="14" t="str">
        <f t="shared" ca="1" si="170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125.40547945205479</v>
      </c>
      <c r="E7800" s="14" t="str">
        <f t="shared" ca="1" si="170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125.40547945205479</v>
      </c>
      <c r="E7801" s="14" t="str">
        <f t="shared" ca="1" si="170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125.40547945205479</v>
      </c>
      <c r="E7802" s="14" t="str">
        <f t="shared" ca="1" si="170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125.40547945205479</v>
      </c>
      <c r="E7803" s="14" t="str">
        <f t="shared" ca="1" si="170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125.40547945205479</v>
      </c>
      <c r="E7804" s="14" t="str">
        <f t="shared" ca="1" si="170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125.40547945205479</v>
      </c>
      <c r="E7805" s="14" t="str">
        <f t="shared" ca="1" si="170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125.40547945205479</v>
      </c>
      <c r="E7806" s="14" t="str">
        <f t="shared" ca="1" si="170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125.40547945205479</v>
      </c>
      <c r="E7807" s="14" t="str">
        <f t="shared" ca="1" si="170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125.40547945205479</v>
      </c>
      <c r="E7808" s="14" t="str">
        <f t="shared" ca="1" si="170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125.40547945205479</v>
      </c>
      <c r="E7809" s="14" t="str">
        <f t="shared" ca="1" si="170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125.40547945205479</v>
      </c>
      <c r="E7810" s="14" t="str">
        <f t="shared" ca="1" si="170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125.40547945205479</v>
      </c>
      <c r="E7811" s="14" t="str">
        <f t="shared" ca="1" si="170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125.40547945205479</v>
      </c>
      <c r="E7812" s="14" t="str">
        <f t="shared" ca="1" si="170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125.40547945205479</v>
      </c>
      <c r="E7813" s="14" t="str">
        <f t="shared" ca="1" si="170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125.40547945205479</v>
      </c>
      <c r="E7814" s="14" t="str">
        <f t="shared" ca="1" si="170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125.40547945205479</v>
      </c>
      <c r="E7815" s="14" t="str">
        <f t="shared" ca="1" si="170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125.40547945205479</v>
      </c>
      <c r="E7816" s="14" t="str">
        <f t="shared" ca="1" si="170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125.40547945205479</v>
      </c>
      <c r="E7817" s="14" t="str">
        <f t="shared" ca="1" si="170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125.40547945205479</v>
      </c>
      <c r="E7818" s="14" t="str">
        <f t="shared" ca="1" si="170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125.40547945205479</v>
      </c>
      <c r="E7819" s="14" t="str">
        <f t="shared" ca="1" si="170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125.40547945205479</v>
      </c>
      <c r="E7820" s="14" t="str">
        <f t="shared" ca="1" si="170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125.40547945205479</v>
      </c>
      <c r="E7821" s="14" t="str">
        <f t="shared" ca="1" si="170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125.40547945205479</v>
      </c>
      <c r="E7822" s="14" t="str">
        <f t="shared" ca="1" si="170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125.40547945205479</v>
      </c>
      <c r="E7823" s="14" t="str">
        <f t="shared" ca="1" si="170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125.40547945205479</v>
      </c>
      <c r="E7824" s="14" t="str">
        <f t="shared" ca="1" si="170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125.40547945205479</v>
      </c>
      <c r="E7825" s="14" t="str">
        <f t="shared" ca="1" si="170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125.40547945205479</v>
      </c>
      <c r="E7826" s="14" t="str">
        <f t="shared" ca="1" si="170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125.40547945205479</v>
      </c>
      <c r="E7827" s="14" t="str">
        <f t="shared" ca="1" si="170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125.40547945205479</v>
      </c>
      <c r="E7828" s="14" t="str">
        <f t="shared" ca="1" si="170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125.40547945205479</v>
      </c>
      <c r="E7829" s="14" t="str">
        <f t="shared" ref="E7829:E7892" ca="1" si="171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125.40547945205479</v>
      </c>
      <c r="E7830" s="14" t="str">
        <f t="shared" ca="1" si="171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125.40547945205479</v>
      </c>
      <c r="E7831" s="14" t="str">
        <f t="shared" ca="1" si="171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125.40547945205479</v>
      </c>
      <c r="E7832" s="14" t="str">
        <f t="shared" ca="1" si="171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125.40547945205479</v>
      </c>
      <c r="E7833" s="14" t="str">
        <f t="shared" ca="1" si="171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125.40547945205479</v>
      </c>
      <c r="E7834" s="14" t="str">
        <f t="shared" ca="1" si="171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125.40547945205479</v>
      </c>
      <c r="E7835" s="14" t="str">
        <f t="shared" ca="1" si="171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125.40547945205479</v>
      </c>
      <c r="E7836" s="14" t="str">
        <f t="shared" ca="1" si="171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125.40547945205479</v>
      </c>
      <c r="E7837" s="14" t="str">
        <f t="shared" ca="1" si="171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125.40547945205479</v>
      </c>
      <c r="E7838" s="14" t="str">
        <f t="shared" ca="1" si="171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125.40547945205479</v>
      </c>
      <c r="E7839" s="14" t="str">
        <f t="shared" ca="1" si="171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125.40547945205479</v>
      </c>
      <c r="E7840" s="14" t="str">
        <f t="shared" ca="1" si="171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125.40547945205479</v>
      </c>
      <c r="E7841" s="14" t="str">
        <f t="shared" ca="1" si="171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125.40547945205479</v>
      </c>
      <c r="E7842" s="14" t="str">
        <f t="shared" ca="1" si="171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125.40547945205479</v>
      </c>
      <c r="E7843" s="14" t="str">
        <f t="shared" ca="1" si="171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125.40547945205479</v>
      </c>
      <c r="E7844" s="14" t="str">
        <f t="shared" ca="1" si="171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125.40547945205479</v>
      </c>
      <c r="E7845" s="14" t="str">
        <f t="shared" ca="1" si="171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125.40547945205479</v>
      </c>
      <c r="E7846" s="14" t="str">
        <f t="shared" ca="1" si="171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125.40547945205479</v>
      </c>
      <c r="E7847" s="14" t="str">
        <f t="shared" ca="1" si="171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125.40547945205479</v>
      </c>
      <c r="E7848" s="14" t="str">
        <f t="shared" ca="1" si="171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125.40547945205479</v>
      </c>
      <c r="E7849" s="14" t="str">
        <f t="shared" ca="1" si="171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125.40547945205479</v>
      </c>
      <c r="E7850" s="14" t="str">
        <f t="shared" ca="1" si="171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125.40547945205479</v>
      </c>
      <c r="E7851" s="14" t="str">
        <f t="shared" ca="1" si="171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125.40547945205479</v>
      </c>
      <c r="E7852" s="14" t="str">
        <f t="shared" ca="1" si="171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125.40547945205479</v>
      </c>
      <c r="E7853" s="14" t="str">
        <f t="shared" ca="1" si="171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125.40547945205479</v>
      </c>
      <c r="E7854" s="14" t="str">
        <f t="shared" ca="1" si="171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125.40547945205479</v>
      </c>
      <c r="E7855" s="14" t="str">
        <f t="shared" ca="1" si="171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125.40547945205479</v>
      </c>
      <c r="E7856" s="14" t="str">
        <f t="shared" ca="1" si="171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125.40547945205479</v>
      </c>
      <c r="E7857" s="14" t="str">
        <f t="shared" ca="1" si="171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125.40547945205479</v>
      </c>
      <c r="E7858" s="14" t="str">
        <f t="shared" ca="1" si="171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125.40547945205479</v>
      </c>
      <c r="E7859" s="14" t="str">
        <f t="shared" ca="1" si="171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125.40547945205479</v>
      </c>
      <c r="E7860" s="14" t="str">
        <f t="shared" ca="1" si="171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125.40547945205479</v>
      </c>
      <c r="E7861" s="14" t="str">
        <f t="shared" ca="1" si="171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125.40547945205479</v>
      </c>
      <c r="E7862" s="14" t="str">
        <f t="shared" ca="1" si="171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125.40547945205479</v>
      </c>
      <c r="E7863" s="14" t="str">
        <f t="shared" ca="1" si="171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125.40547945205479</v>
      </c>
      <c r="E7864" s="14" t="str">
        <f t="shared" ca="1" si="171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125.40547945205479</v>
      </c>
      <c r="E7865" s="14" t="str">
        <f t="shared" ca="1" si="171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125.40547945205479</v>
      </c>
      <c r="E7866" s="14" t="str">
        <f t="shared" ca="1" si="171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125.40547945205479</v>
      </c>
      <c r="E7867" s="14" t="str">
        <f t="shared" ca="1" si="171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125.40547945205479</v>
      </c>
      <c r="E7868" s="14" t="str">
        <f t="shared" ca="1" si="171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125.40547945205479</v>
      </c>
      <c r="E7869" s="14" t="str">
        <f t="shared" ca="1" si="171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125.40547945205479</v>
      </c>
      <c r="E7870" s="14" t="str">
        <f t="shared" ca="1" si="171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125.40547945205479</v>
      </c>
      <c r="E7871" s="14" t="str">
        <f t="shared" ca="1" si="171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125.40547945205479</v>
      </c>
      <c r="E7872" s="14" t="str">
        <f t="shared" ca="1" si="171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125.40547945205479</v>
      </c>
      <c r="E7873" s="14" t="str">
        <f t="shared" ca="1" si="171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125.40547945205479</v>
      </c>
      <c r="E7874" s="14" t="str">
        <f t="shared" ca="1" si="171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125.40547945205479</v>
      </c>
      <c r="E7875" s="14" t="str">
        <f t="shared" ca="1" si="171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125.40547945205479</v>
      </c>
      <c r="E7876" s="14" t="str">
        <f t="shared" ca="1" si="171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125.40547945205479</v>
      </c>
      <c r="E7877" s="14" t="str">
        <f t="shared" ca="1" si="171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125.40547945205479</v>
      </c>
      <c r="E7878" s="14" t="str">
        <f t="shared" ca="1" si="171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125.40547945205479</v>
      </c>
      <c r="E7879" s="14" t="str">
        <f t="shared" ca="1" si="171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125.40547945205479</v>
      </c>
      <c r="E7880" s="14" t="str">
        <f t="shared" ca="1" si="171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125.40547945205479</v>
      </c>
      <c r="E7881" s="14" t="str">
        <f t="shared" ca="1" si="171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125.40547945205479</v>
      </c>
      <c r="E7882" s="14" t="str">
        <f t="shared" ca="1" si="171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125.40547945205479</v>
      </c>
      <c r="E7883" s="14" t="str">
        <f t="shared" ca="1" si="171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125.40547945205479</v>
      </c>
      <c r="E7884" s="14" t="str">
        <f t="shared" ca="1" si="171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125.40547945205479</v>
      </c>
      <c r="E7885" s="14" t="str">
        <f t="shared" ca="1" si="171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125.40547945205479</v>
      </c>
      <c r="E7886" s="14" t="str">
        <f t="shared" ca="1" si="171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125.40547945205479</v>
      </c>
      <c r="E7887" s="14" t="str">
        <f t="shared" ca="1" si="171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125.40547945205479</v>
      </c>
      <c r="E7888" s="14" t="str">
        <f t="shared" ca="1" si="171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125.40547945205479</v>
      </c>
      <c r="E7889" s="14" t="str">
        <f t="shared" ca="1" si="171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125.40547945205479</v>
      </c>
      <c r="E7890" s="14" t="str">
        <f t="shared" ca="1" si="171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125.40547945205479</v>
      </c>
      <c r="E7891" s="14" t="str">
        <f t="shared" ca="1" si="171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125.40547945205479</v>
      </c>
      <c r="E7892" s="14" t="str">
        <f t="shared" ca="1" si="171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125.40547945205479</v>
      </c>
      <c r="E7893" s="14" t="str">
        <f t="shared" ref="E7893:E7956" ca="1" si="172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125.40547945205479</v>
      </c>
      <c r="E7894" s="14" t="str">
        <f t="shared" ca="1" si="172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125.40547945205479</v>
      </c>
      <c r="E7895" s="14" t="str">
        <f t="shared" ca="1" si="172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125.40547945205479</v>
      </c>
      <c r="E7896" s="14" t="str">
        <f t="shared" ca="1" si="172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125.40547945205479</v>
      </c>
      <c r="E7897" s="14" t="str">
        <f t="shared" ca="1" si="172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125.40547945205479</v>
      </c>
      <c r="E7898" s="14" t="str">
        <f t="shared" ca="1" si="172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125.40547945205479</v>
      </c>
      <c r="E7899" s="14" t="str">
        <f t="shared" ca="1" si="172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125.40547945205479</v>
      </c>
      <c r="E7900" s="14" t="str">
        <f t="shared" ca="1" si="172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125.40547945205479</v>
      </c>
      <c r="E7901" s="14" t="str">
        <f t="shared" ca="1" si="172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125.40547945205479</v>
      </c>
      <c r="E7902" s="14" t="str">
        <f t="shared" ca="1" si="172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125.40547945205479</v>
      </c>
      <c r="E7903" s="14" t="str">
        <f t="shared" ca="1" si="172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125.40547945205479</v>
      </c>
      <c r="E7904" s="14" t="str">
        <f t="shared" ca="1" si="172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125.40547945205479</v>
      </c>
      <c r="E7905" s="14" t="str">
        <f t="shared" ca="1" si="172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125.40547945205479</v>
      </c>
      <c r="E7906" s="14" t="str">
        <f t="shared" ca="1" si="172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125.40547945205479</v>
      </c>
      <c r="E7907" s="14" t="str">
        <f t="shared" ca="1" si="172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125.40547945205479</v>
      </c>
      <c r="E7908" s="14" t="str">
        <f t="shared" ca="1" si="172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125.40547945205479</v>
      </c>
      <c r="E7909" s="14" t="str">
        <f t="shared" ca="1" si="172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125.40547945205479</v>
      </c>
      <c r="E7910" s="14" t="str">
        <f t="shared" ca="1" si="172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125.40547945205479</v>
      </c>
      <c r="E7911" s="14" t="str">
        <f t="shared" ca="1" si="172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125.40547945205479</v>
      </c>
      <c r="E7912" s="14" t="str">
        <f t="shared" ca="1" si="172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125.40547945205479</v>
      </c>
      <c r="E7913" s="14" t="str">
        <f t="shared" ca="1" si="172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125.40547945205479</v>
      </c>
      <c r="E7914" s="14" t="str">
        <f t="shared" ca="1" si="172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125.40547945205479</v>
      </c>
      <c r="E7915" s="14" t="str">
        <f t="shared" ca="1" si="172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125.40547945205479</v>
      </c>
      <c r="E7916" s="14" t="str">
        <f t="shared" ca="1" si="172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125.40547945205479</v>
      </c>
      <c r="E7917" s="14" t="str">
        <f t="shared" ca="1" si="172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125.40547945205479</v>
      </c>
      <c r="E7918" s="14" t="str">
        <f t="shared" ca="1" si="172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125.40547945205479</v>
      </c>
      <c r="E7919" s="14" t="str">
        <f t="shared" ca="1" si="172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125.40547945205479</v>
      </c>
      <c r="E7920" s="14" t="str">
        <f t="shared" ca="1" si="172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125.40547945205479</v>
      </c>
      <c r="E7921" s="14" t="str">
        <f t="shared" ca="1" si="172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125.40547945205479</v>
      </c>
      <c r="E7922" s="14" t="str">
        <f t="shared" ca="1" si="172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125.40547945205479</v>
      </c>
      <c r="E7923" s="14" t="str">
        <f t="shared" ca="1" si="172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125.40547945205479</v>
      </c>
      <c r="E7924" s="14" t="str">
        <f t="shared" ca="1" si="172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125.40547945205479</v>
      </c>
      <c r="E7925" s="14" t="str">
        <f t="shared" ca="1" si="172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125.40547945205479</v>
      </c>
      <c r="E7926" s="14" t="str">
        <f t="shared" ca="1" si="172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125.40547945205479</v>
      </c>
      <c r="E7927" s="14" t="str">
        <f t="shared" ca="1" si="172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125.40547945205479</v>
      </c>
      <c r="E7928" s="14" t="str">
        <f t="shared" ca="1" si="172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125.40547945205479</v>
      </c>
      <c r="E7929" s="14" t="str">
        <f t="shared" ca="1" si="172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125.40547945205479</v>
      </c>
      <c r="E7930" s="14" t="str">
        <f t="shared" ca="1" si="172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125.40547945205479</v>
      </c>
      <c r="E7931" s="14" t="str">
        <f t="shared" ca="1" si="172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125.40547945205479</v>
      </c>
      <c r="E7932" s="14" t="str">
        <f t="shared" ca="1" si="172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125.40547945205479</v>
      </c>
      <c r="E7933" s="14" t="str">
        <f t="shared" ca="1" si="172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125.40547945205479</v>
      </c>
      <c r="E7934" s="14" t="str">
        <f t="shared" ca="1" si="172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125.40547945205479</v>
      </c>
      <c r="E7935" s="14" t="str">
        <f t="shared" ca="1" si="172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125.40547945205479</v>
      </c>
      <c r="E7936" s="14" t="str">
        <f t="shared" ca="1" si="172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125.40547945205479</v>
      </c>
      <c r="E7937" s="14" t="str">
        <f t="shared" ca="1" si="172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125.40547945205479</v>
      </c>
      <c r="E7938" s="14" t="str">
        <f t="shared" ca="1" si="172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125.40547945205479</v>
      </c>
      <c r="E7939" s="14" t="str">
        <f t="shared" ca="1" si="172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125.40547945205479</v>
      </c>
      <c r="E7940" s="14" t="str">
        <f t="shared" ca="1" si="172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125.40547945205479</v>
      </c>
      <c r="E7941" s="14" t="str">
        <f t="shared" ca="1" si="172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125.40547945205479</v>
      </c>
      <c r="E7942" s="14" t="str">
        <f t="shared" ca="1" si="172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125.40547945205479</v>
      </c>
      <c r="E7943" s="14" t="str">
        <f t="shared" ca="1" si="172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125.40547945205479</v>
      </c>
      <c r="E7944" s="14" t="str">
        <f t="shared" ca="1" si="172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125.40547945205479</v>
      </c>
      <c r="E7945" s="14" t="str">
        <f t="shared" ca="1" si="172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125.40547945205479</v>
      </c>
      <c r="E7946" s="14" t="str">
        <f t="shared" ca="1" si="172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125.40547945205479</v>
      </c>
      <c r="E7947" s="14" t="str">
        <f t="shared" ca="1" si="172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125.40547945205479</v>
      </c>
      <c r="E7948" s="14" t="str">
        <f t="shared" ca="1" si="172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125.40547945205479</v>
      </c>
      <c r="E7949" s="14" t="str">
        <f t="shared" ca="1" si="172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125.40547945205479</v>
      </c>
      <c r="E7950" s="14" t="str">
        <f t="shared" ca="1" si="172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125.40547945205479</v>
      </c>
      <c r="E7951" s="14" t="str">
        <f t="shared" ca="1" si="172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125.40547945205479</v>
      </c>
      <c r="E7952" s="14" t="str">
        <f t="shared" ca="1" si="172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125.40547945205479</v>
      </c>
      <c r="E7953" s="14" t="str">
        <f t="shared" ca="1" si="172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125.40547945205479</v>
      </c>
      <c r="E7954" s="14" t="str">
        <f t="shared" ca="1" si="172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125.40547945205479</v>
      </c>
      <c r="E7955" s="14" t="str">
        <f t="shared" ca="1" si="172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125.40547945205479</v>
      </c>
      <c r="E7956" s="14" t="str">
        <f t="shared" ca="1" si="172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125.40547945205479</v>
      </c>
      <c r="E7957" s="14" t="str">
        <f t="shared" ref="E7957:E8020" ca="1" si="173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125.40547945205479</v>
      </c>
      <c r="E7958" s="14" t="str">
        <f t="shared" ca="1" si="173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125.40547945205479</v>
      </c>
      <c r="E7959" s="14" t="str">
        <f t="shared" ca="1" si="173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125.40547945205479</v>
      </c>
      <c r="E7960" s="14" t="str">
        <f t="shared" ca="1" si="173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125.40547945205479</v>
      </c>
      <c r="E7961" s="14" t="str">
        <f t="shared" ca="1" si="173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125.40547945205479</v>
      </c>
      <c r="E7962" s="14" t="str">
        <f t="shared" ca="1" si="173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125.40547945205479</v>
      </c>
      <c r="E7963" s="14" t="str">
        <f t="shared" ca="1" si="173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125.40547945205479</v>
      </c>
      <c r="E7964" s="14" t="str">
        <f t="shared" ca="1" si="173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125.40547945205479</v>
      </c>
      <c r="E7965" s="14" t="str">
        <f t="shared" ca="1" si="173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125.40547945205479</v>
      </c>
      <c r="E7966" s="14" t="str">
        <f t="shared" ca="1" si="173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125.40547945205479</v>
      </c>
      <c r="E7967" s="14" t="str">
        <f t="shared" ca="1" si="173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125.40547945205479</v>
      </c>
      <c r="E7968" s="14" t="str">
        <f t="shared" ca="1" si="173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125.40547945205479</v>
      </c>
      <c r="E7969" s="14" t="str">
        <f t="shared" ca="1" si="173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125.40547945205479</v>
      </c>
      <c r="E7970" s="14" t="str">
        <f t="shared" ca="1" si="173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125.40547945205479</v>
      </c>
      <c r="E7971" s="14" t="str">
        <f t="shared" ca="1" si="173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125.40547945205479</v>
      </c>
      <c r="E7972" s="14" t="str">
        <f t="shared" ca="1" si="173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125.40547945205479</v>
      </c>
      <c r="E7973" s="14" t="str">
        <f t="shared" ca="1" si="173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125.40547945205479</v>
      </c>
      <c r="E7974" s="14" t="str">
        <f t="shared" ca="1" si="173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125.40547945205479</v>
      </c>
      <c r="E7975" s="14" t="str">
        <f t="shared" ca="1" si="173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125.40547945205479</v>
      </c>
      <c r="E7976" s="14" t="str">
        <f t="shared" ca="1" si="173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125.40547945205479</v>
      </c>
      <c r="E7977" s="14" t="str">
        <f t="shared" ca="1" si="173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125.40547945205479</v>
      </c>
      <c r="E7978" s="14" t="str">
        <f t="shared" ca="1" si="173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125.40547945205479</v>
      </c>
      <c r="E7979" s="14" t="str">
        <f t="shared" ca="1" si="173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125.40547945205479</v>
      </c>
      <c r="E7980" s="14" t="str">
        <f t="shared" ca="1" si="173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125.40547945205479</v>
      </c>
      <c r="E7981" s="14" t="str">
        <f t="shared" ca="1" si="173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125.40547945205479</v>
      </c>
      <c r="E7982" s="14" t="str">
        <f t="shared" ca="1" si="173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125.40547945205479</v>
      </c>
      <c r="E7983" s="14" t="str">
        <f t="shared" ca="1" si="173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125.40547945205479</v>
      </c>
      <c r="E7984" s="14" t="str">
        <f t="shared" ca="1" si="173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125.40547945205479</v>
      </c>
      <c r="E7985" s="14" t="str">
        <f t="shared" ca="1" si="173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125.40547945205479</v>
      </c>
      <c r="E7986" s="14" t="str">
        <f t="shared" ca="1" si="173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125.40547945205479</v>
      </c>
      <c r="E7987" s="14" t="str">
        <f t="shared" ca="1" si="173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125.40547945205479</v>
      </c>
      <c r="E7988" s="14" t="str">
        <f t="shared" ca="1" si="173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125.40547945205479</v>
      </c>
      <c r="E7989" s="14" t="str">
        <f t="shared" ca="1" si="173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125.40547945205479</v>
      </c>
      <c r="E7990" s="14" t="str">
        <f t="shared" ca="1" si="173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125.40547945205479</v>
      </c>
      <c r="E7991" s="14" t="str">
        <f t="shared" ca="1" si="173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125.40547945205479</v>
      </c>
      <c r="E7992" s="14" t="str">
        <f t="shared" ca="1" si="173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125.40547945205479</v>
      </c>
      <c r="E7993" s="14" t="str">
        <f t="shared" ca="1" si="173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125.40547945205479</v>
      </c>
      <c r="E7994" s="14" t="str">
        <f t="shared" ca="1" si="173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125.40547945205479</v>
      </c>
      <c r="E7995" s="14" t="str">
        <f t="shared" ca="1" si="173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125.40547945205479</v>
      </c>
      <c r="E7996" s="14" t="str">
        <f t="shared" ca="1" si="173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125.40547945205479</v>
      </c>
      <c r="E7997" s="14" t="str">
        <f t="shared" ca="1" si="173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125.40547945205479</v>
      </c>
      <c r="E7998" s="14" t="str">
        <f t="shared" ca="1" si="173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125.40547945205479</v>
      </c>
      <c r="E7999" s="14" t="str">
        <f t="shared" ca="1" si="173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125.40547945205479</v>
      </c>
      <c r="E8000" s="14" t="str">
        <f t="shared" ca="1" si="173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125.40547945205479</v>
      </c>
      <c r="E8001" s="14" t="str">
        <f t="shared" ca="1" si="173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125.40547945205479</v>
      </c>
      <c r="E8002" s="14" t="str">
        <f t="shared" ca="1" si="173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125.40547945205479</v>
      </c>
      <c r="E8003" s="14" t="str">
        <f t="shared" ca="1" si="173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125.40547945205479</v>
      </c>
      <c r="E8004" s="14" t="str">
        <f t="shared" ca="1" si="173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125.40547945205479</v>
      </c>
      <c r="E8005" s="14" t="str">
        <f t="shared" ca="1" si="173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125.40547945205479</v>
      </c>
      <c r="E8006" s="14" t="str">
        <f t="shared" ca="1" si="173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125.40547945205479</v>
      </c>
      <c r="E8007" s="14" t="str">
        <f t="shared" ca="1" si="173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125.40547945205479</v>
      </c>
      <c r="E8008" s="14" t="str">
        <f t="shared" ca="1" si="173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125.40547945205479</v>
      </c>
      <c r="E8009" s="14" t="str">
        <f t="shared" ca="1" si="173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125.40547945205479</v>
      </c>
      <c r="E8010" s="14" t="str">
        <f t="shared" ca="1" si="173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125.40547945205479</v>
      </c>
      <c r="E8011" s="14" t="str">
        <f t="shared" ca="1" si="173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125.40547945205479</v>
      </c>
      <c r="E8012" s="14" t="str">
        <f t="shared" ca="1" si="173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125.40547945205479</v>
      </c>
      <c r="E8013" s="14" t="str">
        <f t="shared" ca="1" si="173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125.40547945205479</v>
      </c>
      <c r="E8014" s="14" t="str">
        <f t="shared" ca="1" si="173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125.40547945205479</v>
      </c>
      <c r="E8015" s="14" t="str">
        <f t="shared" ca="1" si="173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125.40547945205479</v>
      </c>
      <c r="E8016" s="14" t="str">
        <f t="shared" ca="1" si="173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125.40547945205479</v>
      </c>
      <c r="E8017" s="14" t="str">
        <f t="shared" ca="1" si="173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125.40547945205479</v>
      </c>
      <c r="E8018" s="14" t="str">
        <f t="shared" ca="1" si="173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125.40547945205479</v>
      </c>
      <c r="E8019" s="14" t="str">
        <f t="shared" ca="1" si="173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125.40547945205479</v>
      </c>
      <c r="E8020" s="14" t="str">
        <f t="shared" ca="1" si="173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125.40547945205479</v>
      </c>
      <c r="E8021" s="14" t="str">
        <f t="shared" ref="E8021:E8084" ca="1" si="174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125.40547945205479</v>
      </c>
      <c r="E8022" s="14" t="str">
        <f t="shared" ca="1" si="174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125.40547945205479</v>
      </c>
      <c r="E8023" s="14" t="str">
        <f t="shared" ca="1" si="174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125.40547945205479</v>
      </c>
      <c r="E8024" s="14" t="str">
        <f t="shared" ca="1" si="174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125.40547945205479</v>
      </c>
      <c r="E8025" s="14" t="str">
        <f t="shared" ca="1" si="174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125.40547945205479</v>
      </c>
      <c r="E8026" s="14" t="str">
        <f t="shared" ca="1" si="174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125.40547945205479</v>
      </c>
      <c r="E8027" s="14" t="str">
        <f t="shared" ca="1" si="174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125.40547945205479</v>
      </c>
      <c r="E8028" s="14" t="str">
        <f t="shared" ca="1" si="174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125.40547945205479</v>
      </c>
      <c r="E8029" s="14" t="str">
        <f t="shared" ca="1" si="174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125.40547945205479</v>
      </c>
      <c r="E8030" s="14" t="str">
        <f t="shared" ca="1" si="174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125.40547945205479</v>
      </c>
      <c r="E8031" s="14" t="str">
        <f t="shared" ca="1" si="174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125.40547945205479</v>
      </c>
      <c r="E8032" s="14" t="str">
        <f t="shared" ca="1" si="174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125.40547945205479</v>
      </c>
      <c r="E8033" s="14" t="str">
        <f t="shared" ca="1" si="174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125.40547945205479</v>
      </c>
      <c r="E8034" s="14" t="str">
        <f t="shared" ca="1" si="174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125.40547945205479</v>
      </c>
      <c r="E8035" s="14" t="str">
        <f t="shared" ca="1" si="174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125.40547945205479</v>
      </c>
      <c r="E8036" s="14" t="str">
        <f t="shared" ca="1" si="174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125.40547945205479</v>
      </c>
      <c r="E8037" s="14" t="str">
        <f t="shared" ca="1" si="174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125.40547945205479</v>
      </c>
      <c r="E8038" s="14" t="str">
        <f t="shared" ca="1" si="174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125.40547945205479</v>
      </c>
      <c r="E8039" s="14" t="str">
        <f t="shared" ca="1" si="174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125.40547945205479</v>
      </c>
      <c r="E8040" s="14" t="str">
        <f t="shared" ca="1" si="174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125.40547945205479</v>
      </c>
      <c r="E8041" s="14" t="str">
        <f t="shared" ca="1" si="174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125.40547945205479</v>
      </c>
      <c r="E8042" s="14" t="str">
        <f t="shared" ca="1" si="174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125.40547945205479</v>
      </c>
      <c r="E8043" s="14" t="str">
        <f t="shared" ca="1" si="174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125.40547945205479</v>
      </c>
      <c r="E8044" s="14" t="str">
        <f t="shared" ca="1" si="174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125.40547945205479</v>
      </c>
      <c r="E8045" s="14" t="str">
        <f t="shared" ca="1" si="174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125.40547945205479</v>
      </c>
      <c r="E8046" s="14" t="str">
        <f t="shared" ca="1" si="174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125.40547945205479</v>
      </c>
      <c r="E8047" s="14" t="str">
        <f t="shared" ca="1" si="174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125.40547945205479</v>
      </c>
      <c r="E8048" s="14" t="str">
        <f t="shared" ca="1" si="174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125.40547945205479</v>
      </c>
      <c r="E8049" s="14" t="str">
        <f t="shared" ca="1" si="174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125.40547945205479</v>
      </c>
      <c r="E8050" s="14" t="str">
        <f t="shared" ca="1" si="174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125.40547945205479</v>
      </c>
      <c r="E8051" s="14" t="str">
        <f t="shared" ca="1" si="174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125.40547945205479</v>
      </c>
      <c r="E8052" s="14" t="str">
        <f t="shared" ca="1" si="174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125.40547945205479</v>
      </c>
      <c r="E8053" s="14" t="str">
        <f t="shared" ca="1" si="174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125.40547945205479</v>
      </c>
      <c r="E8054" s="14" t="str">
        <f t="shared" ca="1" si="174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125.40547945205479</v>
      </c>
      <c r="E8055" s="14" t="str">
        <f t="shared" ca="1" si="174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125.40547945205479</v>
      </c>
      <c r="E8056" s="14" t="str">
        <f t="shared" ca="1" si="174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125.40547945205479</v>
      </c>
      <c r="E8057" s="14" t="str">
        <f t="shared" ca="1" si="174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125.40547945205479</v>
      </c>
      <c r="E8058" s="14" t="str">
        <f t="shared" ca="1" si="174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125.40547945205479</v>
      </c>
      <c r="E8059" s="14" t="str">
        <f t="shared" ca="1" si="174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125.40547945205479</v>
      </c>
      <c r="E8060" s="14" t="str">
        <f t="shared" ca="1" si="174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125.40547945205479</v>
      </c>
      <c r="E8061" s="14" t="str">
        <f t="shared" ca="1" si="174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125.40547945205479</v>
      </c>
      <c r="E8062" s="14" t="str">
        <f t="shared" ca="1" si="174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125.40547945205479</v>
      </c>
      <c r="E8063" s="14" t="str">
        <f t="shared" ca="1" si="174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125.40547945205479</v>
      </c>
      <c r="E8064" s="14" t="str">
        <f t="shared" ca="1" si="174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125.40547945205479</v>
      </c>
      <c r="E8065" s="14" t="str">
        <f t="shared" ca="1" si="174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125.40547945205479</v>
      </c>
      <c r="E8066" s="14" t="str">
        <f t="shared" ca="1" si="174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125.40547945205479</v>
      </c>
      <c r="E8067" s="14" t="str">
        <f t="shared" ca="1" si="174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125.40547945205479</v>
      </c>
      <c r="E8068" s="14" t="str">
        <f t="shared" ca="1" si="174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125.40547945205479</v>
      </c>
      <c r="E8069" s="14" t="str">
        <f t="shared" ca="1" si="174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125.40547945205479</v>
      </c>
      <c r="E8070" s="14" t="str">
        <f t="shared" ca="1" si="174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125.40547945205479</v>
      </c>
      <c r="E8071" s="14" t="str">
        <f t="shared" ca="1" si="174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125.40547945205479</v>
      </c>
      <c r="E8072" s="14" t="str">
        <f t="shared" ca="1" si="174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125.40547945205479</v>
      </c>
      <c r="E8073" s="14" t="str">
        <f t="shared" ca="1" si="174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125.40547945205479</v>
      </c>
      <c r="E8074" s="14" t="str">
        <f t="shared" ca="1" si="174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125.40547945205479</v>
      </c>
      <c r="E8075" s="14" t="str">
        <f t="shared" ca="1" si="174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125.40547945205479</v>
      </c>
      <c r="E8076" s="14" t="str">
        <f t="shared" ca="1" si="174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125.40547945205479</v>
      </c>
      <c r="E8077" s="14" t="str">
        <f t="shared" ca="1" si="174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125.40547945205479</v>
      </c>
      <c r="E8078" s="14" t="str">
        <f t="shared" ca="1" si="174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125.40547945205479</v>
      </c>
      <c r="E8079" s="14" t="str">
        <f t="shared" ca="1" si="174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125.40547945205479</v>
      </c>
      <c r="E8080" s="14" t="str">
        <f t="shared" ca="1" si="174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125.40547945205479</v>
      </c>
      <c r="E8081" s="14" t="str">
        <f t="shared" ca="1" si="174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125.40547945205479</v>
      </c>
      <c r="E8082" s="14" t="str">
        <f t="shared" ca="1" si="174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125.40547945205479</v>
      </c>
      <c r="E8083" s="14" t="str">
        <f t="shared" ca="1" si="174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125.40547945205479</v>
      </c>
      <c r="E8084" s="14" t="str">
        <f t="shared" ca="1" si="174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125.40547945205479</v>
      </c>
      <c r="E8085" s="14" t="str">
        <f t="shared" ref="E8085:E8148" ca="1" si="175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125.40547945205479</v>
      </c>
      <c r="E8086" s="14" t="str">
        <f t="shared" ca="1" si="175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125.40547945205479</v>
      </c>
      <c r="E8087" s="14" t="str">
        <f t="shared" ca="1" si="175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125.40547945205479</v>
      </c>
      <c r="E8088" s="14" t="str">
        <f t="shared" ca="1" si="175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125.40547945205479</v>
      </c>
      <c r="E8089" s="14" t="str">
        <f t="shared" ca="1" si="175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125.40547945205479</v>
      </c>
      <c r="E8090" s="14" t="str">
        <f t="shared" ca="1" si="175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125.40547945205479</v>
      </c>
      <c r="E8091" s="14" t="str">
        <f t="shared" ca="1" si="175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125.40547945205479</v>
      </c>
      <c r="E8092" s="14" t="str">
        <f t="shared" ca="1" si="175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125.40547945205479</v>
      </c>
      <c r="E8093" s="14" t="str">
        <f t="shared" ca="1" si="175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125.40547945205479</v>
      </c>
      <c r="E8094" s="14" t="str">
        <f t="shared" ca="1" si="175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125.40547945205479</v>
      </c>
      <c r="E8095" s="14" t="str">
        <f t="shared" ca="1" si="175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125.40547945205479</v>
      </c>
      <c r="E8096" s="14" t="str">
        <f t="shared" ca="1" si="175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125.40547945205479</v>
      </c>
      <c r="E8097" s="14" t="str">
        <f t="shared" ca="1" si="175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125.40547945205479</v>
      </c>
      <c r="E8098" s="14" t="str">
        <f t="shared" ca="1" si="175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125.40547945205479</v>
      </c>
      <c r="E8099" s="14" t="str">
        <f t="shared" ca="1" si="175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125.40547945205479</v>
      </c>
      <c r="E8100" s="14" t="str">
        <f t="shared" ca="1" si="175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125.40547945205479</v>
      </c>
      <c r="E8101" s="14" t="str">
        <f t="shared" ca="1" si="175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125.40547945205479</v>
      </c>
      <c r="E8102" s="14" t="str">
        <f t="shared" ca="1" si="175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125.40547945205479</v>
      </c>
      <c r="E8103" s="14" t="str">
        <f t="shared" ca="1" si="175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125.40547945205479</v>
      </c>
      <c r="E8104" s="14" t="str">
        <f t="shared" ca="1" si="175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125.40547945205479</v>
      </c>
      <c r="E8105" s="14" t="str">
        <f t="shared" ca="1" si="175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125.40547945205479</v>
      </c>
      <c r="E8106" s="14" t="str">
        <f t="shared" ca="1" si="175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125.40547945205479</v>
      </c>
      <c r="E8107" s="14" t="str">
        <f t="shared" ca="1" si="175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125.40547945205479</v>
      </c>
      <c r="E8108" s="14" t="str">
        <f t="shared" ca="1" si="175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125.40547945205479</v>
      </c>
      <c r="E8109" s="14" t="str">
        <f t="shared" ca="1" si="175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125.40547945205479</v>
      </c>
      <c r="E8110" s="14" t="str">
        <f t="shared" ca="1" si="175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125.40547945205479</v>
      </c>
      <c r="E8111" s="14" t="str">
        <f t="shared" ca="1" si="175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125.40547945205479</v>
      </c>
      <c r="E8112" s="14" t="str">
        <f t="shared" ca="1" si="175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125.40547945205479</v>
      </c>
      <c r="E8113" s="14" t="str">
        <f t="shared" ca="1" si="175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125.40547945205479</v>
      </c>
      <c r="E8114" s="14" t="str">
        <f t="shared" ca="1" si="175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125.40547945205479</v>
      </c>
      <c r="E8115" s="14" t="str">
        <f t="shared" ca="1" si="175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125.40547945205479</v>
      </c>
      <c r="E8116" s="14" t="str">
        <f t="shared" ca="1" si="175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125.40547945205479</v>
      </c>
      <c r="E8117" s="14" t="str">
        <f t="shared" ca="1" si="175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125.40547945205479</v>
      </c>
      <c r="E8118" s="14" t="str">
        <f t="shared" ca="1" si="175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125.40547945205479</v>
      </c>
      <c r="E8119" s="14" t="str">
        <f t="shared" ca="1" si="175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125.40547945205479</v>
      </c>
      <c r="E8120" s="14" t="str">
        <f t="shared" ca="1" si="175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125.40547945205479</v>
      </c>
      <c r="E8121" s="14" t="str">
        <f t="shared" ca="1" si="175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125.40547945205479</v>
      </c>
      <c r="E8122" s="14" t="str">
        <f t="shared" ca="1" si="175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125.40547945205479</v>
      </c>
      <c r="E8123" s="14" t="str">
        <f t="shared" ca="1" si="175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125.40547945205479</v>
      </c>
      <c r="E8124" s="14" t="str">
        <f t="shared" ca="1" si="175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125.40547945205479</v>
      </c>
      <c r="E8125" s="14" t="str">
        <f t="shared" ca="1" si="175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125.40547945205479</v>
      </c>
      <c r="E8126" s="14" t="str">
        <f t="shared" ca="1" si="175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125.40547945205479</v>
      </c>
      <c r="E8127" s="14" t="str">
        <f t="shared" ca="1" si="175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125.40547945205479</v>
      </c>
      <c r="E8128" s="14" t="str">
        <f t="shared" ca="1" si="175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125.40547945205479</v>
      </c>
      <c r="E8129" s="14" t="str">
        <f t="shared" ca="1" si="175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125.40547945205479</v>
      </c>
      <c r="E8130" s="14" t="str">
        <f t="shared" ca="1" si="175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125.40547945205479</v>
      </c>
      <c r="E8131" s="14" t="str">
        <f t="shared" ca="1" si="175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125.40547945205479</v>
      </c>
      <c r="E8132" s="14" t="str">
        <f t="shared" ca="1" si="175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125.40547945205479</v>
      </c>
      <c r="E8133" s="14" t="str">
        <f t="shared" ca="1" si="175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125.40547945205479</v>
      </c>
      <c r="E8134" s="14" t="str">
        <f t="shared" ca="1" si="175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125.40547945205479</v>
      </c>
      <c r="E8135" s="14" t="str">
        <f t="shared" ca="1" si="175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125.40547945205479</v>
      </c>
      <c r="E8136" s="14" t="str">
        <f t="shared" ca="1" si="175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125.40547945205479</v>
      </c>
      <c r="E8137" s="14" t="str">
        <f t="shared" ca="1" si="175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125.40547945205479</v>
      </c>
      <c r="E8138" s="14" t="str">
        <f t="shared" ca="1" si="175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125.40547945205479</v>
      </c>
      <c r="E8139" s="14" t="str">
        <f t="shared" ca="1" si="175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125.40547945205479</v>
      </c>
      <c r="E8140" s="14" t="str">
        <f t="shared" ca="1" si="175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125.40547945205479</v>
      </c>
      <c r="E8141" s="14" t="str">
        <f t="shared" ca="1" si="175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125.40547945205479</v>
      </c>
      <c r="E8142" s="14" t="str">
        <f t="shared" ca="1" si="175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125.40547945205479</v>
      </c>
      <c r="E8143" s="14" t="str">
        <f t="shared" ca="1" si="175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125.40547945205479</v>
      </c>
      <c r="E8144" s="14" t="str">
        <f t="shared" ca="1" si="175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125.40547945205479</v>
      </c>
      <c r="E8145" s="14" t="str">
        <f t="shared" ca="1" si="175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125.40547945205479</v>
      </c>
      <c r="E8146" s="14" t="str">
        <f t="shared" ca="1" si="175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125.40547945205479</v>
      </c>
      <c r="E8147" s="14" t="str">
        <f t="shared" ca="1" si="175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125.40547945205479</v>
      </c>
      <c r="E8148" s="14" t="str">
        <f t="shared" ca="1" si="175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125.40547945205479</v>
      </c>
      <c r="E8149" s="14" t="str">
        <f t="shared" ref="E8149:E8212" ca="1" si="176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125.40547945205479</v>
      </c>
      <c r="E8150" s="14" t="str">
        <f t="shared" ca="1" si="176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125.40547945205479</v>
      </c>
      <c r="E8151" s="14" t="str">
        <f t="shared" ca="1" si="176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125.40547945205479</v>
      </c>
      <c r="E8152" s="14" t="str">
        <f t="shared" ca="1" si="176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125.40547945205479</v>
      </c>
      <c r="E8153" s="14" t="str">
        <f t="shared" ca="1" si="176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125.40547945205479</v>
      </c>
      <c r="E8154" s="14" t="str">
        <f t="shared" ca="1" si="176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125.40547945205479</v>
      </c>
      <c r="E8155" s="14" t="str">
        <f t="shared" ca="1" si="176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125.40547945205479</v>
      </c>
      <c r="E8156" s="14" t="str">
        <f t="shared" ca="1" si="176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125.40547945205479</v>
      </c>
      <c r="E8157" s="14" t="str">
        <f t="shared" ca="1" si="176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125.40547945205479</v>
      </c>
      <c r="E8158" s="14" t="str">
        <f t="shared" ca="1" si="176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125.40547945205479</v>
      </c>
      <c r="E8159" s="14" t="str">
        <f t="shared" ca="1" si="176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125.40547945205479</v>
      </c>
      <c r="E8160" s="14" t="str">
        <f t="shared" ca="1" si="176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125.40547945205479</v>
      </c>
      <c r="E8161" s="14" t="str">
        <f t="shared" ca="1" si="176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125.40547945205479</v>
      </c>
      <c r="E8162" s="14" t="str">
        <f t="shared" ca="1" si="176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125.40547945205479</v>
      </c>
      <c r="E8163" s="14" t="str">
        <f t="shared" ca="1" si="176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125.40547945205479</v>
      </c>
      <c r="E8164" s="14" t="str">
        <f t="shared" ca="1" si="176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125.40547945205479</v>
      </c>
      <c r="E8165" s="14" t="str">
        <f t="shared" ca="1" si="176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125.40547945205479</v>
      </c>
      <c r="E8166" s="14" t="str">
        <f t="shared" ca="1" si="176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125.40547945205479</v>
      </c>
      <c r="E8167" s="14" t="str">
        <f t="shared" ca="1" si="176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125.40547945205479</v>
      </c>
      <c r="E8168" s="14" t="str">
        <f t="shared" ca="1" si="176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125.40547945205479</v>
      </c>
      <c r="E8169" s="14" t="str">
        <f t="shared" ca="1" si="176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125.40547945205479</v>
      </c>
      <c r="E8170" s="14" t="str">
        <f t="shared" ca="1" si="176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125.40547945205479</v>
      </c>
      <c r="E8171" s="14" t="str">
        <f t="shared" ca="1" si="176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125.40547945205479</v>
      </c>
      <c r="E8172" s="14" t="str">
        <f t="shared" ca="1" si="176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125.40547945205479</v>
      </c>
      <c r="E8173" s="14" t="str">
        <f t="shared" ca="1" si="176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125.40547945205479</v>
      </c>
      <c r="E8174" s="14" t="str">
        <f t="shared" ca="1" si="176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125.40547945205479</v>
      </c>
      <c r="E8175" s="14" t="str">
        <f t="shared" ca="1" si="176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125.40547945205479</v>
      </c>
      <c r="E8176" s="14" t="str">
        <f t="shared" ca="1" si="176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125.40547945205479</v>
      </c>
      <c r="E8177" s="14" t="str">
        <f t="shared" ca="1" si="176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125.40547945205479</v>
      </c>
      <c r="E8178" s="14" t="str">
        <f t="shared" ca="1" si="176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125.40547945205479</v>
      </c>
      <c r="E8179" s="14" t="str">
        <f t="shared" ca="1" si="176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125.40547945205479</v>
      </c>
      <c r="E8180" s="14" t="str">
        <f t="shared" ca="1" si="176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125.40547945205479</v>
      </c>
      <c r="E8181" s="14" t="str">
        <f t="shared" ca="1" si="176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125.40547945205479</v>
      </c>
      <c r="E8182" s="14" t="str">
        <f t="shared" ca="1" si="176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125.40547945205479</v>
      </c>
      <c r="E8183" s="14" t="str">
        <f t="shared" ca="1" si="176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125.40547945205479</v>
      </c>
      <c r="E8184" s="14" t="str">
        <f t="shared" ca="1" si="176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125.40547945205479</v>
      </c>
      <c r="E8185" s="14" t="str">
        <f t="shared" ca="1" si="176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125.40547945205479</v>
      </c>
      <c r="E8186" s="14" t="str">
        <f t="shared" ca="1" si="176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125.40547945205479</v>
      </c>
      <c r="E8187" s="14" t="str">
        <f t="shared" ca="1" si="176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125.40547945205479</v>
      </c>
      <c r="E8188" s="14" t="str">
        <f t="shared" ca="1" si="176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125.40547945205479</v>
      </c>
      <c r="E8189" s="14" t="str">
        <f t="shared" ca="1" si="176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125.40547945205479</v>
      </c>
      <c r="E8190" s="14" t="str">
        <f t="shared" ca="1" si="176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125.40547945205479</v>
      </c>
      <c r="E8191" s="14" t="str">
        <f t="shared" ca="1" si="176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125.40547945205479</v>
      </c>
      <c r="E8192" s="14" t="str">
        <f t="shared" ca="1" si="176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125.40547945205479</v>
      </c>
      <c r="E8193" s="14" t="str">
        <f t="shared" ca="1" si="176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125.40547945205479</v>
      </c>
      <c r="E8194" s="14" t="str">
        <f t="shared" ca="1" si="176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125.40547945205479</v>
      </c>
      <c r="E8195" s="14" t="str">
        <f t="shared" ca="1" si="176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125.40547945205479</v>
      </c>
      <c r="E8196" s="14" t="str">
        <f t="shared" ca="1" si="176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125.40547945205479</v>
      </c>
      <c r="E8197" s="14" t="str">
        <f t="shared" ca="1" si="176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125.40547945205479</v>
      </c>
      <c r="E8198" s="14" t="str">
        <f t="shared" ca="1" si="176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125.40547945205479</v>
      </c>
      <c r="E8199" s="14" t="str">
        <f t="shared" ca="1" si="176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125.40547945205479</v>
      </c>
      <c r="E8200" s="14" t="str">
        <f t="shared" ca="1" si="176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125.40547945205479</v>
      </c>
      <c r="E8201" s="14" t="str">
        <f t="shared" ca="1" si="176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125.40547945205479</v>
      </c>
      <c r="E8202" s="14" t="str">
        <f t="shared" ca="1" si="176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125.40547945205479</v>
      </c>
      <c r="E8203" s="14" t="str">
        <f t="shared" ca="1" si="176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125.40547945205479</v>
      </c>
      <c r="E8204" s="14" t="str">
        <f t="shared" ca="1" si="176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125.40547945205479</v>
      </c>
      <c r="E8205" s="14" t="str">
        <f t="shared" ca="1" si="176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125.40547945205479</v>
      </c>
      <c r="E8206" s="14" t="str">
        <f t="shared" ca="1" si="176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125.40547945205479</v>
      </c>
      <c r="E8207" s="14" t="str">
        <f t="shared" ca="1" si="176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125.40547945205479</v>
      </c>
      <c r="E8208" s="14" t="str">
        <f t="shared" ca="1" si="176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125.40547945205479</v>
      </c>
      <c r="E8209" s="14" t="str">
        <f t="shared" ca="1" si="176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125.40547945205479</v>
      </c>
      <c r="E8210" s="14" t="str">
        <f t="shared" ca="1" si="176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125.40547945205479</v>
      </c>
      <c r="E8211" s="14" t="str">
        <f t="shared" ca="1" si="176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125.40547945205479</v>
      </c>
      <c r="E8212" s="14" t="str">
        <f t="shared" ca="1" si="176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125.40547945205479</v>
      </c>
      <c r="E8213" s="14" t="str">
        <f t="shared" ref="E8213:E8276" ca="1" si="177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125.40547945205479</v>
      </c>
      <c r="E8214" s="14" t="str">
        <f t="shared" ca="1" si="177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125.40547945205479</v>
      </c>
      <c r="E8215" s="14" t="str">
        <f t="shared" ca="1" si="177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125.40547945205479</v>
      </c>
      <c r="E8216" s="14" t="str">
        <f t="shared" ca="1" si="177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125.40547945205479</v>
      </c>
      <c r="E8217" s="14" t="str">
        <f t="shared" ca="1" si="177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125.40547945205479</v>
      </c>
      <c r="E8218" s="14" t="str">
        <f t="shared" ca="1" si="177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125.40547945205479</v>
      </c>
      <c r="E8219" s="14" t="str">
        <f t="shared" ca="1" si="177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125.40547945205479</v>
      </c>
      <c r="E8220" s="14" t="str">
        <f t="shared" ca="1" si="177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125.40547945205479</v>
      </c>
      <c r="E8221" s="14" t="str">
        <f t="shared" ca="1" si="177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125.40547945205479</v>
      </c>
      <c r="E8222" s="14" t="str">
        <f t="shared" ca="1" si="177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125.40547945205479</v>
      </c>
      <c r="E8223" s="14" t="str">
        <f t="shared" ca="1" si="177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125.40547945205479</v>
      </c>
      <c r="E8224" s="14" t="str">
        <f t="shared" ca="1" si="177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125.40547945205479</v>
      </c>
      <c r="E8225" s="14" t="str">
        <f t="shared" ca="1" si="177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125.40547945205479</v>
      </c>
      <c r="E8226" s="14" t="str">
        <f t="shared" ca="1" si="177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125.40547945205479</v>
      </c>
      <c r="E8227" s="14" t="str">
        <f t="shared" ca="1" si="177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125.40547945205479</v>
      </c>
      <c r="E8228" s="14" t="str">
        <f t="shared" ca="1" si="177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125.40547945205479</v>
      </c>
      <c r="E8229" s="14" t="str">
        <f t="shared" ca="1" si="177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125.40547945205479</v>
      </c>
      <c r="E8230" s="14" t="str">
        <f t="shared" ca="1" si="177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125.40547945205479</v>
      </c>
      <c r="E8231" s="14" t="str">
        <f t="shared" ca="1" si="177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125.40547945205479</v>
      </c>
      <c r="E8232" s="14" t="str">
        <f t="shared" ca="1" si="177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125.40547945205479</v>
      </c>
      <c r="E8233" s="14" t="str">
        <f t="shared" ca="1" si="177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125.40547945205479</v>
      </c>
      <c r="E8234" s="14" t="str">
        <f t="shared" ca="1" si="177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125.40547945205479</v>
      </c>
      <c r="E8235" s="14" t="str">
        <f t="shared" ca="1" si="177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125.40547945205479</v>
      </c>
      <c r="E8236" s="14" t="str">
        <f t="shared" ca="1" si="177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125.40547945205479</v>
      </c>
      <c r="E8237" s="14" t="str">
        <f t="shared" ca="1" si="177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125.40547945205479</v>
      </c>
      <c r="E8238" s="14" t="str">
        <f t="shared" ca="1" si="177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125.40547945205479</v>
      </c>
      <c r="E8239" s="14" t="str">
        <f t="shared" ca="1" si="177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125.40547945205479</v>
      </c>
      <c r="E8240" s="14" t="str">
        <f t="shared" ca="1" si="177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125.40547945205479</v>
      </c>
      <c r="E8241" s="14" t="str">
        <f t="shared" ca="1" si="177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125.40547945205479</v>
      </c>
      <c r="E8242" s="14" t="str">
        <f t="shared" ca="1" si="177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125.40547945205479</v>
      </c>
      <c r="E8243" s="14" t="str">
        <f t="shared" ca="1" si="177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125.40547945205479</v>
      </c>
      <c r="E8244" s="14" t="str">
        <f t="shared" ca="1" si="177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125.40547945205479</v>
      </c>
      <c r="E8245" s="14" t="str">
        <f t="shared" ca="1" si="177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125.40547945205479</v>
      </c>
      <c r="E8246" s="14" t="str">
        <f t="shared" ca="1" si="177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125.40547945205479</v>
      </c>
      <c r="E8247" s="14" t="str">
        <f t="shared" ca="1" si="177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125.40547945205479</v>
      </c>
      <c r="E8248" s="14" t="str">
        <f t="shared" ca="1" si="177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125.40547945205479</v>
      </c>
      <c r="E8249" s="14" t="str">
        <f t="shared" ca="1" si="177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125.40547945205479</v>
      </c>
      <c r="E8250" s="14" t="str">
        <f t="shared" ca="1" si="177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125.40547945205479</v>
      </c>
      <c r="E8251" s="14" t="str">
        <f t="shared" ca="1" si="177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125.40547945205479</v>
      </c>
      <c r="E8252" s="14" t="str">
        <f t="shared" ca="1" si="177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125.40547945205479</v>
      </c>
      <c r="E8253" s="14" t="str">
        <f t="shared" ca="1" si="177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125.40547945205479</v>
      </c>
      <c r="E8254" s="14" t="str">
        <f t="shared" ca="1" si="177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125.40547945205479</v>
      </c>
      <c r="E8255" s="14" t="str">
        <f t="shared" ca="1" si="177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125.40547945205479</v>
      </c>
      <c r="E8256" s="14" t="str">
        <f t="shared" ca="1" si="177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125.40547945205479</v>
      </c>
      <c r="E8257" s="14" t="str">
        <f t="shared" ca="1" si="177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125.40547945205479</v>
      </c>
      <c r="E8258" s="14" t="str">
        <f t="shared" ca="1" si="177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125.40547945205479</v>
      </c>
      <c r="E8259" s="14" t="str">
        <f t="shared" ca="1" si="177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125.40547945205479</v>
      </c>
      <c r="E8260" s="14" t="str">
        <f t="shared" ca="1" si="177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125.40547945205479</v>
      </c>
      <c r="E8261" s="14" t="str">
        <f t="shared" ca="1" si="177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125.40547945205479</v>
      </c>
      <c r="E8262" s="14" t="str">
        <f t="shared" ca="1" si="177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125.40547945205479</v>
      </c>
      <c r="E8263" s="14" t="str">
        <f t="shared" ca="1" si="177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125.40547945205479</v>
      </c>
      <c r="E8264" s="14" t="str">
        <f t="shared" ca="1" si="177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125.40547945205479</v>
      </c>
      <c r="E8265" s="14" t="str">
        <f t="shared" ca="1" si="177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125.40547945205479</v>
      </c>
      <c r="E8266" s="14" t="str">
        <f t="shared" ca="1" si="177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125.40547945205479</v>
      </c>
      <c r="E8267" s="14" t="str">
        <f t="shared" ca="1" si="177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125.40547945205479</v>
      </c>
      <c r="E8268" s="14" t="str">
        <f t="shared" ca="1" si="177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125.40547945205479</v>
      </c>
      <c r="E8269" s="14" t="str">
        <f t="shared" ca="1" si="177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125.40547945205479</v>
      </c>
      <c r="E8270" s="14" t="str">
        <f t="shared" ca="1" si="177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125.40547945205479</v>
      </c>
      <c r="E8271" s="14" t="str">
        <f t="shared" ca="1" si="177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125.40547945205479</v>
      </c>
      <c r="E8272" s="14" t="str">
        <f t="shared" ca="1" si="177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125.40547945205479</v>
      </c>
      <c r="E8273" s="14" t="str">
        <f t="shared" ca="1" si="177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125.40547945205479</v>
      </c>
      <c r="E8274" s="14" t="str">
        <f t="shared" ca="1" si="177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125.40547945205479</v>
      </c>
      <c r="E8275" s="14" t="str">
        <f t="shared" ca="1" si="177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125.40547945205479</v>
      </c>
      <c r="E8276" s="14" t="str">
        <f t="shared" ca="1" si="177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125.40547945205479</v>
      </c>
      <c r="E8277" s="14" t="str">
        <f t="shared" ref="E8277:E8340" ca="1" si="178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125.40547945205479</v>
      </c>
      <c r="E8278" s="14" t="str">
        <f t="shared" ca="1" si="178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125.40547945205479</v>
      </c>
      <c r="E8279" s="14" t="str">
        <f t="shared" ca="1" si="178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125.40547945205479</v>
      </c>
      <c r="E8280" s="14" t="str">
        <f t="shared" ca="1" si="178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125.40547945205479</v>
      </c>
      <c r="E8281" s="14" t="str">
        <f t="shared" ca="1" si="178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125.40547945205479</v>
      </c>
      <c r="E8282" s="14" t="str">
        <f t="shared" ca="1" si="178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125.40547945205479</v>
      </c>
      <c r="E8283" s="14" t="str">
        <f t="shared" ca="1" si="178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125.40547945205479</v>
      </c>
      <c r="E8284" s="14" t="str">
        <f t="shared" ca="1" si="178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125.40547945205479</v>
      </c>
      <c r="E8285" s="14" t="str">
        <f t="shared" ca="1" si="178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125.40547945205479</v>
      </c>
      <c r="E8286" s="14" t="str">
        <f t="shared" ca="1" si="178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125.40547945205479</v>
      </c>
      <c r="E8287" s="14" t="str">
        <f t="shared" ca="1" si="178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125.40547945205479</v>
      </c>
      <c r="E8288" s="14" t="str">
        <f t="shared" ca="1" si="178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125.40547945205479</v>
      </c>
      <c r="E8289" s="14" t="str">
        <f t="shared" ca="1" si="178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125.40547945205479</v>
      </c>
      <c r="E8290" s="14" t="str">
        <f t="shared" ca="1" si="178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125.40547945205479</v>
      </c>
      <c r="E8291" s="14" t="str">
        <f t="shared" ca="1" si="178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125.40547945205479</v>
      </c>
      <c r="E8292" s="14" t="str">
        <f t="shared" ca="1" si="178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125.40547945205479</v>
      </c>
      <c r="E8293" s="14" t="str">
        <f t="shared" ca="1" si="178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125.40547945205479</v>
      </c>
      <c r="E8294" s="14" t="str">
        <f t="shared" ca="1" si="178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125.40547945205479</v>
      </c>
      <c r="E8295" s="14" t="str">
        <f t="shared" ca="1" si="178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125.40547945205479</v>
      </c>
      <c r="E8296" s="14" t="str">
        <f t="shared" ca="1" si="178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125.40547945205479</v>
      </c>
      <c r="E8297" s="14" t="str">
        <f t="shared" ca="1" si="178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125.40547945205479</v>
      </c>
      <c r="E8298" s="14" t="str">
        <f t="shared" ca="1" si="178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125.40547945205479</v>
      </c>
      <c r="E8299" s="14" t="str">
        <f t="shared" ca="1" si="178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125.40547945205479</v>
      </c>
      <c r="E8300" s="14" t="str">
        <f t="shared" ca="1" si="178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125.40547945205479</v>
      </c>
      <c r="E8301" s="14" t="str">
        <f t="shared" ca="1" si="178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125.40547945205479</v>
      </c>
      <c r="E8302" s="14" t="str">
        <f t="shared" ca="1" si="178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125.40547945205479</v>
      </c>
      <c r="E8303" s="14" t="str">
        <f t="shared" ca="1" si="178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125.40547945205479</v>
      </c>
      <c r="E8304" s="14" t="str">
        <f t="shared" ca="1" si="178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125.40547945205479</v>
      </c>
      <c r="E8305" s="14" t="str">
        <f t="shared" ca="1" si="178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125.40547945205479</v>
      </c>
      <c r="E8306" s="14" t="str">
        <f t="shared" ca="1" si="178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125.40547945205479</v>
      </c>
      <c r="E8307" s="14" t="str">
        <f t="shared" ca="1" si="178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125.40547945205479</v>
      </c>
      <c r="E8308" s="14" t="str">
        <f t="shared" ca="1" si="178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125.40547945205479</v>
      </c>
      <c r="E8309" s="14" t="str">
        <f t="shared" ca="1" si="178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125.40547945205479</v>
      </c>
      <c r="E8310" s="14" t="str">
        <f t="shared" ca="1" si="178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125.40547945205479</v>
      </c>
      <c r="E8311" s="14" t="str">
        <f t="shared" ca="1" si="178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125.40547945205479</v>
      </c>
      <c r="E8312" s="14" t="str">
        <f t="shared" ca="1" si="178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125.40547945205479</v>
      </c>
      <c r="E8313" s="14" t="str">
        <f t="shared" ca="1" si="178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125.40547945205479</v>
      </c>
      <c r="E8314" s="14" t="str">
        <f t="shared" ca="1" si="178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125.40547945205479</v>
      </c>
      <c r="E8315" s="14" t="str">
        <f t="shared" ca="1" si="178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125.40547945205479</v>
      </c>
      <c r="E8316" s="14" t="str">
        <f t="shared" ca="1" si="178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125.40547945205479</v>
      </c>
      <c r="E8317" s="14" t="str">
        <f t="shared" ca="1" si="178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125.40547945205479</v>
      </c>
      <c r="E8318" s="14" t="str">
        <f t="shared" ca="1" si="178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125.40547945205479</v>
      </c>
      <c r="E8319" s="14" t="str">
        <f t="shared" ca="1" si="178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125.40547945205479</v>
      </c>
      <c r="E8320" s="14" t="str">
        <f t="shared" ca="1" si="178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125.40547945205479</v>
      </c>
      <c r="E8321" s="14" t="str">
        <f t="shared" ca="1" si="178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125.40547945205479</v>
      </c>
      <c r="E8322" s="14" t="str">
        <f t="shared" ca="1" si="178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125.40547945205479</v>
      </c>
      <c r="E8323" s="14" t="str">
        <f t="shared" ca="1" si="178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125.40547945205479</v>
      </c>
      <c r="E8324" s="14" t="str">
        <f t="shared" ca="1" si="178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125.40547945205479</v>
      </c>
      <c r="E8325" s="14" t="str">
        <f t="shared" ca="1" si="178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125.40547945205479</v>
      </c>
      <c r="E8326" s="14" t="str">
        <f t="shared" ca="1" si="178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125.40547945205479</v>
      </c>
      <c r="E8327" s="14" t="str">
        <f t="shared" ca="1" si="178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125.40547945205479</v>
      </c>
      <c r="E8328" s="14" t="str">
        <f t="shared" ca="1" si="178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125.40547945205479</v>
      </c>
      <c r="E8329" s="14" t="str">
        <f t="shared" ca="1" si="178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125.40547945205479</v>
      </c>
      <c r="E8330" s="14" t="str">
        <f t="shared" ca="1" si="178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125.40547945205479</v>
      </c>
      <c r="E8331" s="14" t="str">
        <f t="shared" ca="1" si="178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125.40547945205479</v>
      </c>
      <c r="E8332" s="14" t="str">
        <f t="shared" ca="1" si="178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125.40547945205479</v>
      </c>
      <c r="E8333" s="14" t="str">
        <f t="shared" ca="1" si="178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125.40547945205479</v>
      </c>
      <c r="E8334" s="14" t="str">
        <f t="shared" ca="1" si="178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125.40547945205479</v>
      </c>
      <c r="E8335" s="14" t="str">
        <f t="shared" ca="1" si="178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125.40547945205479</v>
      </c>
      <c r="E8336" s="14" t="str">
        <f t="shared" ca="1" si="178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125.40547945205479</v>
      </c>
      <c r="E8337" s="14" t="str">
        <f t="shared" ca="1" si="178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125.40547945205479</v>
      </c>
      <c r="E8338" s="14" t="str">
        <f t="shared" ca="1" si="178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125.40547945205479</v>
      </c>
      <c r="E8339" s="14" t="str">
        <f t="shared" ca="1" si="178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125.40547945205479</v>
      </c>
      <c r="E8340" s="14" t="str">
        <f t="shared" ca="1" si="178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125.40547945205479</v>
      </c>
      <c r="E8341" s="14" t="str">
        <f t="shared" ref="E8341:E8404" ca="1" si="179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125.40547945205479</v>
      </c>
      <c r="E8342" s="14" t="str">
        <f t="shared" ca="1" si="179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125.40547945205479</v>
      </c>
      <c r="E8343" s="14" t="str">
        <f t="shared" ca="1" si="179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125.40547945205479</v>
      </c>
      <c r="E8344" s="14" t="str">
        <f t="shared" ca="1" si="179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125.40547945205479</v>
      </c>
      <c r="E8345" s="14" t="str">
        <f t="shared" ca="1" si="179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125.40547945205479</v>
      </c>
      <c r="E8346" s="14" t="str">
        <f t="shared" ca="1" si="179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125.40547945205479</v>
      </c>
      <c r="E8347" s="14" t="str">
        <f t="shared" ca="1" si="179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125.40547945205479</v>
      </c>
      <c r="E8348" s="14" t="str">
        <f t="shared" ca="1" si="179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125.40547945205479</v>
      </c>
      <c r="E8349" s="14" t="str">
        <f t="shared" ca="1" si="179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125.40547945205479</v>
      </c>
      <c r="E8350" s="14" t="str">
        <f t="shared" ca="1" si="179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125.40547945205479</v>
      </c>
      <c r="E8351" s="14" t="str">
        <f t="shared" ca="1" si="179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125.40547945205479</v>
      </c>
      <c r="E8352" s="14" t="str">
        <f t="shared" ca="1" si="179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125.40547945205479</v>
      </c>
      <c r="E8353" s="14" t="str">
        <f t="shared" ca="1" si="179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125.40547945205479</v>
      </c>
      <c r="E8354" s="14" t="str">
        <f t="shared" ca="1" si="179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125.40547945205479</v>
      </c>
      <c r="E8355" s="14" t="str">
        <f t="shared" ca="1" si="179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125.40547945205479</v>
      </c>
      <c r="E8356" s="14" t="str">
        <f t="shared" ca="1" si="179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125.40547945205479</v>
      </c>
      <c r="E8357" s="14" t="str">
        <f t="shared" ca="1" si="179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125.40547945205479</v>
      </c>
      <c r="E8358" s="14" t="str">
        <f t="shared" ca="1" si="179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125.40547945205479</v>
      </c>
      <c r="E8359" s="14" t="str">
        <f t="shared" ca="1" si="179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125.40547945205479</v>
      </c>
      <c r="E8360" s="14" t="str">
        <f t="shared" ca="1" si="179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125.40547945205479</v>
      </c>
      <c r="E8361" s="14" t="str">
        <f t="shared" ca="1" si="179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125.40547945205479</v>
      </c>
      <c r="E8362" s="14" t="str">
        <f t="shared" ca="1" si="179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125.40547945205479</v>
      </c>
      <c r="E8363" s="14" t="str">
        <f t="shared" ca="1" si="179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125.40547945205479</v>
      </c>
      <c r="E8364" s="14" t="str">
        <f t="shared" ca="1" si="179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125.40547945205479</v>
      </c>
      <c r="E8365" s="14" t="str">
        <f t="shared" ca="1" si="179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125.40547945205479</v>
      </c>
      <c r="E8366" s="14" t="str">
        <f t="shared" ca="1" si="179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125.40547945205479</v>
      </c>
      <c r="E8367" s="14" t="str">
        <f t="shared" ca="1" si="179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125.40547945205479</v>
      </c>
      <c r="E8368" s="14" t="str">
        <f t="shared" ca="1" si="179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125.40547945205479</v>
      </c>
      <c r="E8369" s="14" t="str">
        <f t="shared" ca="1" si="179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125.40547945205479</v>
      </c>
      <c r="E8370" s="14" t="str">
        <f t="shared" ca="1" si="179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125.40547945205479</v>
      </c>
      <c r="E8371" s="14" t="str">
        <f t="shared" ca="1" si="179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125.40547945205479</v>
      </c>
      <c r="E8372" s="14" t="str">
        <f t="shared" ca="1" si="179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125.40547945205479</v>
      </c>
      <c r="E8373" s="14" t="str">
        <f t="shared" ca="1" si="179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125.40547945205479</v>
      </c>
      <c r="E8374" s="14" t="str">
        <f t="shared" ca="1" si="179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125.40547945205479</v>
      </c>
      <c r="E8375" s="14" t="str">
        <f t="shared" ca="1" si="179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125.40547945205479</v>
      </c>
      <c r="E8376" s="14" t="str">
        <f t="shared" ca="1" si="179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125.40547945205479</v>
      </c>
      <c r="E8377" s="14" t="str">
        <f t="shared" ca="1" si="179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125.40547945205479</v>
      </c>
      <c r="E8378" s="14" t="str">
        <f t="shared" ca="1" si="179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125.40547945205479</v>
      </c>
      <c r="E8379" s="14" t="str">
        <f t="shared" ca="1" si="179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125.40547945205479</v>
      </c>
      <c r="E8380" s="14" t="str">
        <f t="shared" ca="1" si="179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125.40547945205479</v>
      </c>
      <c r="E8381" s="14" t="str">
        <f t="shared" ca="1" si="179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125.40547945205479</v>
      </c>
      <c r="E8382" s="14" t="str">
        <f t="shared" ca="1" si="179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125.40547945205479</v>
      </c>
      <c r="E8383" s="14" t="str">
        <f t="shared" ca="1" si="179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125.40547945205479</v>
      </c>
      <c r="E8384" s="14" t="str">
        <f t="shared" ca="1" si="179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125.40547945205479</v>
      </c>
      <c r="E8385" s="14" t="str">
        <f t="shared" ca="1" si="179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125.40547945205479</v>
      </c>
      <c r="E8386" s="14" t="str">
        <f t="shared" ca="1" si="179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125.40547945205479</v>
      </c>
      <c r="E8387" s="14" t="str">
        <f t="shared" ca="1" si="179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125.40547945205479</v>
      </c>
      <c r="E8388" s="14" t="str">
        <f t="shared" ca="1" si="179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125.40547945205479</v>
      </c>
      <c r="E8389" s="14" t="str">
        <f t="shared" ca="1" si="179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125.40547945205479</v>
      </c>
      <c r="E8390" s="14" t="str">
        <f t="shared" ca="1" si="179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125.40547945205479</v>
      </c>
      <c r="E8391" s="14" t="str">
        <f t="shared" ca="1" si="179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125.40547945205479</v>
      </c>
      <c r="E8392" s="14" t="str">
        <f t="shared" ca="1" si="179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125.40547945205479</v>
      </c>
      <c r="E8393" s="14" t="str">
        <f t="shared" ca="1" si="179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125.40547945205479</v>
      </c>
      <c r="E8394" s="14" t="str">
        <f t="shared" ca="1" si="179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125.40547945205479</v>
      </c>
      <c r="E8395" s="14" t="str">
        <f t="shared" ca="1" si="179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125.40547945205479</v>
      </c>
      <c r="E8396" s="14" t="str">
        <f t="shared" ca="1" si="179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125.40547945205479</v>
      </c>
      <c r="E8397" s="14" t="str">
        <f t="shared" ca="1" si="179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125.40547945205479</v>
      </c>
      <c r="E8398" s="14" t="str">
        <f t="shared" ca="1" si="179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125.40547945205479</v>
      </c>
      <c r="E8399" s="14" t="str">
        <f t="shared" ca="1" si="179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125.40547945205479</v>
      </c>
      <c r="E8400" s="14" t="str">
        <f t="shared" ca="1" si="179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125.40547945205479</v>
      </c>
      <c r="E8401" s="14" t="str">
        <f t="shared" ca="1" si="179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125.40547945205479</v>
      </c>
      <c r="E8402" s="14" t="str">
        <f t="shared" ca="1" si="179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125.40547945205479</v>
      </c>
      <c r="E8403" s="14" t="str">
        <f t="shared" ca="1" si="179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125.40547945205479</v>
      </c>
      <c r="E8404" s="14" t="str">
        <f t="shared" ca="1" si="179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125.40547945205479</v>
      </c>
      <c r="E8405" s="14" t="str">
        <f t="shared" ref="E8405:E8468" ca="1" si="180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125.40547945205479</v>
      </c>
      <c r="E8406" s="14" t="str">
        <f t="shared" ca="1" si="180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125.40547945205479</v>
      </c>
      <c r="E8407" s="14" t="str">
        <f t="shared" ca="1" si="180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125.40547945205479</v>
      </c>
      <c r="E8408" s="14" t="str">
        <f t="shared" ca="1" si="180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125.40547945205479</v>
      </c>
      <c r="E8409" s="14" t="str">
        <f t="shared" ca="1" si="180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125.40547945205479</v>
      </c>
      <c r="E8410" s="14" t="str">
        <f t="shared" ca="1" si="180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125.40547945205479</v>
      </c>
      <c r="E8411" s="14" t="str">
        <f t="shared" ca="1" si="180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125.40547945205479</v>
      </c>
      <c r="E8412" s="14" t="str">
        <f t="shared" ca="1" si="180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125.40547945205479</v>
      </c>
      <c r="E8413" s="14" t="str">
        <f t="shared" ca="1" si="180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125.40547945205479</v>
      </c>
      <c r="E8414" s="14" t="str">
        <f t="shared" ca="1" si="180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125.40547945205479</v>
      </c>
      <c r="E8415" s="14" t="str">
        <f t="shared" ca="1" si="180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125.40547945205479</v>
      </c>
      <c r="E8416" s="14" t="str">
        <f t="shared" ca="1" si="180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125.40547945205479</v>
      </c>
      <c r="E8417" s="14" t="str">
        <f t="shared" ca="1" si="180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125.40547945205479</v>
      </c>
      <c r="E8418" s="14" t="str">
        <f t="shared" ca="1" si="180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125.40547945205479</v>
      </c>
      <c r="E8419" s="14" t="str">
        <f t="shared" ca="1" si="180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125.40547945205479</v>
      </c>
      <c r="E8420" s="14" t="str">
        <f t="shared" ca="1" si="180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125.40547945205479</v>
      </c>
      <c r="E8421" s="14" t="str">
        <f t="shared" ca="1" si="180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125.40547945205479</v>
      </c>
      <c r="E8422" s="14" t="str">
        <f t="shared" ca="1" si="180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125.40547945205479</v>
      </c>
      <c r="E8423" s="14" t="str">
        <f t="shared" ca="1" si="180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125.40547945205479</v>
      </c>
      <c r="E8424" s="14" t="str">
        <f t="shared" ca="1" si="180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125.40547945205479</v>
      </c>
      <c r="E8425" s="14" t="str">
        <f t="shared" ca="1" si="180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125.40547945205479</v>
      </c>
      <c r="E8426" s="14" t="str">
        <f t="shared" ca="1" si="180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125.40547945205479</v>
      </c>
      <c r="E8427" s="14" t="str">
        <f t="shared" ca="1" si="180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125.40547945205479</v>
      </c>
      <c r="E8428" s="14" t="str">
        <f t="shared" ca="1" si="180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125.40547945205479</v>
      </c>
      <c r="E8429" s="14" t="str">
        <f t="shared" ca="1" si="180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125.40547945205479</v>
      </c>
      <c r="E8430" s="14" t="str">
        <f t="shared" ca="1" si="180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125.40547945205479</v>
      </c>
      <c r="E8431" s="14" t="str">
        <f t="shared" ca="1" si="180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125.40547945205479</v>
      </c>
      <c r="E8432" s="14" t="str">
        <f t="shared" ca="1" si="180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125.40547945205479</v>
      </c>
      <c r="E8433" s="14" t="str">
        <f t="shared" ca="1" si="180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125.40547945205479</v>
      </c>
      <c r="E8434" s="14" t="str">
        <f t="shared" ca="1" si="180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125.40547945205479</v>
      </c>
      <c r="E8435" s="14" t="str">
        <f t="shared" ca="1" si="180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125.40547945205479</v>
      </c>
      <c r="E8436" s="14" t="str">
        <f t="shared" ca="1" si="180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125.40547945205479</v>
      </c>
      <c r="E8437" s="14" t="str">
        <f t="shared" ca="1" si="180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125.40547945205479</v>
      </c>
      <c r="E8438" s="14" t="str">
        <f t="shared" ca="1" si="180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125.40547945205479</v>
      </c>
      <c r="E8439" s="14" t="str">
        <f t="shared" ca="1" si="180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125.40547945205479</v>
      </c>
      <c r="E8440" s="14" t="str">
        <f t="shared" ca="1" si="180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125.40547945205479</v>
      </c>
      <c r="E8441" s="14" t="str">
        <f t="shared" ca="1" si="180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125.40547945205479</v>
      </c>
      <c r="E8442" s="14" t="str">
        <f t="shared" ca="1" si="180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125.40547945205479</v>
      </c>
      <c r="E8443" s="14" t="str">
        <f t="shared" ca="1" si="180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125.40547945205479</v>
      </c>
      <c r="E8444" s="14" t="str">
        <f t="shared" ca="1" si="180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125.40547945205479</v>
      </c>
      <c r="E8445" s="14" t="str">
        <f t="shared" ca="1" si="180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125.40547945205479</v>
      </c>
      <c r="E8446" s="14" t="str">
        <f t="shared" ca="1" si="180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125.40547945205479</v>
      </c>
      <c r="E8447" s="14" t="str">
        <f t="shared" ca="1" si="180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125.40547945205479</v>
      </c>
      <c r="E8448" s="14" t="str">
        <f t="shared" ca="1" si="180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125.40547945205479</v>
      </c>
      <c r="E8449" s="14" t="str">
        <f t="shared" ca="1" si="180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125.40547945205479</v>
      </c>
      <c r="E8450" s="14" t="str">
        <f t="shared" ca="1" si="180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125.40547945205479</v>
      </c>
      <c r="E8451" s="14" t="str">
        <f t="shared" ca="1" si="180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125.40547945205479</v>
      </c>
      <c r="E8452" s="14" t="str">
        <f t="shared" ca="1" si="180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125.40547945205479</v>
      </c>
      <c r="E8453" s="14" t="str">
        <f t="shared" ca="1" si="180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125.40547945205479</v>
      </c>
      <c r="E8454" s="14" t="str">
        <f t="shared" ca="1" si="180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125.40547945205479</v>
      </c>
      <c r="E8455" s="14" t="str">
        <f t="shared" ca="1" si="180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125.40547945205479</v>
      </c>
      <c r="E8456" s="14" t="str">
        <f t="shared" ca="1" si="180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125.40547945205479</v>
      </c>
      <c r="E8457" s="14" t="str">
        <f t="shared" ca="1" si="180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125.40547945205479</v>
      </c>
      <c r="E8458" s="14" t="str">
        <f t="shared" ca="1" si="180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125.40547945205479</v>
      </c>
      <c r="E8459" s="14" t="str">
        <f t="shared" ca="1" si="180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125.40547945205479</v>
      </c>
      <c r="E8460" s="14" t="str">
        <f t="shared" ca="1" si="180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125.40547945205479</v>
      </c>
      <c r="E8461" s="14" t="str">
        <f t="shared" ca="1" si="180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125.40547945205479</v>
      </c>
      <c r="E8462" s="14" t="str">
        <f t="shared" ca="1" si="180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125.40547945205479</v>
      </c>
      <c r="E8463" s="14" t="str">
        <f t="shared" ca="1" si="180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125.40547945205479</v>
      </c>
      <c r="E8464" s="14" t="str">
        <f t="shared" ca="1" si="180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125.40547945205479</v>
      </c>
      <c r="E8465" s="14" t="str">
        <f t="shared" ca="1" si="180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125.40547945205479</v>
      </c>
      <c r="E8466" s="14" t="str">
        <f t="shared" ca="1" si="180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125.40547945205479</v>
      </c>
      <c r="E8467" s="14" t="str">
        <f t="shared" ca="1" si="180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125.40547945205479</v>
      </c>
      <c r="E8468" s="14" t="str">
        <f t="shared" ca="1" si="180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125.40547945205479</v>
      </c>
      <c r="E8469" s="14" t="str">
        <f t="shared" ref="E8469:E8532" ca="1" si="181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125.40547945205479</v>
      </c>
      <c r="E8470" s="14" t="str">
        <f t="shared" ca="1" si="181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125.40547945205479</v>
      </c>
      <c r="E8471" s="14" t="str">
        <f t="shared" ca="1" si="181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125.40547945205479</v>
      </c>
      <c r="E8472" s="14" t="str">
        <f t="shared" ca="1" si="181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125.40547945205479</v>
      </c>
      <c r="E8473" s="14" t="str">
        <f t="shared" ca="1" si="181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125.40547945205479</v>
      </c>
      <c r="E8474" s="14" t="str">
        <f t="shared" ca="1" si="181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125.40547945205479</v>
      </c>
      <c r="E8475" s="14" t="str">
        <f t="shared" ca="1" si="181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125.40547945205479</v>
      </c>
      <c r="E8476" s="14" t="str">
        <f t="shared" ca="1" si="181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125.40547945205479</v>
      </c>
      <c r="E8477" s="14" t="str">
        <f t="shared" ca="1" si="181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125.40547945205479</v>
      </c>
      <c r="E8478" s="14" t="str">
        <f t="shared" ca="1" si="181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125.40547945205479</v>
      </c>
      <c r="E8479" s="14" t="str">
        <f t="shared" ca="1" si="181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125.40547945205479</v>
      </c>
      <c r="E8480" s="14" t="str">
        <f t="shared" ca="1" si="181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125.40547945205479</v>
      </c>
      <c r="E8481" s="14" t="str">
        <f t="shared" ca="1" si="181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125.40547945205479</v>
      </c>
      <c r="E8482" s="14" t="str">
        <f t="shared" ca="1" si="181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125.40547945205479</v>
      </c>
      <c r="E8483" s="14" t="str">
        <f t="shared" ca="1" si="181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125.40547945205479</v>
      </c>
      <c r="E8484" s="14" t="str">
        <f t="shared" ca="1" si="181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125.40547945205479</v>
      </c>
      <c r="E8485" s="14" t="str">
        <f t="shared" ca="1" si="181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125.40547945205479</v>
      </c>
      <c r="E8486" s="14" t="str">
        <f t="shared" ca="1" si="181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125.40547945205479</v>
      </c>
      <c r="E8487" s="14" t="str">
        <f t="shared" ca="1" si="181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125.40547945205479</v>
      </c>
      <c r="E8488" s="14" t="str">
        <f t="shared" ca="1" si="181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125.40547945205479</v>
      </c>
      <c r="E8489" s="14" t="str">
        <f t="shared" ca="1" si="181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125.40547945205479</v>
      </c>
      <c r="E8490" s="14" t="str">
        <f t="shared" ca="1" si="181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125.40547945205479</v>
      </c>
      <c r="E8491" s="14" t="str">
        <f t="shared" ca="1" si="181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125.40547945205479</v>
      </c>
      <c r="E8492" s="14" t="str">
        <f t="shared" ca="1" si="181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125.40547945205479</v>
      </c>
      <c r="E8493" s="14" t="str">
        <f t="shared" ca="1" si="181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125.40547945205479</v>
      </c>
      <c r="E8494" s="14" t="str">
        <f t="shared" ca="1" si="181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125.40547945205479</v>
      </c>
      <c r="E8495" s="14" t="str">
        <f t="shared" ca="1" si="181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125.40547945205479</v>
      </c>
      <c r="E8496" s="14" t="str">
        <f t="shared" ca="1" si="181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125.40547945205479</v>
      </c>
      <c r="E8497" s="14" t="str">
        <f t="shared" ca="1" si="181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125.40547945205479</v>
      </c>
      <c r="E8498" s="14" t="str">
        <f t="shared" ca="1" si="181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125.40547945205479</v>
      </c>
      <c r="E8499" s="14" t="str">
        <f t="shared" ca="1" si="181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125.40547945205479</v>
      </c>
      <c r="E8500" s="14" t="str">
        <f t="shared" ca="1" si="181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125.40547945205479</v>
      </c>
      <c r="E8501" s="14" t="str">
        <f t="shared" ca="1" si="181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125.40547945205479</v>
      </c>
      <c r="E8502" s="14" t="str">
        <f t="shared" ca="1" si="181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125.40547945205479</v>
      </c>
      <c r="E8503" s="14" t="str">
        <f t="shared" ca="1" si="181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125.40547945205479</v>
      </c>
      <c r="E8504" s="14" t="str">
        <f t="shared" ca="1" si="181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125.40547945205479</v>
      </c>
      <c r="E8505" s="14" t="str">
        <f t="shared" ca="1" si="181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125.40547945205479</v>
      </c>
      <c r="E8506" s="14" t="str">
        <f t="shared" ca="1" si="181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125.40547945205479</v>
      </c>
      <c r="E8507" s="14" t="str">
        <f t="shared" ca="1" si="181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125.40547945205479</v>
      </c>
      <c r="E8508" s="14" t="str">
        <f t="shared" ca="1" si="181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125.40547945205479</v>
      </c>
      <c r="E8509" s="14" t="str">
        <f t="shared" ca="1" si="181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125.40547945205479</v>
      </c>
      <c r="E8510" s="14" t="str">
        <f t="shared" ca="1" si="181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125.40547945205479</v>
      </c>
      <c r="E8511" s="14" t="str">
        <f t="shared" ca="1" si="181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125.40547945205479</v>
      </c>
      <c r="E8512" s="14" t="str">
        <f t="shared" ca="1" si="181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125.40547945205479</v>
      </c>
      <c r="E8513" s="14" t="str">
        <f t="shared" ca="1" si="181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125.40547945205479</v>
      </c>
      <c r="E8514" s="14" t="str">
        <f t="shared" ca="1" si="181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125.40547945205479</v>
      </c>
      <c r="E8515" s="14" t="str">
        <f t="shared" ca="1" si="181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125.40547945205479</v>
      </c>
      <c r="E8516" s="14" t="str">
        <f t="shared" ca="1" si="181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125.40547945205479</v>
      </c>
      <c r="E8517" s="14" t="str">
        <f t="shared" ca="1" si="181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125.40547945205479</v>
      </c>
      <c r="E8518" s="14" t="str">
        <f t="shared" ca="1" si="181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125.40547945205479</v>
      </c>
      <c r="E8519" s="14" t="str">
        <f t="shared" ca="1" si="181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125.40547945205479</v>
      </c>
      <c r="E8520" s="14" t="str">
        <f t="shared" ca="1" si="181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125.40547945205479</v>
      </c>
      <c r="E8521" s="14" t="str">
        <f t="shared" ca="1" si="181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125.40547945205479</v>
      </c>
      <c r="E8522" s="14" t="str">
        <f t="shared" ca="1" si="181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125.40547945205479</v>
      </c>
      <c r="E8523" s="14" t="str">
        <f t="shared" ca="1" si="181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125.40547945205479</v>
      </c>
      <c r="E8524" s="14" t="str">
        <f t="shared" ca="1" si="181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125.40547945205479</v>
      </c>
      <c r="E8525" s="14" t="str">
        <f t="shared" ca="1" si="181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125.40547945205479</v>
      </c>
      <c r="E8526" s="14" t="str">
        <f t="shared" ca="1" si="181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125.40547945205479</v>
      </c>
      <c r="E8527" s="14" t="str">
        <f t="shared" ca="1" si="181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125.40547945205479</v>
      </c>
      <c r="E8528" s="14" t="str">
        <f t="shared" ca="1" si="181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125.40547945205479</v>
      </c>
      <c r="E8529" s="14" t="str">
        <f t="shared" ca="1" si="181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125.40547945205479</v>
      </c>
      <c r="E8530" s="14" t="str">
        <f t="shared" ca="1" si="181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125.40547945205479</v>
      </c>
      <c r="E8531" s="14" t="str">
        <f t="shared" ca="1" si="181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125.40547945205479</v>
      </c>
      <c r="E8532" s="14" t="str">
        <f t="shared" ca="1" si="181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125.40547945205479</v>
      </c>
      <c r="E8533" s="14" t="str">
        <f t="shared" ref="E8533:E8596" ca="1" si="182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125.40547945205479</v>
      </c>
      <c r="E8534" s="14" t="str">
        <f t="shared" ca="1" si="182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125.40547945205479</v>
      </c>
      <c r="E8535" s="14" t="str">
        <f t="shared" ca="1" si="182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125.40547945205479</v>
      </c>
      <c r="E8536" s="14" t="str">
        <f t="shared" ca="1" si="182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125.40547945205479</v>
      </c>
      <c r="E8537" s="14" t="str">
        <f t="shared" ca="1" si="182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125.40547945205479</v>
      </c>
      <c r="E8538" s="14" t="str">
        <f t="shared" ca="1" si="182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125.40547945205479</v>
      </c>
      <c r="E8539" s="14" t="str">
        <f t="shared" ca="1" si="182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125.40547945205479</v>
      </c>
      <c r="E8540" s="14" t="str">
        <f t="shared" ca="1" si="182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125.40547945205479</v>
      </c>
      <c r="E8541" s="14" t="str">
        <f t="shared" ca="1" si="182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125.40547945205479</v>
      </c>
      <c r="E8542" s="14" t="str">
        <f t="shared" ca="1" si="182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125.40547945205479</v>
      </c>
      <c r="E8543" s="14" t="str">
        <f t="shared" ca="1" si="182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125.40547945205479</v>
      </c>
      <c r="E8544" s="14" t="str">
        <f t="shared" ca="1" si="182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125.40547945205479</v>
      </c>
      <c r="E8545" s="14" t="str">
        <f t="shared" ca="1" si="182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125.40547945205479</v>
      </c>
      <c r="E8546" s="14" t="str">
        <f t="shared" ca="1" si="182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125.40547945205479</v>
      </c>
      <c r="E8547" s="14" t="str">
        <f t="shared" ca="1" si="182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125.40547945205479</v>
      </c>
      <c r="E8548" s="14" t="str">
        <f t="shared" ca="1" si="182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125.40547945205479</v>
      </c>
      <c r="E8549" s="14" t="str">
        <f t="shared" ca="1" si="182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125.40547945205479</v>
      </c>
      <c r="E8550" s="14" t="str">
        <f t="shared" ca="1" si="182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125.40547945205479</v>
      </c>
      <c r="E8551" s="14" t="str">
        <f t="shared" ca="1" si="182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125.40547945205479</v>
      </c>
      <c r="E8552" s="14" t="str">
        <f t="shared" ca="1" si="182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125.40547945205479</v>
      </c>
      <c r="E8553" s="14" t="str">
        <f t="shared" ca="1" si="182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125.40547945205479</v>
      </c>
      <c r="E8554" s="14" t="str">
        <f t="shared" ca="1" si="182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125.40547945205479</v>
      </c>
      <c r="E8555" s="14" t="str">
        <f t="shared" ca="1" si="182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125.40547945205479</v>
      </c>
      <c r="E8556" s="14" t="str">
        <f t="shared" ca="1" si="182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125.40547945205479</v>
      </c>
      <c r="E8557" s="14" t="str">
        <f t="shared" ca="1" si="182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125.40547945205479</v>
      </c>
      <c r="E8558" s="14" t="str">
        <f t="shared" ca="1" si="182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125.40547945205479</v>
      </c>
      <c r="E8559" s="14" t="str">
        <f t="shared" ca="1" si="182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125.40547945205479</v>
      </c>
      <c r="E8560" s="14" t="str">
        <f t="shared" ca="1" si="182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125.40547945205479</v>
      </c>
      <c r="E8561" s="14" t="str">
        <f t="shared" ca="1" si="182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125.40547945205479</v>
      </c>
      <c r="E8562" s="14" t="str">
        <f t="shared" ca="1" si="182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125.40547945205479</v>
      </c>
      <c r="E8563" s="14" t="str">
        <f t="shared" ca="1" si="182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125.40547945205479</v>
      </c>
      <c r="E8564" s="14" t="str">
        <f t="shared" ca="1" si="182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125.40547945205479</v>
      </c>
      <c r="E8565" s="14" t="str">
        <f t="shared" ca="1" si="182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125.40547945205479</v>
      </c>
      <c r="E8566" s="14" t="str">
        <f t="shared" ca="1" si="182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125.40547945205479</v>
      </c>
      <c r="E8567" s="14" t="str">
        <f t="shared" ca="1" si="182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125.40547945205479</v>
      </c>
      <c r="E8568" s="14" t="str">
        <f t="shared" ca="1" si="182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125.40547945205479</v>
      </c>
      <c r="E8569" s="14" t="str">
        <f t="shared" ca="1" si="182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125.40547945205479</v>
      </c>
      <c r="E8570" s="14" t="str">
        <f t="shared" ca="1" si="182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125.40547945205479</v>
      </c>
      <c r="E8571" s="14" t="str">
        <f t="shared" ca="1" si="182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125.40547945205479</v>
      </c>
      <c r="E8572" s="14" t="str">
        <f t="shared" ca="1" si="182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125.40547945205479</v>
      </c>
      <c r="E8573" s="14" t="str">
        <f t="shared" ca="1" si="182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125.40547945205479</v>
      </c>
      <c r="E8574" s="14" t="str">
        <f t="shared" ca="1" si="182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125.40547945205479</v>
      </c>
      <c r="E8575" s="14" t="str">
        <f t="shared" ca="1" si="182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125.40547945205479</v>
      </c>
      <c r="E8576" s="14" t="str">
        <f t="shared" ca="1" si="182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125.40547945205479</v>
      </c>
      <c r="E8577" s="14" t="str">
        <f t="shared" ca="1" si="182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125.40547945205479</v>
      </c>
      <c r="E8578" s="14" t="str">
        <f t="shared" ca="1" si="182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125.40547945205479</v>
      </c>
      <c r="E8579" s="14" t="str">
        <f t="shared" ca="1" si="182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125.40547945205479</v>
      </c>
      <c r="E8580" s="14" t="str">
        <f t="shared" ca="1" si="182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125.40547945205479</v>
      </c>
      <c r="E8581" s="14" t="str">
        <f t="shared" ca="1" si="182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125.40547945205479</v>
      </c>
      <c r="E8582" s="14" t="str">
        <f t="shared" ca="1" si="182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125.40547945205479</v>
      </c>
      <c r="E8583" s="14" t="str">
        <f t="shared" ca="1" si="182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125.40547945205479</v>
      </c>
      <c r="E8584" s="14" t="str">
        <f t="shared" ca="1" si="182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125.40547945205479</v>
      </c>
      <c r="E8585" s="14" t="str">
        <f t="shared" ca="1" si="182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125.40547945205479</v>
      </c>
      <c r="E8586" s="14" t="str">
        <f t="shared" ca="1" si="182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125.40547945205479</v>
      </c>
      <c r="E8587" s="14" t="str">
        <f t="shared" ca="1" si="182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125.40547945205479</v>
      </c>
      <c r="E8588" s="14" t="str">
        <f t="shared" ca="1" si="182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125.40547945205479</v>
      </c>
      <c r="E8589" s="14" t="str">
        <f t="shared" ca="1" si="182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125.40547945205479</v>
      </c>
      <c r="E8590" s="14" t="str">
        <f t="shared" ca="1" si="182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125.40547945205479</v>
      </c>
      <c r="E8591" s="14" t="str">
        <f t="shared" ca="1" si="182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125.40547945205479</v>
      </c>
      <c r="E8592" s="14" t="str">
        <f t="shared" ca="1" si="182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125.40547945205479</v>
      </c>
      <c r="E8593" s="14" t="str">
        <f t="shared" ca="1" si="182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125.40547945205479</v>
      </c>
      <c r="E8594" s="14" t="str">
        <f t="shared" ca="1" si="182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125.40547945205479</v>
      </c>
      <c r="E8595" s="14" t="str">
        <f t="shared" ca="1" si="182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125.40547945205479</v>
      </c>
      <c r="E8596" s="14" t="str">
        <f t="shared" ca="1" si="182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125.40547945205479</v>
      </c>
      <c r="E8597" s="14" t="str">
        <f t="shared" ref="E8597:E8660" ca="1" si="183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125.40547945205479</v>
      </c>
      <c r="E8598" s="14" t="str">
        <f t="shared" ca="1" si="183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125.40547945205479</v>
      </c>
      <c r="E8599" s="14" t="str">
        <f t="shared" ca="1" si="183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125.40547945205479</v>
      </c>
      <c r="E8600" s="14" t="str">
        <f t="shared" ca="1" si="183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125.40547945205479</v>
      </c>
      <c r="E8601" s="14" t="str">
        <f t="shared" ca="1" si="183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125.40547945205479</v>
      </c>
      <c r="E8602" s="14" t="str">
        <f t="shared" ca="1" si="183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125.40547945205479</v>
      </c>
      <c r="E8603" s="14" t="str">
        <f t="shared" ca="1" si="183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125.40547945205479</v>
      </c>
      <c r="E8604" s="14" t="str">
        <f t="shared" ca="1" si="183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125.40547945205479</v>
      </c>
      <c r="E8605" s="14" t="str">
        <f t="shared" ca="1" si="183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125.40547945205479</v>
      </c>
      <c r="E8606" s="14" t="str">
        <f t="shared" ca="1" si="183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125.40547945205479</v>
      </c>
      <c r="E8607" s="14" t="str">
        <f t="shared" ca="1" si="183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125.40547945205479</v>
      </c>
      <c r="E8608" s="14" t="str">
        <f t="shared" ca="1" si="183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125.40547945205479</v>
      </c>
      <c r="E8609" s="14" t="str">
        <f t="shared" ca="1" si="183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125.40547945205479</v>
      </c>
      <c r="E8610" s="14" t="str">
        <f t="shared" ca="1" si="183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125.40547945205479</v>
      </c>
      <c r="E8611" s="14" t="str">
        <f t="shared" ca="1" si="183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125.40547945205479</v>
      </c>
      <c r="E8612" s="14" t="str">
        <f t="shared" ca="1" si="183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125.40547945205479</v>
      </c>
      <c r="E8613" s="14" t="str">
        <f t="shared" ca="1" si="183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125.40547945205479</v>
      </c>
      <c r="E8614" s="14" t="str">
        <f t="shared" ca="1" si="183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125.40547945205479</v>
      </c>
      <c r="E8615" s="14" t="str">
        <f t="shared" ca="1" si="183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125.40547945205479</v>
      </c>
      <c r="E8616" s="14" t="str">
        <f t="shared" ca="1" si="183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125.40547945205479</v>
      </c>
      <c r="E8617" s="14" t="str">
        <f t="shared" ca="1" si="183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125.40547945205479</v>
      </c>
      <c r="E8618" s="14" t="str">
        <f t="shared" ca="1" si="183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125.40547945205479</v>
      </c>
      <c r="E8619" s="14" t="str">
        <f t="shared" ca="1" si="183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125.40547945205479</v>
      </c>
      <c r="E8620" s="14" t="str">
        <f t="shared" ca="1" si="183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125.40547945205479</v>
      </c>
      <c r="E8621" s="14" t="str">
        <f t="shared" ca="1" si="183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125.40547945205479</v>
      </c>
      <c r="E8622" s="14" t="str">
        <f t="shared" ca="1" si="183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125.40547945205479</v>
      </c>
      <c r="E8623" s="14" t="str">
        <f t="shared" ca="1" si="183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125.40547945205479</v>
      </c>
      <c r="E8624" s="14" t="str">
        <f t="shared" ca="1" si="183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125.40547945205479</v>
      </c>
      <c r="E8625" s="14" t="str">
        <f t="shared" ca="1" si="183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125.40547945205479</v>
      </c>
      <c r="E8626" s="14" t="str">
        <f t="shared" ca="1" si="183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125.40547945205479</v>
      </c>
      <c r="E8627" s="14" t="str">
        <f t="shared" ca="1" si="183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125.40547945205479</v>
      </c>
      <c r="E8628" s="14" t="str">
        <f t="shared" ca="1" si="183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125.40547945205479</v>
      </c>
      <c r="E8629" s="14" t="str">
        <f t="shared" ca="1" si="183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125.40547945205479</v>
      </c>
      <c r="E8630" s="14" t="str">
        <f t="shared" ca="1" si="183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125.40547945205479</v>
      </c>
      <c r="E8631" s="14" t="str">
        <f t="shared" ca="1" si="183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125.40547945205479</v>
      </c>
      <c r="E8632" s="14" t="str">
        <f t="shared" ca="1" si="183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125.40547945205479</v>
      </c>
      <c r="E8633" s="14" t="str">
        <f t="shared" ca="1" si="183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125.40547945205479</v>
      </c>
      <c r="E8634" s="14" t="str">
        <f t="shared" ca="1" si="183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125.40547945205479</v>
      </c>
      <c r="E8635" s="14" t="str">
        <f t="shared" ca="1" si="183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125.40547945205479</v>
      </c>
      <c r="E8636" s="14" t="str">
        <f t="shared" ca="1" si="183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125.40547945205479</v>
      </c>
      <c r="E8637" s="14" t="str">
        <f t="shared" ca="1" si="183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125.40547945205479</v>
      </c>
      <c r="E8638" s="14" t="str">
        <f t="shared" ca="1" si="183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125.40547945205479</v>
      </c>
      <c r="E8639" s="14" t="str">
        <f t="shared" ca="1" si="183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125.40547945205479</v>
      </c>
      <c r="E8640" s="14" t="str">
        <f t="shared" ca="1" si="183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125.40547945205479</v>
      </c>
      <c r="E8641" s="14" t="str">
        <f t="shared" ca="1" si="183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125.40547945205479</v>
      </c>
      <c r="E8642" s="14" t="str">
        <f t="shared" ca="1" si="183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125.40547945205479</v>
      </c>
      <c r="E8643" s="14" t="str">
        <f t="shared" ca="1" si="183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125.40547945205479</v>
      </c>
      <c r="E8644" s="14" t="str">
        <f t="shared" ca="1" si="183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125.40547945205479</v>
      </c>
      <c r="E8645" s="14" t="str">
        <f t="shared" ca="1" si="183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125.40547945205479</v>
      </c>
      <c r="E8646" s="14" t="str">
        <f t="shared" ca="1" si="183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125.40547945205479</v>
      </c>
      <c r="E8647" s="14" t="str">
        <f t="shared" ca="1" si="183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125.40547945205479</v>
      </c>
      <c r="E8648" s="14" t="str">
        <f t="shared" ca="1" si="183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125.40547945205479</v>
      </c>
      <c r="E8649" s="14" t="str">
        <f t="shared" ca="1" si="183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125.40547945205479</v>
      </c>
      <c r="E8650" s="14" t="str">
        <f t="shared" ca="1" si="183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125.40547945205479</v>
      </c>
      <c r="E8651" s="14" t="str">
        <f t="shared" ca="1" si="183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125.40547945205479</v>
      </c>
      <c r="E8652" s="14" t="str">
        <f t="shared" ca="1" si="183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125.40547945205479</v>
      </c>
      <c r="E8653" s="14" t="str">
        <f t="shared" ca="1" si="183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125.40547945205479</v>
      </c>
      <c r="E8654" s="14" t="str">
        <f t="shared" ca="1" si="183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125.40547945205479</v>
      </c>
      <c r="E8655" s="14" t="str">
        <f t="shared" ca="1" si="183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125.40547945205479</v>
      </c>
      <c r="E8656" s="14" t="str">
        <f t="shared" ca="1" si="183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125.40547945205479</v>
      </c>
      <c r="E8657" s="14" t="str">
        <f t="shared" ca="1" si="183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125.40547945205479</v>
      </c>
      <c r="E8658" s="14" t="str">
        <f t="shared" ca="1" si="183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125.40547945205479</v>
      </c>
      <c r="E8659" s="14" t="str">
        <f t="shared" ca="1" si="183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125.40547945205479</v>
      </c>
      <c r="E8660" s="14" t="str">
        <f t="shared" ca="1" si="183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125.40547945205479</v>
      </c>
      <c r="E8661" s="14" t="str">
        <f t="shared" ref="E8661:E8724" ca="1" si="184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125.40547945205479</v>
      </c>
      <c r="E8662" s="14" t="str">
        <f t="shared" ca="1" si="184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125.40547945205479</v>
      </c>
      <c r="E8663" s="14" t="str">
        <f t="shared" ca="1" si="184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125.40547945205479</v>
      </c>
      <c r="E8664" s="14" t="str">
        <f t="shared" ca="1" si="184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125.40547945205479</v>
      </c>
      <c r="E8665" s="14" t="str">
        <f t="shared" ca="1" si="184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125.40547945205479</v>
      </c>
      <c r="E8666" s="14" t="str">
        <f t="shared" ca="1" si="184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125.40547945205479</v>
      </c>
      <c r="E8667" s="14" t="str">
        <f t="shared" ca="1" si="184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125.40547945205479</v>
      </c>
      <c r="E8668" s="14" t="str">
        <f t="shared" ca="1" si="184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125.40547945205479</v>
      </c>
      <c r="E8669" s="14" t="str">
        <f t="shared" ca="1" si="184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125.40547945205479</v>
      </c>
      <c r="E8670" s="14" t="str">
        <f t="shared" ca="1" si="184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125.40547945205479</v>
      </c>
      <c r="E8671" s="14" t="str">
        <f t="shared" ca="1" si="184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125.40547945205479</v>
      </c>
      <c r="E8672" s="14" t="str">
        <f t="shared" ca="1" si="184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125.40547945205479</v>
      </c>
      <c r="E8673" s="14" t="str">
        <f t="shared" ca="1" si="184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125.40547945205479</v>
      </c>
      <c r="E8674" s="14" t="str">
        <f t="shared" ca="1" si="184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125.40547945205479</v>
      </c>
      <c r="E8675" s="14" t="str">
        <f t="shared" ca="1" si="184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125.40547945205479</v>
      </c>
      <c r="E8676" s="14" t="str">
        <f t="shared" ca="1" si="184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125.40547945205479</v>
      </c>
      <c r="E8677" s="14" t="str">
        <f t="shared" ca="1" si="184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125.40547945205479</v>
      </c>
      <c r="E8678" s="14" t="str">
        <f t="shared" ca="1" si="184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125.40547945205479</v>
      </c>
      <c r="E8679" s="14" t="str">
        <f t="shared" ca="1" si="184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125.40547945205479</v>
      </c>
      <c r="E8680" s="14" t="str">
        <f t="shared" ca="1" si="184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125.40547945205479</v>
      </c>
      <c r="E8681" s="14" t="str">
        <f t="shared" ca="1" si="184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125.40547945205479</v>
      </c>
      <c r="E8682" s="14" t="str">
        <f t="shared" ca="1" si="184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125.40547945205479</v>
      </c>
      <c r="E8683" s="14" t="str">
        <f t="shared" ca="1" si="184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125.40547945205479</v>
      </c>
      <c r="E8684" s="14" t="str">
        <f t="shared" ca="1" si="184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125.40547945205479</v>
      </c>
      <c r="E8685" s="14" t="str">
        <f t="shared" ca="1" si="184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125.40547945205479</v>
      </c>
      <c r="E8686" s="14" t="str">
        <f t="shared" ca="1" si="184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125.40547945205479</v>
      </c>
      <c r="E8687" s="14" t="str">
        <f t="shared" ca="1" si="184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125.40547945205479</v>
      </c>
      <c r="E8688" s="14" t="str">
        <f t="shared" ca="1" si="184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125.40547945205479</v>
      </c>
      <c r="E8689" s="14" t="str">
        <f t="shared" ca="1" si="184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125.40547945205479</v>
      </c>
      <c r="E8690" s="14" t="str">
        <f t="shared" ca="1" si="184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125.40547945205479</v>
      </c>
      <c r="E8691" s="14" t="str">
        <f t="shared" ca="1" si="184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125.40547945205479</v>
      </c>
      <c r="E8692" s="14" t="str">
        <f t="shared" ca="1" si="184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125.40547945205479</v>
      </c>
      <c r="E8693" s="14" t="str">
        <f t="shared" ca="1" si="184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125.40547945205479</v>
      </c>
      <c r="E8694" s="14" t="str">
        <f t="shared" ca="1" si="184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125.40547945205479</v>
      </c>
      <c r="E8695" s="14" t="str">
        <f t="shared" ca="1" si="184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125.40547945205479</v>
      </c>
      <c r="E8696" s="14" t="str">
        <f t="shared" ca="1" si="184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125.40547945205479</v>
      </c>
      <c r="E8697" s="14" t="str">
        <f t="shared" ca="1" si="184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125.40547945205479</v>
      </c>
      <c r="E8698" s="14" t="str">
        <f t="shared" ca="1" si="184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125.40547945205479</v>
      </c>
      <c r="E8699" s="14" t="str">
        <f t="shared" ca="1" si="184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125.40547945205479</v>
      </c>
      <c r="E8700" s="14" t="str">
        <f t="shared" ca="1" si="184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125.40547945205479</v>
      </c>
      <c r="E8701" s="14" t="str">
        <f t="shared" ca="1" si="184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125.40547945205479</v>
      </c>
      <c r="E8702" s="14" t="str">
        <f t="shared" ca="1" si="184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125.40547945205479</v>
      </c>
      <c r="E8703" s="14" t="str">
        <f t="shared" ca="1" si="184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125.40547945205479</v>
      </c>
      <c r="E8704" s="14" t="str">
        <f t="shared" ca="1" si="184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125.40547945205479</v>
      </c>
      <c r="E8705" s="14" t="str">
        <f t="shared" ca="1" si="184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125.40547945205479</v>
      </c>
      <c r="E8706" s="14" t="str">
        <f t="shared" ca="1" si="184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125.40547945205479</v>
      </c>
      <c r="E8707" s="14" t="str">
        <f t="shared" ca="1" si="184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125.40547945205479</v>
      </c>
      <c r="E8708" s="14" t="str">
        <f t="shared" ca="1" si="184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125.40547945205479</v>
      </c>
      <c r="E8709" s="14" t="str">
        <f t="shared" ca="1" si="184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125.40547945205479</v>
      </c>
      <c r="E8710" s="14" t="str">
        <f t="shared" ca="1" si="184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125.40547945205479</v>
      </c>
      <c r="E8711" s="14" t="str">
        <f t="shared" ca="1" si="184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125.40547945205479</v>
      </c>
      <c r="E8712" s="14" t="str">
        <f t="shared" ca="1" si="184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125.40547945205479</v>
      </c>
      <c r="E8713" s="14" t="str">
        <f t="shared" ca="1" si="184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125.40547945205479</v>
      </c>
      <c r="E8714" s="14" t="str">
        <f t="shared" ca="1" si="184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125.40547945205479</v>
      </c>
      <c r="E8715" s="14" t="str">
        <f t="shared" ca="1" si="184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125.40547945205479</v>
      </c>
      <c r="E8716" s="14" t="str">
        <f t="shared" ca="1" si="184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125.40547945205479</v>
      </c>
      <c r="E8717" s="14" t="str">
        <f t="shared" ca="1" si="184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125.40547945205479</v>
      </c>
      <c r="E8718" s="14" t="str">
        <f t="shared" ca="1" si="184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125.40547945205479</v>
      </c>
      <c r="E8719" s="14" t="str">
        <f t="shared" ca="1" si="184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125.40547945205479</v>
      </c>
      <c r="E8720" s="14" t="str">
        <f t="shared" ca="1" si="184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125.40547945205479</v>
      </c>
      <c r="E8721" s="14" t="str">
        <f t="shared" ca="1" si="184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125.40547945205479</v>
      </c>
      <c r="E8722" s="14" t="str">
        <f t="shared" ca="1" si="184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125.40547945205479</v>
      </c>
      <c r="E8723" s="14" t="str">
        <f t="shared" ca="1" si="184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125.40547945205479</v>
      </c>
      <c r="E8724" s="14" t="str">
        <f t="shared" ca="1" si="184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125.40547945205479</v>
      </c>
      <c r="E8725" s="14" t="str">
        <f t="shared" ref="E8725:E8788" ca="1" si="185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125.40547945205479</v>
      </c>
      <c r="E8726" s="14" t="str">
        <f t="shared" ca="1" si="185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125.40547945205479</v>
      </c>
      <c r="E8727" s="14" t="str">
        <f t="shared" ca="1" si="185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125.40547945205479</v>
      </c>
      <c r="E8728" s="14" t="str">
        <f t="shared" ca="1" si="185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125.40547945205479</v>
      </c>
      <c r="E8729" s="14" t="str">
        <f t="shared" ca="1" si="185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125.40547945205479</v>
      </c>
      <c r="E8730" s="14" t="str">
        <f t="shared" ca="1" si="185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125.40547945205479</v>
      </c>
      <c r="E8731" s="14" t="str">
        <f t="shared" ca="1" si="185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125.40547945205479</v>
      </c>
      <c r="E8732" s="14" t="str">
        <f t="shared" ca="1" si="185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125.40547945205479</v>
      </c>
      <c r="E8733" s="14" t="str">
        <f t="shared" ca="1" si="185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125.40547945205479</v>
      </c>
      <c r="E8734" s="14" t="str">
        <f t="shared" ca="1" si="185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125.40547945205479</v>
      </c>
      <c r="E8735" s="14" t="str">
        <f t="shared" ca="1" si="185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125.40547945205479</v>
      </c>
      <c r="E8736" s="14" t="str">
        <f t="shared" ca="1" si="185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125.40547945205479</v>
      </c>
      <c r="E8737" s="14" t="str">
        <f t="shared" ca="1" si="185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125.40547945205479</v>
      </c>
      <c r="E8738" s="14" t="str">
        <f t="shared" ca="1" si="185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125.40547945205479</v>
      </c>
      <c r="E8739" s="14" t="str">
        <f t="shared" ca="1" si="185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125.40547945205479</v>
      </c>
      <c r="E8740" s="14" t="str">
        <f t="shared" ca="1" si="185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125.40547945205479</v>
      </c>
      <c r="E8741" s="14" t="str">
        <f t="shared" ca="1" si="185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125.40547945205479</v>
      </c>
      <c r="E8742" s="14" t="str">
        <f t="shared" ca="1" si="185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125.40547945205479</v>
      </c>
      <c r="E8743" s="14" t="str">
        <f t="shared" ca="1" si="185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125.40547945205479</v>
      </c>
      <c r="E8744" s="14" t="str">
        <f t="shared" ca="1" si="185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125.40547945205479</v>
      </c>
      <c r="E8745" s="14" t="str">
        <f t="shared" ca="1" si="185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125.40547945205479</v>
      </c>
      <c r="E8746" s="14" t="str">
        <f t="shared" ca="1" si="185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125.40547945205479</v>
      </c>
      <c r="E8747" s="14" t="str">
        <f t="shared" ca="1" si="185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125.40547945205479</v>
      </c>
      <c r="E8748" s="14" t="str">
        <f t="shared" ca="1" si="185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125.40547945205479</v>
      </c>
      <c r="E8749" s="14" t="str">
        <f t="shared" ca="1" si="185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125.40547945205479</v>
      </c>
      <c r="E8750" s="14" t="str">
        <f t="shared" ca="1" si="185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125.40547945205479</v>
      </c>
      <c r="E8751" s="14" t="str">
        <f t="shared" ca="1" si="185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125.40547945205479</v>
      </c>
      <c r="E8752" s="14" t="str">
        <f t="shared" ca="1" si="185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125.40547945205479</v>
      </c>
      <c r="E8753" s="14" t="str">
        <f t="shared" ca="1" si="185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125.40547945205479</v>
      </c>
      <c r="E8754" s="14" t="str">
        <f t="shared" ca="1" si="185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125.40547945205479</v>
      </c>
      <c r="E8755" s="14" t="str">
        <f t="shared" ca="1" si="185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125.40547945205479</v>
      </c>
      <c r="E8756" s="14" t="str">
        <f t="shared" ca="1" si="185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125.40547945205479</v>
      </c>
      <c r="E8757" s="14" t="str">
        <f t="shared" ca="1" si="185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125.40547945205479</v>
      </c>
      <c r="E8758" s="14" t="str">
        <f t="shared" ca="1" si="185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125.40547945205479</v>
      </c>
      <c r="E8759" s="14" t="str">
        <f t="shared" ca="1" si="185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125.40547945205479</v>
      </c>
      <c r="E8760" s="14" t="str">
        <f t="shared" ca="1" si="185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125.40547945205479</v>
      </c>
      <c r="E8761" s="14" t="str">
        <f t="shared" ca="1" si="185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125.40547945205479</v>
      </c>
      <c r="E8762" s="14" t="str">
        <f t="shared" ca="1" si="185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125.40547945205479</v>
      </c>
      <c r="E8763" s="14" t="str">
        <f t="shared" ca="1" si="185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125.40547945205479</v>
      </c>
      <c r="E8764" s="14" t="str">
        <f t="shared" ca="1" si="185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125.40547945205479</v>
      </c>
      <c r="E8765" s="14" t="str">
        <f t="shared" ca="1" si="185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125.40547945205479</v>
      </c>
      <c r="E8766" s="14" t="str">
        <f t="shared" ca="1" si="185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125.40547945205479</v>
      </c>
      <c r="E8767" s="14" t="str">
        <f t="shared" ca="1" si="185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125.40547945205479</v>
      </c>
      <c r="E8768" s="14" t="str">
        <f t="shared" ca="1" si="185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125.40547945205479</v>
      </c>
      <c r="E8769" s="14" t="str">
        <f t="shared" ca="1" si="185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125.40547945205479</v>
      </c>
      <c r="E8770" s="14" t="str">
        <f t="shared" ca="1" si="185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125.40547945205479</v>
      </c>
      <c r="E8771" s="14" t="str">
        <f t="shared" ca="1" si="185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125.40547945205479</v>
      </c>
      <c r="E8772" s="14" t="str">
        <f t="shared" ca="1" si="185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125.40547945205479</v>
      </c>
      <c r="E8773" s="14" t="str">
        <f t="shared" ca="1" si="185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125.40547945205479</v>
      </c>
      <c r="E8774" s="14" t="str">
        <f t="shared" ca="1" si="185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125.40547945205479</v>
      </c>
      <c r="E8775" s="14" t="str">
        <f t="shared" ca="1" si="185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125.40547945205479</v>
      </c>
      <c r="E8776" s="14" t="str">
        <f t="shared" ca="1" si="185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125.40547945205479</v>
      </c>
      <c r="E8777" s="14" t="str">
        <f t="shared" ca="1" si="185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125.40547945205479</v>
      </c>
      <c r="E8778" s="14" t="str">
        <f t="shared" ca="1" si="185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125.40547945205479</v>
      </c>
      <c r="E8779" s="14" t="str">
        <f t="shared" ca="1" si="185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125.40547945205479</v>
      </c>
      <c r="E8780" s="14" t="str">
        <f t="shared" ca="1" si="185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125.40547945205479</v>
      </c>
      <c r="E8781" s="14" t="str">
        <f t="shared" ca="1" si="185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125.40547945205479</v>
      </c>
      <c r="E8782" s="14" t="str">
        <f t="shared" ca="1" si="185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125.40547945205479</v>
      </c>
      <c r="E8783" s="14" t="str">
        <f t="shared" ca="1" si="185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125.40547945205479</v>
      </c>
      <c r="E8784" s="14" t="str">
        <f t="shared" ca="1" si="185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125.40547945205479</v>
      </c>
      <c r="E8785" s="14" t="str">
        <f t="shared" ca="1" si="185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125.40547945205479</v>
      </c>
      <c r="E8786" s="14" t="str">
        <f t="shared" ca="1" si="185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125.40547945205479</v>
      </c>
      <c r="E8787" s="14" t="str">
        <f t="shared" ca="1" si="185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125.40547945205479</v>
      </c>
      <c r="E8788" s="14" t="str">
        <f t="shared" ca="1" si="185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125.40547945205479</v>
      </c>
      <c r="E8789" s="14" t="str">
        <f t="shared" ref="E8789:E8852" ca="1" si="186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125.40547945205479</v>
      </c>
      <c r="E8790" s="14" t="str">
        <f t="shared" ca="1" si="186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125.40547945205479</v>
      </c>
      <c r="E8791" s="14" t="str">
        <f t="shared" ca="1" si="186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125.40547945205479</v>
      </c>
      <c r="E8792" s="14" t="str">
        <f t="shared" ca="1" si="186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125.40547945205479</v>
      </c>
      <c r="E8793" s="14" t="str">
        <f t="shared" ca="1" si="186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125.40547945205479</v>
      </c>
      <c r="E8794" s="14" t="str">
        <f t="shared" ca="1" si="186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125.40547945205479</v>
      </c>
      <c r="E8795" s="14" t="str">
        <f t="shared" ca="1" si="186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125.40547945205479</v>
      </c>
      <c r="E8796" s="14" t="str">
        <f t="shared" ca="1" si="186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125.40547945205479</v>
      </c>
      <c r="E8797" s="14" t="str">
        <f t="shared" ca="1" si="186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125.40547945205479</v>
      </c>
      <c r="E8798" s="14" t="str">
        <f t="shared" ca="1" si="186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125.40547945205479</v>
      </c>
      <c r="E8799" s="14" t="str">
        <f t="shared" ca="1" si="186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125.40547945205479</v>
      </c>
      <c r="E8800" s="14" t="str">
        <f t="shared" ca="1" si="186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125.40547945205479</v>
      </c>
      <c r="E8801" s="14" t="str">
        <f t="shared" ca="1" si="186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125.40547945205479</v>
      </c>
      <c r="E8802" s="14" t="str">
        <f t="shared" ca="1" si="186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125.40547945205479</v>
      </c>
      <c r="E8803" s="14" t="str">
        <f t="shared" ca="1" si="186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125.40547945205479</v>
      </c>
      <c r="E8804" s="14" t="str">
        <f t="shared" ca="1" si="186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125.40547945205479</v>
      </c>
      <c r="E8805" s="14" t="str">
        <f t="shared" ca="1" si="186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125.40547945205479</v>
      </c>
      <c r="E8806" s="14" t="str">
        <f t="shared" ca="1" si="186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125.40547945205479</v>
      </c>
      <c r="E8807" s="14" t="str">
        <f t="shared" ca="1" si="186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125.40547945205479</v>
      </c>
      <c r="E8808" s="14" t="str">
        <f t="shared" ca="1" si="186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125.40547945205479</v>
      </c>
      <c r="E8809" s="14" t="str">
        <f t="shared" ca="1" si="186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125.40547945205479</v>
      </c>
      <c r="E8810" s="14" t="str">
        <f t="shared" ca="1" si="186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125.40547945205479</v>
      </c>
      <c r="E8811" s="14" t="str">
        <f t="shared" ca="1" si="186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125.40547945205479</v>
      </c>
      <c r="E8812" s="14" t="str">
        <f t="shared" ca="1" si="186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125.40547945205479</v>
      </c>
      <c r="E8813" s="14" t="str">
        <f t="shared" ca="1" si="186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125.40547945205479</v>
      </c>
      <c r="E8814" s="14" t="str">
        <f t="shared" ca="1" si="186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125.40547945205479</v>
      </c>
      <c r="E8815" s="14" t="str">
        <f t="shared" ca="1" si="186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125.40547945205479</v>
      </c>
      <c r="E8816" s="14" t="str">
        <f t="shared" ca="1" si="186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125.40547945205479</v>
      </c>
      <c r="E8817" s="14" t="str">
        <f t="shared" ca="1" si="186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125.40547945205479</v>
      </c>
      <c r="E8818" s="14" t="str">
        <f t="shared" ca="1" si="186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125.40547945205479</v>
      </c>
      <c r="E8819" s="14" t="str">
        <f t="shared" ca="1" si="186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125.40547945205479</v>
      </c>
      <c r="E8820" s="14" t="str">
        <f t="shared" ca="1" si="186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125.40547945205479</v>
      </c>
      <c r="E8821" s="14" t="str">
        <f t="shared" ca="1" si="186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125.40547945205479</v>
      </c>
      <c r="E8822" s="14" t="str">
        <f t="shared" ca="1" si="186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125.40547945205479</v>
      </c>
      <c r="E8823" s="14" t="str">
        <f t="shared" ca="1" si="186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125.40547945205479</v>
      </c>
      <c r="E8824" s="14" t="str">
        <f t="shared" ca="1" si="186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125.40547945205479</v>
      </c>
      <c r="E8825" s="14" t="str">
        <f t="shared" ca="1" si="186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125.40547945205479</v>
      </c>
      <c r="E8826" s="14" t="str">
        <f t="shared" ca="1" si="186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125.40547945205479</v>
      </c>
      <c r="E8827" s="14" t="str">
        <f t="shared" ca="1" si="186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125.40547945205479</v>
      </c>
      <c r="E8828" s="14" t="str">
        <f t="shared" ca="1" si="186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125.40547945205479</v>
      </c>
      <c r="E8829" s="14" t="str">
        <f t="shared" ca="1" si="186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125.40547945205479</v>
      </c>
      <c r="E8830" s="14" t="str">
        <f t="shared" ca="1" si="186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125.40547945205479</v>
      </c>
      <c r="E8831" s="14" t="str">
        <f t="shared" ca="1" si="186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125.40547945205479</v>
      </c>
      <c r="E8832" s="14" t="str">
        <f t="shared" ca="1" si="186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125.40547945205479</v>
      </c>
      <c r="E8833" s="14" t="str">
        <f t="shared" ca="1" si="186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125.40547945205479</v>
      </c>
      <c r="E8834" s="14" t="str">
        <f t="shared" ca="1" si="186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125.40547945205479</v>
      </c>
      <c r="E8835" s="14" t="str">
        <f t="shared" ca="1" si="186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125.40547945205479</v>
      </c>
      <c r="E8836" s="14" t="str">
        <f t="shared" ca="1" si="186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125.40547945205479</v>
      </c>
      <c r="E8837" s="14" t="str">
        <f t="shared" ca="1" si="186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125.40547945205479</v>
      </c>
      <c r="E8838" s="14" t="str">
        <f t="shared" ca="1" si="186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125.40547945205479</v>
      </c>
      <c r="E8839" s="14" t="str">
        <f t="shared" ca="1" si="186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125.40547945205479</v>
      </c>
      <c r="E8840" s="14" t="str">
        <f t="shared" ca="1" si="186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125.40547945205479</v>
      </c>
      <c r="E8841" s="14" t="str">
        <f t="shared" ca="1" si="186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125.40547945205479</v>
      </c>
      <c r="E8842" s="14" t="str">
        <f t="shared" ca="1" si="186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125.40547945205479</v>
      </c>
      <c r="E8843" s="14" t="str">
        <f t="shared" ca="1" si="186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125.40547945205479</v>
      </c>
      <c r="E8844" s="14" t="str">
        <f t="shared" ca="1" si="186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125.40547945205479</v>
      </c>
      <c r="E8845" s="14" t="str">
        <f t="shared" ca="1" si="186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125.40547945205479</v>
      </c>
      <c r="E8846" s="14" t="str">
        <f t="shared" ca="1" si="186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125.40547945205479</v>
      </c>
      <c r="E8847" s="14" t="str">
        <f t="shared" ca="1" si="186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125.40547945205479</v>
      </c>
      <c r="E8848" s="14" t="str">
        <f t="shared" ca="1" si="186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125.40547945205479</v>
      </c>
      <c r="E8849" s="14" t="str">
        <f t="shared" ca="1" si="186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125.40547945205479</v>
      </c>
      <c r="E8850" s="14" t="str">
        <f t="shared" ca="1" si="186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125.40547945205479</v>
      </c>
      <c r="E8851" s="14" t="str">
        <f t="shared" ca="1" si="186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125.40547945205479</v>
      </c>
      <c r="E8852" s="14" t="str">
        <f t="shared" ca="1" si="186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125.40547945205479</v>
      </c>
      <c r="E8853" s="14" t="str">
        <f t="shared" ref="E8853:E8916" ca="1" si="187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125.40547945205479</v>
      </c>
      <c r="E8854" s="14" t="str">
        <f t="shared" ca="1" si="187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125.40547945205479</v>
      </c>
      <c r="E8855" s="14" t="str">
        <f t="shared" ca="1" si="187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125.40547945205479</v>
      </c>
      <c r="E8856" s="14" t="str">
        <f t="shared" ca="1" si="187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125.40547945205479</v>
      </c>
      <c r="E8857" s="14" t="str">
        <f t="shared" ca="1" si="187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125.40547945205479</v>
      </c>
      <c r="E8858" s="14" t="str">
        <f t="shared" ca="1" si="187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125.40547945205479</v>
      </c>
      <c r="E8859" s="14" t="str">
        <f t="shared" ca="1" si="187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125.40547945205479</v>
      </c>
      <c r="E8860" s="14" t="str">
        <f t="shared" ca="1" si="187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125.40547945205479</v>
      </c>
      <c r="E8861" s="14" t="str">
        <f t="shared" ca="1" si="187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125.40547945205479</v>
      </c>
      <c r="E8862" s="14" t="str">
        <f t="shared" ca="1" si="187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125.40547945205479</v>
      </c>
      <c r="E8863" s="14" t="str">
        <f t="shared" ca="1" si="187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125.40547945205479</v>
      </c>
      <c r="E8864" s="14" t="str">
        <f t="shared" ca="1" si="187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125.40547945205479</v>
      </c>
      <c r="E8865" s="14" t="str">
        <f t="shared" ca="1" si="187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125.40547945205479</v>
      </c>
      <c r="E8866" s="14" t="str">
        <f t="shared" ca="1" si="187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125.40547945205479</v>
      </c>
      <c r="E8867" s="14" t="str">
        <f t="shared" ca="1" si="187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125.40547945205479</v>
      </c>
      <c r="E8868" s="14" t="str">
        <f t="shared" ca="1" si="187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125.40547945205479</v>
      </c>
      <c r="E8869" s="14" t="str">
        <f t="shared" ca="1" si="187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125.40547945205479</v>
      </c>
      <c r="E8870" s="14" t="str">
        <f t="shared" ca="1" si="187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125.40547945205479</v>
      </c>
      <c r="E8871" s="14" t="str">
        <f t="shared" ca="1" si="187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125.40547945205479</v>
      </c>
      <c r="E8872" s="14" t="str">
        <f t="shared" ca="1" si="187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125.40547945205479</v>
      </c>
      <c r="E8873" s="14" t="str">
        <f t="shared" ca="1" si="187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125.40547945205479</v>
      </c>
      <c r="E8874" s="14" t="str">
        <f t="shared" ca="1" si="187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125.40547945205479</v>
      </c>
      <c r="E8875" s="14" t="str">
        <f t="shared" ca="1" si="187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125.40547945205479</v>
      </c>
      <c r="E8876" s="14" t="str">
        <f t="shared" ca="1" si="187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125.40547945205479</v>
      </c>
      <c r="E8877" s="14" t="str">
        <f t="shared" ca="1" si="187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125.40547945205479</v>
      </c>
      <c r="E8878" s="14" t="str">
        <f t="shared" ca="1" si="187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125.40547945205479</v>
      </c>
      <c r="E8879" s="14" t="str">
        <f t="shared" ca="1" si="187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125.40547945205479</v>
      </c>
      <c r="E8880" s="14" t="str">
        <f t="shared" ca="1" si="187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125.40547945205479</v>
      </c>
      <c r="E8881" s="14" t="str">
        <f t="shared" ca="1" si="187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125.40547945205479</v>
      </c>
      <c r="E8882" s="14" t="str">
        <f t="shared" ca="1" si="187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125.40547945205479</v>
      </c>
      <c r="E8883" s="14" t="str">
        <f t="shared" ca="1" si="187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125.40547945205479</v>
      </c>
      <c r="E8884" s="14" t="str">
        <f t="shared" ca="1" si="187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125.40547945205479</v>
      </c>
      <c r="E8885" s="14" t="str">
        <f t="shared" ca="1" si="187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125.40547945205479</v>
      </c>
      <c r="E8886" s="14" t="str">
        <f t="shared" ca="1" si="187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125.40547945205479</v>
      </c>
      <c r="E8887" s="14" t="str">
        <f t="shared" ca="1" si="187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125.40547945205479</v>
      </c>
      <c r="E8888" s="14" t="str">
        <f t="shared" ca="1" si="187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125.40547945205479</v>
      </c>
      <c r="E8889" s="14" t="str">
        <f t="shared" ca="1" si="187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125.40547945205479</v>
      </c>
      <c r="E8890" s="14" t="str">
        <f t="shared" ca="1" si="187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125.40547945205479</v>
      </c>
      <c r="E8891" s="14" t="str">
        <f t="shared" ca="1" si="187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125.40547945205479</v>
      </c>
      <c r="E8892" s="14" t="str">
        <f t="shared" ca="1" si="187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125.40547945205479</v>
      </c>
      <c r="E8893" s="14" t="str">
        <f t="shared" ca="1" si="187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125.40547945205479</v>
      </c>
      <c r="E8894" s="14" t="str">
        <f t="shared" ca="1" si="187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125.40547945205479</v>
      </c>
      <c r="E8895" s="14" t="str">
        <f t="shared" ca="1" si="187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125.40547945205479</v>
      </c>
      <c r="E8896" s="14" t="str">
        <f t="shared" ca="1" si="187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125.40547945205479</v>
      </c>
      <c r="E8897" s="14" t="str">
        <f t="shared" ca="1" si="187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125.40547945205479</v>
      </c>
      <c r="E8898" s="14" t="str">
        <f t="shared" ca="1" si="187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125.40547945205479</v>
      </c>
      <c r="E8899" s="14" t="str">
        <f t="shared" ca="1" si="187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125.40547945205479</v>
      </c>
      <c r="E8900" s="14" t="str">
        <f t="shared" ca="1" si="187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125.40547945205479</v>
      </c>
      <c r="E8901" s="14" t="str">
        <f t="shared" ca="1" si="187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125.40547945205479</v>
      </c>
      <c r="E8902" s="14" t="str">
        <f t="shared" ca="1" si="187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125.40547945205479</v>
      </c>
      <c r="E8903" s="14" t="str">
        <f t="shared" ca="1" si="187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125.40547945205479</v>
      </c>
      <c r="E8904" s="14" t="str">
        <f t="shared" ca="1" si="187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125.40547945205479</v>
      </c>
      <c r="E8905" s="14" t="str">
        <f t="shared" ca="1" si="187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125.40547945205479</v>
      </c>
      <c r="E8906" s="14" t="str">
        <f t="shared" ca="1" si="187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125.40547945205479</v>
      </c>
      <c r="E8907" s="14" t="str">
        <f t="shared" ca="1" si="187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125.40547945205479</v>
      </c>
      <c r="E8908" s="14" t="str">
        <f t="shared" ca="1" si="187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125.40547945205479</v>
      </c>
      <c r="E8909" s="14" t="str">
        <f t="shared" ca="1" si="187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125.40547945205479</v>
      </c>
      <c r="E8910" s="14" t="str">
        <f t="shared" ca="1" si="187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125.40547945205479</v>
      </c>
      <c r="E8911" s="14" t="str">
        <f t="shared" ca="1" si="187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125.40547945205479</v>
      </c>
      <c r="E8912" s="14" t="str">
        <f t="shared" ca="1" si="187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125.40547945205479</v>
      </c>
      <c r="E8913" s="14" t="str">
        <f t="shared" ca="1" si="187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125.40547945205479</v>
      </c>
      <c r="E8914" s="14" t="str">
        <f t="shared" ca="1" si="187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125.40547945205479</v>
      </c>
      <c r="E8915" s="14" t="str">
        <f t="shared" ca="1" si="187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125.40547945205479</v>
      </c>
      <c r="E8916" s="14" t="str">
        <f t="shared" ca="1" si="187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125.40547945205479</v>
      </c>
      <c r="E8917" s="14" t="str">
        <f t="shared" ref="E8917:E8980" ca="1" si="188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125.40547945205479</v>
      </c>
      <c r="E8918" s="14" t="str">
        <f t="shared" ca="1" si="188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125.40547945205479</v>
      </c>
      <c r="E8919" s="14" t="str">
        <f t="shared" ca="1" si="188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125.40547945205479</v>
      </c>
      <c r="E8920" s="14" t="str">
        <f t="shared" ca="1" si="188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125.40547945205479</v>
      </c>
      <c r="E8921" s="14" t="str">
        <f t="shared" ca="1" si="188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125.40547945205479</v>
      </c>
      <c r="E8922" s="14" t="str">
        <f t="shared" ca="1" si="188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125.40547945205479</v>
      </c>
      <c r="E8923" s="14" t="str">
        <f t="shared" ca="1" si="188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125.40547945205479</v>
      </c>
      <c r="E8924" s="14" t="str">
        <f t="shared" ca="1" si="188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125.40547945205479</v>
      </c>
      <c r="E8925" s="14" t="str">
        <f t="shared" ca="1" si="188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125.40547945205479</v>
      </c>
      <c r="E8926" s="14" t="str">
        <f t="shared" ca="1" si="188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125.40547945205479</v>
      </c>
      <c r="E8927" s="14" t="str">
        <f t="shared" ca="1" si="188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125.40547945205479</v>
      </c>
      <c r="E8928" s="14" t="str">
        <f t="shared" ca="1" si="188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125.40547945205479</v>
      </c>
      <c r="E8929" s="14" t="str">
        <f t="shared" ca="1" si="188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125.40547945205479</v>
      </c>
      <c r="E8930" s="14" t="str">
        <f t="shared" ca="1" si="188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125.40547945205479</v>
      </c>
      <c r="E8931" s="14" t="str">
        <f t="shared" ca="1" si="188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125.40547945205479</v>
      </c>
      <c r="E8932" s="14" t="str">
        <f t="shared" ca="1" si="188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125.40547945205479</v>
      </c>
      <c r="E8933" s="14" t="str">
        <f t="shared" ca="1" si="188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125.40547945205479</v>
      </c>
      <c r="E8934" s="14" t="str">
        <f t="shared" ca="1" si="188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125.40547945205479</v>
      </c>
      <c r="E8935" s="14" t="str">
        <f t="shared" ca="1" si="188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125.40547945205479</v>
      </c>
      <c r="E8936" s="14" t="str">
        <f t="shared" ca="1" si="188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125.40547945205479</v>
      </c>
      <c r="E8937" s="14" t="str">
        <f t="shared" ca="1" si="188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125.40547945205479</v>
      </c>
      <c r="E8938" s="14" t="str">
        <f t="shared" ca="1" si="188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125.40547945205479</v>
      </c>
      <c r="E8939" s="14" t="str">
        <f t="shared" ca="1" si="188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125.40547945205479</v>
      </c>
      <c r="E8940" s="14" t="str">
        <f t="shared" ca="1" si="188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125.40547945205479</v>
      </c>
      <c r="E8941" s="14" t="str">
        <f t="shared" ca="1" si="188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125.40547945205479</v>
      </c>
      <c r="E8942" s="14" t="str">
        <f t="shared" ca="1" si="188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125.40547945205479</v>
      </c>
      <c r="E8943" s="14" t="str">
        <f t="shared" ca="1" si="188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125.40547945205479</v>
      </c>
      <c r="E8944" s="14" t="str">
        <f t="shared" ca="1" si="188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125.40547945205479</v>
      </c>
      <c r="E8945" s="14" t="str">
        <f t="shared" ca="1" si="188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125.40547945205479</v>
      </c>
      <c r="E8946" s="14" t="str">
        <f t="shared" ca="1" si="188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125.40547945205479</v>
      </c>
      <c r="E8947" s="14" t="str">
        <f t="shared" ca="1" si="188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125.40547945205479</v>
      </c>
      <c r="E8948" s="14" t="str">
        <f t="shared" ca="1" si="188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125.40547945205479</v>
      </c>
      <c r="E8949" s="14" t="str">
        <f t="shared" ca="1" si="188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125.40547945205479</v>
      </c>
      <c r="E8950" s="14" t="str">
        <f t="shared" ca="1" si="188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125.40547945205479</v>
      </c>
      <c r="E8951" s="14" t="str">
        <f t="shared" ca="1" si="188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125.40547945205479</v>
      </c>
      <c r="E8952" s="14" t="str">
        <f t="shared" ca="1" si="188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125.40547945205479</v>
      </c>
      <c r="E8953" s="14" t="str">
        <f t="shared" ca="1" si="188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125.40547945205479</v>
      </c>
      <c r="E8954" s="14" t="str">
        <f t="shared" ca="1" si="188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125.40547945205479</v>
      </c>
      <c r="E8955" s="14" t="str">
        <f t="shared" ca="1" si="188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125.40547945205479</v>
      </c>
      <c r="E8956" s="14" t="str">
        <f t="shared" ca="1" si="188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125.40547945205479</v>
      </c>
      <c r="E8957" s="14" t="str">
        <f t="shared" ca="1" si="188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125.40547945205479</v>
      </c>
      <c r="E8958" s="14" t="str">
        <f t="shared" ca="1" si="188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125.40547945205479</v>
      </c>
      <c r="E8959" s="14" t="str">
        <f t="shared" ca="1" si="188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125.40547945205479</v>
      </c>
      <c r="E8960" s="14" t="str">
        <f t="shared" ca="1" si="188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125.40547945205479</v>
      </c>
      <c r="E8961" s="14" t="str">
        <f t="shared" ca="1" si="188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125.40547945205479</v>
      </c>
      <c r="E8962" s="14" t="str">
        <f t="shared" ca="1" si="188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125.40547945205479</v>
      </c>
      <c r="E8963" s="14" t="str">
        <f t="shared" ca="1" si="188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125.40547945205479</v>
      </c>
      <c r="E8964" s="14" t="str">
        <f t="shared" ca="1" si="188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125.40547945205479</v>
      </c>
      <c r="E8965" s="14" t="str">
        <f t="shared" ca="1" si="188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125.40547945205479</v>
      </c>
      <c r="E8966" s="14" t="str">
        <f t="shared" ca="1" si="188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125.40547945205479</v>
      </c>
      <c r="E8967" s="14" t="str">
        <f t="shared" ca="1" si="188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125.40547945205479</v>
      </c>
      <c r="E8968" s="14" t="str">
        <f t="shared" ca="1" si="188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125.40547945205479</v>
      </c>
      <c r="E8969" s="14" t="str">
        <f t="shared" ca="1" si="188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125.40547945205479</v>
      </c>
      <c r="E8970" s="14" t="str">
        <f t="shared" ca="1" si="188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125.40547945205479</v>
      </c>
      <c r="E8971" s="14" t="str">
        <f t="shared" ca="1" si="188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125.40547945205479</v>
      </c>
      <c r="E8972" s="14" t="str">
        <f t="shared" ca="1" si="188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125.40547945205479</v>
      </c>
      <c r="E8973" s="14" t="str">
        <f t="shared" ca="1" si="188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125.40547945205479</v>
      </c>
      <c r="E8974" s="14" t="str">
        <f t="shared" ca="1" si="188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125.40547945205479</v>
      </c>
      <c r="E8975" s="14" t="str">
        <f t="shared" ca="1" si="188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125.40547945205479</v>
      </c>
      <c r="E8976" s="14" t="str">
        <f t="shared" ca="1" si="188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125.40547945205479</v>
      </c>
      <c r="E8977" s="14" t="str">
        <f t="shared" ca="1" si="188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125.40547945205479</v>
      </c>
      <c r="E8978" s="14" t="str">
        <f t="shared" ca="1" si="188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125.40547945205479</v>
      </c>
      <c r="E8979" s="14" t="str">
        <f t="shared" ca="1" si="188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125.40547945205479</v>
      </c>
      <c r="E8980" s="14" t="str">
        <f t="shared" ca="1" si="188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125.40547945205479</v>
      </c>
      <c r="E8981" s="14" t="str">
        <f t="shared" ref="E8981:E9044" ca="1" si="189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125.40547945205479</v>
      </c>
      <c r="E8982" s="14" t="str">
        <f t="shared" ca="1" si="189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125.40547945205479</v>
      </c>
      <c r="E8983" s="14" t="str">
        <f t="shared" ca="1" si="189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125.40547945205479</v>
      </c>
      <c r="E8984" s="14" t="str">
        <f t="shared" ca="1" si="189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125.40547945205479</v>
      </c>
      <c r="E8985" s="14" t="str">
        <f t="shared" ca="1" si="189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125.40547945205479</v>
      </c>
      <c r="E8986" s="14" t="str">
        <f t="shared" ca="1" si="189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125.40547945205479</v>
      </c>
      <c r="E8987" s="14" t="str">
        <f t="shared" ca="1" si="189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125.40547945205479</v>
      </c>
      <c r="E8988" s="14" t="str">
        <f t="shared" ca="1" si="189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125.40547945205479</v>
      </c>
      <c r="E8989" s="14" t="str">
        <f t="shared" ca="1" si="189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125.40547945205479</v>
      </c>
      <c r="E8990" s="14" t="str">
        <f t="shared" ca="1" si="189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125.40547945205479</v>
      </c>
      <c r="E8991" s="14" t="str">
        <f t="shared" ca="1" si="189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125.40547945205479</v>
      </c>
      <c r="E8992" s="14" t="str">
        <f t="shared" ca="1" si="189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125.40547945205479</v>
      </c>
      <c r="E8993" s="14" t="str">
        <f t="shared" ca="1" si="189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125.40547945205479</v>
      </c>
      <c r="E8994" s="14" t="str">
        <f t="shared" ca="1" si="189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125.40547945205479</v>
      </c>
      <c r="E8995" s="14" t="str">
        <f t="shared" ca="1" si="189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125.40547945205479</v>
      </c>
      <c r="E8996" s="14" t="str">
        <f t="shared" ca="1" si="189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125.40547945205479</v>
      </c>
      <c r="E8997" s="14" t="str">
        <f t="shared" ca="1" si="189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125.40547945205479</v>
      </c>
      <c r="E8998" s="14" t="str">
        <f t="shared" ca="1" si="189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125.40547945205479</v>
      </c>
      <c r="E8999" s="14" t="str">
        <f t="shared" ca="1" si="189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125.40547945205479</v>
      </c>
      <c r="E9000" s="14" t="str">
        <f t="shared" ca="1" si="189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125.40547945205479</v>
      </c>
      <c r="E9001" s="14" t="str">
        <f t="shared" ca="1" si="189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125.40547945205479</v>
      </c>
      <c r="E9002" s="14" t="str">
        <f t="shared" ca="1" si="189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125.40547945205479</v>
      </c>
      <c r="E9003" s="14" t="str">
        <f t="shared" ca="1" si="189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125.40547945205479</v>
      </c>
      <c r="E9004" s="14" t="str">
        <f t="shared" ca="1" si="189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125.40547945205479</v>
      </c>
      <c r="E9005" s="14" t="str">
        <f t="shared" ca="1" si="189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125.40547945205479</v>
      </c>
      <c r="E9006" s="14" t="str">
        <f t="shared" ca="1" si="189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125.40547945205479</v>
      </c>
      <c r="E9007" s="14" t="str">
        <f t="shared" ca="1" si="189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125.40547945205479</v>
      </c>
      <c r="E9008" s="14" t="str">
        <f t="shared" ca="1" si="189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125.40547945205479</v>
      </c>
      <c r="E9009" s="14" t="str">
        <f t="shared" ca="1" si="189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125.40547945205479</v>
      </c>
      <c r="E9010" s="14" t="str">
        <f t="shared" ca="1" si="189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125.40547945205479</v>
      </c>
      <c r="E9011" s="14" t="str">
        <f t="shared" ca="1" si="189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125.40547945205479</v>
      </c>
      <c r="E9012" s="14" t="str">
        <f t="shared" ca="1" si="189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125.40547945205479</v>
      </c>
      <c r="E9013" s="14" t="str">
        <f t="shared" ca="1" si="189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125.40547945205479</v>
      </c>
      <c r="E9014" s="14" t="str">
        <f t="shared" ca="1" si="189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125.40547945205479</v>
      </c>
      <c r="E9015" s="14" t="str">
        <f t="shared" ca="1" si="189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125.40547945205479</v>
      </c>
      <c r="E9016" s="14" t="str">
        <f t="shared" ca="1" si="189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125.40547945205479</v>
      </c>
      <c r="E9017" s="14" t="str">
        <f t="shared" ca="1" si="189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125.40547945205479</v>
      </c>
      <c r="E9018" s="14" t="str">
        <f t="shared" ca="1" si="189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125.40547945205479</v>
      </c>
      <c r="E9019" s="14" t="str">
        <f t="shared" ca="1" si="189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125.40547945205479</v>
      </c>
      <c r="E9020" s="14" t="str">
        <f t="shared" ca="1" si="189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125.40547945205479</v>
      </c>
      <c r="E9021" s="14" t="str">
        <f t="shared" ca="1" si="189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125.40547945205479</v>
      </c>
      <c r="E9022" s="14" t="str">
        <f t="shared" ca="1" si="189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125.40547945205479</v>
      </c>
      <c r="E9023" s="14" t="str">
        <f t="shared" ca="1" si="189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125.40547945205479</v>
      </c>
      <c r="E9024" s="14" t="str">
        <f t="shared" ca="1" si="189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125.40547945205479</v>
      </c>
      <c r="E9025" s="14" t="str">
        <f t="shared" ca="1" si="189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125.40547945205479</v>
      </c>
      <c r="E9026" s="14" t="str">
        <f t="shared" ca="1" si="189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125.40547945205479</v>
      </c>
      <c r="E9027" s="14" t="str">
        <f t="shared" ca="1" si="189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125.40547945205479</v>
      </c>
      <c r="E9028" s="14" t="str">
        <f t="shared" ca="1" si="189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125.40547945205479</v>
      </c>
      <c r="E9029" s="14" t="str">
        <f t="shared" ca="1" si="189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125.40547945205479</v>
      </c>
      <c r="E9030" s="14" t="str">
        <f t="shared" ca="1" si="189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125.40547945205479</v>
      </c>
      <c r="E9031" s="14" t="str">
        <f t="shared" ca="1" si="189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125.40547945205479</v>
      </c>
      <c r="E9032" s="14" t="str">
        <f t="shared" ca="1" si="189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125.40547945205479</v>
      </c>
      <c r="E9033" s="14" t="str">
        <f t="shared" ca="1" si="189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125.40547945205479</v>
      </c>
      <c r="E9034" s="14" t="str">
        <f t="shared" ca="1" si="189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125.40547945205479</v>
      </c>
      <c r="E9035" s="14" t="str">
        <f t="shared" ca="1" si="189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125.40547945205479</v>
      </c>
      <c r="E9036" s="14" t="str">
        <f t="shared" ca="1" si="189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125.40547945205479</v>
      </c>
      <c r="E9037" s="14" t="str">
        <f t="shared" ca="1" si="189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125.40547945205479</v>
      </c>
      <c r="E9038" s="14" t="str">
        <f t="shared" ca="1" si="189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125.40547945205479</v>
      </c>
      <c r="E9039" s="14" t="str">
        <f t="shared" ca="1" si="189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125.40547945205479</v>
      </c>
      <c r="E9040" s="14" t="str">
        <f t="shared" ca="1" si="189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125.40547945205479</v>
      </c>
      <c r="E9041" s="14" t="str">
        <f t="shared" ca="1" si="189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125.40547945205479</v>
      </c>
      <c r="E9042" s="14" t="str">
        <f t="shared" ca="1" si="189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125.40547945205479</v>
      </c>
      <c r="E9043" s="14" t="str">
        <f t="shared" ca="1" si="189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125.40547945205479</v>
      </c>
      <c r="E9044" s="14" t="str">
        <f t="shared" ca="1" si="189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125.40547945205479</v>
      </c>
      <c r="E9045" s="14" t="str">
        <f t="shared" ref="E9045:E9108" ca="1" si="190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125.40547945205479</v>
      </c>
      <c r="E9046" s="14" t="str">
        <f t="shared" ca="1" si="190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125.40547945205479</v>
      </c>
      <c r="E9047" s="14" t="str">
        <f t="shared" ca="1" si="190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125.40547945205479</v>
      </c>
      <c r="E9048" s="14" t="str">
        <f t="shared" ca="1" si="190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125.40547945205479</v>
      </c>
      <c r="E9049" s="14" t="str">
        <f t="shared" ca="1" si="190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125.40547945205479</v>
      </c>
      <c r="E9050" s="14" t="str">
        <f t="shared" ca="1" si="190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125.40547945205479</v>
      </c>
      <c r="E9051" s="14" t="str">
        <f t="shared" ca="1" si="190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125.40547945205479</v>
      </c>
      <c r="E9052" s="14" t="str">
        <f t="shared" ca="1" si="190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125.40547945205479</v>
      </c>
      <c r="E9053" s="14" t="str">
        <f t="shared" ca="1" si="190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125.40547945205479</v>
      </c>
      <c r="E9054" s="14" t="str">
        <f t="shared" ca="1" si="190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125.40547945205479</v>
      </c>
      <c r="E9055" s="14" t="str">
        <f t="shared" ca="1" si="190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125.40547945205479</v>
      </c>
      <c r="E9056" s="14" t="str">
        <f t="shared" ca="1" si="190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125.40547945205479</v>
      </c>
      <c r="E9057" s="14" t="str">
        <f t="shared" ca="1" si="190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125.40547945205479</v>
      </c>
      <c r="E9058" s="14" t="str">
        <f t="shared" ca="1" si="190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125.40547945205479</v>
      </c>
      <c r="E9059" s="14" t="str">
        <f t="shared" ca="1" si="190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125.40547945205479</v>
      </c>
      <c r="E9060" s="14" t="str">
        <f t="shared" ca="1" si="190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125.40547945205479</v>
      </c>
      <c r="E9061" s="14" t="str">
        <f t="shared" ca="1" si="190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125.40547945205479</v>
      </c>
      <c r="E9062" s="14" t="str">
        <f t="shared" ca="1" si="190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125.40547945205479</v>
      </c>
      <c r="E9063" s="14" t="str">
        <f t="shared" ca="1" si="190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125.40547945205479</v>
      </c>
      <c r="E9064" s="14" t="str">
        <f t="shared" ca="1" si="190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125.40547945205479</v>
      </c>
      <c r="E9065" s="14" t="str">
        <f t="shared" ca="1" si="190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125.40547945205479</v>
      </c>
      <c r="E9066" s="14" t="str">
        <f t="shared" ca="1" si="190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125.40547945205479</v>
      </c>
      <c r="E9067" s="14" t="str">
        <f t="shared" ca="1" si="190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125.40547945205479</v>
      </c>
      <c r="E9068" s="14" t="str">
        <f t="shared" ca="1" si="190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125.40547945205479</v>
      </c>
      <c r="E9069" s="14" t="str">
        <f t="shared" ca="1" si="190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125.40547945205479</v>
      </c>
      <c r="E9070" s="14" t="str">
        <f t="shared" ca="1" si="190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125.40547945205479</v>
      </c>
      <c r="E9071" s="14" t="str">
        <f t="shared" ca="1" si="190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125.40547945205479</v>
      </c>
      <c r="E9072" s="14" t="str">
        <f t="shared" ca="1" si="190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125.40547945205479</v>
      </c>
      <c r="E9073" s="14" t="str">
        <f t="shared" ca="1" si="190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125.40547945205479</v>
      </c>
      <c r="E9074" s="14" t="str">
        <f t="shared" ca="1" si="190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125.40547945205479</v>
      </c>
      <c r="E9075" s="14" t="str">
        <f t="shared" ca="1" si="190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125.40547945205479</v>
      </c>
      <c r="E9076" s="14" t="str">
        <f t="shared" ca="1" si="190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125.40547945205479</v>
      </c>
      <c r="E9077" s="14" t="str">
        <f t="shared" ca="1" si="190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125.40547945205479</v>
      </c>
      <c r="E9078" s="14" t="str">
        <f t="shared" ca="1" si="190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125.40547945205479</v>
      </c>
      <c r="E9079" s="14" t="str">
        <f t="shared" ca="1" si="190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125.40547945205479</v>
      </c>
      <c r="E9080" s="14" t="str">
        <f t="shared" ca="1" si="190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125.40547945205479</v>
      </c>
      <c r="E9081" s="14" t="str">
        <f t="shared" ca="1" si="190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125.40547945205479</v>
      </c>
      <c r="E9082" s="14" t="str">
        <f t="shared" ca="1" si="190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125.40547945205479</v>
      </c>
      <c r="E9083" s="14" t="str">
        <f t="shared" ca="1" si="190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125.40547945205479</v>
      </c>
      <c r="E9084" s="14" t="str">
        <f t="shared" ca="1" si="190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125.40547945205479</v>
      </c>
      <c r="E9085" s="14" t="str">
        <f t="shared" ca="1" si="190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125.40547945205479</v>
      </c>
      <c r="E9086" s="14" t="str">
        <f t="shared" ca="1" si="190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125.40547945205479</v>
      </c>
      <c r="E9087" s="14" t="str">
        <f t="shared" ca="1" si="190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125.40547945205479</v>
      </c>
      <c r="E9088" s="14" t="str">
        <f t="shared" ca="1" si="190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125.40547945205479</v>
      </c>
      <c r="E9089" s="14" t="str">
        <f t="shared" ca="1" si="190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125.40547945205479</v>
      </c>
      <c r="E9090" s="14" t="str">
        <f t="shared" ca="1" si="190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125.40547945205479</v>
      </c>
      <c r="E9091" s="14" t="str">
        <f t="shared" ca="1" si="190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125.40547945205479</v>
      </c>
      <c r="E9092" s="14" t="str">
        <f t="shared" ca="1" si="190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125.40547945205479</v>
      </c>
      <c r="E9093" s="14" t="str">
        <f t="shared" ca="1" si="190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125.40547945205479</v>
      </c>
      <c r="E9094" s="14" t="str">
        <f t="shared" ca="1" si="190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125.40547945205479</v>
      </c>
      <c r="E9095" s="14" t="str">
        <f t="shared" ca="1" si="190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125.40547945205479</v>
      </c>
      <c r="E9096" s="14" t="str">
        <f t="shared" ca="1" si="190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125.40547945205479</v>
      </c>
      <c r="E9097" s="14" t="str">
        <f t="shared" ca="1" si="190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125.40547945205479</v>
      </c>
      <c r="E9098" s="14" t="str">
        <f t="shared" ca="1" si="190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125.40547945205479</v>
      </c>
      <c r="E9099" s="14" t="str">
        <f t="shared" ca="1" si="190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125.40547945205479</v>
      </c>
      <c r="E9100" s="14" t="str">
        <f t="shared" ca="1" si="190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125.40547945205479</v>
      </c>
      <c r="E9101" s="14" t="str">
        <f t="shared" ca="1" si="190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125.40547945205479</v>
      </c>
      <c r="E9102" s="14" t="str">
        <f t="shared" ca="1" si="190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125.40547945205479</v>
      </c>
      <c r="E9103" s="14" t="str">
        <f t="shared" ca="1" si="190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125.40547945205479</v>
      </c>
      <c r="E9104" s="14" t="str">
        <f t="shared" ca="1" si="190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125.40547945205479</v>
      </c>
      <c r="E9105" s="14" t="str">
        <f t="shared" ca="1" si="190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125.40547945205479</v>
      </c>
      <c r="E9106" s="14" t="str">
        <f t="shared" ca="1" si="190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125.40547945205479</v>
      </c>
      <c r="E9107" s="14" t="str">
        <f t="shared" ca="1" si="190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125.40547945205479</v>
      </c>
      <c r="E9108" s="14" t="str">
        <f t="shared" ca="1" si="190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125.40547945205479</v>
      </c>
      <c r="E9109" s="14" t="str">
        <f t="shared" ref="E9109:E9172" ca="1" si="191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125.40547945205479</v>
      </c>
      <c r="E9110" s="14" t="str">
        <f t="shared" ca="1" si="191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125.40547945205479</v>
      </c>
      <c r="E9111" s="14" t="str">
        <f t="shared" ca="1" si="191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125.40547945205479</v>
      </c>
      <c r="E9112" s="14" t="str">
        <f t="shared" ca="1" si="191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125.40547945205479</v>
      </c>
      <c r="E9113" s="14" t="str">
        <f t="shared" ca="1" si="191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125.40547945205479</v>
      </c>
      <c r="E9114" s="14" t="str">
        <f t="shared" ca="1" si="191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125.40547945205479</v>
      </c>
      <c r="E9115" s="14" t="str">
        <f t="shared" ca="1" si="191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125.40547945205479</v>
      </c>
      <c r="E9116" s="14" t="str">
        <f t="shared" ca="1" si="191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125.40547945205479</v>
      </c>
      <c r="E9117" s="14" t="str">
        <f t="shared" ca="1" si="191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125.40547945205479</v>
      </c>
      <c r="E9118" s="14" t="str">
        <f t="shared" ca="1" si="191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125.40547945205479</v>
      </c>
      <c r="E9119" s="14" t="str">
        <f t="shared" ca="1" si="191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125.40547945205479</v>
      </c>
      <c r="E9120" s="14" t="str">
        <f t="shared" ca="1" si="191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125.40547945205479</v>
      </c>
      <c r="E9121" s="14" t="str">
        <f t="shared" ca="1" si="191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125.40547945205479</v>
      </c>
      <c r="E9122" s="14" t="str">
        <f t="shared" ca="1" si="191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125.40547945205479</v>
      </c>
      <c r="E9123" s="14" t="str">
        <f t="shared" ca="1" si="191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125.40547945205479</v>
      </c>
      <c r="E9124" s="14" t="str">
        <f t="shared" ca="1" si="191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125.40547945205479</v>
      </c>
      <c r="E9125" s="14" t="str">
        <f t="shared" ca="1" si="191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125.40547945205479</v>
      </c>
      <c r="E9126" s="14" t="str">
        <f t="shared" ca="1" si="191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125.40547945205479</v>
      </c>
      <c r="E9127" s="14" t="str">
        <f t="shared" ca="1" si="191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125.40547945205479</v>
      </c>
      <c r="E9128" s="14" t="str">
        <f t="shared" ca="1" si="191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125.40547945205479</v>
      </c>
      <c r="E9129" s="14" t="str">
        <f t="shared" ca="1" si="191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125.40547945205479</v>
      </c>
      <c r="E9130" s="14" t="str">
        <f t="shared" ca="1" si="191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125.40547945205479</v>
      </c>
      <c r="E9131" s="14" t="str">
        <f t="shared" ca="1" si="191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125.40547945205479</v>
      </c>
      <c r="E9132" s="14" t="str">
        <f t="shared" ca="1" si="191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125.40547945205479</v>
      </c>
      <c r="E9133" s="14" t="str">
        <f t="shared" ca="1" si="191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125.40547945205479</v>
      </c>
      <c r="E9134" s="14" t="str">
        <f t="shared" ca="1" si="191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125.40547945205479</v>
      </c>
      <c r="E9135" s="14" t="str">
        <f t="shared" ca="1" si="191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125.40547945205479</v>
      </c>
      <c r="E9136" s="14" t="str">
        <f t="shared" ca="1" si="191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125.40547945205479</v>
      </c>
      <c r="E9137" s="14" t="str">
        <f t="shared" ca="1" si="191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125.40547945205479</v>
      </c>
      <c r="E9138" s="14" t="str">
        <f t="shared" ca="1" si="191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125.40547945205479</v>
      </c>
      <c r="E9139" s="14" t="str">
        <f t="shared" ca="1" si="191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125.40547945205479</v>
      </c>
      <c r="E9140" s="14" t="str">
        <f t="shared" ca="1" si="191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125.40547945205479</v>
      </c>
      <c r="E9141" s="14" t="str">
        <f t="shared" ca="1" si="191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125.40547945205479</v>
      </c>
      <c r="E9142" s="14" t="str">
        <f t="shared" ca="1" si="191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125.40547945205479</v>
      </c>
      <c r="E9143" s="14" t="str">
        <f t="shared" ca="1" si="191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125.40547945205479</v>
      </c>
      <c r="E9144" s="14" t="str">
        <f t="shared" ca="1" si="191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125.40547945205479</v>
      </c>
      <c r="E9145" s="14" t="str">
        <f t="shared" ca="1" si="191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125.40547945205479</v>
      </c>
      <c r="E9146" s="14" t="str">
        <f t="shared" ca="1" si="191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125.40547945205479</v>
      </c>
      <c r="E9147" s="14" t="str">
        <f t="shared" ca="1" si="191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125.40547945205479</v>
      </c>
      <c r="E9148" s="14" t="str">
        <f t="shared" ca="1" si="191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125.40547945205479</v>
      </c>
      <c r="E9149" s="14" t="str">
        <f t="shared" ca="1" si="191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125.40547945205479</v>
      </c>
      <c r="E9150" s="14" t="str">
        <f t="shared" ca="1" si="191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125.40547945205479</v>
      </c>
      <c r="E9151" s="14" t="str">
        <f t="shared" ca="1" si="191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125.40547945205479</v>
      </c>
      <c r="E9152" s="14" t="str">
        <f t="shared" ca="1" si="191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125.40547945205479</v>
      </c>
      <c r="E9153" s="14" t="str">
        <f t="shared" ca="1" si="191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125.40547945205479</v>
      </c>
      <c r="E9154" s="14" t="str">
        <f t="shared" ca="1" si="191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125.40547945205479</v>
      </c>
      <c r="E9155" s="14" t="str">
        <f t="shared" ca="1" si="191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125.40547945205479</v>
      </c>
      <c r="E9156" s="14" t="str">
        <f t="shared" ca="1" si="191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125.40547945205479</v>
      </c>
      <c r="E9157" s="14" t="str">
        <f t="shared" ca="1" si="191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125.40547945205479</v>
      </c>
      <c r="E9158" s="14" t="str">
        <f t="shared" ca="1" si="191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125.40547945205479</v>
      </c>
      <c r="E9159" s="14" t="str">
        <f t="shared" ca="1" si="191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125.40547945205479</v>
      </c>
      <c r="E9160" s="14" t="str">
        <f t="shared" ca="1" si="191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125.40547945205479</v>
      </c>
      <c r="E9161" s="14" t="str">
        <f t="shared" ca="1" si="191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125.40547945205479</v>
      </c>
      <c r="E9162" s="14" t="str">
        <f t="shared" ca="1" si="191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125.40547945205479</v>
      </c>
      <c r="E9163" s="14" t="str">
        <f t="shared" ca="1" si="191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125.40547945205479</v>
      </c>
      <c r="E9164" s="14" t="str">
        <f t="shared" ca="1" si="191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125.40547945205479</v>
      </c>
      <c r="E9165" s="14" t="str">
        <f t="shared" ca="1" si="191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125.40547945205479</v>
      </c>
      <c r="E9166" s="14" t="str">
        <f t="shared" ca="1" si="191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125.40547945205479</v>
      </c>
      <c r="E9167" s="14" t="str">
        <f t="shared" ca="1" si="191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125.40547945205479</v>
      </c>
      <c r="E9168" s="14" t="str">
        <f t="shared" ca="1" si="191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125.40547945205479</v>
      </c>
      <c r="E9169" s="14" t="str">
        <f t="shared" ca="1" si="191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125.40547945205479</v>
      </c>
      <c r="E9170" s="14" t="str">
        <f t="shared" ca="1" si="191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125.40547945205479</v>
      </c>
      <c r="E9171" s="14" t="str">
        <f t="shared" ca="1" si="191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125.40547945205479</v>
      </c>
      <c r="E9172" s="14" t="str">
        <f t="shared" ca="1" si="191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125.40547945205479</v>
      </c>
      <c r="E9173" s="14" t="str">
        <f t="shared" ref="E9173:E9236" ca="1" si="192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125.40547945205479</v>
      </c>
      <c r="E9174" s="14" t="str">
        <f t="shared" ca="1" si="192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125.40547945205479</v>
      </c>
      <c r="E9175" s="14" t="str">
        <f t="shared" ca="1" si="192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125.40547945205479</v>
      </c>
      <c r="E9176" s="14" t="str">
        <f t="shared" ca="1" si="192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125.40547945205479</v>
      </c>
      <c r="E9177" s="14" t="str">
        <f t="shared" ca="1" si="192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125.40547945205479</v>
      </c>
      <c r="E9178" s="14" t="str">
        <f t="shared" ca="1" si="192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125.40547945205479</v>
      </c>
      <c r="E9179" s="14" t="str">
        <f t="shared" ca="1" si="192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125.40547945205479</v>
      </c>
      <c r="E9180" s="14" t="str">
        <f t="shared" ca="1" si="192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125.40547945205479</v>
      </c>
      <c r="E9181" s="14" t="str">
        <f t="shared" ca="1" si="192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125.40547945205479</v>
      </c>
      <c r="E9182" s="14" t="str">
        <f t="shared" ca="1" si="192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125.40547945205479</v>
      </c>
      <c r="E9183" s="14" t="str">
        <f t="shared" ca="1" si="192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125.40547945205479</v>
      </c>
      <c r="E9184" s="14" t="str">
        <f t="shared" ca="1" si="192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125.40547945205479</v>
      </c>
      <c r="E9185" s="14" t="str">
        <f t="shared" ca="1" si="192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125.40547945205479</v>
      </c>
      <c r="E9186" s="14" t="str">
        <f t="shared" ca="1" si="192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125.40547945205479</v>
      </c>
      <c r="E9187" s="14" t="str">
        <f t="shared" ca="1" si="192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125.40547945205479</v>
      </c>
      <c r="E9188" s="14" t="str">
        <f t="shared" ca="1" si="192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125.40547945205479</v>
      </c>
      <c r="E9189" s="14" t="str">
        <f t="shared" ca="1" si="192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125.40547945205479</v>
      </c>
      <c r="E9190" s="14" t="str">
        <f t="shared" ca="1" si="192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125.40547945205479</v>
      </c>
      <c r="E9191" s="14" t="str">
        <f t="shared" ca="1" si="192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125.40547945205479</v>
      </c>
      <c r="E9192" s="14" t="str">
        <f t="shared" ca="1" si="192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125.40547945205479</v>
      </c>
      <c r="E9193" s="14" t="str">
        <f t="shared" ca="1" si="192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125.40547945205479</v>
      </c>
      <c r="E9194" s="14" t="str">
        <f t="shared" ca="1" si="192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125.40547945205479</v>
      </c>
      <c r="E9195" s="14" t="str">
        <f t="shared" ca="1" si="192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125.40547945205479</v>
      </c>
      <c r="E9196" s="14" t="str">
        <f t="shared" ca="1" si="192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125.40547945205479</v>
      </c>
      <c r="E9197" s="14" t="str">
        <f t="shared" ca="1" si="192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125.40547945205479</v>
      </c>
      <c r="E9198" s="14" t="str">
        <f t="shared" ca="1" si="192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125.40547945205479</v>
      </c>
      <c r="E9199" s="14" t="str">
        <f t="shared" ca="1" si="192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125.40547945205479</v>
      </c>
      <c r="E9200" s="14" t="str">
        <f t="shared" ca="1" si="192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125.40547945205479</v>
      </c>
      <c r="E9201" s="14" t="str">
        <f t="shared" ca="1" si="192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125.40547945205479</v>
      </c>
      <c r="E9202" s="14" t="str">
        <f t="shared" ca="1" si="192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125.40547945205479</v>
      </c>
      <c r="E9203" s="14" t="str">
        <f t="shared" ca="1" si="192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125.40547945205479</v>
      </c>
      <c r="E9204" s="14" t="str">
        <f t="shared" ca="1" si="192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125.40547945205479</v>
      </c>
      <c r="E9205" s="14" t="str">
        <f t="shared" ca="1" si="192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125.40547945205479</v>
      </c>
      <c r="E9206" s="14" t="str">
        <f t="shared" ca="1" si="192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125.40547945205479</v>
      </c>
      <c r="E9207" s="14" t="str">
        <f t="shared" ca="1" si="192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125.40547945205479</v>
      </c>
      <c r="E9208" s="14" t="str">
        <f t="shared" ca="1" si="192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125.40547945205479</v>
      </c>
      <c r="E9209" s="14" t="str">
        <f t="shared" ca="1" si="192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125.40547945205479</v>
      </c>
      <c r="E9210" s="14" t="str">
        <f t="shared" ca="1" si="192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125.40547945205479</v>
      </c>
      <c r="E9211" s="14" t="str">
        <f t="shared" ca="1" si="192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125.40547945205479</v>
      </c>
      <c r="E9212" s="14" t="str">
        <f t="shared" ca="1" si="192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125.40547945205479</v>
      </c>
      <c r="E9213" s="14" t="str">
        <f t="shared" ca="1" si="192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125.40547945205479</v>
      </c>
      <c r="E9214" s="14" t="str">
        <f t="shared" ca="1" si="192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125.40547945205479</v>
      </c>
      <c r="E9215" s="14" t="str">
        <f t="shared" ca="1" si="192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125.40547945205479</v>
      </c>
      <c r="E9216" s="14" t="str">
        <f t="shared" ca="1" si="192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125.40547945205479</v>
      </c>
      <c r="E9217" s="14" t="str">
        <f t="shared" ca="1" si="192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125.40547945205479</v>
      </c>
      <c r="E9218" s="14" t="str">
        <f t="shared" ca="1" si="192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125.40547945205479</v>
      </c>
      <c r="E9219" s="14" t="str">
        <f t="shared" ca="1" si="192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125.40547945205479</v>
      </c>
      <c r="E9220" s="14" t="str">
        <f t="shared" ca="1" si="192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125.40547945205479</v>
      </c>
      <c r="E9221" s="14" t="str">
        <f t="shared" ca="1" si="192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125.40547945205479</v>
      </c>
      <c r="E9222" s="14" t="str">
        <f t="shared" ca="1" si="192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125.40547945205479</v>
      </c>
      <c r="E9223" s="14" t="str">
        <f t="shared" ca="1" si="192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125.40547945205479</v>
      </c>
      <c r="E9224" s="14" t="str">
        <f t="shared" ca="1" si="192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125.40547945205479</v>
      </c>
      <c r="E9225" s="14" t="str">
        <f t="shared" ca="1" si="192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125.40547945205479</v>
      </c>
      <c r="E9226" s="14" t="str">
        <f t="shared" ca="1" si="192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125.40547945205479</v>
      </c>
      <c r="E9227" s="14" t="str">
        <f t="shared" ca="1" si="192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125.40547945205479</v>
      </c>
      <c r="E9228" s="14" t="str">
        <f t="shared" ca="1" si="192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125.40547945205479</v>
      </c>
      <c r="E9229" s="14" t="str">
        <f t="shared" ca="1" si="192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125.40547945205479</v>
      </c>
      <c r="E9230" s="14" t="str">
        <f t="shared" ca="1" si="192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125.40547945205479</v>
      </c>
      <c r="E9231" s="14" t="str">
        <f t="shared" ca="1" si="192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125.40547945205479</v>
      </c>
      <c r="E9232" s="14" t="str">
        <f t="shared" ca="1" si="192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125.40547945205479</v>
      </c>
      <c r="E9233" s="14" t="str">
        <f t="shared" ca="1" si="192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125.40547945205479</v>
      </c>
      <c r="E9234" s="14" t="str">
        <f t="shared" ca="1" si="192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125.40547945205479</v>
      </c>
      <c r="E9235" s="14" t="str">
        <f t="shared" ca="1" si="192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125.40547945205479</v>
      </c>
      <c r="E9236" s="14" t="str">
        <f t="shared" ca="1" si="192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125.40547945205479</v>
      </c>
      <c r="E9237" s="14" t="str">
        <f t="shared" ref="E9237:E9300" ca="1" si="193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125.40547945205479</v>
      </c>
      <c r="E9238" s="14" t="str">
        <f t="shared" ca="1" si="193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125.40547945205479</v>
      </c>
      <c r="E9239" s="14" t="str">
        <f t="shared" ca="1" si="193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125.40547945205479</v>
      </c>
      <c r="E9240" s="14" t="str">
        <f t="shared" ca="1" si="193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125.40547945205479</v>
      </c>
      <c r="E9241" s="14" t="str">
        <f t="shared" ca="1" si="193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125.40547945205479</v>
      </c>
      <c r="E9242" s="14" t="str">
        <f t="shared" ca="1" si="193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125.40547945205479</v>
      </c>
      <c r="E9243" s="14" t="str">
        <f t="shared" ca="1" si="193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125.40547945205479</v>
      </c>
      <c r="E9244" s="14" t="str">
        <f t="shared" ca="1" si="193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125.40547945205479</v>
      </c>
      <c r="E9245" s="14" t="str">
        <f t="shared" ca="1" si="193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125.40547945205479</v>
      </c>
      <c r="E9246" s="14" t="str">
        <f t="shared" ca="1" si="193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125.40547945205479</v>
      </c>
      <c r="E9247" s="14" t="str">
        <f t="shared" ca="1" si="193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125.40547945205479</v>
      </c>
      <c r="E9248" s="14" t="str">
        <f t="shared" ca="1" si="193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125.40547945205479</v>
      </c>
      <c r="E9249" s="14" t="str">
        <f t="shared" ca="1" si="193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125.40547945205479</v>
      </c>
      <c r="E9250" s="14" t="str">
        <f t="shared" ca="1" si="193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125.40547945205479</v>
      </c>
      <c r="E9251" s="14" t="str">
        <f t="shared" ca="1" si="193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125.40547945205479</v>
      </c>
      <c r="E9252" s="14" t="str">
        <f t="shared" ca="1" si="193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125.40547945205479</v>
      </c>
      <c r="E9253" s="14" t="str">
        <f t="shared" ca="1" si="193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125.40547945205479</v>
      </c>
      <c r="E9254" s="14" t="str">
        <f t="shared" ca="1" si="193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125.40547945205479</v>
      </c>
      <c r="E9255" s="14" t="str">
        <f t="shared" ca="1" si="193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125.40547945205479</v>
      </c>
      <c r="E9256" s="14" t="str">
        <f t="shared" ca="1" si="193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125.40547945205479</v>
      </c>
      <c r="E9257" s="14" t="str">
        <f t="shared" ca="1" si="193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125.40547945205479</v>
      </c>
      <c r="E9258" s="14" t="str">
        <f t="shared" ca="1" si="193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125.40547945205479</v>
      </c>
      <c r="E9259" s="14" t="str">
        <f t="shared" ca="1" si="193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125.40547945205479</v>
      </c>
      <c r="E9260" s="14" t="str">
        <f t="shared" ca="1" si="193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125.40547945205479</v>
      </c>
      <c r="E9261" s="14" t="str">
        <f t="shared" ca="1" si="193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125.40547945205479</v>
      </c>
      <c r="E9262" s="14" t="str">
        <f t="shared" ca="1" si="193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125.40547945205479</v>
      </c>
      <c r="E9263" s="14" t="str">
        <f t="shared" ca="1" si="193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125.40547945205479</v>
      </c>
      <c r="E9264" s="14" t="str">
        <f t="shared" ca="1" si="193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125.40547945205479</v>
      </c>
      <c r="E9265" s="14" t="str">
        <f t="shared" ca="1" si="193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125.40547945205479</v>
      </c>
      <c r="E9266" s="14" t="str">
        <f t="shared" ca="1" si="193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125.40547945205479</v>
      </c>
      <c r="E9267" s="14" t="str">
        <f t="shared" ca="1" si="193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125.40547945205479</v>
      </c>
      <c r="E9268" s="14" t="str">
        <f t="shared" ca="1" si="193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125.40547945205479</v>
      </c>
      <c r="E9269" s="14" t="str">
        <f t="shared" ca="1" si="193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125.40547945205479</v>
      </c>
      <c r="E9270" s="14" t="str">
        <f t="shared" ca="1" si="193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125.40547945205479</v>
      </c>
      <c r="E9271" s="14" t="str">
        <f t="shared" ca="1" si="193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125.40547945205479</v>
      </c>
      <c r="E9272" s="14" t="str">
        <f t="shared" ca="1" si="193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125.40547945205479</v>
      </c>
      <c r="E9273" s="14" t="str">
        <f t="shared" ca="1" si="193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125.40547945205479</v>
      </c>
      <c r="E9274" s="14" t="str">
        <f t="shared" ca="1" si="193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125.40547945205479</v>
      </c>
      <c r="E9275" s="14" t="str">
        <f t="shared" ca="1" si="193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125.40547945205479</v>
      </c>
      <c r="E9276" s="14" t="str">
        <f t="shared" ca="1" si="193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125.40547945205479</v>
      </c>
      <c r="E9277" s="14" t="str">
        <f t="shared" ca="1" si="193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125.40547945205479</v>
      </c>
      <c r="E9278" s="14" t="str">
        <f t="shared" ca="1" si="193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125.40547945205479</v>
      </c>
      <c r="E9279" s="14" t="str">
        <f t="shared" ca="1" si="193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125.40547945205479</v>
      </c>
      <c r="E9280" s="14" t="str">
        <f t="shared" ca="1" si="193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125.40547945205479</v>
      </c>
      <c r="E9281" s="14" t="str">
        <f t="shared" ca="1" si="193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125.40547945205479</v>
      </c>
      <c r="E9282" s="14" t="str">
        <f t="shared" ca="1" si="193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125.40547945205479</v>
      </c>
      <c r="E9283" s="14" t="str">
        <f t="shared" ca="1" si="193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125.40547945205479</v>
      </c>
      <c r="E9284" s="14" t="str">
        <f t="shared" ca="1" si="193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125.40547945205479</v>
      </c>
      <c r="E9285" s="14" t="str">
        <f t="shared" ca="1" si="193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125.40547945205479</v>
      </c>
      <c r="E9286" s="14" t="str">
        <f t="shared" ca="1" si="193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125.40547945205479</v>
      </c>
      <c r="E9287" s="14" t="str">
        <f t="shared" ca="1" si="193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125.40547945205479</v>
      </c>
      <c r="E9288" s="14" t="str">
        <f t="shared" ca="1" si="193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125.40547945205479</v>
      </c>
      <c r="E9289" s="14" t="str">
        <f t="shared" ca="1" si="193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125.40547945205479</v>
      </c>
      <c r="E9290" s="14" t="str">
        <f t="shared" ca="1" si="193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125.40547945205479</v>
      </c>
      <c r="E9291" s="14" t="str">
        <f t="shared" ca="1" si="193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125.40547945205479</v>
      </c>
      <c r="E9292" s="14" t="str">
        <f t="shared" ca="1" si="193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125.40547945205479</v>
      </c>
      <c r="E9293" s="14" t="str">
        <f t="shared" ca="1" si="193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125.40547945205479</v>
      </c>
      <c r="E9294" s="14" t="str">
        <f t="shared" ca="1" si="193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125.40547945205479</v>
      </c>
      <c r="E9295" s="14" t="str">
        <f t="shared" ca="1" si="193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125.40547945205479</v>
      </c>
      <c r="E9296" s="14" t="str">
        <f t="shared" ca="1" si="193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125.40547945205479</v>
      </c>
      <c r="E9297" s="14" t="str">
        <f t="shared" ca="1" si="193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125.40547945205479</v>
      </c>
      <c r="E9298" s="14" t="str">
        <f t="shared" ca="1" si="193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125.40547945205479</v>
      </c>
      <c r="E9299" s="14" t="str">
        <f t="shared" ca="1" si="193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125.40547945205479</v>
      </c>
      <c r="E9300" s="14" t="str">
        <f t="shared" ca="1" si="193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125.40547945205479</v>
      </c>
      <c r="E9301" s="14" t="str">
        <f t="shared" ref="E9301:E9364" ca="1" si="194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125.40547945205479</v>
      </c>
      <c r="E9302" s="14" t="str">
        <f t="shared" ca="1" si="194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125.40547945205479</v>
      </c>
      <c r="E9303" s="14" t="str">
        <f t="shared" ca="1" si="194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125.40547945205479</v>
      </c>
      <c r="E9304" s="14" t="str">
        <f t="shared" ca="1" si="194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125.40547945205479</v>
      </c>
      <c r="E9305" s="14" t="str">
        <f t="shared" ca="1" si="194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125.40547945205479</v>
      </c>
      <c r="E9306" s="14" t="str">
        <f t="shared" ca="1" si="194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125.40547945205479</v>
      </c>
      <c r="E9307" s="14" t="str">
        <f t="shared" ca="1" si="194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125.40547945205479</v>
      </c>
      <c r="E9308" s="14" t="str">
        <f t="shared" ca="1" si="194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125.40547945205479</v>
      </c>
      <c r="E9309" s="14" t="str">
        <f t="shared" ca="1" si="194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125.40547945205479</v>
      </c>
      <c r="E9310" s="14" t="str">
        <f t="shared" ca="1" si="194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125.40547945205479</v>
      </c>
      <c r="E9311" s="14" t="str">
        <f t="shared" ca="1" si="194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125.40547945205479</v>
      </c>
      <c r="E9312" s="14" t="str">
        <f t="shared" ca="1" si="194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125.40547945205479</v>
      </c>
      <c r="E9313" s="14" t="str">
        <f t="shared" ca="1" si="194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125.40547945205479</v>
      </c>
      <c r="E9314" s="14" t="str">
        <f t="shared" ca="1" si="194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125.40547945205479</v>
      </c>
      <c r="E9315" s="14" t="str">
        <f t="shared" ca="1" si="194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125.40547945205479</v>
      </c>
      <c r="E9316" s="14" t="str">
        <f t="shared" ca="1" si="194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125.40547945205479</v>
      </c>
      <c r="E9317" s="14" t="str">
        <f t="shared" ca="1" si="194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125.40547945205479</v>
      </c>
      <c r="E9318" s="14" t="str">
        <f t="shared" ca="1" si="194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125.40547945205479</v>
      </c>
      <c r="E9319" s="14" t="str">
        <f t="shared" ca="1" si="194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125.40547945205479</v>
      </c>
      <c r="E9320" s="14" t="str">
        <f t="shared" ca="1" si="194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125.40547945205479</v>
      </c>
      <c r="E9321" s="14" t="str">
        <f t="shared" ca="1" si="194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125.40547945205479</v>
      </c>
      <c r="E9322" s="14" t="str">
        <f t="shared" ca="1" si="194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125.40547945205479</v>
      </c>
      <c r="E9323" s="14" t="str">
        <f t="shared" ca="1" si="194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125.40547945205479</v>
      </c>
      <c r="E9324" s="14" t="str">
        <f t="shared" ca="1" si="194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125.40547945205479</v>
      </c>
      <c r="E9325" s="14" t="str">
        <f t="shared" ca="1" si="194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125.40547945205479</v>
      </c>
      <c r="E9326" s="14" t="str">
        <f t="shared" ca="1" si="194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125.40547945205479</v>
      </c>
      <c r="E9327" s="14" t="str">
        <f t="shared" ca="1" si="194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125.40547945205479</v>
      </c>
      <c r="E9328" s="14" t="str">
        <f t="shared" ca="1" si="194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125.40547945205479</v>
      </c>
      <c r="E9329" s="14" t="str">
        <f t="shared" ca="1" si="194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125.40547945205479</v>
      </c>
      <c r="E9330" s="14" t="str">
        <f t="shared" ca="1" si="194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125.40547945205479</v>
      </c>
      <c r="E9331" s="14" t="str">
        <f t="shared" ca="1" si="194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125.40547945205479</v>
      </c>
      <c r="E9332" s="14" t="str">
        <f t="shared" ca="1" si="194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125.40547945205479</v>
      </c>
      <c r="E9333" s="14" t="str">
        <f t="shared" ca="1" si="194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125.40547945205479</v>
      </c>
      <c r="E9334" s="14" t="str">
        <f t="shared" ca="1" si="194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125.40547945205479</v>
      </c>
      <c r="E9335" s="14" t="str">
        <f t="shared" ca="1" si="194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125.40547945205479</v>
      </c>
      <c r="E9336" s="14" t="str">
        <f t="shared" ca="1" si="194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125.40547945205479</v>
      </c>
      <c r="E9337" s="14" t="str">
        <f t="shared" ca="1" si="194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125.40547945205479</v>
      </c>
      <c r="E9338" s="14" t="str">
        <f t="shared" ca="1" si="194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125.40547945205479</v>
      </c>
      <c r="E9339" s="14" t="str">
        <f t="shared" ca="1" si="194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125.40547945205479</v>
      </c>
      <c r="E9340" s="14" t="str">
        <f t="shared" ca="1" si="194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125.40547945205479</v>
      </c>
      <c r="E9341" s="14" t="str">
        <f t="shared" ca="1" si="194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125.40547945205479</v>
      </c>
      <c r="E9342" s="14" t="str">
        <f t="shared" ca="1" si="194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125.40547945205479</v>
      </c>
      <c r="E9343" s="14" t="str">
        <f t="shared" ca="1" si="194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125.40547945205479</v>
      </c>
      <c r="E9344" s="14" t="str">
        <f t="shared" ca="1" si="194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125.40547945205479</v>
      </c>
      <c r="E9345" s="14" t="str">
        <f t="shared" ca="1" si="194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125.40547945205479</v>
      </c>
      <c r="E9346" s="14" t="str">
        <f t="shared" ca="1" si="194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125.40547945205479</v>
      </c>
      <c r="E9347" s="14" t="str">
        <f t="shared" ca="1" si="194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125.40547945205479</v>
      </c>
      <c r="E9348" s="14" t="str">
        <f t="shared" ca="1" si="194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125.40547945205479</v>
      </c>
      <c r="E9349" s="14" t="str">
        <f t="shared" ca="1" si="194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125.40547945205479</v>
      </c>
      <c r="E9350" s="14" t="str">
        <f t="shared" ca="1" si="194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125.40547945205479</v>
      </c>
      <c r="E9351" s="14" t="str">
        <f t="shared" ca="1" si="194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125.40547945205479</v>
      </c>
      <c r="E9352" s="14" t="str">
        <f t="shared" ca="1" si="194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125.40547945205479</v>
      </c>
      <c r="E9353" s="14" t="str">
        <f t="shared" ca="1" si="194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125.40547945205479</v>
      </c>
      <c r="E9354" s="14" t="str">
        <f t="shared" ca="1" si="194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125.40547945205479</v>
      </c>
      <c r="E9355" s="14" t="str">
        <f t="shared" ca="1" si="194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125.40547945205479</v>
      </c>
      <c r="E9356" s="14" t="str">
        <f t="shared" ca="1" si="194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125.40547945205479</v>
      </c>
      <c r="E9357" s="14" t="str">
        <f t="shared" ca="1" si="194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125.40547945205479</v>
      </c>
      <c r="E9358" s="14" t="str">
        <f t="shared" ca="1" si="194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125.40547945205479</v>
      </c>
      <c r="E9359" s="14" t="str">
        <f t="shared" ca="1" si="194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125.40547945205479</v>
      </c>
      <c r="E9360" s="14" t="str">
        <f t="shared" ca="1" si="194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125.40547945205479</v>
      </c>
      <c r="E9361" s="14" t="str">
        <f t="shared" ca="1" si="194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125.40547945205479</v>
      </c>
      <c r="E9362" s="14" t="str">
        <f t="shared" ca="1" si="194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125.40547945205479</v>
      </c>
      <c r="E9363" s="14" t="str">
        <f t="shared" ca="1" si="194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125.40547945205479</v>
      </c>
      <c r="E9364" s="14" t="str">
        <f t="shared" ca="1" si="194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125.40547945205479</v>
      </c>
      <c r="E9365" s="14" t="str">
        <f t="shared" ref="E9365:E9428" ca="1" si="195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125.40547945205479</v>
      </c>
      <c r="E9366" s="14" t="str">
        <f t="shared" ca="1" si="195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125.40547945205479</v>
      </c>
      <c r="E9367" s="14" t="str">
        <f t="shared" ca="1" si="195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125.40547945205479</v>
      </c>
      <c r="E9368" s="14" t="str">
        <f t="shared" ca="1" si="195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125.40547945205479</v>
      </c>
      <c r="E9369" s="14" t="str">
        <f t="shared" ca="1" si="195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125.40547945205479</v>
      </c>
      <c r="E9370" s="14" t="str">
        <f t="shared" ca="1" si="195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125.40547945205479</v>
      </c>
      <c r="E9371" s="14" t="str">
        <f t="shared" ca="1" si="195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125.40547945205479</v>
      </c>
      <c r="E9372" s="14" t="str">
        <f t="shared" ca="1" si="195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125.40547945205479</v>
      </c>
      <c r="E9373" s="14" t="str">
        <f t="shared" ca="1" si="195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125.40547945205479</v>
      </c>
      <c r="E9374" s="14" t="str">
        <f t="shared" ca="1" si="195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125.40547945205479</v>
      </c>
      <c r="E9375" s="14" t="str">
        <f t="shared" ca="1" si="195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125.40547945205479</v>
      </c>
      <c r="E9376" s="14" t="str">
        <f t="shared" ca="1" si="195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125.40547945205479</v>
      </c>
      <c r="E9377" s="14" t="str">
        <f t="shared" ca="1" si="195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125.40547945205479</v>
      </c>
      <c r="E9378" s="14" t="str">
        <f t="shared" ca="1" si="195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125.40547945205479</v>
      </c>
      <c r="E9379" s="14" t="str">
        <f t="shared" ca="1" si="195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125.40547945205479</v>
      </c>
      <c r="E9380" s="14" t="str">
        <f t="shared" ca="1" si="195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125.40547945205479</v>
      </c>
      <c r="E9381" s="14" t="str">
        <f t="shared" ca="1" si="195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125.40547945205479</v>
      </c>
      <c r="E9382" s="14" t="str">
        <f t="shared" ca="1" si="195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125.40547945205479</v>
      </c>
      <c r="E9383" s="14" t="str">
        <f t="shared" ca="1" si="195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125.40547945205479</v>
      </c>
      <c r="E9384" s="14" t="str">
        <f t="shared" ca="1" si="195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125.40547945205479</v>
      </c>
      <c r="E9385" s="14" t="str">
        <f t="shared" ca="1" si="195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125.40547945205479</v>
      </c>
      <c r="E9386" s="14" t="str">
        <f t="shared" ca="1" si="195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125.40547945205479</v>
      </c>
      <c r="E9387" s="14" t="str">
        <f t="shared" ca="1" si="195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125.40547945205479</v>
      </c>
      <c r="E9388" s="14" t="str">
        <f t="shared" ca="1" si="195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125.40547945205479</v>
      </c>
      <c r="E9389" s="14" t="str">
        <f t="shared" ca="1" si="195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125.40547945205479</v>
      </c>
      <c r="E9390" s="14" t="str">
        <f t="shared" ca="1" si="195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125.40547945205479</v>
      </c>
      <c r="E9391" s="14" t="str">
        <f t="shared" ca="1" si="195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125.40547945205479</v>
      </c>
      <c r="E9392" s="14" t="str">
        <f t="shared" ca="1" si="195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125.40547945205479</v>
      </c>
      <c r="E9393" s="14" t="str">
        <f t="shared" ca="1" si="195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125.40547945205479</v>
      </c>
      <c r="E9394" s="14" t="str">
        <f t="shared" ca="1" si="195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125.40547945205479</v>
      </c>
      <c r="E9395" s="14" t="str">
        <f t="shared" ca="1" si="195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125.40547945205479</v>
      </c>
      <c r="E9396" s="14" t="str">
        <f t="shared" ca="1" si="195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125.40547945205479</v>
      </c>
      <c r="E9397" s="14" t="str">
        <f t="shared" ca="1" si="195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125.40547945205479</v>
      </c>
      <c r="E9398" s="14" t="str">
        <f t="shared" ca="1" si="195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125.40547945205479</v>
      </c>
      <c r="E9399" s="14" t="str">
        <f t="shared" ca="1" si="195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125.40547945205479</v>
      </c>
      <c r="E9400" s="14" t="str">
        <f t="shared" ca="1" si="195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125.40547945205479</v>
      </c>
      <c r="E9401" s="14" t="str">
        <f t="shared" ca="1" si="195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125.40547945205479</v>
      </c>
      <c r="E9402" s="14" t="str">
        <f t="shared" ca="1" si="195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125.40547945205479</v>
      </c>
      <c r="E9403" s="14" t="str">
        <f t="shared" ca="1" si="195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125.40547945205479</v>
      </c>
      <c r="E9404" s="14" t="str">
        <f t="shared" ca="1" si="195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125.40547945205479</v>
      </c>
      <c r="E9405" s="14" t="str">
        <f t="shared" ca="1" si="195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125.40547945205479</v>
      </c>
      <c r="E9406" s="14" t="str">
        <f t="shared" ca="1" si="195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125.40547945205479</v>
      </c>
      <c r="E9407" s="14" t="str">
        <f t="shared" ca="1" si="195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125.40547945205479</v>
      </c>
      <c r="E9408" s="14" t="str">
        <f t="shared" ca="1" si="195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125.40547945205479</v>
      </c>
      <c r="E9409" s="14" t="str">
        <f t="shared" ca="1" si="195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125.40547945205479</v>
      </c>
      <c r="E9410" s="14" t="str">
        <f t="shared" ca="1" si="195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125.40547945205479</v>
      </c>
      <c r="E9411" s="14" t="str">
        <f t="shared" ca="1" si="195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125.40547945205479</v>
      </c>
      <c r="E9412" s="14" t="str">
        <f t="shared" ca="1" si="195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125.40547945205479</v>
      </c>
      <c r="E9413" s="14" t="str">
        <f t="shared" ca="1" si="195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125.40547945205479</v>
      </c>
      <c r="E9414" s="14" t="str">
        <f t="shared" ca="1" si="195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125.40547945205479</v>
      </c>
      <c r="E9415" s="14" t="str">
        <f t="shared" ca="1" si="195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125.40547945205479</v>
      </c>
      <c r="E9416" s="14" t="str">
        <f t="shared" ca="1" si="195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125.40547945205479</v>
      </c>
      <c r="E9417" s="14" t="str">
        <f t="shared" ca="1" si="195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125.40547945205479</v>
      </c>
      <c r="E9418" s="14" t="str">
        <f t="shared" ca="1" si="195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125.40547945205479</v>
      </c>
      <c r="E9419" s="14" t="str">
        <f t="shared" ca="1" si="195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125.40547945205479</v>
      </c>
      <c r="E9420" s="14" t="str">
        <f t="shared" ca="1" si="195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125.40547945205479</v>
      </c>
      <c r="E9421" s="14" t="str">
        <f t="shared" ca="1" si="195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125.40547945205479</v>
      </c>
      <c r="E9422" s="14" t="str">
        <f t="shared" ca="1" si="195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125.40547945205479</v>
      </c>
      <c r="E9423" s="14" t="str">
        <f t="shared" ca="1" si="195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125.40547945205479</v>
      </c>
      <c r="E9424" s="14" t="str">
        <f t="shared" ca="1" si="195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125.40547945205479</v>
      </c>
      <c r="E9425" s="14" t="str">
        <f t="shared" ca="1" si="195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125.40547945205479</v>
      </c>
      <c r="E9426" s="14" t="str">
        <f t="shared" ca="1" si="195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125.40547945205479</v>
      </c>
      <c r="E9427" s="14" t="str">
        <f t="shared" ca="1" si="195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125.40547945205479</v>
      </c>
      <c r="E9428" s="14" t="str">
        <f t="shared" ca="1" si="195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125.40547945205479</v>
      </c>
      <c r="E9429" s="14" t="str">
        <f t="shared" ref="E9429:E9492" ca="1" si="196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125.40547945205479</v>
      </c>
      <c r="E9430" s="14" t="str">
        <f t="shared" ca="1" si="196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125.40547945205479</v>
      </c>
      <c r="E9431" s="14" t="str">
        <f t="shared" ca="1" si="196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125.40547945205479</v>
      </c>
      <c r="E9432" s="14" t="str">
        <f t="shared" ca="1" si="196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125.40547945205479</v>
      </c>
      <c r="E9433" s="14" t="str">
        <f t="shared" ca="1" si="196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125.40547945205479</v>
      </c>
      <c r="E9434" s="14" t="str">
        <f t="shared" ca="1" si="196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125.40547945205479</v>
      </c>
      <c r="E9435" s="14" t="str">
        <f t="shared" ca="1" si="196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125.40547945205479</v>
      </c>
      <c r="E9436" s="14" t="str">
        <f t="shared" ca="1" si="196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125.40547945205479</v>
      </c>
      <c r="E9437" s="14" t="str">
        <f t="shared" ca="1" si="196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125.40547945205479</v>
      </c>
      <c r="E9438" s="14" t="str">
        <f t="shared" ca="1" si="196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125.40547945205479</v>
      </c>
      <c r="E9439" s="14" t="str">
        <f t="shared" ca="1" si="196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125.40547945205479</v>
      </c>
      <c r="E9440" s="14" t="str">
        <f t="shared" ca="1" si="196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125.40547945205479</v>
      </c>
      <c r="E9441" s="14" t="str">
        <f t="shared" ca="1" si="196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125.40547945205479</v>
      </c>
      <c r="E9442" s="14" t="str">
        <f t="shared" ca="1" si="196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125.40547945205479</v>
      </c>
      <c r="E9443" s="14" t="str">
        <f t="shared" ca="1" si="196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125.40547945205479</v>
      </c>
      <c r="E9444" s="14" t="str">
        <f t="shared" ca="1" si="196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125.40547945205479</v>
      </c>
      <c r="E9445" s="14" t="str">
        <f t="shared" ca="1" si="196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125.40547945205479</v>
      </c>
      <c r="E9446" s="14" t="str">
        <f t="shared" ca="1" si="196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125.40547945205479</v>
      </c>
      <c r="E9447" s="14" t="str">
        <f t="shared" ca="1" si="196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125.40547945205479</v>
      </c>
      <c r="E9448" s="14" t="str">
        <f t="shared" ca="1" si="196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125.40547945205479</v>
      </c>
      <c r="E9449" s="14" t="str">
        <f t="shared" ca="1" si="196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125.40547945205479</v>
      </c>
      <c r="E9450" s="14" t="str">
        <f t="shared" ca="1" si="196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125.40547945205479</v>
      </c>
      <c r="E9451" s="14" t="str">
        <f t="shared" ca="1" si="196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125.40547945205479</v>
      </c>
      <c r="E9452" s="14" t="str">
        <f t="shared" ca="1" si="196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125.40547945205479</v>
      </c>
      <c r="E9453" s="14" t="str">
        <f t="shared" ca="1" si="196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125.40547945205479</v>
      </c>
      <c r="E9454" s="14" t="str">
        <f t="shared" ca="1" si="196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125.40547945205479</v>
      </c>
      <c r="E9455" s="14" t="str">
        <f t="shared" ca="1" si="196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125.40547945205479</v>
      </c>
      <c r="E9456" s="14" t="str">
        <f t="shared" ca="1" si="196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125.40547945205479</v>
      </c>
      <c r="E9457" s="14" t="str">
        <f t="shared" ca="1" si="196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125.40547945205479</v>
      </c>
      <c r="E9458" s="14" t="str">
        <f t="shared" ca="1" si="196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125.40547945205479</v>
      </c>
      <c r="E9459" s="14" t="str">
        <f t="shared" ca="1" si="196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125.40547945205479</v>
      </c>
      <c r="E9460" s="14" t="str">
        <f t="shared" ca="1" si="196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125.40547945205479</v>
      </c>
      <c r="E9461" s="14" t="str">
        <f t="shared" ca="1" si="196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125.40547945205479</v>
      </c>
      <c r="E9462" s="14" t="str">
        <f t="shared" ca="1" si="196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125.40547945205479</v>
      </c>
      <c r="E9463" s="14" t="str">
        <f t="shared" ca="1" si="196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125.40547945205479</v>
      </c>
      <c r="E9464" s="14" t="str">
        <f t="shared" ca="1" si="196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125.40547945205479</v>
      </c>
      <c r="E9465" s="14" t="str">
        <f t="shared" ca="1" si="196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125.40547945205479</v>
      </c>
      <c r="E9466" s="14" t="str">
        <f t="shared" ca="1" si="196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125.40547945205479</v>
      </c>
      <c r="E9467" s="14" t="str">
        <f t="shared" ca="1" si="196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125.40547945205479</v>
      </c>
      <c r="E9468" s="14" t="str">
        <f t="shared" ca="1" si="196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125.40547945205479</v>
      </c>
      <c r="E9469" s="14" t="str">
        <f t="shared" ca="1" si="196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125.40547945205479</v>
      </c>
      <c r="E9470" s="14" t="str">
        <f t="shared" ca="1" si="196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125.40547945205479</v>
      </c>
      <c r="E9471" s="14" t="str">
        <f t="shared" ca="1" si="196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125.40547945205479</v>
      </c>
      <c r="E9472" s="14" t="str">
        <f t="shared" ca="1" si="196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125.40547945205479</v>
      </c>
      <c r="E9473" s="14" t="str">
        <f t="shared" ca="1" si="196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125.40547945205479</v>
      </c>
      <c r="E9474" s="14" t="str">
        <f t="shared" ca="1" si="196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125.40547945205479</v>
      </c>
      <c r="E9475" s="14" t="str">
        <f t="shared" ca="1" si="196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125.40547945205479</v>
      </c>
      <c r="E9476" s="14" t="str">
        <f t="shared" ca="1" si="196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125.40547945205479</v>
      </c>
      <c r="E9477" s="14" t="str">
        <f t="shared" ca="1" si="196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125.40547945205479</v>
      </c>
      <c r="E9478" s="14" t="str">
        <f t="shared" ca="1" si="196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125.40547945205479</v>
      </c>
      <c r="E9479" s="14" t="str">
        <f t="shared" ca="1" si="196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125.40547945205479</v>
      </c>
      <c r="E9480" s="14" t="str">
        <f t="shared" ca="1" si="196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125.40547945205479</v>
      </c>
      <c r="E9481" s="14" t="str">
        <f t="shared" ca="1" si="196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125.40547945205479</v>
      </c>
      <c r="E9482" s="14" t="str">
        <f t="shared" ca="1" si="196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125.40547945205479</v>
      </c>
      <c r="E9483" s="14" t="str">
        <f t="shared" ca="1" si="196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125.40547945205479</v>
      </c>
      <c r="E9484" s="14" t="str">
        <f t="shared" ca="1" si="196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125.40547945205479</v>
      </c>
      <c r="E9485" s="14" t="str">
        <f t="shared" ca="1" si="196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125.40547945205479</v>
      </c>
      <c r="E9486" s="14" t="str">
        <f t="shared" ca="1" si="196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125.40547945205479</v>
      </c>
      <c r="E9487" s="14" t="str">
        <f t="shared" ca="1" si="196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125.40547945205479</v>
      </c>
      <c r="E9488" s="14" t="str">
        <f t="shared" ca="1" si="196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125.40547945205479</v>
      </c>
      <c r="E9489" s="14" t="str">
        <f t="shared" ca="1" si="196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125.40547945205479</v>
      </c>
      <c r="E9490" s="14" t="str">
        <f t="shared" ca="1" si="196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125.40547945205479</v>
      </c>
      <c r="E9491" s="14" t="str">
        <f t="shared" ca="1" si="196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125.40547945205479</v>
      </c>
      <c r="E9492" s="14" t="str">
        <f t="shared" ca="1" si="196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125.40547945205479</v>
      </c>
      <c r="E9493" s="14" t="str">
        <f t="shared" ref="E9493:E9556" ca="1" si="197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125.40547945205479</v>
      </c>
      <c r="E9494" s="14" t="str">
        <f t="shared" ca="1" si="197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125.40547945205479</v>
      </c>
      <c r="E9495" s="14" t="str">
        <f t="shared" ca="1" si="197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125.40547945205479</v>
      </c>
      <c r="E9496" s="14" t="str">
        <f t="shared" ca="1" si="197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125.40547945205479</v>
      </c>
      <c r="E9497" s="14" t="str">
        <f t="shared" ca="1" si="197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125.40547945205479</v>
      </c>
      <c r="E9498" s="14" t="str">
        <f t="shared" ca="1" si="197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125.40547945205479</v>
      </c>
      <c r="E9499" s="14" t="str">
        <f t="shared" ca="1" si="197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125.40547945205479</v>
      </c>
      <c r="E9500" s="14" t="str">
        <f t="shared" ca="1" si="197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125.40547945205479</v>
      </c>
      <c r="E9501" s="14" t="str">
        <f t="shared" ca="1" si="197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125.40547945205479</v>
      </c>
      <c r="E9502" s="14" t="str">
        <f t="shared" ca="1" si="197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125.40547945205479</v>
      </c>
      <c r="E9503" s="14" t="str">
        <f t="shared" ca="1" si="197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125.40547945205479</v>
      </c>
      <c r="E9504" s="14" t="str">
        <f t="shared" ca="1" si="197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125.40547945205479</v>
      </c>
      <c r="E9505" s="14" t="str">
        <f t="shared" ca="1" si="197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125.40547945205479</v>
      </c>
      <c r="E9506" s="14" t="str">
        <f t="shared" ca="1" si="197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125.40547945205479</v>
      </c>
      <c r="E9507" s="14" t="str">
        <f t="shared" ca="1" si="197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125.40547945205479</v>
      </c>
      <c r="E9508" s="14" t="str">
        <f t="shared" ca="1" si="197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125.40547945205479</v>
      </c>
      <c r="E9509" s="14" t="str">
        <f t="shared" ca="1" si="197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125.40547945205479</v>
      </c>
      <c r="E9510" s="14" t="str">
        <f t="shared" ca="1" si="197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125.40547945205479</v>
      </c>
      <c r="E9511" s="14" t="str">
        <f t="shared" ca="1" si="197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125.40547945205479</v>
      </c>
      <c r="E9512" s="14" t="str">
        <f t="shared" ca="1" si="197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125.40547945205479</v>
      </c>
      <c r="E9513" s="14" t="str">
        <f t="shared" ca="1" si="197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125.40547945205479</v>
      </c>
      <c r="E9514" s="14" t="str">
        <f t="shared" ca="1" si="197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125.40547945205479</v>
      </c>
      <c r="E9515" s="14" t="str">
        <f t="shared" ca="1" si="197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125.40547945205479</v>
      </c>
      <c r="E9516" s="14" t="str">
        <f t="shared" ca="1" si="197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125.40547945205479</v>
      </c>
      <c r="E9517" s="14" t="str">
        <f t="shared" ca="1" si="197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125.40547945205479</v>
      </c>
      <c r="E9518" s="14" t="str">
        <f t="shared" ca="1" si="197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125.40547945205479</v>
      </c>
      <c r="E9519" s="14" t="str">
        <f t="shared" ca="1" si="197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125.40547945205479</v>
      </c>
      <c r="E9520" s="14" t="str">
        <f t="shared" ca="1" si="197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125.40547945205479</v>
      </c>
      <c r="E9521" s="14" t="str">
        <f t="shared" ca="1" si="197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125.40547945205479</v>
      </c>
      <c r="E9522" s="14" t="str">
        <f t="shared" ca="1" si="197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125.40547945205479</v>
      </c>
      <c r="E9523" s="14" t="str">
        <f t="shared" ca="1" si="197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125.40547945205479</v>
      </c>
      <c r="E9524" s="14" t="str">
        <f t="shared" ca="1" si="197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125.40547945205479</v>
      </c>
      <c r="E9525" s="14" t="str">
        <f t="shared" ca="1" si="197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125.40547945205479</v>
      </c>
      <c r="E9526" s="14" t="str">
        <f t="shared" ca="1" si="197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125.40547945205479</v>
      </c>
      <c r="E9527" s="14" t="str">
        <f t="shared" ca="1" si="197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125.40547945205479</v>
      </c>
      <c r="E9528" s="14" t="str">
        <f t="shared" ca="1" si="197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125.40547945205479</v>
      </c>
      <c r="E9529" s="14" t="str">
        <f t="shared" ca="1" si="197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125.40547945205479</v>
      </c>
      <c r="E9530" s="14" t="str">
        <f t="shared" ca="1" si="197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125.40547945205479</v>
      </c>
      <c r="E9531" s="14" t="str">
        <f t="shared" ca="1" si="197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125.40547945205479</v>
      </c>
      <c r="E9532" s="14" t="str">
        <f t="shared" ca="1" si="197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125.40547945205479</v>
      </c>
      <c r="E9533" s="14" t="str">
        <f t="shared" ca="1" si="197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125.40547945205479</v>
      </c>
      <c r="E9534" s="14" t="str">
        <f t="shared" ca="1" si="197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125.40547945205479</v>
      </c>
      <c r="E9535" s="14" t="str">
        <f t="shared" ca="1" si="197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125.40547945205479</v>
      </c>
      <c r="E9536" s="14" t="str">
        <f t="shared" ca="1" si="197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125.40547945205479</v>
      </c>
      <c r="E9537" s="14" t="str">
        <f t="shared" ca="1" si="197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125.40547945205479</v>
      </c>
      <c r="E9538" s="14" t="str">
        <f t="shared" ca="1" si="197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125.40547945205479</v>
      </c>
      <c r="E9539" s="14" t="str">
        <f t="shared" ca="1" si="197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125.40547945205479</v>
      </c>
      <c r="E9540" s="14" t="str">
        <f t="shared" ca="1" si="197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125.40547945205479</v>
      </c>
      <c r="E9541" s="14" t="str">
        <f t="shared" ca="1" si="197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125.40547945205479</v>
      </c>
      <c r="E9542" s="14" t="str">
        <f t="shared" ca="1" si="197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125.40547945205479</v>
      </c>
      <c r="E9543" s="14" t="str">
        <f t="shared" ca="1" si="197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125.40547945205479</v>
      </c>
      <c r="E9544" s="14" t="str">
        <f t="shared" ca="1" si="197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125.40547945205479</v>
      </c>
      <c r="E9545" s="14" t="str">
        <f t="shared" ca="1" si="197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125.40547945205479</v>
      </c>
      <c r="E9546" s="14" t="str">
        <f t="shared" ca="1" si="197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125.40547945205479</v>
      </c>
      <c r="E9547" s="14" t="str">
        <f t="shared" ca="1" si="197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125.40547945205479</v>
      </c>
      <c r="E9548" s="14" t="str">
        <f t="shared" ca="1" si="197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125.40547945205479</v>
      </c>
      <c r="E9549" s="14" t="str">
        <f t="shared" ca="1" si="197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125.40547945205479</v>
      </c>
      <c r="E9550" s="14" t="str">
        <f t="shared" ca="1" si="197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125.40547945205479</v>
      </c>
      <c r="E9551" s="14" t="str">
        <f t="shared" ca="1" si="197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125.40547945205479</v>
      </c>
      <c r="E9552" s="14" t="str">
        <f t="shared" ca="1" si="197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125.40547945205479</v>
      </c>
      <c r="E9553" s="14" t="str">
        <f t="shared" ca="1" si="197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125.40547945205479</v>
      </c>
      <c r="E9554" s="14" t="str">
        <f t="shared" ca="1" si="197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125.40547945205479</v>
      </c>
      <c r="E9555" s="14" t="str">
        <f t="shared" ca="1" si="197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125.40547945205479</v>
      </c>
      <c r="E9556" s="14" t="str">
        <f t="shared" ca="1" si="197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125.40547945205479</v>
      </c>
      <c r="E9557" s="14" t="str">
        <f t="shared" ref="E9557:E9620" ca="1" si="198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125.40547945205479</v>
      </c>
      <c r="E9558" s="14" t="str">
        <f t="shared" ca="1" si="198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125.40547945205479</v>
      </c>
      <c r="E9559" s="14" t="str">
        <f t="shared" ca="1" si="198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125.40547945205479</v>
      </c>
      <c r="E9560" s="14" t="str">
        <f t="shared" ca="1" si="198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125.40547945205479</v>
      </c>
      <c r="E9561" s="14" t="str">
        <f t="shared" ca="1" si="198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125.40547945205479</v>
      </c>
      <c r="E9562" s="14" t="str">
        <f t="shared" ca="1" si="198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125.40547945205479</v>
      </c>
      <c r="E9563" s="14" t="str">
        <f t="shared" ca="1" si="198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125.40547945205479</v>
      </c>
      <c r="E9564" s="14" t="str">
        <f t="shared" ca="1" si="198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125.40547945205479</v>
      </c>
      <c r="E9565" s="14" t="str">
        <f t="shared" ca="1" si="198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125.40547945205479</v>
      </c>
      <c r="E9566" s="14" t="str">
        <f t="shared" ca="1" si="198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125.40547945205479</v>
      </c>
      <c r="E9567" s="14" t="str">
        <f t="shared" ca="1" si="198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125.40547945205479</v>
      </c>
      <c r="E9568" s="14" t="str">
        <f t="shared" ca="1" si="198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125.40547945205479</v>
      </c>
      <c r="E9569" s="14" t="str">
        <f t="shared" ca="1" si="198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125.40547945205479</v>
      </c>
      <c r="E9570" s="14" t="str">
        <f t="shared" ca="1" si="198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125.40547945205479</v>
      </c>
      <c r="E9571" s="14" t="str">
        <f t="shared" ca="1" si="198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125.40547945205479</v>
      </c>
      <c r="E9572" s="14" t="str">
        <f t="shared" ca="1" si="198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125.40547945205479</v>
      </c>
      <c r="E9573" s="14" t="str">
        <f t="shared" ca="1" si="198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125.40547945205479</v>
      </c>
      <c r="E9574" s="14" t="str">
        <f t="shared" ca="1" si="198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125.40547945205479</v>
      </c>
      <c r="E9575" s="14" t="str">
        <f t="shared" ca="1" si="198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125.40547945205479</v>
      </c>
      <c r="E9576" s="14" t="str">
        <f t="shared" ca="1" si="198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125.40547945205479</v>
      </c>
      <c r="E9577" s="14" t="str">
        <f t="shared" ca="1" si="198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125.40547945205479</v>
      </c>
      <c r="E9578" s="14" t="str">
        <f t="shared" ca="1" si="198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125.40547945205479</v>
      </c>
      <c r="E9579" s="14" t="str">
        <f t="shared" ca="1" si="198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125.40547945205479</v>
      </c>
      <c r="E9580" s="14" t="str">
        <f t="shared" ca="1" si="198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125.40547945205479</v>
      </c>
      <c r="E9581" s="14" t="str">
        <f t="shared" ca="1" si="198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125.40547945205479</v>
      </c>
      <c r="E9582" s="14" t="str">
        <f t="shared" ca="1" si="198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125.40547945205479</v>
      </c>
      <c r="E9583" s="14" t="str">
        <f t="shared" ca="1" si="198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125.40547945205479</v>
      </c>
      <c r="E9584" s="14" t="str">
        <f t="shared" ca="1" si="198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125.40547945205479</v>
      </c>
      <c r="E9585" s="14" t="str">
        <f t="shared" ca="1" si="198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125.40547945205479</v>
      </c>
      <c r="E9586" s="14" t="str">
        <f t="shared" ca="1" si="198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125.40547945205479</v>
      </c>
      <c r="E9587" s="14" t="str">
        <f t="shared" ca="1" si="198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125.40547945205479</v>
      </c>
      <c r="E9588" s="14" t="str">
        <f t="shared" ca="1" si="198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125.40547945205479</v>
      </c>
      <c r="E9589" s="14" t="str">
        <f t="shared" ca="1" si="198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125.40547945205479</v>
      </c>
      <c r="E9590" s="14" t="str">
        <f t="shared" ca="1" si="198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125.40547945205479</v>
      </c>
      <c r="E9591" s="14" t="str">
        <f t="shared" ca="1" si="198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125.40547945205479</v>
      </c>
      <c r="E9592" s="14" t="str">
        <f t="shared" ca="1" si="198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125.40547945205479</v>
      </c>
      <c r="E9593" s="14" t="str">
        <f t="shared" ca="1" si="198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125.40547945205479</v>
      </c>
      <c r="E9594" s="14" t="str">
        <f t="shared" ca="1" si="198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125.40547945205479</v>
      </c>
      <c r="E9595" s="14" t="str">
        <f t="shared" ca="1" si="198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125.40547945205479</v>
      </c>
      <c r="E9596" s="14" t="str">
        <f t="shared" ca="1" si="198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125.40547945205479</v>
      </c>
      <c r="E9597" s="14" t="str">
        <f t="shared" ca="1" si="198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125.40547945205479</v>
      </c>
      <c r="E9598" s="14" t="str">
        <f t="shared" ca="1" si="198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125.40547945205479</v>
      </c>
      <c r="E9599" s="14" t="str">
        <f t="shared" ca="1" si="198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125.40547945205479</v>
      </c>
      <c r="E9600" s="14" t="str">
        <f t="shared" ca="1" si="198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125.40547945205479</v>
      </c>
      <c r="E9601" s="14" t="str">
        <f t="shared" ca="1" si="198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125.40547945205479</v>
      </c>
      <c r="E9602" s="14" t="str">
        <f t="shared" ca="1" si="198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125.40547945205479</v>
      </c>
      <c r="E9603" s="14" t="str">
        <f t="shared" ca="1" si="198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125.40547945205479</v>
      </c>
      <c r="E9604" s="14" t="str">
        <f t="shared" ca="1" si="198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125.40547945205479</v>
      </c>
      <c r="E9605" s="14" t="str">
        <f t="shared" ca="1" si="198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125.40547945205479</v>
      </c>
      <c r="E9606" s="14" t="str">
        <f t="shared" ca="1" si="198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125.40547945205479</v>
      </c>
      <c r="E9607" s="14" t="str">
        <f t="shared" ca="1" si="198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125.40547945205479</v>
      </c>
      <c r="E9608" s="14" t="str">
        <f t="shared" ca="1" si="198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125.40547945205479</v>
      </c>
      <c r="E9609" s="14" t="str">
        <f t="shared" ca="1" si="198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125.40547945205479</v>
      </c>
      <c r="E9610" s="14" t="str">
        <f t="shared" ca="1" si="198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125.40547945205479</v>
      </c>
      <c r="E9611" s="14" t="str">
        <f t="shared" ca="1" si="198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125.40547945205479</v>
      </c>
      <c r="E9612" s="14" t="str">
        <f t="shared" ca="1" si="198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125.40547945205479</v>
      </c>
      <c r="E9613" s="14" t="str">
        <f t="shared" ca="1" si="198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125.40547945205479</v>
      </c>
      <c r="E9614" s="14" t="str">
        <f t="shared" ca="1" si="198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125.40547945205479</v>
      </c>
      <c r="E9615" s="14" t="str">
        <f t="shared" ca="1" si="198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125.40547945205479</v>
      </c>
      <c r="E9616" s="14" t="str">
        <f t="shared" ca="1" si="198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125.40547945205479</v>
      </c>
      <c r="E9617" s="14" t="str">
        <f t="shared" ca="1" si="198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125.40547945205479</v>
      </c>
      <c r="E9618" s="14" t="str">
        <f t="shared" ca="1" si="198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125.40547945205479</v>
      </c>
      <c r="E9619" s="14" t="str">
        <f t="shared" ca="1" si="198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125.40547945205479</v>
      </c>
      <c r="E9620" s="14" t="str">
        <f t="shared" ca="1" si="198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125.40547945205479</v>
      </c>
      <c r="E9621" s="14" t="str">
        <f t="shared" ref="E9621:E9648" ca="1" si="199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125.40547945205479</v>
      </c>
      <c r="E9622" s="14" t="str">
        <f t="shared" ca="1" si="199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125.40547945205479</v>
      </c>
      <c r="E9623" s="14" t="str">
        <f t="shared" ca="1" si="199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125.40547945205479</v>
      </c>
      <c r="E9624" s="14" t="str">
        <f t="shared" ca="1" si="199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125.40547945205479</v>
      </c>
      <c r="E9625" s="14" t="str">
        <f t="shared" ca="1" si="199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125.40547945205479</v>
      </c>
      <c r="E9626" s="14" t="str">
        <f t="shared" ca="1" si="199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125.40547945205479</v>
      </c>
      <c r="E9627" s="14" t="str">
        <f t="shared" ca="1" si="199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125.40547945205479</v>
      </c>
      <c r="E9628" s="14" t="str">
        <f t="shared" ca="1" si="199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125.40547945205479</v>
      </c>
      <c r="E9629" s="14" t="str">
        <f t="shared" ca="1" si="199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125.40547945205479</v>
      </c>
      <c r="E9630" s="14" t="str">
        <f t="shared" ca="1" si="199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125.40547945205479</v>
      </c>
      <c r="E9631" s="14" t="str">
        <f t="shared" ca="1" si="199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125.40547945205479</v>
      </c>
      <c r="E9632" s="14" t="str">
        <f t="shared" ca="1" si="199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125.40547945205479</v>
      </c>
      <c r="E9633" s="14" t="str">
        <f t="shared" ca="1" si="199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125.40547945205479</v>
      </c>
      <c r="E9634" s="14" t="str">
        <f t="shared" ca="1" si="199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125.40547945205479</v>
      </c>
      <c r="E9635" s="14" t="str">
        <f t="shared" ca="1" si="199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125.40547945205479</v>
      </c>
      <c r="E9636" s="14" t="str">
        <f t="shared" ca="1" si="199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125.40547945205479</v>
      </c>
      <c r="E9637" s="14" t="str">
        <f t="shared" ca="1" si="199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125.40547945205479</v>
      </c>
      <c r="E9638" s="14" t="str">
        <f t="shared" ca="1" si="199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125.40547945205479</v>
      </c>
      <c r="E9639" s="14" t="str">
        <f t="shared" ca="1" si="199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125.40547945205479</v>
      </c>
      <c r="E9640" s="14" t="str">
        <f t="shared" ca="1" si="199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125.40547945205479</v>
      </c>
      <c r="E9641" s="14" t="str">
        <f t="shared" ca="1" si="199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125.40547945205479</v>
      </c>
      <c r="E9642" s="14" t="str">
        <f t="shared" ca="1" si="199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125.40547945205479</v>
      </c>
      <c r="E9643" s="14" t="str">
        <f t="shared" ca="1" si="199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125.40547945205479</v>
      </c>
      <c r="E9644" s="14" t="str">
        <f t="shared" ca="1" si="199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125.40547945205479</v>
      </c>
      <c r="E9645" s="14" t="str">
        <f t="shared" ca="1" si="199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125.40547945205479</v>
      </c>
      <c r="E9646" s="14" t="str">
        <f t="shared" ca="1" si="199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125.40547945205479</v>
      </c>
      <c r="E9647" s="14" t="str">
        <f t="shared" ca="1" si="199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125.40547945205479</v>
      </c>
      <c r="E9648" s="14" t="str">
        <f t="shared" ca="1" si="19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1587" zoomScale="98" zoomScaleNormal="98" workbookViewId="0">
      <selection activeCell="I1596" sqref="I1596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ADULTO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ADOLECENTE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>
        <f t="shared" si="74"/>
        <v>1920</v>
      </c>
      <c r="C1323" s="124">
        <v>45712</v>
      </c>
      <c r="D1323" s="114">
        <f>YEAR(REGISTROS[[#This Row],[FECHA]])</f>
        <v>2025</v>
      </c>
      <c r="E1323" s="114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8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>
        <f t="shared" si="74"/>
        <v>1921</v>
      </c>
      <c r="C1324" s="124">
        <v>45712</v>
      </c>
      <c r="D1324" s="114">
        <f>YEAR(REGISTROS[[#This Row],[FECHA]])</f>
        <v>2025</v>
      </c>
      <c r="E1324" s="114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8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>
        <f t="shared" si="74"/>
        <v>1922</v>
      </c>
      <c r="C1325" s="124">
        <v>45712</v>
      </c>
      <c r="D1325" s="114">
        <f>YEAR(REGISTROS[[#This Row],[FECHA]])</f>
        <v>2025</v>
      </c>
      <c r="E1325" s="114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8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>
        <f t="shared" si="74"/>
        <v>1923</v>
      </c>
      <c r="C1326" s="124">
        <v>45712</v>
      </c>
      <c r="D1326" s="114">
        <f>YEAR(REGISTROS[[#This Row],[FECHA]])</f>
        <v>2025</v>
      </c>
      <c r="E1326" s="114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8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>
        <f t="shared" si="74"/>
        <v>1924</v>
      </c>
      <c r="C1327" s="124">
        <v>45713</v>
      </c>
      <c r="D1327" s="114">
        <f>YEAR(REGISTROS[[#This Row],[FECHA]])</f>
        <v>2025</v>
      </c>
      <c r="E1327" s="114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8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>
        <f t="shared" si="74"/>
        <v>1925</v>
      </c>
      <c r="C1328" s="124">
        <v>45713</v>
      </c>
      <c r="D1328" s="114">
        <f>YEAR(REGISTROS[[#This Row],[FECHA]])</f>
        <v>2025</v>
      </c>
      <c r="E1328" s="114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8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>
        <f t="shared" si="74"/>
        <v>1926</v>
      </c>
      <c r="C1329" s="124">
        <v>45713</v>
      </c>
      <c r="D1329" s="114">
        <f>YEAR(REGISTROS[[#This Row],[FECHA]])</f>
        <v>2025</v>
      </c>
      <c r="E1329" s="114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8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>
        <f t="shared" si="74"/>
        <v>1927</v>
      </c>
      <c r="C1330" s="124">
        <v>45714</v>
      </c>
      <c r="D1330" s="114">
        <f>YEAR(REGISTROS[[#This Row],[FECHA]])</f>
        <v>2025</v>
      </c>
      <c r="E1330" s="114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8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>
        <f t="shared" si="74"/>
        <v>1928</v>
      </c>
      <c r="C1331" s="124">
        <v>45714</v>
      </c>
      <c r="D1331" s="114">
        <f>YEAR(REGISTROS[[#This Row],[FECHA]])</f>
        <v>2025</v>
      </c>
      <c r="E1331" s="114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8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>
        <f t="shared" si="74"/>
        <v>1929</v>
      </c>
      <c r="C1332" s="124">
        <v>45714</v>
      </c>
      <c r="D1332" s="114">
        <f>YEAR(REGISTROS[[#This Row],[FECHA]])</f>
        <v>2025</v>
      </c>
      <c r="E1332" s="114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8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>
        <f t="shared" si="74"/>
        <v>1930</v>
      </c>
      <c r="C1333" s="124">
        <v>45714</v>
      </c>
      <c r="D1333" s="114">
        <f>YEAR(REGISTROS[[#This Row],[FECHA]])</f>
        <v>2025</v>
      </c>
      <c r="E1333" s="114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8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>
        <f t="shared" si="74"/>
        <v>1931</v>
      </c>
      <c r="C1334" s="124">
        <v>45715</v>
      </c>
      <c r="D1334" s="114">
        <f>YEAR(REGISTROS[[#This Row],[FECHA]])</f>
        <v>2025</v>
      </c>
      <c r="E1334" s="114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8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>
        <f t="shared" si="74"/>
        <v>1932</v>
      </c>
      <c r="C1335" s="124">
        <v>45715</v>
      </c>
      <c r="D1335" s="114">
        <f>YEAR(REGISTROS[[#This Row],[FECHA]])</f>
        <v>2025</v>
      </c>
      <c r="E1335" s="114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8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>
        <f t="shared" si="74"/>
        <v>1933</v>
      </c>
      <c r="C1336" s="124">
        <v>45715</v>
      </c>
      <c r="D1336" s="114">
        <f>YEAR(REGISTROS[[#This Row],[FECHA]])</f>
        <v>2025</v>
      </c>
      <c r="E1336" s="114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8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>
        <f t="shared" si="74"/>
        <v>1934</v>
      </c>
      <c r="C1337" s="124">
        <v>45716</v>
      </c>
      <c r="D1337" s="114">
        <f>YEAR(REGISTROS[[#This Row],[FECHA]])</f>
        <v>2025</v>
      </c>
      <c r="E1337" s="114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8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>
        <f t="shared" ref="B1338:B1401" si="76">IF(F1338&lt;&gt;"",1+B1337,"")</f>
        <v>1935</v>
      </c>
      <c r="C1338" s="124">
        <v>45716</v>
      </c>
      <c r="D1338" s="114">
        <f>YEAR(REGISTROS[[#This Row],[FECHA]])</f>
        <v>2025</v>
      </c>
      <c r="E1338" s="114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8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>
        <f t="shared" si="76"/>
        <v>1936</v>
      </c>
      <c r="C1339" s="124">
        <v>45716</v>
      </c>
      <c r="D1339" s="114">
        <f>YEAR(REGISTROS[[#This Row],[FECHA]])</f>
        <v>2025</v>
      </c>
      <c r="E1339" s="114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8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>
        <f t="shared" si="76"/>
        <v>1937</v>
      </c>
      <c r="C1340" s="124">
        <v>45716</v>
      </c>
      <c r="D1340" s="114">
        <f>YEAR(REGISTROS[[#This Row],[FECHA]])</f>
        <v>2025</v>
      </c>
      <c r="E1340" s="114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8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>
        <f t="shared" si="76"/>
        <v>1938</v>
      </c>
      <c r="C1341" s="124">
        <v>45717</v>
      </c>
      <c r="D1341" s="114">
        <f>YEAR(REGISTROS[[#This Row],[FECHA]])</f>
        <v>2025</v>
      </c>
      <c r="E1341" s="114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8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>
        <f t="shared" si="76"/>
        <v>1939</v>
      </c>
      <c r="C1342" s="124">
        <v>45717</v>
      </c>
      <c r="D1342" s="114">
        <f>YEAR(REGISTROS[[#This Row],[FECHA]])</f>
        <v>2025</v>
      </c>
      <c r="E1342" s="114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8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>
        <f t="shared" si="76"/>
        <v>1940</v>
      </c>
      <c r="C1343" s="124">
        <v>45717</v>
      </c>
      <c r="D1343" s="114">
        <f>YEAR(REGISTROS[[#This Row],[FECHA]])</f>
        <v>2025</v>
      </c>
      <c r="E1343" s="114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8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>
        <f t="shared" si="76"/>
        <v>1941</v>
      </c>
      <c r="C1344" s="124">
        <v>45721</v>
      </c>
      <c r="D1344" s="114">
        <f>YEAR(REGISTROS[[#This Row],[FECHA]])</f>
        <v>2025</v>
      </c>
      <c r="E1344" s="114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8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>
        <f t="shared" si="76"/>
        <v>1942</v>
      </c>
      <c r="C1345" s="124">
        <v>45721</v>
      </c>
      <c r="D1345" s="114">
        <f>YEAR(REGISTROS[[#This Row],[FECHA]])</f>
        <v>2025</v>
      </c>
      <c r="E1345" s="114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8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>
        <f t="shared" si="76"/>
        <v>1943</v>
      </c>
      <c r="C1346" s="124">
        <v>45721</v>
      </c>
      <c r="D1346" s="114">
        <f>YEAR(REGISTROS[[#This Row],[FECHA]])</f>
        <v>2025</v>
      </c>
      <c r="E1346" s="114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8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>
        <f t="shared" si="76"/>
        <v>1944</v>
      </c>
      <c r="C1347" s="124">
        <v>45721</v>
      </c>
      <c r="D1347" s="114">
        <f>YEAR(REGISTROS[[#This Row],[FECHA]])</f>
        <v>2025</v>
      </c>
      <c r="E1347" s="114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8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>
        <f t="shared" si="76"/>
        <v>1945</v>
      </c>
      <c r="C1348" s="124">
        <v>45721</v>
      </c>
      <c r="D1348" s="114">
        <f>YEAR(REGISTROS[[#This Row],[FECHA]])</f>
        <v>2025</v>
      </c>
      <c r="E1348" s="114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8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>
        <f t="shared" si="76"/>
        <v>1946</v>
      </c>
      <c r="C1349" s="124">
        <v>45721</v>
      </c>
      <c r="D1349" s="114">
        <f>YEAR(REGISTROS[[#This Row],[FECHA]])</f>
        <v>2025</v>
      </c>
      <c r="E1349" s="114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8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>
        <f t="shared" si="76"/>
        <v>1947</v>
      </c>
      <c r="C1350" s="124">
        <v>45722</v>
      </c>
      <c r="D1350" s="114">
        <f>YEAR(REGISTROS[[#This Row],[FECHA]])</f>
        <v>2025</v>
      </c>
      <c r="E1350" s="114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8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>
        <f t="shared" si="76"/>
        <v>1948</v>
      </c>
      <c r="C1351" s="124">
        <v>45722</v>
      </c>
      <c r="D1351" s="114">
        <f>YEAR(REGISTROS[[#This Row],[FECHA]])</f>
        <v>2025</v>
      </c>
      <c r="E1351" s="114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8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>
        <f t="shared" si="76"/>
        <v>1949</v>
      </c>
      <c r="C1352" s="124">
        <v>45722</v>
      </c>
      <c r="D1352" s="114">
        <f>YEAR(REGISTROS[[#This Row],[FECHA]])</f>
        <v>2025</v>
      </c>
      <c r="E1352" s="114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8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>
        <f t="shared" si="76"/>
        <v>1950</v>
      </c>
      <c r="C1353" s="124">
        <v>45722</v>
      </c>
      <c r="D1353" s="114">
        <f>YEAR(REGISTROS[[#This Row],[FECHA]])</f>
        <v>2025</v>
      </c>
      <c r="E1353" s="114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8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>
        <f t="shared" si="76"/>
        <v>1951</v>
      </c>
      <c r="C1354" s="124">
        <v>45722</v>
      </c>
      <c r="D1354" s="114">
        <f>YEAR(REGISTROS[[#This Row],[FECHA]])</f>
        <v>2025</v>
      </c>
      <c r="E1354" s="114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8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>
        <f t="shared" si="76"/>
        <v>1952</v>
      </c>
      <c r="C1355" s="124">
        <v>45722</v>
      </c>
      <c r="D1355" s="114">
        <f>YEAR(REGISTROS[[#This Row],[FECHA]])</f>
        <v>2025</v>
      </c>
      <c r="E1355" s="114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8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>
        <f t="shared" si="76"/>
        <v>1953</v>
      </c>
      <c r="C1356" s="124">
        <v>45722</v>
      </c>
      <c r="D1356" s="114">
        <f>YEAR(REGISTROS[[#This Row],[FECHA]])</f>
        <v>2025</v>
      </c>
      <c r="E1356" s="114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8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>
        <f t="shared" si="76"/>
        <v>1954</v>
      </c>
      <c r="C1357" s="124">
        <v>45723</v>
      </c>
      <c r="D1357" s="114">
        <f>YEAR(REGISTROS[[#This Row],[FECHA]])</f>
        <v>2025</v>
      </c>
      <c r="E1357" s="114">
        <f>MONTH(REGISTROS[[#This Row],[FECHA]])</f>
        <v>3</v>
      </c>
      <c r="F1357" t="s">
        <v>2846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8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>
        <f t="shared" si="76"/>
        <v>1955</v>
      </c>
      <c r="C1358" s="124">
        <v>45723</v>
      </c>
      <c r="D1358" s="114">
        <f>YEAR(REGISTROS[[#This Row],[FECHA]])</f>
        <v>2025</v>
      </c>
      <c r="E1358" s="114">
        <f>MONTH(REGISTROS[[#This Row],[FECHA]])</f>
        <v>3</v>
      </c>
      <c r="F1358" t="s">
        <v>2848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8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>
        <f t="shared" si="76"/>
        <v>1956</v>
      </c>
      <c r="C1359" s="124">
        <v>45723</v>
      </c>
      <c r="D1359" s="114">
        <f>YEAR(REGISTROS[[#This Row],[FECHA]])</f>
        <v>2025</v>
      </c>
      <c r="E1359" s="114">
        <f>MONTH(REGISTROS[[#This Row],[FECHA]])</f>
        <v>3</v>
      </c>
      <c r="F1359" t="s">
        <v>2850</v>
      </c>
      <c r="G1359" s="11" t="str">
        <f ca="1">VLOOKUP(EXAMENES!F1359,PACIENTE[[APELLIDO / NOMBRE]:[GRUPO ETARIO]],4,0)</f>
        <v>ADOLECENTE</v>
      </c>
      <c r="H1359" s="10" t="s">
        <v>1773</v>
      </c>
      <c r="I1359" s="10" t="s">
        <v>5</v>
      </c>
      <c r="J1359" s="48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>
        <f t="shared" si="76"/>
        <v>1957</v>
      </c>
      <c r="C1360" s="124">
        <v>45723</v>
      </c>
      <c r="D1360" s="114">
        <f>YEAR(REGISTROS[[#This Row],[FECHA]])</f>
        <v>2025</v>
      </c>
      <c r="E1360" s="114">
        <f>MONTH(REGISTROS[[#This Row],[FECHA]])</f>
        <v>3</v>
      </c>
      <c r="F1360" t="s">
        <v>2852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8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>
        <f t="shared" si="76"/>
        <v>1958</v>
      </c>
      <c r="C1361" s="124">
        <v>45723</v>
      </c>
      <c r="D1361" s="114">
        <f>YEAR(REGISTROS[[#This Row],[FECHA]])</f>
        <v>2025</v>
      </c>
      <c r="E1361" s="114">
        <f>MONTH(REGISTROS[[#This Row],[FECHA]])</f>
        <v>3</v>
      </c>
      <c r="F1361" t="s">
        <v>2854</v>
      </c>
      <c r="G1361" s="11" t="str">
        <f ca="1">VLOOKUP(EXAMENES!F1361,PACIENTE[[APELLIDO / NOMBRE]:[GRUPO ETARIO]],4,0)</f>
        <v>NIÑO</v>
      </c>
      <c r="H1361" s="10" t="s">
        <v>1847</v>
      </c>
      <c r="I1361" s="10" t="s">
        <v>5</v>
      </c>
      <c r="J1361" s="48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>
        <f t="shared" si="76"/>
        <v>1959</v>
      </c>
      <c r="C1362" s="124">
        <v>45723</v>
      </c>
      <c r="D1362" s="114">
        <f>YEAR(REGISTROS[[#This Row],[FECHA]])</f>
        <v>2025</v>
      </c>
      <c r="E1362" s="114">
        <f>MONTH(REGISTROS[[#This Row],[FECHA]])</f>
        <v>3</v>
      </c>
      <c r="F1362" t="s">
        <v>2856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8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>
        <f t="shared" si="76"/>
        <v>1960</v>
      </c>
      <c r="C1363" s="124">
        <v>45724</v>
      </c>
      <c r="D1363" s="114">
        <f>YEAR(REGISTROS[[#This Row],[FECHA]])</f>
        <v>2025</v>
      </c>
      <c r="E1363" s="114">
        <f>MONTH(REGISTROS[[#This Row],[FECHA]])</f>
        <v>3</v>
      </c>
      <c r="F1363" t="s">
        <v>2858</v>
      </c>
      <c r="G1363" s="11" t="str">
        <f ca="1">VLOOKUP(EXAMENES!F1363,PACIENTE[[APELLIDO / NOMBRE]:[GRUPO ETARIO]],4,0)</f>
        <v>ADULTO</v>
      </c>
      <c r="H1363" s="10" t="s">
        <v>2295</v>
      </c>
      <c r="I1363" s="10" t="s">
        <v>5</v>
      </c>
      <c r="J1363" s="48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>
        <f t="shared" si="76"/>
        <v>1961</v>
      </c>
      <c r="C1364" s="124">
        <v>45724</v>
      </c>
      <c r="D1364" s="114">
        <f>YEAR(REGISTROS[[#This Row],[FECHA]])</f>
        <v>2025</v>
      </c>
      <c r="E1364" s="114">
        <f>MONTH(REGISTROS[[#This Row],[FECHA]])</f>
        <v>3</v>
      </c>
      <c r="F1364" t="s">
        <v>2860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8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>
        <f t="shared" si="76"/>
        <v>1962</v>
      </c>
      <c r="C1365" s="124">
        <v>45724</v>
      </c>
      <c r="D1365" s="114">
        <f>YEAR(REGISTROS[[#This Row],[FECHA]])</f>
        <v>2025</v>
      </c>
      <c r="E1365" s="114">
        <f>MONTH(REGISTROS[[#This Row],[FECHA]])</f>
        <v>3</v>
      </c>
      <c r="F1365" t="s">
        <v>2862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8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>
        <f t="shared" si="76"/>
        <v>1963</v>
      </c>
      <c r="C1366" s="124">
        <v>45724</v>
      </c>
      <c r="D1366" s="114">
        <f>YEAR(REGISTROS[[#This Row],[FECHA]])</f>
        <v>2025</v>
      </c>
      <c r="E1366" s="114">
        <f>MONTH(REGISTROS[[#This Row],[FECHA]])</f>
        <v>3</v>
      </c>
      <c r="F1366" t="s">
        <v>2864</v>
      </c>
      <c r="G1366" s="11" t="str">
        <f ca="1">VLOOKUP(EXAMENES!F1366,PACIENTE[[APELLIDO / NOMBRE]:[GRUPO ETARIO]],4,0)</f>
        <v>ADULTO</v>
      </c>
      <c r="H1366" s="10" t="s">
        <v>1785</v>
      </c>
      <c r="I1366" s="10" t="s">
        <v>5</v>
      </c>
      <c r="J1366" s="48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>
        <f t="shared" si="76"/>
        <v>1964</v>
      </c>
      <c r="C1367" s="124">
        <v>45724</v>
      </c>
      <c r="D1367" s="114">
        <f>YEAR(REGISTROS[[#This Row],[FECHA]])</f>
        <v>2025</v>
      </c>
      <c r="E1367" s="114">
        <f>MONTH(REGISTROS[[#This Row],[FECHA]])</f>
        <v>3</v>
      </c>
      <c r="F1367" t="s">
        <v>2866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8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>
        <f t="shared" si="76"/>
        <v>1965</v>
      </c>
      <c r="C1368" s="124">
        <v>45724</v>
      </c>
      <c r="D1368" s="114">
        <f>YEAR(REGISTROS[[#This Row],[FECHA]])</f>
        <v>2025</v>
      </c>
      <c r="E1368" s="114">
        <f>MONTH(REGISTROS[[#This Row],[FECHA]])</f>
        <v>3</v>
      </c>
      <c r="F1368" t="s">
        <v>2868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8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>
        <f t="shared" si="76"/>
        <v>1966</v>
      </c>
      <c r="C1369" s="124">
        <v>45724</v>
      </c>
      <c r="D1369" s="114">
        <f>YEAR(REGISTROS[[#This Row],[FECHA]])</f>
        <v>2025</v>
      </c>
      <c r="E1369" s="114">
        <f>MONTH(REGISTROS[[#This Row],[FECHA]])</f>
        <v>3</v>
      </c>
      <c r="F1369" t="s">
        <v>2870</v>
      </c>
      <c r="G1369" s="11" t="str">
        <f ca="1">VLOOKUP(EXAMENES!F1369,PACIENTE[[APELLIDO / NOMBRE]:[GRUPO ETARIO]],4,0)</f>
        <v>ADULTO</v>
      </c>
      <c r="H1369" s="10" t="s">
        <v>1780</v>
      </c>
      <c r="I1369" s="10" t="s">
        <v>5</v>
      </c>
      <c r="J1369" s="48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>
        <f t="shared" si="76"/>
        <v>1967</v>
      </c>
      <c r="C1370" s="124">
        <v>45726</v>
      </c>
      <c r="D1370" s="114">
        <f>YEAR(REGISTROS[[#This Row],[FECHA]])</f>
        <v>2025</v>
      </c>
      <c r="E1370" s="114">
        <f>MONTH(REGISTROS[[#This Row],[FECHA]])</f>
        <v>3</v>
      </c>
      <c r="F1370" t="s">
        <v>2872</v>
      </c>
      <c r="G1370" s="11" t="str">
        <f ca="1">VLOOKUP(EXAMENES!F1370,PACIENTE[[APELLIDO / NOMBRE]:[GRUPO ETARIO]],4,0)</f>
        <v>ADULTO</v>
      </c>
      <c r="H1370" s="10" t="s">
        <v>623</v>
      </c>
      <c r="I1370" s="10" t="s">
        <v>5</v>
      </c>
      <c r="J1370" s="48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>
        <f t="shared" si="76"/>
        <v>1968</v>
      </c>
      <c r="C1371" s="124">
        <v>45726</v>
      </c>
      <c r="D1371" s="114">
        <f>YEAR(REGISTROS[[#This Row],[FECHA]])</f>
        <v>2025</v>
      </c>
      <c r="E1371" s="114">
        <f>MONTH(REGISTROS[[#This Row],[FECHA]])</f>
        <v>3</v>
      </c>
      <c r="F1371" t="s">
        <v>2874</v>
      </c>
      <c r="G1371" s="11" t="str">
        <f ca="1">VLOOKUP(EXAMENES!F1371,PACIENTE[[APELLIDO / NOMBRE]:[GRUPO ETARIO]],4,0)</f>
        <v>ADOLECENTE</v>
      </c>
      <c r="H1371" s="10" t="s">
        <v>623</v>
      </c>
      <c r="I1371" s="10" t="s">
        <v>5</v>
      </c>
      <c r="J1371" s="48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>
        <f t="shared" si="76"/>
        <v>1969</v>
      </c>
      <c r="C1372" s="124">
        <v>45726</v>
      </c>
      <c r="D1372" s="114">
        <f>YEAR(REGISTROS[[#This Row],[FECHA]])</f>
        <v>2025</v>
      </c>
      <c r="E1372" s="114">
        <f>MONTH(REGISTROS[[#This Row],[FECHA]])</f>
        <v>3</v>
      </c>
      <c r="F1372" t="s">
        <v>2875</v>
      </c>
      <c r="G1372" s="11" t="str">
        <f ca="1">VLOOKUP(EXAMENES!F1372,PACIENTE[[APELLIDO / NOMBRE]:[GRUPO ETARIO]],4,0)</f>
        <v>ADULTO</v>
      </c>
      <c r="H1372" s="10" t="s">
        <v>623</v>
      </c>
      <c r="I1372" s="10" t="s">
        <v>5</v>
      </c>
      <c r="J1372" s="48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>
        <f t="shared" si="76"/>
        <v>1970</v>
      </c>
      <c r="C1373" s="124">
        <v>45726</v>
      </c>
      <c r="D1373" s="114">
        <f>YEAR(REGISTROS[[#This Row],[FECHA]])</f>
        <v>2025</v>
      </c>
      <c r="E1373" s="114">
        <f>MONTH(REGISTROS[[#This Row],[FECHA]])</f>
        <v>3</v>
      </c>
      <c r="F1373" t="s">
        <v>2876</v>
      </c>
      <c r="G1373" s="11" t="str">
        <f ca="1">VLOOKUP(EXAMENES!F1373,PACIENTE[[APELLIDO / NOMBRE]:[GRUPO ETARIO]],4,0)</f>
        <v>ADULTO</v>
      </c>
      <c r="H1373" s="10" t="s">
        <v>1774</v>
      </c>
      <c r="I1373" s="10" t="s">
        <v>20</v>
      </c>
      <c r="J1373" s="48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>
        <f t="shared" si="76"/>
        <v>1971</v>
      </c>
      <c r="C1374" s="124">
        <v>45726</v>
      </c>
      <c r="D1374" s="114">
        <f>YEAR(REGISTROS[[#This Row],[FECHA]])</f>
        <v>2025</v>
      </c>
      <c r="E1374" s="114">
        <f>MONTH(REGISTROS[[#This Row],[FECHA]])</f>
        <v>3</v>
      </c>
      <c r="F1374" t="s">
        <v>2876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8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>
        <f t="shared" si="76"/>
        <v>1972</v>
      </c>
      <c r="C1375" s="124">
        <v>45726</v>
      </c>
      <c r="D1375" s="114">
        <f>YEAR(REGISTROS[[#This Row],[FECHA]])</f>
        <v>2025</v>
      </c>
      <c r="E1375" s="114">
        <f>MONTH(REGISTROS[[#This Row],[FECHA]])</f>
        <v>3</v>
      </c>
      <c r="F1375" t="s">
        <v>2878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8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>
        <f t="shared" si="76"/>
        <v>1973</v>
      </c>
      <c r="C1376" s="124">
        <v>45726</v>
      </c>
      <c r="D1376" s="114">
        <f>YEAR(REGISTROS[[#This Row],[FECHA]])</f>
        <v>2025</v>
      </c>
      <c r="E1376" s="114">
        <f>MONTH(REGISTROS[[#This Row],[FECHA]])</f>
        <v>3</v>
      </c>
      <c r="F1376" t="s">
        <v>2880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8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>
        <f t="shared" si="76"/>
        <v>1974</v>
      </c>
      <c r="C1377" s="124">
        <v>45726</v>
      </c>
      <c r="D1377" s="114">
        <f>YEAR(REGISTROS[[#This Row],[FECHA]])</f>
        <v>2025</v>
      </c>
      <c r="E1377" s="114">
        <f>MONTH(REGISTROS[[#This Row],[FECHA]])</f>
        <v>3</v>
      </c>
      <c r="F1377" t="s">
        <v>2882</v>
      </c>
      <c r="G1377" s="11" t="str">
        <f ca="1">VLOOKUP(EXAMENES!F1377,PACIENTE[[APELLIDO / NOMBRE]:[GRUPO ETARIO]],4,0)</f>
        <v>ADOLECENTE</v>
      </c>
      <c r="H1377" s="10" t="s">
        <v>1780</v>
      </c>
      <c r="I1377" s="10" t="s">
        <v>5</v>
      </c>
      <c r="J1377" s="48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>
        <f t="shared" si="76"/>
        <v>1975</v>
      </c>
      <c r="C1378" s="124">
        <v>45726</v>
      </c>
      <c r="D1378" s="114">
        <f>YEAR(REGISTROS[[#This Row],[FECHA]])</f>
        <v>2025</v>
      </c>
      <c r="E1378" s="114">
        <f>MONTH(REGISTROS[[#This Row],[FECHA]])</f>
        <v>3</v>
      </c>
      <c r="F1378" t="s">
        <v>2883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8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>
        <f t="shared" si="76"/>
        <v>1976</v>
      </c>
      <c r="C1379" s="124">
        <v>45726</v>
      </c>
      <c r="D1379" s="114">
        <f>YEAR(REGISTROS[[#This Row],[FECHA]])</f>
        <v>2025</v>
      </c>
      <c r="E1379" s="114">
        <f>MONTH(REGISTROS[[#This Row],[FECHA]])</f>
        <v>3</v>
      </c>
      <c r="F1379" t="s">
        <v>2885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8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>
        <f t="shared" si="76"/>
        <v>1977</v>
      </c>
      <c r="C1380" s="124">
        <v>45726</v>
      </c>
      <c r="D1380" s="114">
        <f>YEAR(REGISTROS[[#This Row],[FECHA]])</f>
        <v>2025</v>
      </c>
      <c r="E1380" s="114">
        <f>MONTH(REGISTROS[[#This Row],[FECHA]])</f>
        <v>3</v>
      </c>
      <c r="F1380" t="s">
        <v>2887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8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>
        <f t="shared" si="76"/>
        <v>1978</v>
      </c>
      <c r="C1381" s="124">
        <v>45726</v>
      </c>
      <c r="D1381" s="114">
        <f>YEAR(REGISTROS[[#This Row],[FECHA]])</f>
        <v>2025</v>
      </c>
      <c r="E1381" s="114">
        <f>MONTH(REGISTROS[[#This Row],[FECHA]])</f>
        <v>3</v>
      </c>
      <c r="F1381" t="s">
        <v>2888</v>
      </c>
      <c r="G1381" s="11" t="str">
        <f ca="1">VLOOKUP(EXAMENES!F1381,PACIENTE[[APELLIDO / NOMBRE]:[GRUPO ETARIO]],4,0)</f>
        <v>NIÑO</v>
      </c>
      <c r="H1381" s="10" t="s">
        <v>1785</v>
      </c>
      <c r="I1381" s="10" t="s">
        <v>5</v>
      </c>
      <c r="J1381" s="48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>
        <f t="shared" si="76"/>
        <v>1979</v>
      </c>
      <c r="C1382" s="124">
        <v>45727</v>
      </c>
      <c r="D1382" s="114">
        <f>YEAR(REGISTROS[[#This Row],[FECHA]])</f>
        <v>2025</v>
      </c>
      <c r="E1382" s="114">
        <f>MONTH(REGISTROS[[#This Row],[FECHA]])</f>
        <v>3</v>
      </c>
      <c r="F1382" t="s">
        <v>2890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8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>
        <f t="shared" si="76"/>
        <v>1980</v>
      </c>
      <c r="C1383" s="124">
        <v>45727</v>
      </c>
      <c r="D1383" s="114">
        <f>YEAR(REGISTROS[[#This Row],[FECHA]])</f>
        <v>2025</v>
      </c>
      <c r="E1383" s="114">
        <f>MONTH(REGISTROS[[#This Row],[FECHA]])</f>
        <v>3</v>
      </c>
      <c r="F1383" t="s">
        <v>2892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8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>
        <f t="shared" si="76"/>
        <v>1981</v>
      </c>
      <c r="C1384" s="124">
        <v>45727</v>
      </c>
      <c r="D1384" s="114">
        <f>YEAR(REGISTROS[[#This Row],[FECHA]])</f>
        <v>2025</v>
      </c>
      <c r="E1384" s="114">
        <f>MONTH(REGISTROS[[#This Row],[FECHA]])</f>
        <v>3</v>
      </c>
      <c r="F1384" t="s">
        <v>2894</v>
      </c>
      <c r="G1384" s="11" t="str">
        <f ca="1">VLOOKUP(EXAMENES!F1384,PACIENTE[[APELLIDO / NOMBRE]:[GRUPO ETARIO]],4,0)</f>
        <v>ADOLECENTE</v>
      </c>
      <c r="H1384" s="10" t="s">
        <v>1780</v>
      </c>
      <c r="I1384" s="10" t="s">
        <v>5</v>
      </c>
      <c r="J1384" s="48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>
        <f t="shared" si="76"/>
        <v>1982</v>
      </c>
      <c r="C1385" s="124">
        <v>45727</v>
      </c>
      <c r="D1385" s="114">
        <f>YEAR(REGISTROS[[#This Row],[FECHA]])</f>
        <v>2025</v>
      </c>
      <c r="E1385" s="114">
        <f>MONTH(REGISTROS[[#This Row],[FECHA]])</f>
        <v>3</v>
      </c>
      <c r="F1385" t="s">
        <v>2896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8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>
        <f t="shared" si="76"/>
        <v>1983</v>
      </c>
      <c r="C1386" s="124">
        <v>45727</v>
      </c>
      <c r="D1386" s="114">
        <f>YEAR(REGISTROS[[#This Row],[FECHA]])</f>
        <v>2025</v>
      </c>
      <c r="E1386" s="114">
        <f>MONTH(REGISTROS[[#This Row],[FECHA]])</f>
        <v>3</v>
      </c>
      <c r="F1386" t="s">
        <v>2898</v>
      </c>
      <c r="G1386" s="11" t="str">
        <f ca="1">VLOOKUP(EXAMENES!F1386,PACIENTE[[APELLIDO / NOMBRE]:[GRUPO ETARIO]],4,0)</f>
        <v>ADULTO</v>
      </c>
      <c r="H1386" s="10" t="s">
        <v>2295</v>
      </c>
      <c r="I1386" s="10" t="s">
        <v>5</v>
      </c>
      <c r="J1386" s="48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>
        <f t="shared" si="76"/>
        <v>1984</v>
      </c>
      <c r="C1387" s="124">
        <v>45727</v>
      </c>
      <c r="D1387" s="114">
        <f>YEAR(REGISTROS[[#This Row],[FECHA]])</f>
        <v>2025</v>
      </c>
      <c r="E1387" s="114">
        <f>MONTH(REGISTROS[[#This Row],[FECHA]])</f>
        <v>3</v>
      </c>
      <c r="F1387" t="s">
        <v>2900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8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>
        <f t="shared" si="76"/>
        <v>1985</v>
      </c>
      <c r="C1388" s="124">
        <v>45727</v>
      </c>
      <c r="D1388" s="114">
        <f>YEAR(REGISTROS[[#This Row],[FECHA]])</f>
        <v>2025</v>
      </c>
      <c r="E1388" s="114">
        <f>MONTH(REGISTROS[[#This Row],[FECHA]])</f>
        <v>3</v>
      </c>
      <c r="F1388" t="s">
        <v>2902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8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>
        <f t="shared" si="76"/>
        <v>1986</v>
      </c>
      <c r="C1389" s="124">
        <v>45728</v>
      </c>
      <c r="D1389" s="114">
        <f>YEAR(REGISTROS[[#This Row],[FECHA]])</f>
        <v>2025</v>
      </c>
      <c r="E1389" s="114">
        <f>MONTH(REGISTROS[[#This Row],[FECHA]])</f>
        <v>3</v>
      </c>
      <c r="F1389" t="s">
        <v>2904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8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>
        <f t="shared" si="76"/>
        <v>1987</v>
      </c>
      <c r="C1390" s="124">
        <v>45728</v>
      </c>
      <c r="D1390" s="114">
        <f>YEAR(REGISTROS[[#This Row],[FECHA]])</f>
        <v>2025</v>
      </c>
      <c r="E1390" s="114">
        <f>MONTH(REGISTROS[[#This Row],[FECHA]])</f>
        <v>3</v>
      </c>
      <c r="F1390" t="s">
        <v>2906</v>
      </c>
      <c r="G1390" s="11" t="str">
        <f ca="1">VLOOKUP(EXAMENES!F1390,PACIENTE[[APELLIDO / NOMBRE]:[GRUPO ETARIO]],4,0)</f>
        <v>ADULTO</v>
      </c>
      <c r="H1390" s="10" t="s">
        <v>1780</v>
      </c>
      <c r="I1390" s="10" t="s">
        <v>20</v>
      </c>
      <c r="J1390" s="48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>
        <f t="shared" si="76"/>
        <v>1988</v>
      </c>
      <c r="C1391" s="124">
        <v>45728</v>
      </c>
      <c r="D1391" s="114">
        <f>YEAR(REGISTROS[[#This Row],[FECHA]])</f>
        <v>2025</v>
      </c>
      <c r="E1391" s="114">
        <f>MONTH(REGISTROS[[#This Row],[FECHA]])</f>
        <v>3</v>
      </c>
      <c r="F1391" t="s">
        <v>2908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8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>
        <f t="shared" si="76"/>
        <v>1989</v>
      </c>
      <c r="C1392" s="124">
        <v>45729</v>
      </c>
      <c r="D1392" s="114">
        <f>YEAR(REGISTROS[[#This Row],[FECHA]])</f>
        <v>2025</v>
      </c>
      <c r="E1392" s="114">
        <f>MONTH(REGISTROS[[#This Row],[FECHA]])</f>
        <v>3</v>
      </c>
      <c r="F1392" t="s">
        <v>2910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8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>
        <f t="shared" si="76"/>
        <v>1990</v>
      </c>
      <c r="C1393" s="124">
        <v>45729</v>
      </c>
      <c r="D1393" s="114">
        <f>YEAR(REGISTROS[[#This Row],[FECHA]])</f>
        <v>2025</v>
      </c>
      <c r="E1393" s="114">
        <f>MONTH(REGISTROS[[#This Row],[FECHA]])</f>
        <v>3</v>
      </c>
      <c r="F1393" t="s">
        <v>2912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8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>
        <f t="shared" si="76"/>
        <v>1991</v>
      </c>
      <c r="C1394" s="124">
        <v>45729</v>
      </c>
      <c r="D1394" s="114">
        <f>YEAR(REGISTROS[[#This Row],[FECHA]])</f>
        <v>2025</v>
      </c>
      <c r="E1394" s="114">
        <f>MONTH(REGISTROS[[#This Row],[FECHA]])</f>
        <v>3</v>
      </c>
      <c r="F1394" t="s">
        <v>2914</v>
      </c>
      <c r="G1394" s="11" t="str">
        <f ca="1">VLOOKUP(EXAMENES!F1394,PACIENTE[[APELLIDO / NOMBRE]:[GRUPO ETARIO]],4,0)</f>
        <v>ADOLECENTE</v>
      </c>
      <c r="H1394" s="10" t="s">
        <v>623</v>
      </c>
      <c r="I1394" s="10" t="s">
        <v>5</v>
      </c>
      <c r="J1394" s="48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>
        <f t="shared" si="76"/>
        <v>1992</v>
      </c>
      <c r="C1395" s="124">
        <v>45729</v>
      </c>
      <c r="D1395" s="114">
        <f>YEAR(REGISTROS[[#This Row],[FECHA]])</f>
        <v>2025</v>
      </c>
      <c r="E1395" s="114">
        <f>MONTH(REGISTROS[[#This Row],[FECHA]])</f>
        <v>3</v>
      </c>
      <c r="F1395" t="s">
        <v>2916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8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>
        <f t="shared" si="76"/>
        <v>1993</v>
      </c>
      <c r="C1396" s="124">
        <v>45729</v>
      </c>
      <c r="D1396" s="114">
        <f>YEAR(REGISTROS[[#This Row],[FECHA]])</f>
        <v>2025</v>
      </c>
      <c r="E1396" s="114">
        <f>MONTH(REGISTROS[[#This Row],[FECHA]])</f>
        <v>3</v>
      </c>
      <c r="F1396" t="s">
        <v>2918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8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>
        <f t="shared" si="76"/>
        <v>1994</v>
      </c>
      <c r="C1397" s="124">
        <v>45729</v>
      </c>
      <c r="D1397" s="114">
        <f>YEAR(REGISTROS[[#This Row],[FECHA]])</f>
        <v>2025</v>
      </c>
      <c r="E1397" s="114">
        <f>MONTH(REGISTROS[[#This Row],[FECHA]])</f>
        <v>3</v>
      </c>
      <c r="F1397" t="s">
        <v>2920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8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>
        <f t="shared" si="76"/>
        <v>1995</v>
      </c>
      <c r="C1398" s="124">
        <v>45730</v>
      </c>
      <c r="D1398" s="114">
        <f>YEAR(REGISTROS[[#This Row],[FECHA]])</f>
        <v>2025</v>
      </c>
      <c r="E1398" s="114">
        <f>MONTH(REGISTROS[[#This Row],[FECHA]])</f>
        <v>3</v>
      </c>
      <c r="F1398" t="s">
        <v>2922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8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>
        <f t="shared" si="76"/>
        <v>1996</v>
      </c>
      <c r="C1399" s="124">
        <v>45730</v>
      </c>
      <c r="D1399" s="114">
        <f>YEAR(REGISTROS[[#This Row],[FECHA]])</f>
        <v>2025</v>
      </c>
      <c r="E1399" s="114">
        <f>MONTH(REGISTROS[[#This Row],[FECHA]])</f>
        <v>3</v>
      </c>
      <c r="F1399" t="s">
        <v>2924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8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>
        <f t="shared" si="76"/>
        <v>1997</v>
      </c>
      <c r="C1400" s="124">
        <v>45730</v>
      </c>
      <c r="D1400" s="114">
        <f>YEAR(REGISTROS[[#This Row],[FECHA]])</f>
        <v>2025</v>
      </c>
      <c r="E1400" s="114">
        <f>MONTH(REGISTROS[[#This Row],[FECHA]])</f>
        <v>3</v>
      </c>
      <c r="F1400" t="s">
        <v>2926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8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>
        <f t="shared" si="76"/>
        <v>1998</v>
      </c>
      <c r="C1401" s="124">
        <v>45730</v>
      </c>
      <c r="D1401" s="114">
        <f>YEAR(REGISTROS[[#This Row],[FECHA]])</f>
        <v>2025</v>
      </c>
      <c r="E1401" s="114">
        <f>MONTH(REGISTROS[[#This Row],[FECHA]])</f>
        <v>3</v>
      </c>
      <c r="F1401" t="s">
        <v>2928</v>
      </c>
      <c r="G1401" s="11" t="str">
        <f ca="1">VLOOKUP(EXAMENES!F1401,PACIENTE[[APELLIDO / NOMBRE]:[GRUPO ETARIO]],4,0)</f>
        <v>NIÑO</v>
      </c>
      <c r="H1401" s="10" t="s">
        <v>1774</v>
      </c>
      <c r="I1401" s="10" t="s">
        <v>5</v>
      </c>
      <c r="J1401" s="48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>
        <f t="shared" ref="B1402:B1465" si="78">IF(F1402&lt;&gt;"",1+B1401,"")</f>
        <v>1999</v>
      </c>
      <c r="C1402" s="124">
        <v>45730</v>
      </c>
      <c r="D1402" s="114">
        <f>YEAR(REGISTROS[[#This Row],[FECHA]])</f>
        <v>2025</v>
      </c>
      <c r="E1402" s="114">
        <f>MONTH(REGISTROS[[#This Row],[FECHA]])</f>
        <v>3</v>
      </c>
      <c r="F1402" t="s">
        <v>2930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8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>
        <f t="shared" si="78"/>
        <v>2000</v>
      </c>
      <c r="C1403" s="124">
        <v>45730</v>
      </c>
      <c r="D1403" s="114">
        <f>YEAR(REGISTROS[[#This Row],[FECHA]])</f>
        <v>2025</v>
      </c>
      <c r="E1403" s="114">
        <f>MONTH(REGISTROS[[#This Row],[FECHA]])</f>
        <v>3</v>
      </c>
      <c r="F1403" t="s">
        <v>2932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8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>
        <f t="shared" si="78"/>
        <v>2001</v>
      </c>
      <c r="C1404" s="124">
        <v>45731</v>
      </c>
      <c r="D1404" s="114">
        <f>YEAR(REGISTROS[[#This Row],[FECHA]])</f>
        <v>2025</v>
      </c>
      <c r="E1404" s="114">
        <f>MONTH(REGISTROS[[#This Row],[FECHA]])</f>
        <v>3</v>
      </c>
      <c r="F1404" t="s">
        <v>2934</v>
      </c>
      <c r="G1404" s="11" t="str">
        <f ca="1">VLOOKUP(EXAMENES!F1404,PACIENTE[[APELLIDO / NOMBRE]:[GRUPO ETARIO]],4,0)</f>
        <v>ADOLECENTE</v>
      </c>
      <c r="H1404" s="10" t="s">
        <v>1784</v>
      </c>
      <c r="I1404" s="10" t="s">
        <v>5</v>
      </c>
      <c r="J1404" s="48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>
        <f t="shared" si="78"/>
        <v>2002</v>
      </c>
      <c r="C1405" s="124">
        <v>45731</v>
      </c>
      <c r="D1405" s="114">
        <f>YEAR(REGISTROS[[#This Row],[FECHA]])</f>
        <v>2025</v>
      </c>
      <c r="E1405" s="114">
        <f>MONTH(REGISTROS[[#This Row],[FECHA]])</f>
        <v>3</v>
      </c>
      <c r="F1405" t="s">
        <v>2936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8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>
        <f t="shared" si="78"/>
        <v>2003</v>
      </c>
      <c r="C1406" s="124">
        <v>45731</v>
      </c>
      <c r="D1406" s="114">
        <f>YEAR(REGISTROS[[#This Row],[FECHA]])</f>
        <v>2025</v>
      </c>
      <c r="E1406" s="114">
        <f>MONTH(REGISTROS[[#This Row],[FECHA]])</f>
        <v>3</v>
      </c>
      <c r="F1406" t="s">
        <v>2938</v>
      </c>
      <c r="G1406" s="11" t="str">
        <f ca="1">VLOOKUP(EXAMENES!F1406,PACIENTE[[APELLIDO / NOMBRE]:[GRUPO ETARIO]],4,0)</f>
        <v>ADULTO</v>
      </c>
      <c r="H1406" s="10" t="s">
        <v>1780</v>
      </c>
      <c r="I1406" s="10" t="s">
        <v>20</v>
      </c>
      <c r="J1406" s="48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>
        <f t="shared" si="78"/>
        <v>2004</v>
      </c>
      <c r="C1407" s="124">
        <v>45731</v>
      </c>
      <c r="D1407" s="114">
        <f>YEAR(REGISTROS[[#This Row],[FECHA]])</f>
        <v>2025</v>
      </c>
      <c r="E1407" s="114">
        <f>MONTH(REGISTROS[[#This Row],[FECHA]])</f>
        <v>3</v>
      </c>
      <c r="F1407" t="s">
        <v>2940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8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>
        <f t="shared" si="78"/>
        <v>2005</v>
      </c>
      <c r="C1408" s="124">
        <v>45731</v>
      </c>
      <c r="D1408" s="114">
        <f>YEAR(REGISTROS[[#This Row],[FECHA]])</f>
        <v>2025</v>
      </c>
      <c r="E1408" s="114">
        <f>MONTH(REGISTROS[[#This Row],[FECHA]])</f>
        <v>3</v>
      </c>
      <c r="F1408" t="s">
        <v>2942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8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>
        <f t="shared" si="78"/>
        <v>2006</v>
      </c>
      <c r="C1409" s="124">
        <v>45731</v>
      </c>
      <c r="D1409" s="114">
        <f>YEAR(REGISTROS[[#This Row],[FECHA]])</f>
        <v>2025</v>
      </c>
      <c r="E1409" s="114">
        <f>MONTH(REGISTROS[[#This Row],[FECHA]])</f>
        <v>3</v>
      </c>
      <c r="F1409" t="s">
        <v>2944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8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>
        <f t="shared" si="78"/>
        <v>2007</v>
      </c>
      <c r="C1410" s="124">
        <v>45731</v>
      </c>
      <c r="D1410" s="114">
        <f>YEAR(REGISTROS[[#This Row],[FECHA]])</f>
        <v>2025</v>
      </c>
      <c r="E1410" s="114">
        <f>MONTH(REGISTROS[[#This Row],[FECHA]])</f>
        <v>3</v>
      </c>
      <c r="F1410" t="s">
        <v>2946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8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>
        <f t="shared" si="78"/>
        <v>2008</v>
      </c>
      <c r="C1411" s="124">
        <v>45731</v>
      </c>
      <c r="D1411" s="114">
        <f>YEAR(REGISTROS[[#This Row],[FECHA]])</f>
        <v>2025</v>
      </c>
      <c r="E1411" s="114">
        <f>MONTH(REGISTROS[[#This Row],[FECHA]])</f>
        <v>3</v>
      </c>
      <c r="F1411" t="s">
        <v>2947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8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>
        <f t="shared" si="78"/>
        <v>2009</v>
      </c>
      <c r="C1412" s="124">
        <v>45733</v>
      </c>
      <c r="D1412" s="114">
        <f>YEAR(REGISTROS[[#This Row],[FECHA]])</f>
        <v>2025</v>
      </c>
      <c r="E1412" s="114">
        <f>MONTH(REGISTROS[[#This Row],[FECHA]])</f>
        <v>3</v>
      </c>
      <c r="F1412" t="s">
        <v>2949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8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>
        <f t="shared" si="78"/>
        <v>2010</v>
      </c>
      <c r="C1413" s="124">
        <v>45733</v>
      </c>
      <c r="D1413" s="114">
        <f>YEAR(REGISTROS[[#This Row],[FECHA]])</f>
        <v>2025</v>
      </c>
      <c r="E1413" s="114">
        <f>MONTH(REGISTROS[[#This Row],[FECHA]])</f>
        <v>3</v>
      </c>
      <c r="F1413" t="s">
        <v>2951</v>
      </c>
      <c r="G1413" s="11" t="str">
        <f ca="1">VLOOKUP(EXAMENES!F1413,PACIENTE[[APELLIDO / NOMBRE]:[GRUPO ETARIO]],4,0)</f>
        <v>ADOLECENTE</v>
      </c>
      <c r="H1413" s="10" t="s">
        <v>1780</v>
      </c>
      <c r="I1413" s="10" t="s">
        <v>5</v>
      </c>
      <c r="J1413" s="48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>
        <f t="shared" si="78"/>
        <v>2011</v>
      </c>
      <c r="C1414" s="124">
        <v>45734</v>
      </c>
      <c r="D1414" s="114">
        <f>YEAR(REGISTROS[[#This Row],[FECHA]])</f>
        <v>2025</v>
      </c>
      <c r="E1414" s="114">
        <f>MONTH(REGISTROS[[#This Row],[FECHA]])</f>
        <v>3</v>
      </c>
      <c r="F1414" t="s">
        <v>2953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8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>
        <f t="shared" si="78"/>
        <v>2012</v>
      </c>
      <c r="C1415" s="124">
        <v>45734</v>
      </c>
      <c r="D1415" s="114">
        <f>YEAR(REGISTROS[[#This Row],[FECHA]])</f>
        <v>2025</v>
      </c>
      <c r="E1415" s="114">
        <f>MONTH(REGISTROS[[#This Row],[FECHA]])</f>
        <v>3</v>
      </c>
      <c r="F1415" t="s">
        <v>2954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8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>
        <f t="shared" si="78"/>
        <v>2013</v>
      </c>
      <c r="C1416" s="124">
        <v>45734</v>
      </c>
      <c r="D1416" s="114">
        <f>YEAR(REGISTROS[[#This Row],[FECHA]])</f>
        <v>2025</v>
      </c>
      <c r="E1416" s="114">
        <f>MONTH(REGISTROS[[#This Row],[FECHA]])</f>
        <v>3</v>
      </c>
      <c r="F1416" t="s">
        <v>2956</v>
      </c>
      <c r="G1416" s="11" t="str">
        <f ca="1">VLOOKUP(EXAMENES!F1416,PACIENTE[[APELLIDO / NOMBRE]:[GRUPO ETARIO]],4,0)</f>
        <v>ADULTO</v>
      </c>
      <c r="H1416" s="10" t="s">
        <v>1785</v>
      </c>
      <c r="I1416" s="10" t="s">
        <v>5</v>
      </c>
      <c r="J1416" s="48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>
        <f t="shared" si="78"/>
        <v>2014</v>
      </c>
      <c r="C1417" s="124">
        <v>45734</v>
      </c>
      <c r="D1417" s="114">
        <f>YEAR(REGISTROS[[#This Row],[FECHA]])</f>
        <v>2025</v>
      </c>
      <c r="E1417" s="114">
        <f>MONTH(REGISTROS[[#This Row],[FECHA]])</f>
        <v>3</v>
      </c>
      <c r="F1417" t="s">
        <v>2958</v>
      </c>
      <c r="G1417" s="11" t="str">
        <f ca="1">VLOOKUP(EXAMENES!F1417,PACIENTE[[APELLIDO / NOMBRE]:[GRUPO ETARIO]],4,0)</f>
        <v>ADULTO</v>
      </c>
      <c r="H1417" s="10" t="s">
        <v>1847</v>
      </c>
      <c r="I1417" s="10" t="s">
        <v>5</v>
      </c>
      <c r="J1417" s="48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>
        <f t="shared" si="78"/>
        <v>2015</v>
      </c>
      <c r="C1418" s="124">
        <v>45734</v>
      </c>
      <c r="D1418" s="114">
        <f>YEAR(REGISTROS[[#This Row],[FECHA]])</f>
        <v>2025</v>
      </c>
      <c r="E1418" s="114">
        <f>MONTH(REGISTROS[[#This Row],[FECHA]])</f>
        <v>3</v>
      </c>
      <c r="F1418" t="s">
        <v>2960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8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>
        <f t="shared" si="78"/>
        <v>2016</v>
      </c>
      <c r="C1419" s="124">
        <v>45735</v>
      </c>
      <c r="D1419" s="114">
        <f>YEAR(REGISTROS[[#This Row],[FECHA]])</f>
        <v>2025</v>
      </c>
      <c r="E1419" s="114">
        <f>MONTH(REGISTROS[[#This Row],[FECHA]])</f>
        <v>3</v>
      </c>
      <c r="F1419" t="s">
        <v>2961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8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>
        <f t="shared" si="78"/>
        <v>2017</v>
      </c>
      <c r="C1420" s="124">
        <v>45735</v>
      </c>
      <c r="D1420" s="114">
        <f>YEAR(REGISTROS[[#This Row],[FECHA]])</f>
        <v>2025</v>
      </c>
      <c r="E1420" s="114">
        <f>MONTH(REGISTROS[[#This Row],[FECHA]])</f>
        <v>3</v>
      </c>
      <c r="F1420" t="s">
        <v>2963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8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>
        <f t="shared" si="78"/>
        <v>2018</v>
      </c>
      <c r="C1421" s="124">
        <v>45735</v>
      </c>
      <c r="D1421" s="114">
        <f>YEAR(REGISTROS[[#This Row],[FECHA]])</f>
        <v>2025</v>
      </c>
      <c r="E1421" s="114">
        <f>MONTH(REGISTROS[[#This Row],[FECHA]])</f>
        <v>3</v>
      </c>
      <c r="F1421" t="s">
        <v>2965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8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>
        <f t="shared" si="78"/>
        <v>2019</v>
      </c>
      <c r="C1422" s="124">
        <v>45735</v>
      </c>
      <c r="D1422" s="114">
        <f>YEAR(REGISTROS[[#This Row],[FECHA]])</f>
        <v>2025</v>
      </c>
      <c r="E1422" s="114">
        <f>MONTH(REGISTROS[[#This Row],[FECHA]])</f>
        <v>3</v>
      </c>
      <c r="F1422" t="s">
        <v>2967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8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>
        <f t="shared" si="78"/>
        <v>2020</v>
      </c>
      <c r="C1423" s="124">
        <v>45735</v>
      </c>
      <c r="D1423" s="114">
        <f>YEAR(REGISTROS[[#This Row],[FECHA]])</f>
        <v>2025</v>
      </c>
      <c r="E1423" s="114">
        <f>MONTH(REGISTROS[[#This Row],[FECHA]])</f>
        <v>3</v>
      </c>
      <c r="F1423" t="s">
        <v>2969</v>
      </c>
      <c r="G1423" s="11" t="str">
        <f ca="1">VLOOKUP(EXAMENES!F1423,PACIENTE[[APELLIDO / NOMBRE]:[GRUPO ETARIO]],4,0)</f>
        <v>ADULTO</v>
      </c>
      <c r="H1423" s="10" t="s">
        <v>1781</v>
      </c>
      <c r="I1423" s="10" t="s">
        <v>5</v>
      </c>
      <c r="J1423" s="48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>
        <f t="shared" si="78"/>
        <v>2021</v>
      </c>
      <c r="C1424" s="124">
        <v>45735</v>
      </c>
      <c r="D1424" s="114">
        <f>YEAR(REGISTROS[[#This Row],[FECHA]])</f>
        <v>2025</v>
      </c>
      <c r="E1424" s="114">
        <f>MONTH(REGISTROS[[#This Row],[FECHA]])</f>
        <v>3</v>
      </c>
      <c r="F1424" t="s">
        <v>2971</v>
      </c>
      <c r="G1424" s="11" t="str">
        <f ca="1">VLOOKUP(EXAMENES!F1424,PACIENTE[[APELLIDO / NOMBRE]:[GRUPO ETARIO]],4,0)</f>
        <v>ADULTO</v>
      </c>
      <c r="H1424" s="10" t="s">
        <v>1847</v>
      </c>
      <c r="I1424" s="10" t="s">
        <v>5</v>
      </c>
      <c r="J1424" s="48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>
        <f t="shared" si="78"/>
        <v>2022</v>
      </c>
      <c r="C1425" s="124">
        <v>45735</v>
      </c>
      <c r="D1425" s="114">
        <f>YEAR(REGISTROS[[#This Row],[FECHA]])</f>
        <v>2025</v>
      </c>
      <c r="E1425" s="114">
        <f>MONTH(REGISTROS[[#This Row],[FECHA]])</f>
        <v>3</v>
      </c>
      <c r="F1425" t="s">
        <v>2973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8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>
        <f t="shared" si="78"/>
        <v>2023</v>
      </c>
      <c r="C1426" s="124">
        <v>45735</v>
      </c>
      <c r="D1426" s="114">
        <f>YEAR(REGISTROS[[#This Row],[FECHA]])</f>
        <v>2025</v>
      </c>
      <c r="E1426" s="114">
        <f>MONTH(REGISTROS[[#This Row],[FECHA]])</f>
        <v>3</v>
      </c>
      <c r="F1426" t="s">
        <v>2975</v>
      </c>
      <c r="G1426" s="11" t="str">
        <f ca="1">VLOOKUP(EXAMENES!F1426,PACIENTE[[APELLIDO / NOMBRE]:[GRUPO ETARIO]],4,0)</f>
        <v>ADULTO</v>
      </c>
      <c r="H1426" s="10" t="s">
        <v>1785</v>
      </c>
      <c r="I1426" s="10" t="s">
        <v>5</v>
      </c>
      <c r="J1426" s="48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>
        <f t="shared" si="78"/>
        <v>2024</v>
      </c>
      <c r="C1427" s="124">
        <v>45735</v>
      </c>
      <c r="D1427" s="114">
        <f>YEAR(REGISTROS[[#This Row],[FECHA]])</f>
        <v>2025</v>
      </c>
      <c r="E1427" s="114">
        <f>MONTH(REGISTROS[[#This Row],[FECHA]])</f>
        <v>3</v>
      </c>
      <c r="F1427" t="s">
        <v>2977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8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>
        <f t="shared" si="78"/>
        <v>2025</v>
      </c>
      <c r="C1428" s="124">
        <v>45736</v>
      </c>
      <c r="D1428" s="114">
        <f>YEAR(REGISTROS[[#This Row],[FECHA]])</f>
        <v>2025</v>
      </c>
      <c r="E1428" s="114">
        <f>MONTH(REGISTROS[[#This Row],[FECHA]])</f>
        <v>3</v>
      </c>
      <c r="F1428" t="s">
        <v>2960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8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>
        <f t="shared" si="78"/>
        <v>2026</v>
      </c>
      <c r="C1429" s="124">
        <v>45736</v>
      </c>
      <c r="D1429" s="114">
        <f>YEAR(REGISTROS[[#This Row],[FECHA]])</f>
        <v>2025</v>
      </c>
      <c r="E1429" s="114">
        <f>MONTH(REGISTROS[[#This Row],[FECHA]])</f>
        <v>3</v>
      </c>
      <c r="F1429" t="s">
        <v>2980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8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>
        <f t="shared" si="78"/>
        <v>2027</v>
      </c>
      <c r="C1430" s="124">
        <v>45736</v>
      </c>
      <c r="D1430" s="114">
        <f>YEAR(REGISTROS[[#This Row],[FECHA]])</f>
        <v>2025</v>
      </c>
      <c r="E1430" s="114">
        <f>MONTH(REGISTROS[[#This Row],[FECHA]])</f>
        <v>3</v>
      </c>
      <c r="F1430" t="s">
        <v>2981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8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>
        <f t="shared" si="78"/>
        <v>2028</v>
      </c>
      <c r="C1431" s="124">
        <v>45736</v>
      </c>
      <c r="D1431" s="114">
        <f>YEAR(REGISTROS[[#This Row],[FECHA]])</f>
        <v>2025</v>
      </c>
      <c r="E1431" s="114">
        <f>MONTH(REGISTROS[[#This Row],[FECHA]])</f>
        <v>3</v>
      </c>
      <c r="F1431" t="s">
        <v>2983</v>
      </c>
      <c r="G1431" s="11" t="str">
        <f ca="1">VLOOKUP(EXAMENES!F1431,PACIENTE[[APELLIDO / NOMBRE]:[GRUPO ETARIO]],4,0)</f>
        <v>ADULTO</v>
      </c>
      <c r="H1431" s="10" t="s">
        <v>1785</v>
      </c>
      <c r="I1431" s="10" t="s">
        <v>5</v>
      </c>
      <c r="J1431" s="48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>
        <f t="shared" si="78"/>
        <v>2029</v>
      </c>
      <c r="C1432" s="124">
        <v>45736</v>
      </c>
      <c r="D1432" s="114">
        <f>YEAR(REGISTROS[[#This Row],[FECHA]])</f>
        <v>2025</v>
      </c>
      <c r="E1432" s="114">
        <f>MONTH(REGISTROS[[#This Row],[FECHA]])</f>
        <v>3</v>
      </c>
      <c r="F1432" t="s">
        <v>2985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8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>
        <f t="shared" si="78"/>
        <v>2030</v>
      </c>
      <c r="C1433" s="124">
        <v>45736</v>
      </c>
      <c r="D1433" s="114">
        <f>YEAR(REGISTROS[[#This Row],[FECHA]])</f>
        <v>2025</v>
      </c>
      <c r="E1433" s="114">
        <f>MONTH(REGISTROS[[#This Row],[FECHA]])</f>
        <v>3</v>
      </c>
      <c r="F1433" t="s">
        <v>2987</v>
      </c>
      <c r="G1433" s="11" t="str">
        <f ca="1">VLOOKUP(EXAMENES!F1433,PACIENTE[[APELLIDO / NOMBRE]:[GRUPO ETARIO]],4,0)</f>
        <v>ADOLECENTE</v>
      </c>
      <c r="H1433" s="10" t="s">
        <v>1784</v>
      </c>
      <c r="I1433" s="10" t="s">
        <v>5</v>
      </c>
      <c r="J1433" s="48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>
        <f t="shared" si="78"/>
        <v>2031</v>
      </c>
      <c r="C1434" s="124">
        <v>45736</v>
      </c>
      <c r="D1434" s="114">
        <f>YEAR(REGISTROS[[#This Row],[FECHA]])</f>
        <v>2025</v>
      </c>
      <c r="E1434" s="114">
        <f>MONTH(REGISTROS[[#This Row],[FECHA]])</f>
        <v>3</v>
      </c>
      <c r="F1434" t="s">
        <v>2989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8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>
        <f t="shared" si="78"/>
        <v>2032</v>
      </c>
      <c r="C1435" s="124">
        <v>45736</v>
      </c>
      <c r="D1435" s="114">
        <f>YEAR(REGISTROS[[#This Row],[FECHA]])</f>
        <v>2025</v>
      </c>
      <c r="E1435" s="114">
        <f>MONTH(REGISTROS[[#This Row],[FECHA]])</f>
        <v>3</v>
      </c>
      <c r="F1435" t="s">
        <v>2991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8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>
        <f t="shared" si="78"/>
        <v>2033</v>
      </c>
      <c r="C1436" s="124">
        <v>45737</v>
      </c>
      <c r="D1436" s="114">
        <f>YEAR(REGISTROS[[#This Row],[FECHA]])</f>
        <v>2025</v>
      </c>
      <c r="E1436" s="114">
        <f>MONTH(REGISTROS[[#This Row],[FECHA]])</f>
        <v>3</v>
      </c>
      <c r="F1436" t="s">
        <v>2992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8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>
        <f t="shared" si="78"/>
        <v>2034</v>
      </c>
      <c r="C1437" s="124">
        <v>45737</v>
      </c>
      <c r="D1437" s="114">
        <f>YEAR(REGISTROS[[#This Row],[FECHA]])</f>
        <v>2025</v>
      </c>
      <c r="E1437" s="114">
        <f>MONTH(REGISTROS[[#This Row],[FECHA]])</f>
        <v>3</v>
      </c>
      <c r="F1437" t="s">
        <v>2823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8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>
        <f t="shared" si="78"/>
        <v>2035</v>
      </c>
      <c r="C1438" s="124">
        <v>45737</v>
      </c>
      <c r="D1438" s="114">
        <f>YEAR(REGISTROS[[#This Row],[FECHA]])</f>
        <v>2025</v>
      </c>
      <c r="E1438" s="114">
        <f>MONTH(REGISTROS[[#This Row],[FECHA]])</f>
        <v>3</v>
      </c>
      <c r="F1438" t="s">
        <v>2995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8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>
        <f t="shared" si="78"/>
        <v>2036</v>
      </c>
      <c r="C1439" s="124">
        <v>45737</v>
      </c>
      <c r="D1439" s="114">
        <f>YEAR(REGISTROS[[#This Row],[FECHA]])</f>
        <v>2025</v>
      </c>
      <c r="E1439" s="114">
        <f>MONTH(REGISTROS[[#This Row],[FECHA]])</f>
        <v>3</v>
      </c>
      <c r="F1439" t="s">
        <v>2997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8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>
        <f t="shared" si="78"/>
        <v>2037</v>
      </c>
      <c r="C1440" s="124">
        <v>45738</v>
      </c>
      <c r="D1440" s="114">
        <f>YEAR(REGISTROS[[#This Row],[FECHA]])</f>
        <v>2025</v>
      </c>
      <c r="E1440" s="114">
        <f>MONTH(REGISTROS[[#This Row],[FECHA]])</f>
        <v>3</v>
      </c>
      <c r="F1440" t="s">
        <v>2999</v>
      </c>
      <c r="G1440" s="11" t="str">
        <f ca="1">VLOOKUP(EXAMENES!F1440,PACIENTE[[APELLIDO / NOMBRE]:[GRUPO ETARIO]],4,0)</f>
        <v>ADULTO</v>
      </c>
      <c r="H1440" s="10" t="s">
        <v>1784</v>
      </c>
      <c r="I1440" s="10" t="s">
        <v>5</v>
      </c>
      <c r="J1440" s="48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>
        <f t="shared" si="78"/>
        <v>2038</v>
      </c>
      <c r="C1441" s="124">
        <v>45738</v>
      </c>
      <c r="D1441" s="114">
        <f>YEAR(REGISTROS[[#This Row],[FECHA]])</f>
        <v>2025</v>
      </c>
      <c r="E1441" s="114">
        <f>MONTH(REGISTROS[[#This Row],[FECHA]])</f>
        <v>3</v>
      </c>
      <c r="F1441" t="s">
        <v>3001</v>
      </c>
      <c r="G1441" s="11" t="str">
        <f ca="1">VLOOKUP(EXAMENES!F1441,PACIENTE[[APELLIDO / NOMBRE]:[GRUPO ETARIO]],4,0)</f>
        <v>ADULTO</v>
      </c>
      <c r="H1441" s="10" t="s">
        <v>203</v>
      </c>
      <c r="I1441" s="10" t="s">
        <v>5</v>
      </c>
      <c r="J1441" s="48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>
        <f t="shared" si="78"/>
        <v>2039</v>
      </c>
      <c r="C1442" s="124">
        <v>45738</v>
      </c>
      <c r="D1442" s="114">
        <f>YEAR(REGISTROS[[#This Row],[FECHA]])</f>
        <v>2025</v>
      </c>
      <c r="E1442" s="114">
        <f>MONTH(REGISTROS[[#This Row],[FECHA]])</f>
        <v>3</v>
      </c>
      <c r="F1442" t="s">
        <v>3005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8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>
        <f t="shared" si="78"/>
        <v>2040</v>
      </c>
      <c r="C1443" s="124">
        <v>45738</v>
      </c>
      <c r="D1443" s="114">
        <f>YEAR(REGISTROS[[#This Row],[FECHA]])</f>
        <v>2025</v>
      </c>
      <c r="E1443" s="114">
        <f>MONTH(REGISTROS[[#This Row],[FECHA]])</f>
        <v>3</v>
      </c>
      <c r="F1443" t="s">
        <v>3006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8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>
        <f t="shared" si="78"/>
        <v>2041</v>
      </c>
      <c r="C1444" s="124">
        <v>45740</v>
      </c>
      <c r="D1444" s="114">
        <f>YEAR(REGISTROS[[#This Row],[FECHA]])</f>
        <v>2025</v>
      </c>
      <c r="E1444" s="114">
        <f>MONTH(REGISTROS[[#This Row],[FECHA]])</f>
        <v>3</v>
      </c>
      <c r="F1444" t="s">
        <v>3007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8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>
        <f t="shared" si="78"/>
        <v>2042</v>
      </c>
      <c r="C1445" s="124">
        <v>45740</v>
      </c>
      <c r="D1445" s="114">
        <f>YEAR(REGISTROS[[#This Row],[FECHA]])</f>
        <v>2025</v>
      </c>
      <c r="E1445" s="114">
        <f>MONTH(REGISTROS[[#This Row],[FECHA]])</f>
        <v>3</v>
      </c>
      <c r="F1445" t="s">
        <v>3009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8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>
        <f t="shared" si="78"/>
        <v>2043</v>
      </c>
      <c r="C1446" s="124">
        <v>45740</v>
      </c>
      <c r="D1446" s="114">
        <f>YEAR(REGISTROS[[#This Row],[FECHA]])</f>
        <v>2025</v>
      </c>
      <c r="E1446" s="114">
        <f>MONTH(REGISTROS[[#This Row],[FECHA]])</f>
        <v>3</v>
      </c>
      <c r="F1446" t="s">
        <v>3011</v>
      </c>
      <c r="G1446" s="11" t="str">
        <f ca="1">VLOOKUP(EXAMENES!F1446,PACIENTE[[APELLIDO / NOMBRE]:[GRUPO ETARIO]],4,0)</f>
        <v>ADOLECENTE</v>
      </c>
      <c r="H1446" s="10" t="s">
        <v>1847</v>
      </c>
      <c r="I1446" s="10" t="s">
        <v>20</v>
      </c>
      <c r="J1446" s="48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>
        <f t="shared" si="78"/>
        <v>2044</v>
      </c>
      <c r="C1447" s="124">
        <v>45740</v>
      </c>
      <c r="D1447" s="114">
        <f>YEAR(REGISTROS[[#This Row],[FECHA]])</f>
        <v>2025</v>
      </c>
      <c r="E1447" s="114">
        <f>MONTH(REGISTROS[[#This Row],[FECHA]])</f>
        <v>3</v>
      </c>
      <c r="F1447" t="s">
        <v>3013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8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>
        <f t="shared" si="78"/>
        <v>2045</v>
      </c>
      <c r="C1448" s="124">
        <v>45740</v>
      </c>
      <c r="D1448" s="114">
        <f>YEAR(REGISTROS[[#This Row],[FECHA]])</f>
        <v>2025</v>
      </c>
      <c r="E1448" s="114">
        <f>MONTH(REGISTROS[[#This Row],[FECHA]])</f>
        <v>3</v>
      </c>
      <c r="F1448" t="s">
        <v>3015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8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>
        <f t="shared" si="78"/>
        <v>2046</v>
      </c>
      <c r="C1449" s="124">
        <v>45740</v>
      </c>
      <c r="D1449" s="114">
        <f>YEAR(REGISTROS[[#This Row],[FECHA]])</f>
        <v>2025</v>
      </c>
      <c r="E1449" s="114">
        <f>MONTH(REGISTROS[[#This Row],[FECHA]])</f>
        <v>3</v>
      </c>
      <c r="F1449" t="s">
        <v>3017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8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>
        <f t="shared" si="78"/>
        <v>2047</v>
      </c>
      <c r="C1450" s="124">
        <v>45740</v>
      </c>
      <c r="D1450" s="114">
        <f>YEAR(REGISTROS[[#This Row],[FECHA]])</f>
        <v>2025</v>
      </c>
      <c r="E1450" s="114">
        <f>MONTH(REGISTROS[[#This Row],[FECHA]])</f>
        <v>3</v>
      </c>
      <c r="F1450" t="s">
        <v>3018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8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>
        <f t="shared" si="78"/>
        <v>2048</v>
      </c>
      <c r="C1451" s="124">
        <v>45741</v>
      </c>
      <c r="D1451" s="114">
        <f>YEAR(REGISTROS[[#This Row],[FECHA]])</f>
        <v>2025</v>
      </c>
      <c r="E1451" s="114">
        <f>MONTH(REGISTROS[[#This Row],[FECHA]])</f>
        <v>3</v>
      </c>
      <c r="F1451" t="s">
        <v>3020</v>
      </c>
      <c r="G1451" s="11" t="str">
        <f ca="1">VLOOKUP(EXAMENES!F1451,PACIENTE[[APELLIDO / NOMBRE]:[GRUPO ETARIO]],4,0)</f>
        <v>ADULTO</v>
      </c>
      <c r="H1451" s="10" t="s">
        <v>1773</v>
      </c>
      <c r="I1451" s="10" t="s">
        <v>5</v>
      </c>
      <c r="J1451" s="48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>
        <f t="shared" si="78"/>
        <v>2049</v>
      </c>
      <c r="C1452" s="124">
        <v>45741</v>
      </c>
      <c r="D1452" s="114">
        <f>YEAR(REGISTROS[[#This Row],[FECHA]])</f>
        <v>2025</v>
      </c>
      <c r="E1452" s="114">
        <f>MONTH(REGISTROS[[#This Row],[FECHA]])</f>
        <v>3</v>
      </c>
      <c r="F1452" t="s">
        <v>3022</v>
      </c>
      <c r="G1452" s="11" t="str">
        <f ca="1">VLOOKUP(EXAMENES!F1452,PACIENTE[[APELLIDO / NOMBRE]:[GRUPO ETARIO]],4,0)</f>
        <v>ADULTO</v>
      </c>
      <c r="H1452" s="10" t="s">
        <v>1773</v>
      </c>
      <c r="I1452" s="10" t="s">
        <v>5</v>
      </c>
      <c r="J1452" s="48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>
        <f t="shared" si="78"/>
        <v>2050</v>
      </c>
      <c r="C1453" s="124">
        <v>45741</v>
      </c>
      <c r="D1453" s="114">
        <f>YEAR(REGISTROS[[#This Row],[FECHA]])</f>
        <v>2025</v>
      </c>
      <c r="E1453" s="114">
        <f>MONTH(REGISTROS[[#This Row],[FECHA]])</f>
        <v>3</v>
      </c>
      <c r="F1453" t="s">
        <v>3024</v>
      </c>
      <c r="G1453" s="11" t="str">
        <f ca="1">VLOOKUP(EXAMENES!F1453,PACIENTE[[APELLIDO / NOMBRE]:[GRUPO ETARIO]],4,0)</f>
        <v>ADOLECENTE</v>
      </c>
      <c r="H1453" s="10" t="s">
        <v>203</v>
      </c>
      <c r="I1453" s="10" t="s">
        <v>5</v>
      </c>
      <c r="J1453" s="48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>
        <f t="shared" si="78"/>
        <v>2051</v>
      </c>
      <c r="C1454" s="124">
        <v>45741</v>
      </c>
      <c r="D1454" s="114">
        <f>YEAR(REGISTROS[[#This Row],[FECHA]])</f>
        <v>2025</v>
      </c>
      <c r="E1454" s="114">
        <f>MONTH(REGISTROS[[#This Row],[FECHA]])</f>
        <v>3</v>
      </c>
      <c r="F1454" t="s">
        <v>3026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8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>
        <f t="shared" si="78"/>
        <v>2052</v>
      </c>
      <c r="C1455" s="124">
        <v>45741</v>
      </c>
      <c r="D1455" s="114">
        <f>YEAR(REGISTROS[[#This Row],[FECHA]])</f>
        <v>2025</v>
      </c>
      <c r="E1455" s="114">
        <f>MONTH(REGISTROS[[#This Row],[FECHA]])</f>
        <v>3</v>
      </c>
      <c r="F1455" t="s">
        <v>3028</v>
      </c>
      <c r="G1455" s="11" t="str">
        <f ca="1">VLOOKUP(EXAMENES!F1455,PACIENTE[[APELLIDO / NOMBRE]:[GRUPO ETARIO]],4,0)</f>
        <v>ADULTO</v>
      </c>
      <c r="H1455" s="10" t="s">
        <v>1786</v>
      </c>
      <c r="I1455" s="10" t="s">
        <v>5</v>
      </c>
      <c r="J1455" s="48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>
        <f t="shared" si="78"/>
        <v>2053</v>
      </c>
      <c r="C1456" s="124">
        <v>45741</v>
      </c>
      <c r="D1456" s="114">
        <f>YEAR(REGISTROS[[#This Row],[FECHA]])</f>
        <v>2025</v>
      </c>
      <c r="E1456" s="114">
        <f>MONTH(REGISTROS[[#This Row],[FECHA]])</f>
        <v>3</v>
      </c>
      <c r="F1456" t="s">
        <v>3030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8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>
        <f t="shared" si="78"/>
        <v>2054</v>
      </c>
      <c r="C1457" s="124">
        <v>45741</v>
      </c>
      <c r="D1457" s="114">
        <f>YEAR(REGISTROS[[#This Row],[FECHA]])</f>
        <v>2025</v>
      </c>
      <c r="E1457" s="114">
        <f>MONTH(REGISTROS[[#This Row],[FECHA]])</f>
        <v>3</v>
      </c>
      <c r="F1457" t="s">
        <v>3032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8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>
        <f t="shared" si="78"/>
        <v>2055</v>
      </c>
      <c r="C1458" s="124">
        <v>45742</v>
      </c>
      <c r="D1458" s="114">
        <f>YEAR(REGISTROS[[#This Row],[FECHA]])</f>
        <v>2025</v>
      </c>
      <c r="E1458" s="114">
        <f>MONTH(REGISTROS[[#This Row],[FECHA]])</f>
        <v>3</v>
      </c>
      <c r="F1458" t="s">
        <v>3033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8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>
        <f t="shared" si="78"/>
        <v>2056</v>
      </c>
      <c r="C1459" s="124">
        <v>45742</v>
      </c>
      <c r="D1459" s="114">
        <f>YEAR(REGISTROS[[#This Row],[FECHA]])</f>
        <v>2025</v>
      </c>
      <c r="E1459" s="114">
        <f>MONTH(REGISTROS[[#This Row],[FECHA]])</f>
        <v>3</v>
      </c>
      <c r="F1459" t="s">
        <v>3035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8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>
        <f t="shared" si="78"/>
        <v>2057</v>
      </c>
      <c r="C1460" s="124">
        <v>45742</v>
      </c>
      <c r="D1460" s="114">
        <f>YEAR(REGISTROS[[#This Row],[FECHA]])</f>
        <v>2025</v>
      </c>
      <c r="E1460" s="114">
        <f>MONTH(REGISTROS[[#This Row],[FECHA]])</f>
        <v>3</v>
      </c>
      <c r="F1460" t="s">
        <v>3037</v>
      </c>
      <c r="G1460" s="11" t="str">
        <f ca="1">VLOOKUP(EXAMENES!F1460,PACIENTE[[APELLIDO / NOMBRE]:[GRUPO ETARIO]],4,0)</f>
        <v>ADOLECENTE</v>
      </c>
      <c r="H1460" s="10" t="s">
        <v>1784</v>
      </c>
      <c r="I1460" s="10" t="s">
        <v>5</v>
      </c>
      <c r="J1460" s="48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>
        <f t="shared" si="78"/>
        <v>2058</v>
      </c>
      <c r="C1461" s="124">
        <v>45742</v>
      </c>
      <c r="D1461" s="114">
        <f>YEAR(REGISTROS[[#This Row],[FECHA]])</f>
        <v>2025</v>
      </c>
      <c r="E1461" s="114">
        <f>MONTH(REGISTROS[[#This Row],[FECHA]])</f>
        <v>3</v>
      </c>
      <c r="F1461" t="s">
        <v>3039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8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>
        <f t="shared" si="78"/>
        <v>2059</v>
      </c>
      <c r="C1462" s="124">
        <v>45743</v>
      </c>
      <c r="D1462" s="114">
        <f>YEAR(REGISTROS[[#This Row],[FECHA]])</f>
        <v>2025</v>
      </c>
      <c r="E1462" s="114">
        <f>MONTH(REGISTROS[[#This Row],[FECHA]])</f>
        <v>3</v>
      </c>
      <c r="F1462" t="s">
        <v>3041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8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>
        <f t="shared" si="78"/>
        <v>2060</v>
      </c>
      <c r="C1463" s="124">
        <v>45743</v>
      </c>
      <c r="D1463" s="114">
        <f>YEAR(REGISTROS[[#This Row],[FECHA]])</f>
        <v>2025</v>
      </c>
      <c r="E1463" s="114">
        <f>MONTH(REGISTROS[[#This Row],[FECHA]])</f>
        <v>3</v>
      </c>
      <c r="F1463" t="s">
        <v>3043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8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>
        <f t="shared" si="78"/>
        <v>2061</v>
      </c>
      <c r="C1464" s="124">
        <v>45743</v>
      </c>
      <c r="D1464" s="114">
        <f>YEAR(REGISTROS[[#This Row],[FECHA]])</f>
        <v>2025</v>
      </c>
      <c r="E1464" s="114">
        <f>MONTH(REGISTROS[[#This Row],[FECHA]])</f>
        <v>3</v>
      </c>
      <c r="F1464" t="s">
        <v>3045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8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>
        <f t="shared" si="78"/>
        <v>2062</v>
      </c>
      <c r="C1465" s="124">
        <v>45743</v>
      </c>
      <c r="D1465" s="114">
        <f>YEAR(REGISTROS[[#This Row],[FECHA]])</f>
        <v>2025</v>
      </c>
      <c r="E1465" s="114">
        <f>MONTH(REGISTROS[[#This Row],[FECHA]])</f>
        <v>3</v>
      </c>
      <c r="F1465" t="s">
        <v>3047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8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>
        <f t="shared" ref="B1466:B1529" si="80">IF(F1466&lt;&gt;"",1+B1465,"")</f>
        <v>2063</v>
      </c>
      <c r="C1466" s="124">
        <v>45743</v>
      </c>
      <c r="D1466" s="114">
        <f>YEAR(REGISTROS[[#This Row],[FECHA]])</f>
        <v>2025</v>
      </c>
      <c r="E1466" s="114">
        <f>MONTH(REGISTROS[[#This Row],[FECHA]])</f>
        <v>3</v>
      </c>
      <c r="F1466" t="s">
        <v>3049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8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>
        <f t="shared" si="80"/>
        <v>2064</v>
      </c>
      <c r="C1467" s="124">
        <v>45744</v>
      </c>
      <c r="D1467" s="114">
        <f>YEAR(REGISTROS[[#This Row],[FECHA]])</f>
        <v>2025</v>
      </c>
      <c r="E1467" s="114">
        <f>MONTH(REGISTROS[[#This Row],[FECHA]])</f>
        <v>3</v>
      </c>
      <c r="F1467" t="s">
        <v>3051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8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>
        <f t="shared" si="80"/>
        <v>2065</v>
      </c>
      <c r="C1468" s="124">
        <v>45744</v>
      </c>
      <c r="D1468" s="114">
        <f>YEAR(REGISTROS[[#This Row],[FECHA]])</f>
        <v>2025</v>
      </c>
      <c r="E1468" s="114">
        <f>MONTH(REGISTROS[[#This Row],[FECHA]])</f>
        <v>3</v>
      </c>
      <c r="F1468" t="s">
        <v>3053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8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>
        <f t="shared" si="80"/>
        <v>2066</v>
      </c>
      <c r="C1469" s="124">
        <v>45744</v>
      </c>
      <c r="D1469" s="114">
        <f>YEAR(REGISTROS[[#This Row],[FECHA]])</f>
        <v>2025</v>
      </c>
      <c r="E1469" s="114">
        <f>MONTH(REGISTROS[[#This Row],[FECHA]])</f>
        <v>3</v>
      </c>
      <c r="F1469" t="s">
        <v>3055</v>
      </c>
      <c r="G1469" s="11" t="str">
        <f ca="1">VLOOKUP(EXAMENES!F1469,PACIENTE[[APELLIDO / NOMBRE]:[GRUPO ETARIO]],4,0)</f>
        <v>ADULTO</v>
      </c>
      <c r="H1469" s="10" t="s">
        <v>1774</v>
      </c>
      <c r="I1469" s="10" t="s">
        <v>5</v>
      </c>
      <c r="J1469" s="48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>
        <f t="shared" si="80"/>
        <v>2067</v>
      </c>
      <c r="C1470" s="124">
        <v>45744</v>
      </c>
      <c r="D1470" s="114">
        <f>YEAR(REGISTROS[[#This Row],[FECHA]])</f>
        <v>2025</v>
      </c>
      <c r="E1470" s="114">
        <f>MONTH(REGISTROS[[#This Row],[FECHA]])</f>
        <v>3</v>
      </c>
      <c r="F1470" t="s">
        <v>3057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8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>
        <f t="shared" si="80"/>
        <v>2068</v>
      </c>
      <c r="C1471" s="124">
        <v>45744</v>
      </c>
      <c r="D1471" s="114">
        <f>YEAR(REGISTROS[[#This Row],[FECHA]])</f>
        <v>2025</v>
      </c>
      <c r="E1471" s="114">
        <f>MONTH(REGISTROS[[#This Row],[FECHA]])</f>
        <v>3</v>
      </c>
      <c r="F1471" t="s">
        <v>3059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8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>
        <f t="shared" si="80"/>
        <v>2069</v>
      </c>
      <c r="C1472" s="124">
        <v>45744</v>
      </c>
      <c r="D1472" s="114">
        <f>YEAR(REGISTROS[[#This Row],[FECHA]])</f>
        <v>2025</v>
      </c>
      <c r="E1472" s="114">
        <f>MONTH(REGISTROS[[#This Row],[FECHA]])</f>
        <v>3</v>
      </c>
      <c r="F1472" t="s">
        <v>3061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8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>
        <f t="shared" si="80"/>
        <v>2070</v>
      </c>
      <c r="C1473" s="124">
        <v>45744</v>
      </c>
      <c r="D1473" s="114">
        <f>YEAR(REGISTROS[[#This Row],[FECHA]])</f>
        <v>2025</v>
      </c>
      <c r="E1473" s="114">
        <f>MONTH(REGISTROS[[#This Row],[FECHA]])</f>
        <v>3</v>
      </c>
      <c r="F1473" t="s">
        <v>3063</v>
      </c>
      <c r="G1473" s="11" t="str">
        <f ca="1">VLOOKUP(EXAMENES!F1473,PACIENTE[[APELLIDO / NOMBRE]:[GRUPO ETARIO]],4,0)</f>
        <v>ADOLECENTE</v>
      </c>
      <c r="H1473" s="10" t="s">
        <v>85</v>
      </c>
      <c r="I1473" s="10" t="s">
        <v>5</v>
      </c>
      <c r="J1473" s="48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>
        <f t="shared" si="80"/>
        <v>2071</v>
      </c>
      <c r="C1474" s="124">
        <v>45745</v>
      </c>
      <c r="D1474" s="114">
        <f>YEAR(REGISTROS[[#This Row],[FECHA]])</f>
        <v>2025</v>
      </c>
      <c r="E1474" s="114">
        <f>MONTH(REGISTROS[[#This Row],[FECHA]])</f>
        <v>3</v>
      </c>
      <c r="F1474" t="s">
        <v>3064</v>
      </c>
      <c r="G1474" s="11" t="str">
        <f ca="1">VLOOKUP(EXAMENES!F1474,PACIENTE[[APELLIDO / NOMBRE]:[GRUPO ETARIO]],4,0)</f>
        <v>ADOLECENTE</v>
      </c>
      <c r="H1474" s="10" t="s">
        <v>1784</v>
      </c>
      <c r="I1474" s="10" t="s">
        <v>5</v>
      </c>
      <c r="J1474" s="48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>
        <f t="shared" si="80"/>
        <v>2072</v>
      </c>
      <c r="C1475" s="124">
        <v>45745</v>
      </c>
      <c r="D1475" s="114">
        <f>YEAR(REGISTROS[[#This Row],[FECHA]])</f>
        <v>2025</v>
      </c>
      <c r="E1475" s="114">
        <f>MONTH(REGISTROS[[#This Row],[FECHA]])</f>
        <v>3</v>
      </c>
      <c r="F1475" t="s">
        <v>3066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8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>
        <f t="shared" si="80"/>
        <v>2073</v>
      </c>
      <c r="C1476" s="124">
        <v>45747</v>
      </c>
      <c r="D1476" s="114">
        <f>YEAR(REGISTROS[[#This Row],[FECHA]])</f>
        <v>2025</v>
      </c>
      <c r="E1476" s="114">
        <f>MONTH(REGISTROS[[#This Row],[FECHA]])</f>
        <v>3</v>
      </c>
      <c r="F1476" t="s">
        <v>3068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8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>
        <f t="shared" si="80"/>
        <v>2074</v>
      </c>
      <c r="C1477" s="124">
        <v>45747</v>
      </c>
      <c r="D1477" s="114">
        <f>YEAR(REGISTROS[[#This Row],[FECHA]])</f>
        <v>2025</v>
      </c>
      <c r="E1477" s="114">
        <f>MONTH(REGISTROS[[#This Row],[FECHA]])</f>
        <v>3</v>
      </c>
      <c r="F1477" t="s">
        <v>3070</v>
      </c>
      <c r="G1477" s="11" t="str">
        <f ca="1">VLOOKUP(EXAMENES!F1477,PACIENTE[[APELLIDO / NOMBRE]:[GRUPO ETARIO]],4,0)</f>
        <v>ADULTO</v>
      </c>
      <c r="H1477" s="10" t="s">
        <v>2295</v>
      </c>
      <c r="I1477" s="10" t="s">
        <v>5</v>
      </c>
      <c r="J1477" s="48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>
        <f t="shared" si="80"/>
        <v>2075</v>
      </c>
      <c r="C1478" s="124">
        <v>45747</v>
      </c>
      <c r="D1478" s="114">
        <f>YEAR(REGISTROS[[#This Row],[FECHA]])</f>
        <v>2025</v>
      </c>
      <c r="E1478" s="114">
        <f>MONTH(REGISTROS[[#This Row],[FECHA]])</f>
        <v>3</v>
      </c>
      <c r="F1478" t="s">
        <v>3072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8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>
        <f t="shared" si="80"/>
        <v>2076</v>
      </c>
      <c r="C1479" s="124">
        <v>45747</v>
      </c>
      <c r="D1479" s="114">
        <f>YEAR(REGISTROS[[#This Row],[FECHA]])</f>
        <v>2025</v>
      </c>
      <c r="E1479" s="114">
        <f>MONTH(REGISTROS[[#This Row],[FECHA]])</f>
        <v>3</v>
      </c>
      <c r="F1479" t="s">
        <v>3074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8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>
        <f t="shared" si="80"/>
        <v>2077</v>
      </c>
      <c r="C1480" s="124">
        <v>45747</v>
      </c>
      <c r="D1480" s="114">
        <f>YEAR(REGISTROS[[#This Row],[FECHA]])</f>
        <v>2025</v>
      </c>
      <c r="E1480" s="114">
        <f>MONTH(REGISTROS[[#This Row],[FECHA]])</f>
        <v>3</v>
      </c>
      <c r="F1480" t="s">
        <v>3076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8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>
        <f t="shared" si="80"/>
        <v>2078</v>
      </c>
      <c r="C1481" s="124">
        <v>45747</v>
      </c>
      <c r="D1481" s="114">
        <f>YEAR(REGISTROS[[#This Row],[FECHA]])</f>
        <v>2025</v>
      </c>
      <c r="E1481" s="114">
        <f>MONTH(REGISTROS[[#This Row],[FECHA]])</f>
        <v>3</v>
      </c>
      <c r="F1481" t="s">
        <v>3078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8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>
        <f t="shared" si="80"/>
        <v>2079</v>
      </c>
      <c r="C1482" s="124">
        <v>45747</v>
      </c>
      <c r="D1482" s="114">
        <f>YEAR(REGISTROS[[#This Row],[FECHA]])</f>
        <v>2025</v>
      </c>
      <c r="E1482" s="114">
        <f>MONTH(REGISTROS[[#This Row],[FECHA]])</f>
        <v>3</v>
      </c>
      <c r="F1482" t="s">
        <v>3080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8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>
        <f t="shared" si="80"/>
        <v>2080</v>
      </c>
      <c r="C1483" s="124">
        <v>45747</v>
      </c>
      <c r="D1483" s="114">
        <f>YEAR(REGISTROS[[#This Row],[FECHA]])</f>
        <v>2025</v>
      </c>
      <c r="E1483" s="114">
        <f>MONTH(REGISTROS[[#This Row],[FECHA]])</f>
        <v>3</v>
      </c>
      <c r="F1483" t="s">
        <v>3082</v>
      </c>
      <c r="G1483" s="11" t="str">
        <f ca="1">VLOOKUP(EXAMENES!F1483,PACIENTE[[APELLIDO / NOMBRE]:[GRUPO ETARIO]],4,0)</f>
        <v>ADULTO</v>
      </c>
      <c r="H1483" s="10" t="s">
        <v>1773</v>
      </c>
      <c r="I1483" s="10" t="s">
        <v>5</v>
      </c>
      <c r="J1483" s="48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>
        <f t="shared" si="80"/>
        <v>2081</v>
      </c>
      <c r="C1484" s="124">
        <v>45748</v>
      </c>
      <c r="D1484" s="114">
        <f>YEAR(REGISTROS[[#This Row],[FECHA]])</f>
        <v>2025</v>
      </c>
      <c r="E1484" s="114">
        <f>MONTH(REGISTROS[[#This Row],[FECHA]])</f>
        <v>4</v>
      </c>
      <c r="F1484" t="s">
        <v>2364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8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>
        <f t="shared" si="80"/>
        <v>2082</v>
      </c>
      <c r="C1485" s="124">
        <v>45748</v>
      </c>
      <c r="D1485" s="114">
        <f>YEAR(REGISTROS[[#This Row],[FECHA]])</f>
        <v>2025</v>
      </c>
      <c r="E1485" s="114">
        <f>MONTH(REGISTROS[[#This Row],[FECHA]])</f>
        <v>4</v>
      </c>
      <c r="F1485" t="s">
        <v>3084</v>
      </c>
      <c r="G1485" s="11" t="str">
        <f ca="1">VLOOKUP(EXAMENES!F1485,PACIENTE[[APELLIDO / NOMBRE]:[GRUPO ETARIO]],4,0)</f>
        <v>ADULTO</v>
      </c>
      <c r="H1485" s="10" t="s">
        <v>1785</v>
      </c>
      <c r="I1485" s="10" t="s">
        <v>5</v>
      </c>
      <c r="J1485" s="48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>
        <f t="shared" si="80"/>
        <v>2083</v>
      </c>
      <c r="C1486" s="124">
        <v>45748</v>
      </c>
      <c r="D1486" s="114">
        <f>YEAR(REGISTROS[[#This Row],[FECHA]])</f>
        <v>2025</v>
      </c>
      <c r="E1486" s="114">
        <f>MONTH(REGISTROS[[#This Row],[FECHA]])</f>
        <v>4</v>
      </c>
      <c r="F1486" t="s">
        <v>3086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8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>
        <f t="shared" si="80"/>
        <v>2084</v>
      </c>
      <c r="C1487" s="124">
        <v>45749</v>
      </c>
      <c r="D1487" s="114">
        <f>YEAR(REGISTROS[[#This Row],[FECHA]])</f>
        <v>2025</v>
      </c>
      <c r="E1487" s="114">
        <f>MONTH(REGISTROS[[#This Row],[FECHA]])</f>
        <v>4</v>
      </c>
      <c r="F1487" t="s">
        <v>3088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8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>
        <f t="shared" si="80"/>
        <v>2085</v>
      </c>
      <c r="C1488" s="124">
        <v>45749</v>
      </c>
      <c r="D1488" s="114">
        <f>YEAR(REGISTROS[[#This Row],[FECHA]])</f>
        <v>2025</v>
      </c>
      <c r="E1488" s="114">
        <f>MONTH(REGISTROS[[#This Row],[FECHA]])</f>
        <v>4</v>
      </c>
      <c r="F1488" t="s">
        <v>3090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8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>
        <f t="shared" si="80"/>
        <v>2086</v>
      </c>
      <c r="C1489" s="124">
        <v>45750</v>
      </c>
      <c r="D1489" s="114">
        <f>YEAR(REGISTROS[[#This Row],[FECHA]])</f>
        <v>2025</v>
      </c>
      <c r="E1489" s="114">
        <f>MONTH(REGISTROS[[#This Row],[FECHA]])</f>
        <v>4</v>
      </c>
      <c r="F1489" t="s">
        <v>3092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8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>
        <f t="shared" si="80"/>
        <v>2087</v>
      </c>
      <c r="C1490" s="124">
        <v>45750</v>
      </c>
      <c r="D1490" s="114">
        <f>YEAR(REGISTROS[[#This Row],[FECHA]])</f>
        <v>2025</v>
      </c>
      <c r="E1490" s="114">
        <f>MONTH(REGISTROS[[#This Row],[FECHA]])</f>
        <v>4</v>
      </c>
      <c r="F1490" t="s">
        <v>3094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8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>
        <f t="shared" si="80"/>
        <v>2088</v>
      </c>
      <c r="C1491" s="124">
        <v>45750</v>
      </c>
      <c r="D1491" s="114">
        <f>YEAR(REGISTROS[[#This Row],[FECHA]])</f>
        <v>2025</v>
      </c>
      <c r="E1491" s="114">
        <f>MONTH(REGISTROS[[#This Row],[FECHA]])</f>
        <v>4</v>
      </c>
      <c r="F1491" t="s">
        <v>3096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8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>
        <f t="shared" si="80"/>
        <v>2089</v>
      </c>
      <c r="C1492" s="124">
        <v>45750</v>
      </c>
      <c r="D1492" s="114">
        <f>YEAR(REGISTROS[[#This Row],[FECHA]])</f>
        <v>2025</v>
      </c>
      <c r="E1492" s="114">
        <f>MONTH(REGISTROS[[#This Row],[FECHA]])</f>
        <v>4</v>
      </c>
      <c r="F1492" t="s">
        <v>3098</v>
      </c>
      <c r="G1492" s="11" t="str">
        <f ca="1">VLOOKUP(EXAMENES!F1492,PACIENTE[[APELLIDO / NOMBRE]:[GRUPO ETARIO]],4,0)</f>
        <v>ADULTO</v>
      </c>
      <c r="H1492" s="10" t="s">
        <v>939</v>
      </c>
      <c r="I1492" s="10" t="s">
        <v>5</v>
      </c>
      <c r="J1492" s="48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>
        <f t="shared" si="80"/>
        <v>2090</v>
      </c>
      <c r="C1493" s="124">
        <v>45750</v>
      </c>
      <c r="D1493" s="114">
        <f>YEAR(REGISTROS[[#This Row],[FECHA]])</f>
        <v>2025</v>
      </c>
      <c r="E1493" s="114">
        <f>MONTH(REGISTROS[[#This Row],[FECHA]])</f>
        <v>4</v>
      </c>
      <c r="F1493" t="s">
        <v>3100</v>
      </c>
      <c r="G1493" s="11" t="str">
        <f ca="1">VLOOKUP(EXAMENES!F1493,PACIENTE[[APELLIDO / NOMBRE]:[GRUPO ETARIO]],4,0)</f>
        <v>ADOLECENTE</v>
      </c>
      <c r="H1493" s="10" t="s">
        <v>1780</v>
      </c>
      <c r="I1493" s="10" t="s">
        <v>5</v>
      </c>
      <c r="J1493" s="48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>
        <f t="shared" si="80"/>
        <v>2091</v>
      </c>
      <c r="C1494" s="124">
        <v>45750</v>
      </c>
      <c r="D1494" s="114">
        <f>YEAR(REGISTROS[[#This Row],[FECHA]])</f>
        <v>2025</v>
      </c>
      <c r="E1494" s="114">
        <f>MONTH(REGISTROS[[#This Row],[FECHA]])</f>
        <v>4</v>
      </c>
      <c r="F1494" t="s">
        <v>1870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8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>
        <f t="shared" si="80"/>
        <v>2092</v>
      </c>
      <c r="C1495" s="124">
        <v>45750</v>
      </c>
      <c r="D1495" s="114">
        <f>YEAR(REGISTROS[[#This Row],[FECHA]])</f>
        <v>2025</v>
      </c>
      <c r="E1495" s="114">
        <f>MONTH(REGISTROS[[#This Row],[FECHA]])</f>
        <v>4</v>
      </c>
      <c r="F1495" t="s">
        <v>3103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8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>
        <f t="shared" si="80"/>
        <v>2093</v>
      </c>
      <c r="C1496" s="124">
        <v>45750</v>
      </c>
      <c r="D1496" s="114">
        <f>YEAR(REGISTROS[[#This Row],[FECHA]])</f>
        <v>2025</v>
      </c>
      <c r="E1496" s="114">
        <f>MONTH(REGISTROS[[#This Row],[FECHA]])</f>
        <v>4</v>
      </c>
      <c r="F1496" t="s">
        <v>3105</v>
      </c>
      <c r="G1496" s="11" t="str">
        <f ca="1">VLOOKUP(EXAMENES!F1496,PACIENTE[[APELLIDO / NOMBRE]:[GRUPO ETARIO]],4,0)</f>
        <v>ADOLECENTE</v>
      </c>
      <c r="H1496" s="10" t="s">
        <v>939</v>
      </c>
      <c r="I1496" s="10" t="s">
        <v>5</v>
      </c>
      <c r="J1496" s="48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>
        <f t="shared" si="80"/>
        <v>2094</v>
      </c>
      <c r="C1497" s="124">
        <v>45750</v>
      </c>
      <c r="D1497" s="114">
        <f>YEAR(REGISTROS[[#This Row],[FECHA]])</f>
        <v>2025</v>
      </c>
      <c r="E1497" s="114">
        <f>MONTH(REGISTROS[[#This Row],[FECHA]])</f>
        <v>4</v>
      </c>
      <c r="F1497" t="s">
        <v>3107</v>
      </c>
      <c r="G1497" s="11" t="str">
        <f ca="1">VLOOKUP(EXAMENES!F1497,PACIENTE[[APELLIDO / NOMBRE]:[GRUPO ETARIO]],4,0)</f>
        <v>ADULTO</v>
      </c>
      <c r="H1497" s="10" t="s">
        <v>1780</v>
      </c>
      <c r="I1497" s="10" t="s">
        <v>5</v>
      </c>
      <c r="J1497" s="48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>
        <f t="shared" si="80"/>
        <v>2095</v>
      </c>
      <c r="C1498" s="124">
        <v>45751</v>
      </c>
      <c r="D1498" s="114">
        <f>YEAR(REGISTROS[[#This Row],[FECHA]])</f>
        <v>2025</v>
      </c>
      <c r="E1498" s="114">
        <f>MONTH(REGISTROS[[#This Row],[FECHA]])</f>
        <v>4</v>
      </c>
      <c r="F1498" t="s">
        <v>3109</v>
      </c>
      <c r="G1498" s="11" t="str">
        <f ca="1">VLOOKUP(EXAMENES!F1498,PACIENTE[[APELLIDO / NOMBRE]:[GRUPO ETARIO]],4,0)</f>
        <v>ADOLECENTE</v>
      </c>
      <c r="H1498" s="10" t="s">
        <v>1791</v>
      </c>
      <c r="I1498" s="10" t="s">
        <v>5</v>
      </c>
      <c r="J1498" s="48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>
        <f t="shared" si="80"/>
        <v>2096</v>
      </c>
      <c r="C1499" s="124">
        <v>45751</v>
      </c>
      <c r="D1499" s="114">
        <f>YEAR(REGISTROS[[#This Row],[FECHA]])</f>
        <v>2025</v>
      </c>
      <c r="E1499" s="114">
        <f>MONTH(REGISTROS[[#This Row],[FECHA]])</f>
        <v>4</v>
      </c>
      <c r="F1499" t="s">
        <v>3111</v>
      </c>
      <c r="G1499" s="11" t="str">
        <f ca="1">VLOOKUP(EXAMENES!F1499,PACIENTE[[APELLIDO / NOMBRE]:[GRUPO ETARIO]],4,0)</f>
        <v>ADOLECENTE</v>
      </c>
      <c r="H1499" s="10" t="s">
        <v>1780</v>
      </c>
      <c r="I1499" s="10" t="s">
        <v>5</v>
      </c>
      <c r="J1499" s="48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>
        <f t="shared" si="80"/>
        <v>2097</v>
      </c>
      <c r="C1500" s="124">
        <v>45751</v>
      </c>
      <c r="D1500" s="114">
        <f>YEAR(REGISTROS[[#This Row],[FECHA]])</f>
        <v>2025</v>
      </c>
      <c r="E1500" s="114">
        <f>MONTH(REGISTROS[[#This Row],[FECHA]])</f>
        <v>4</v>
      </c>
      <c r="F1500" t="s">
        <v>3113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8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>
        <f t="shared" si="80"/>
        <v>2098</v>
      </c>
      <c r="C1501" s="124">
        <v>45751</v>
      </c>
      <c r="D1501" s="114">
        <f>YEAR(REGISTROS[[#This Row],[FECHA]])</f>
        <v>2025</v>
      </c>
      <c r="E1501" s="114">
        <f>MONTH(REGISTROS[[#This Row],[FECHA]])</f>
        <v>4</v>
      </c>
      <c r="F1501" t="s">
        <v>3115</v>
      </c>
      <c r="G1501" s="11" t="str">
        <f ca="1">VLOOKUP(EXAMENES!F1501,PACIENTE[[APELLIDO / NOMBRE]:[GRUPO ETARIO]],4,0)</f>
        <v>ADULTO</v>
      </c>
      <c r="H1501" s="10" t="s">
        <v>1780</v>
      </c>
      <c r="I1501" s="10" t="s">
        <v>5</v>
      </c>
      <c r="J1501" s="48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>
        <f t="shared" si="80"/>
        <v>2099</v>
      </c>
      <c r="C1502" s="124">
        <v>45751</v>
      </c>
      <c r="D1502" s="114">
        <f>YEAR(REGISTROS[[#This Row],[FECHA]])</f>
        <v>2025</v>
      </c>
      <c r="E1502" s="114">
        <f>MONTH(REGISTROS[[#This Row],[FECHA]])</f>
        <v>4</v>
      </c>
      <c r="F1502" t="s">
        <v>3117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8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>
        <f t="shared" si="80"/>
        <v>2100</v>
      </c>
      <c r="C1503" s="124">
        <v>45752</v>
      </c>
      <c r="D1503" s="114">
        <f>YEAR(REGISTROS[[#This Row],[FECHA]])</f>
        <v>2025</v>
      </c>
      <c r="E1503" s="114">
        <f>MONTH(REGISTROS[[#This Row],[FECHA]])</f>
        <v>4</v>
      </c>
      <c r="F1503" t="s">
        <v>3119</v>
      </c>
      <c r="G1503" s="11" t="str">
        <f ca="1">VLOOKUP(EXAMENES!F1503,PACIENTE[[APELLIDO / NOMBRE]:[GRUPO ETARIO]],4,0)</f>
        <v>ADULTO</v>
      </c>
      <c r="H1503" s="10" t="s">
        <v>1786</v>
      </c>
      <c r="I1503" s="10" t="s">
        <v>5</v>
      </c>
      <c r="J1503" s="48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>
        <f t="shared" si="80"/>
        <v>2101</v>
      </c>
      <c r="C1504" s="124">
        <v>45752</v>
      </c>
      <c r="D1504" s="114">
        <f>YEAR(REGISTROS[[#This Row],[FECHA]])</f>
        <v>2025</v>
      </c>
      <c r="E1504" s="114">
        <f>MONTH(REGISTROS[[#This Row],[FECHA]])</f>
        <v>4</v>
      </c>
      <c r="F1504" t="s">
        <v>3120</v>
      </c>
      <c r="G1504" s="11" t="str">
        <f ca="1">VLOOKUP(EXAMENES!F1504,PACIENTE[[APELLIDO / NOMBRE]:[GRUPO ETARIO]],4,0)</f>
        <v>ADOLECENTE</v>
      </c>
      <c r="H1504" s="10" t="s">
        <v>1781</v>
      </c>
      <c r="I1504" s="10" t="s">
        <v>5</v>
      </c>
      <c r="J1504" s="48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>
        <f t="shared" si="80"/>
        <v>2102</v>
      </c>
      <c r="C1505" s="124">
        <v>45752</v>
      </c>
      <c r="D1505" s="114">
        <f>YEAR(REGISTROS[[#This Row],[FECHA]])</f>
        <v>2025</v>
      </c>
      <c r="E1505" s="114">
        <f>MONTH(REGISTROS[[#This Row],[FECHA]])</f>
        <v>4</v>
      </c>
      <c r="F1505" t="s">
        <v>3122</v>
      </c>
      <c r="G1505" s="11" t="str">
        <f ca="1">VLOOKUP(EXAMENES!F1505,PACIENTE[[APELLIDO / NOMBRE]:[GRUPO ETARIO]],4,0)</f>
        <v>ADULTO</v>
      </c>
      <c r="H1505" s="10" t="s">
        <v>1780</v>
      </c>
      <c r="I1505" s="10" t="s">
        <v>5</v>
      </c>
      <c r="J1505" s="48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>
        <f t="shared" si="80"/>
        <v>2103</v>
      </c>
      <c r="C1506" s="124">
        <v>45752</v>
      </c>
      <c r="D1506" s="114">
        <f>YEAR(REGISTROS[[#This Row],[FECHA]])</f>
        <v>2025</v>
      </c>
      <c r="E1506" s="114">
        <f>MONTH(REGISTROS[[#This Row],[FECHA]])</f>
        <v>4</v>
      </c>
      <c r="F1506" t="s">
        <v>3124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8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>
        <f t="shared" si="80"/>
        <v>2104</v>
      </c>
      <c r="C1507" s="124">
        <v>45752</v>
      </c>
      <c r="D1507" s="114">
        <f>YEAR(REGISTROS[[#This Row],[FECHA]])</f>
        <v>2025</v>
      </c>
      <c r="E1507" s="114">
        <f>MONTH(REGISTROS[[#This Row],[FECHA]])</f>
        <v>4</v>
      </c>
      <c r="F1507" t="s">
        <v>3126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8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>
        <f t="shared" si="80"/>
        <v>2105</v>
      </c>
      <c r="C1508" s="124">
        <v>45752</v>
      </c>
      <c r="D1508" s="114">
        <f>YEAR(REGISTROS[[#This Row],[FECHA]])</f>
        <v>2025</v>
      </c>
      <c r="E1508" s="114">
        <f>MONTH(REGISTROS[[#This Row],[FECHA]])</f>
        <v>4</v>
      </c>
      <c r="F1508" t="s">
        <v>3128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8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>
        <f t="shared" si="80"/>
        <v>2106</v>
      </c>
      <c r="C1509" s="124">
        <v>45754</v>
      </c>
      <c r="D1509" s="114">
        <f>YEAR(REGISTROS[[#This Row],[FECHA]])</f>
        <v>2025</v>
      </c>
      <c r="E1509" s="114">
        <f>MONTH(REGISTROS[[#This Row],[FECHA]])</f>
        <v>4</v>
      </c>
      <c r="F1509" t="s">
        <v>3130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8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>
        <f t="shared" si="80"/>
        <v>2107</v>
      </c>
      <c r="C1510" s="124">
        <v>45754</v>
      </c>
      <c r="D1510" s="114">
        <f>YEAR(REGISTROS[[#This Row],[FECHA]])</f>
        <v>2025</v>
      </c>
      <c r="E1510" s="114">
        <f>MONTH(REGISTROS[[#This Row],[FECHA]])</f>
        <v>4</v>
      </c>
      <c r="F1510" t="s">
        <v>3132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8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>
        <f t="shared" si="80"/>
        <v>2108</v>
      </c>
      <c r="C1511" s="124">
        <v>45754</v>
      </c>
      <c r="D1511" s="114">
        <f>YEAR(REGISTROS[[#This Row],[FECHA]])</f>
        <v>2025</v>
      </c>
      <c r="E1511" s="114">
        <f>MONTH(REGISTROS[[#This Row],[FECHA]])</f>
        <v>4</v>
      </c>
      <c r="F1511" t="s">
        <v>3134</v>
      </c>
      <c r="G1511" s="11" t="str">
        <f ca="1">VLOOKUP(EXAMENES!F1511,PACIENTE[[APELLIDO / NOMBRE]:[GRUPO ETARIO]],4,0)</f>
        <v>NIÑO</v>
      </c>
      <c r="H1511" s="10" t="s">
        <v>1781</v>
      </c>
      <c r="I1511" s="10" t="s">
        <v>5</v>
      </c>
      <c r="J1511" s="48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>
        <f t="shared" si="80"/>
        <v>2109</v>
      </c>
      <c r="C1512" s="124">
        <v>45754</v>
      </c>
      <c r="D1512" s="114">
        <f>YEAR(REGISTROS[[#This Row],[FECHA]])</f>
        <v>2025</v>
      </c>
      <c r="E1512" s="114">
        <f>MONTH(REGISTROS[[#This Row],[FECHA]])</f>
        <v>4</v>
      </c>
      <c r="F1512" t="s">
        <v>3136</v>
      </c>
      <c r="G1512" s="11" t="str">
        <f ca="1">VLOOKUP(EXAMENES!F1512,PACIENTE[[APELLIDO / NOMBRE]:[GRUPO ETARIO]],4,0)</f>
        <v>ADULTO</v>
      </c>
      <c r="H1512" s="10" t="s">
        <v>623</v>
      </c>
      <c r="I1512" s="10" t="s">
        <v>5</v>
      </c>
      <c r="J1512" s="48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>
        <f t="shared" si="80"/>
        <v>2110</v>
      </c>
      <c r="C1513" s="124">
        <v>45754</v>
      </c>
      <c r="D1513" s="114">
        <f>YEAR(REGISTROS[[#This Row],[FECHA]])</f>
        <v>2025</v>
      </c>
      <c r="E1513" s="114">
        <f>MONTH(REGISTROS[[#This Row],[FECHA]])</f>
        <v>4</v>
      </c>
      <c r="F1513" t="s">
        <v>3138</v>
      </c>
      <c r="G1513" s="11" t="str">
        <f ca="1">VLOOKUP(EXAMENES!F1513,PACIENTE[[APELLIDO / NOMBRE]:[GRUPO ETARIO]],4,0)</f>
        <v>TERCERA EDAD</v>
      </c>
      <c r="H1513" s="10" t="s">
        <v>1847</v>
      </c>
      <c r="I1513" s="10" t="s">
        <v>5</v>
      </c>
      <c r="J1513" s="48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>
        <f t="shared" si="80"/>
        <v>2111</v>
      </c>
      <c r="C1514" s="124">
        <v>45754</v>
      </c>
      <c r="D1514" s="114">
        <f>YEAR(REGISTROS[[#This Row],[FECHA]])</f>
        <v>2025</v>
      </c>
      <c r="E1514" s="114">
        <f>MONTH(REGISTROS[[#This Row],[FECHA]])</f>
        <v>4</v>
      </c>
      <c r="F1514" t="s">
        <v>3140</v>
      </c>
      <c r="G1514" s="11" t="str">
        <f ca="1">VLOOKUP(EXAMENES!F1514,PACIENTE[[APELLIDO / NOMBRE]:[GRUPO ETARIO]],4,0)</f>
        <v>ADULTO</v>
      </c>
      <c r="H1514" s="10" t="s">
        <v>1773</v>
      </c>
      <c r="I1514" s="10" t="s">
        <v>5</v>
      </c>
      <c r="J1514" s="48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>
        <f t="shared" si="80"/>
        <v>2112</v>
      </c>
      <c r="C1515" s="124">
        <v>45755</v>
      </c>
      <c r="D1515" s="114">
        <f>YEAR(REGISTROS[[#This Row],[FECHA]])</f>
        <v>2025</v>
      </c>
      <c r="E1515" s="114">
        <f>MONTH(REGISTROS[[#This Row],[FECHA]])</f>
        <v>4</v>
      </c>
      <c r="F1515" t="s">
        <v>3142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8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>
        <f t="shared" si="80"/>
        <v>2113</v>
      </c>
      <c r="C1516" s="124">
        <v>45755</v>
      </c>
      <c r="D1516" s="114">
        <f>YEAR(REGISTROS[[#This Row],[FECHA]])</f>
        <v>2025</v>
      </c>
      <c r="E1516" s="114">
        <f>MONTH(REGISTROS[[#This Row],[FECHA]])</f>
        <v>4</v>
      </c>
      <c r="F1516" t="s">
        <v>3144</v>
      </c>
      <c r="G1516" s="11" t="str">
        <f ca="1">VLOOKUP(EXAMENES!F1516,PACIENTE[[APELLIDO / NOMBRE]:[GRUPO ETARIO]],4,0)</f>
        <v>ADULTO</v>
      </c>
      <c r="H1516" s="10" t="s">
        <v>1785</v>
      </c>
      <c r="I1516" s="10" t="s">
        <v>20</v>
      </c>
      <c r="J1516" s="48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>
        <f t="shared" si="80"/>
        <v>2114</v>
      </c>
      <c r="C1517" s="124">
        <v>45756</v>
      </c>
      <c r="D1517" s="114">
        <f>YEAR(REGISTROS[[#This Row],[FECHA]])</f>
        <v>2025</v>
      </c>
      <c r="E1517" s="114">
        <f>MONTH(REGISTROS[[#This Row],[FECHA]])</f>
        <v>4</v>
      </c>
      <c r="F1517" s="10" t="s">
        <v>3145</v>
      </c>
      <c r="G1517" s="11" t="str">
        <f ca="1">VLOOKUP(EXAMENES!F1517,PACIENTE[[APELLIDO / NOMBRE]:[GRUPO ETARIO]],4,0)</f>
        <v>NIÑO</v>
      </c>
      <c r="H1517" s="10" t="s">
        <v>1788</v>
      </c>
      <c r="I1517" s="10" t="s">
        <v>5</v>
      </c>
      <c r="J1517" s="48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>
        <f t="shared" si="80"/>
        <v>2115</v>
      </c>
      <c r="C1518" s="124">
        <v>45756</v>
      </c>
      <c r="D1518" s="114">
        <f>YEAR(REGISTROS[[#This Row],[FECHA]])</f>
        <v>2025</v>
      </c>
      <c r="E1518" s="114">
        <f>MONTH(REGISTROS[[#This Row],[FECHA]])</f>
        <v>4</v>
      </c>
      <c r="F1518" s="10" t="s">
        <v>3147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8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>
        <f t="shared" si="80"/>
        <v>2116</v>
      </c>
      <c r="C1519" s="124">
        <v>45756</v>
      </c>
      <c r="D1519" s="114">
        <f>YEAR(REGISTROS[[#This Row],[FECHA]])</f>
        <v>2025</v>
      </c>
      <c r="E1519" s="114">
        <f>MONTH(REGISTROS[[#This Row],[FECHA]])</f>
        <v>4</v>
      </c>
      <c r="F1519" s="10" t="s">
        <v>3148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8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>
        <f t="shared" si="80"/>
        <v>2117</v>
      </c>
      <c r="C1520" s="124">
        <v>45756</v>
      </c>
      <c r="D1520" s="114">
        <f>YEAR(REGISTROS[[#This Row],[FECHA]])</f>
        <v>2025</v>
      </c>
      <c r="E1520" s="114">
        <f>MONTH(REGISTROS[[#This Row],[FECHA]])</f>
        <v>4</v>
      </c>
      <c r="F1520" s="10" t="s">
        <v>3150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8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>
        <f t="shared" si="80"/>
        <v>2118</v>
      </c>
      <c r="C1521" s="124">
        <v>45757</v>
      </c>
      <c r="D1521" s="114">
        <f>YEAR(REGISTROS[[#This Row],[FECHA]])</f>
        <v>2025</v>
      </c>
      <c r="E1521" s="114">
        <f>MONTH(REGISTROS[[#This Row],[FECHA]])</f>
        <v>4</v>
      </c>
      <c r="F1521" s="10" t="s">
        <v>3152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8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>
        <f t="shared" si="80"/>
        <v>2119</v>
      </c>
      <c r="C1522" s="124">
        <v>45757</v>
      </c>
      <c r="D1522" s="114">
        <f>YEAR(REGISTROS[[#This Row],[FECHA]])</f>
        <v>2025</v>
      </c>
      <c r="E1522" s="114">
        <f>MONTH(REGISTROS[[#This Row],[FECHA]])</f>
        <v>4</v>
      </c>
      <c r="F1522" s="10" t="s">
        <v>3154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8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>
        <f t="shared" si="80"/>
        <v>2120</v>
      </c>
      <c r="C1523" s="124">
        <v>45757</v>
      </c>
      <c r="D1523" s="114">
        <f>YEAR(REGISTROS[[#This Row],[FECHA]])</f>
        <v>2025</v>
      </c>
      <c r="E1523" s="114">
        <f>MONTH(REGISTROS[[#This Row],[FECHA]])</f>
        <v>4</v>
      </c>
      <c r="F1523" s="10" t="s">
        <v>3156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8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>
        <f t="shared" si="80"/>
        <v>2121</v>
      </c>
      <c r="C1524" s="124">
        <v>45757</v>
      </c>
      <c r="D1524" s="114">
        <f>YEAR(REGISTROS[[#This Row],[FECHA]])</f>
        <v>2025</v>
      </c>
      <c r="E1524" s="114">
        <f>MONTH(REGISTROS[[#This Row],[FECHA]])</f>
        <v>4</v>
      </c>
      <c r="F1524" s="10" t="s">
        <v>3158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8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>
        <f t="shared" si="80"/>
        <v>2122</v>
      </c>
      <c r="C1525" s="124">
        <v>45757</v>
      </c>
      <c r="D1525" s="114">
        <f>YEAR(REGISTROS[[#This Row],[FECHA]])</f>
        <v>2025</v>
      </c>
      <c r="E1525" s="114">
        <f>MONTH(REGISTROS[[#This Row],[FECHA]])</f>
        <v>4</v>
      </c>
      <c r="F1525" s="10" t="s">
        <v>3160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8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>
        <f t="shared" si="80"/>
        <v>2123</v>
      </c>
      <c r="C1526" s="124">
        <v>45757</v>
      </c>
      <c r="D1526" s="114">
        <f>YEAR(REGISTROS[[#This Row],[FECHA]])</f>
        <v>2025</v>
      </c>
      <c r="E1526" s="114">
        <f>MONTH(REGISTROS[[#This Row],[FECHA]])</f>
        <v>4</v>
      </c>
      <c r="F1526" s="10" t="s">
        <v>3162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8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>
        <f t="shared" si="80"/>
        <v>2124</v>
      </c>
      <c r="C1527" s="124">
        <v>45757</v>
      </c>
      <c r="D1527" s="114">
        <f>YEAR(REGISTROS[[#This Row],[FECHA]])</f>
        <v>2025</v>
      </c>
      <c r="E1527" s="114">
        <f>MONTH(REGISTROS[[#This Row],[FECHA]])</f>
        <v>4</v>
      </c>
      <c r="F1527" s="10" t="s">
        <v>3163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8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>
        <f t="shared" si="80"/>
        <v>2125</v>
      </c>
      <c r="C1528" s="124">
        <v>45757</v>
      </c>
      <c r="D1528" s="114">
        <f>YEAR(REGISTROS[[#This Row],[FECHA]])</f>
        <v>2025</v>
      </c>
      <c r="E1528" s="114">
        <f>MONTH(REGISTROS[[#This Row],[FECHA]])</f>
        <v>4</v>
      </c>
      <c r="F1528" s="10" t="s">
        <v>3165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8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>
        <f t="shared" si="80"/>
        <v>2126</v>
      </c>
      <c r="C1529" s="124">
        <v>45757</v>
      </c>
      <c r="D1529" s="114">
        <f>YEAR(REGISTROS[[#This Row],[FECHA]])</f>
        <v>2025</v>
      </c>
      <c r="E1529" s="114">
        <f>MONTH(REGISTROS[[#This Row],[FECHA]])</f>
        <v>4</v>
      </c>
      <c r="F1529" s="10" t="s">
        <v>3167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8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>
        <f t="shared" ref="B1530:B1593" si="82">IF(F1530&lt;&gt;"",1+B1529,"")</f>
        <v>2127</v>
      </c>
      <c r="C1530" s="124">
        <v>45757</v>
      </c>
      <c r="D1530" s="114">
        <f>YEAR(REGISTROS[[#This Row],[FECHA]])</f>
        <v>2025</v>
      </c>
      <c r="E1530" s="114">
        <f>MONTH(REGISTROS[[#This Row],[FECHA]])</f>
        <v>4</v>
      </c>
      <c r="F1530" s="10" t="s">
        <v>3167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8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>
        <f t="shared" si="82"/>
        <v>2128</v>
      </c>
      <c r="C1531" s="124">
        <v>45758</v>
      </c>
      <c r="D1531" s="114">
        <f>YEAR(REGISTROS[[#This Row],[FECHA]])</f>
        <v>2025</v>
      </c>
      <c r="E1531" s="114">
        <f>MONTH(REGISTROS[[#This Row],[FECHA]])</f>
        <v>4</v>
      </c>
      <c r="F1531" s="10" t="s">
        <v>3170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8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>
        <f t="shared" si="82"/>
        <v>2129</v>
      </c>
      <c r="C1532" s="124">
        <v>45758</v>
      </c>
      <c r="D1532" s="114">
        <f>YEAR(REGISTROS[[#This Row],[FECHA]])</f>
        <v>2025</v>
      </c>
      <c r="E1532" s="114">
        <f>MONTH(REGISTROS[[#This Row],[FECHA]])</f>
        <v>4</v>
      </c>
      <c r="F1532" s="10" t="s">
        <v>3171</v>
      </c>
      <c r="G1532" s="11" t="str">
        <f ca="1">VLOOKUP(EXAMENES!F1532,PACIENTE[[APELLIDO / NOMBRE]:[GRUPO ETARIO]],4,0)</f>
        <v>ADOLECENTE</v>
      </c>
      <c r="H1532" s="10" t="s">
        <v>623</v>
      </c>
      <c r="I1532" s="10" t="s">
        <v>5</v>
      </c>
      <c r="J1532" s="48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>
        <f t="shared" si="82"/>
        <v>2130</v>
      </c>
      <c r="C1533" s="124">
        <v>45758</v>
      </c>
      <c r="D1533" s="114">
        <f>YEAR(REGISTROS[[#This Row],[FECHA]])</f>
        <v>2025</v>
      </c>
      <c r="E1533" s="114">
        <f>MONTH(REGISTROS[[#This Row],[FECHA]])</f>
        <v>4</v>
      </c>
      <c r="F1533" s="10" t="s">
        <v>3173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8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>
        <f t="shared" si="82"/>
        <v>2131</v>
      </c>
      <c r="C1534" s="124">
        <v>45759</v>
      </c>
      <c r="D1534" s="114">
        <f>YEAR(REGISTROS[[#This Row],[FECHA]])</f>
        <v>2025</v>
      </c>
      <c r="E1534" s="114">
        <f>MONTH(REGISTROS[[#This Row],[FECHA]])</f>
        <v>4</v>
      </c>
      <c r="F1534" s="10" t="s">
        <v>3174</v>
      </c>
      <c r="G1534" s="11" t="str">
        <f ca="1">VLOOKUP(EXAMENES!F1534,PACIENTE[[APELLIDO / NOMBRE]:[GRUPO ETARIO]],4,0)</f>
        <v>ADOLECENTE</v>
      </c>
      <c r="H1534" s="10" t="s">
        <v>1785</v>
      </c>
      <c r="I1534" s="10" t="s">
        <v>5</v>
      </c>
      <c r="J1534" s="48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>
        <f t="shared" si="82"/>
        <v>2132</v>
      </c>
      <c r="C1535" s="124">
        <v>45759</v>
      </c>
      <c r="D1535" s="114">
        <f>YEAR(REGISTROS[[#This Row],[FECHA]])</f>
        <v>2025</v>
      </c>
      <c r="E1535" s="114">
        <f>MONTH(REGISTROS[[#This Row],[FECHA]])</f>
        <v>4</v>
      </c>
      <c r="F1535" s="10" t="s">
        <v>3176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8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>
        <f t="shared" si="82"/>
        <v>2133</v>
      </c>
      <c r="C1536" s="124">
        <v>45761</v>
      </c>
      <c r="D1536" s="114">
        <f>YEAR(REGISTROS[[#This Row],[FECHA]])</f>
        <v>2025</v>
      </c>
      <c r="E1536" s="114">
        <f>MONTH(REGISTROS[[#This Row],[FECHA]])</f>
        <v>4</v>
      </c>
      <c r="F1536" t="s">
        <v>3179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8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>
        <f t="shared" si="82"/>
        <v>2134</v>
      </c>
      <c r="C1537" s="124">
        <v>45761</v>
      </c>
      <c r="D1537" s="114">
        <f>YEAR(REGISTROS[[#This Row],[FECHA]])</f>
        <v>2025</v>
      </c>
      <c r="E1537" s="114">
        <f>MONTH(REGISTROS[[#This Row],[FECHA]])</f>
        <v>4</v>
      </c>
      <c r="F1537" t="s">
        <v>3181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8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>
        <f t="shared" si="82"/>
        <v>2135</v>
      </c>
      <c r="C1538" s="124">
        <v>45761</v>
      </c>
      <c r="D1538" s="114">
        <f>YEAR(REGISTROS[[#This Row],[FECHA]])</f>
        <v>2025</v>
      </c>
      <c r="E1538" s="114">
        <f>MONTH(REGISTROS[[#This Row],[FECHA]])</f>
        <v>4</v>
      </c>
      <c r="F1538" t="s">
        <v>3182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8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>
        <f t="shared" si="82"/>
        <v>2136</v>
      </c>
      <c r="C1539" s="124">
        <v>45761</v>
      </c>
      <c r="D1539" s="114">
        <f>YEAR(REGISTROS[[#This Row],[FECHA]])</f>
        <v>2025</v>
      </c>
      <c r="E1539" s="114">
        <f>MONTH(REGISTROS[[#This Row],[FECHA]])</f>
        <v>4</v>
      </c>
      <c r="F1539" t="s">
        <v>3184</v>
      </c>
      <c r="G1539" s="11" t="str">
        <f ca="1">VLOOKUP(EXAMENES!F1539,PACIENTE[[APELLIDO / NOMBRE]:[GRUPO ETARIO]],4,0)</f>
        <v>NIÑO</v>
      </c>
      <c r="H1539" s="10" t="s">
        <v>1784</v>
      </c>
      <c r="I1539" s="10" t="s">
        <v>5</v>
      </c>
      <c r="J1539" s="48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>
        <f t="shared" si="82"/>
        <v>2137</v>
      </c>
      <c r="C1540" s="124">
        <v>45761</v>
      </c>
      <c r="D1540" s="114">
        <f>YEAR(REGISTROS[[#This Row],[FECHA]])</f>
        <v>2025</v>
      </c>
      <c r="E1540" s="114">
        <f>MONTH(REGISTROS[[#This Row],[FECHA]])</f>
        <v>4</v>
      </c>
      <c r="F1540" t="s">
        <v>3186</v>
      </c>
      <c r="G1540" s="11" t="str">
        <f ca="1">VLOOKUP(EXAMENES!F1540,PACIENTE[[APELLIDO / NOMBRE]:[GRUPO ETARIO]],4,0)</f>
        <v>ADULTO</v>
      </c>
      <c r="H1540" s="10" t="s">
        <v>1784</v>
      </c>
      <c r="I1540" s="10" t="s">
        <v>5</v>
      </c>
      <c r="J1540" s="48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>
        <f t="shared" si="82"/>
        <v>2138</v>
      </c>
      <c r="C1541" s="124">
        <v>45762</v>
      </c>
      <c r="D1541" s="114">
        <f>YEAR(REGISTROS[[#This Row],[FECHA]])</f>
        <v>2025</v>
      </c>
      <c r="E1541" s="114">
        <f>MONTH(REGISTROS[[#This Row],[FECHA]])</f>
        <v>4</v>
      </c>
      <c r="F1541" t="s">
        <v>3187</v>
      </c>
      <c r="G1541" s="11" t="str">
        <f ca="1">VLOOKUP(EXAMENES!F1541,PACIENTE[[APELLIDO / NOMBRE]:[GRUPO ETARIO]],4,0)</f>
        <v>ADULTO</v>
      </c>
      <c r="H1541" s="10" t="s">
        <v>623</v>
      </c>
      <c r="I1541" s="10" t="s">
        <v>5</v>
      </c>
      <c r="J1541" s="48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>
        <f t="shared" si="82"/>
        <v>2139</v>
      </c>
      <c r="C1542" s="124">
        <v>45762</v>
      </c>
      <c r="D1542" s="114">
        <f>YEAR(REGISTROS[[#This Row],[FECHA]])</f>
        <v>2025</v>
      </c>
      <c r="E1542" s="114">
        <f>MONTH(REGISTROS[[#This Row],[FECHA]])</f>
        <v>4</v>
      </c>
      <c r="F1542" t="s">
        <v>3188</v>
      </c>
      <c r="G1542" s="11" t="str">
        <f ca="1">VLOOKUP(EXAMENES!F1542,PACIENTE[[APELLIDO / NOMBRE]:[GRUPO ETARIO]],4,0)</f>
        <v>ADOLECENTE</v>
      </c>
      <c r="H1542" s="10" t="s">
        <v>623</v>
      </c>
      <c r="I1542" s="10" t="s">
        <v>5</v>
      </c>
      <c r="J1542" s="48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>
        <f t="shared" si="82"/>
        <v>2140</v>
      </c>
      <c r="C1543" s="124">
        <v>45762</v>
      </c>
      <c r="D1543" s="114">
        <f>YEAR(REGISTROS[[#This Row],[FECHA]])</f>
        <v>2025</v>
      </c>
      <c r="E1543" s="114">
        <f>MONTH(REGISTROS[[#This Row],[FECHA]])</f>
        <v>4</v>
      </c>
      <c r="F1543" t="s">
        <v>3190</v>
      </c>
      <c r="G1543" s="11" t="str">
        <f ca="1">VLOOKUP(EXAMENES!F1543,PACIENTE[[APELLIDO / NOMBRE]:[GRUPO ETARIO]],4,0)</f>
        <v>ADOLECENTE</v>
      </c>
      <c r="H1543" s="10" t="s">
        <v>1847</v>
      </c>
      <c r="I1543" s="10" t="s">
        <v>20</v>
      </c>
      <c r="J1543" s="48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>
        <f t="shared" si="82"/>
        <v>2141</v>
      </c>
      <c r="C1544" s="124">
        <v>45762</v>
      </c>
      <c r="D1544" s="114">
        <f>YEAR(REGISTROS[[#This Row],[FECHA]])</f>
        <v>2025</v>
      </c>
      <c r="E1544" s="114">
        <f>MONTH(REGISTROS[[#This Row],[FECHA]])</f>
        <v>4</v>
      </c>
      <c r="F1544" t="s">
        <v>3192</v>
      </c>
      <c r="G1544" s="11" t="str">
        <f ca="1">VLOOKUP(EXAMENES!F1544,PACIENTE[[APELLIDO / NOMBRE]:[GRUPO ETARIO]],4,0)</f>
        <v>ADULTO</v>
      </c>
      <c r="H1544" s="10" t="s">
        <v>623</v>
      </c>
      <c r="I1544" s="10" t="s">
        <v>5</v>
      </c>
      <c r="J1544" s="48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>
        <f t="shared" si="82"/>
        <v>2142</v>
      </c>
      <c r="C1545" s="124">
        <v>45762</v>
      </c>
      <c r="D1545" s="114">
        <f>YEAR(REGISTROS[[#This Row],[FECHA]])</f>
        <v>2025</v>
      </c>
      <c r="E1545" s="114">
        <f>MONTH(REGISTROS[[#This Row],[FECHA]])</f>
        <v>4</v>
      </c>
      <c r="F1545" t="s">
        <v>3194</v>
      </c>
      <c r="G1545" s="11" t="str">
        <f ca="1">VLOOKUP(EXAMENES!F1545,PACIENTE[[APELLIDO / NOMBRE]:[GRUPO ETARIO]],4,0)</f>
        <v>ADULTO</v>
      </c>
      <c r="H1545" s="10" t="s">
        <v>1781</v>
      </c>
      <c r="I1545" s="10" t="s">
        <v>5</v>
      </c>
      <c r="J1545" s="48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>
        <f t="shared" si="82"/>
        <v>2143</v>
      </c>
      <c r="C1546" s="124">
        <v>45762</v>
      </c>
      <c r="D1546" s="114">
        <f>YEAR(REGISTROS[[#This Row],[FECHA]])</f>
        <v>2025</v>
      </c>
      <c r="E1546" s="114">
        <f>MONTH(REGISTROS[[#This Row],[FECHA]])</f>
        <v>4</v>
      </c>
      <c r="F1546" t="s">
        <v>3196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8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>
        <f t="shared" si="82"/>
        <v>2144</v>
      </c>
      <c r="C1547" s="124">
        <v>45762</v>
      </c>
      <c r="D1547" s="114">
        <f>YEAR(REGISTROS[[#This Row],[FECHA]])</f>
        <v>2025</v>
      </c>
      <c r="E1547" s="114">
        <f>MONTH(REGISTROS[[#This Row],[FECHA]])</f>
        <v>4</v>
      </c>
      <c r="F1547" t="s">
        <v>3198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8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>
        <f t="shared" si="82"/>
        <v>2145</v>
      </c>
      <c r="C1548" s="124">
        <v>45762</v>
      </c>
      <c r="D1548" s="114">
        <f>YEAR(REGISTROS[[#This Row],[FECHA]])</f>
        <v>2025</v>
      </c>
      <c r="E1548" s="114">
        <f>MONTH(REGISTROS[[#This Row],[FECHA]])</f>
        <v>4</v>
      </c>
      <c r="F1548" t="s">
        <v>3200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8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>
        <f t="shared" si="82"/>
        <v>2146</v>
      </c>
      <c r="C1549" s="124">
        <v>45762</v>
      </c>
      <c r="D1549" s="114">
        <f>YEAR(REGISTROS[[#This Row],[FECHA]])</f>
        <v>2025</v>
      </c>
      <c r="E1549" s="114">
        <f>MONTH(REGISTROS[[#This Row],[FECHA]])</f>
        <v>4</v>
      </c>
      <c r="F1549" t="s">
        <v>3201</v>
      </c>
      <c r="G1549" s="11" t="str">
        <f ca="1">VLOOKUP(EXAMENES!F1549,PACIENTE[[APELLIDO / NOMBRE]:[GRUPO ETARIO]],4,0)</f>
        <v>ADULTO</v>
      </c>
      <c r="H1549" s="10" t="s">
        <v>1847</v>
      </c>
      <c r="I1549" s="10" t="s">
        <v>5</v>
      </c>
      <c r="J1549" s="48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>
        <f t="shared" si="82"/>
        <v>2147</v>
      </c>
      <c r="C1550" s="124">
        <v>45762</v>
      </c>
      <c r="D1550" s="114">
        <f>YEAR(REGISTROS[[#This Row],[FECHA]])</f>
        <v>2025</v>
      </c>
      <c r="E1550" s="114">
        <f>MONTH(REGISTROS[[#This Row],[FECHA]])</f>
        <v>4</v>
      </c>
      <c r="F1550" t="s">
        <v>3203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8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>
        <f t="shared" si="82"/>
        <v>2148</v>
      </c>
      <c r="C1551" s="124">
        <v>45762</v>
      </c>
      <c r="D1551" s="114">
        <f>YEAR(REGISTROS[[#This Row],[FECHA]])</f>
        <v>2025</v>
      </c>
      <c r="E1551" s="114">
        <f>MONTH(REGISTROS[[#This Row],[FECHA]])</f>
        <v>4</v>
      </c>
      <c r="F1551" t="s">
        <v>3205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8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>
        <f t="shared" si="82"/>
        <v>2149</v>
      </c>
      <c r="C1552" s="124">
        <v>45762</v>
      </c>
      <c r="D1552" s="114">
        <f>YEAR(REGISTROS[[#This Row],[FECHA]])</f>
        <v>2025</v>
      </c>
      <c r="E1552" s="114">
        <f>MONTH(REGISTROS[[#This Row],[FECHA]])</f>
        <v>4</v>
      </c>
      <c r="F1552" t="s">
        <v>3207</v>
      </c>
      <c r="G1552" s="11" t="str">
        <f ca="1">VLOOKUP(EXAMENES!F1552,PACIENTE[[APELLIDO / NOMBRE]:[GRUPO ETARIO]],4,0)</f>
        <v>ADULTO</v>
      </c>
      <c r="H1552" s="10" t="s">
        <v>1780</v>
      </c>
      <c r="I1552" s="10" t="s">
        <v>20</v>
      </c>
      <c r="J1552" s="48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>
        <f t="shared" si="82"/>
        <v>2150</v>
      </c>
      <c r="C1553" s="124">
        <v>45763</v>
      </c>
      <c r="D1553" s="114">
        <f>YEAR(REGISTROS[[#This Row],[FECHA]])</f>
        <v>2025</v>
      </c>
      <c r="E1553" s="114">
        <f>MONTH(REGISTROS[[#This Row],[FECHA]])</f>
        <v>4</v>
      </c>
      <c r="F1553" t="s">
        <v>3209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8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>
        <f t="shared" si="82"/>
        <v>2151</v>
      </c>
      <c r="C1554" s="124">
        <v>45763</v>
      </c>
      <c r="D1554" s="114">
        <f>YEAR(REGISTROS[[#This Row],[FECHA]])</f>
        <v>2025</v>
      </c>
      <c r="E1554" s="114">
        <f>MONTH(REGISTROS[[#This Row],[FECHA]])</f>
        <v>4</v>
      </c>
      <c r="F1554" t="s">
        <v>3211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8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>
        <f t="shared" si="82"/>
        <v>2152</v>
      </c>
      <c r="C1555" s="124">
        <v>45763</v>
      </c>
      <c r="D1555" s="114">
        <f>YEAR(REGISTROS[[#This Row],[FECHA]])</f>
        <v>2025</v>
      </c>
      <c r="E1555" s="114">
        <f>MONTH(REGISTROS[[#This Row],[FECHA]])</f>
        <v>4</v>
      </c>
      <c r="F1555" t="s">
        <v>3212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8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>
        <f t="shared" si="82"/>
        <v>2153</v>
      </c>
      <c r="C1556" s="124">
        <v>45763</v>
      </c>
      <c r="D1556" s="114">
        <f>YEAR(REGISTROS[[#This Row],[FECHA]])</f>
        <v>2025</v>
      </c>
      <c r="E1556" s="114">
        <f>MONTH(REGISTROS[[#This Row],[FECHA]])</f>
        <v>4</v>
      </c>
      <c r="F1556" t="s">
        <v>3214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8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>
        <f t="shared" si="82"/>
        <v>2154</v>
      </c>
      <c r="C1557" s="124">
        <v>45763</v>
      </c>
      <c r="D1557" s="114">
        <f>YEAR(REGISTROS[[#This Row],[FECHA]])</f>
        <v>2025</v>
      </c>
      <c r="E1557" s="114">
        <f>MONTH(REGISTROS[[#This Row],[FECHA]])</f>
        <v>4</v>
      </c>
      <c r="F1557" t="s">
        <v>3216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8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>
        <f t="shared" si="82"/>
        <v>2155</v>
      </c>
      <c r="C1558" s="124">
        <v>45764</v>
      </c>
      <c r="D1558" s="114">
        <f>YEAR(REGISTROS[[#This Row],[FECHA]])</f>
        <v>2025</v>
      </c>
      <c r="E1558" s="114">
        <f>MONTH(REGISTROS[[#This Row],[FECHA]])</f>
        <v>4</v>
      </c>
      <c r="F1558" t="s">
        <v>3218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8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>
        <f t="shared" si="82"/>
        <v>2156</v>
      </c>
      <c r="C1559" s="124">
        <v>45764</v>
      </c>
      <c r="D1559" s="114">
        <f>YEAR(REGISTROS[[#This Row],[FECHA]])</f>
        <v>2025</v>
      </c>
      <c r="E1559" s="114">
        <f>MONTH(REGISTROS[[#This Row],[FECHA]])</f>
        <v>4</v>
      </c>
      <c r="F1559" t="s">
        <v>3220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8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>
        <f t="shared" si="82"/>
        <v>2157</v>
      </c>
      <c r="C1560" s="124">
        <v>45764</v>
      </c>
      <c r="D1560" s="114">
        <f>YEAR(REGISTROS[[#This Row],[FECHA]])</f>
        <v>2025</v>
      </c>
      <c r="E1560" s="114">
        <f>MONTH(REGISTROS[[#This Row],[FECHA]])</f>
        <v>4</v>
      </c>
      <c r="F1560" t="s">
        <v>3222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8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>
        <f t="shared" si="82"/>
        <v>2158</v>
      </c>
      <c r="C1561" s="124">
        <v>45764</v>
      </c>
      <c r="D1561" s="114">
        <f>YEAR(REGISTROS[[#This Row],[FECHA]])</f>
        <v>2025</v>
      </c>
      <c r="E1561" s="114">
        <f>MONTH(REGISTROS[[#This Row],[FECHA]])</f>
        <v>4</v>
      </c>
      <c r="F1561" t="s">
        <v>3224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8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>
        <f t="shared" si="82"/>
        <v>2159</v>
      </c>
      <c r="C1562" s="124">
        <v>45768</v>
      </c>
      <c r="D1562" s="114">
        <f>YEAR(REGISTROS[[#This Row],[FECHA]])</f>
        <v>2025</v>
      </c>
      <c r="E1562" s="114">
        <f>MONTH(REGISTROS[[#This Row],[FECHA]])</f>
        <v>4</v>
      </c>
      <c r="F1562" t="s">
        <v>3226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8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>
        <f t="shared" si="82"/>
        <v>2160</v>
      </c>
      <c r="C1563" s="124">
        <v>45768</v>
      </c>
      <c r="D1563" s="114">
        <f>YEAR(REGISTROS[[#This Row],[FECHA]])</f>
        <v>2025</v>
      </c>
      <c r="E1563" s="114">
        <f>MONTH(REGISTROS[[#This Row],[FECHA]])</f>
        <v>4</v>
      </c>
      <c r="F1563" t="s">
        <v>3228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8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>
        <f t="shared" si="82"/>
        <v>2161</v>
      </c>
      <c r="C1564" s="124">
        <v>45768</v>
      </c>
      <c r="D1564" s="114">
        <f>YEAR(REGISTROS[[#This Row],[FECHA]])</f>
        <v>2025</v>
      </c>
      <c r="E1564" s="114">
        <f>MONTH(REGISTROS[[#This Row],[FECHA]])</f>
        <v>4</v>
      </c>
      <c r="F1564" t="s">
        <v>3230</v>
      </c>
      <c r="G1564" s="11" t="str">
        <f ca="1">VLOOKUP(EXAMENES!F1564,PACIENTE[[APELLIDO / NOMBRE]:[GRUPO ETARIO]],4,0)</f>
        <v>ADULTO</v>
      </c>
      <c r="H1564" s="10" t="s">
        <v>1780</v>
      </c>
      <c r="I1564" s="10" t="s">
        <v>72</v>
      </c>
      <c r="J1564" s="48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>
        <f t="shared" si="82"/>
        <v>2162</v>
      </c>
      <c r="C1565" s="124">
        <v>45768</v>
      </c>
      <c r="D1565" s="114">
        <f>YEAR(REGISTROS[[#This Row],[FECHA]])</f>
        <v>2025</v>
      </c>
      <c r="E1565" s="114">
        <f>MONTH(REGISTROS[[#This Row],[FECHA]])</f>
        <v>4</v>
      </c>
      <c r="F1565" t="s">
        <v>3232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8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>
        <f t="shared" si="82"/>
        <v>2163</v>
      </c>
      <c r="C1566" s="124">
        <v>45768</v>
      </c>
      <c r="D1566" s="114">
        <f>YEAR(REGISTROS[[#This Row],[FECHA]])</f>
        <v>2025</v>
      </c>
      <c r="E1566" s="114">
        <f>MONTH(REGISTROS[[#This Row],[FECHA]])</f>
        <v>4</v>
      </c>
      <c r="F1566" t="s">
        <v>3234</v>
      </c>
      <c r="G1566" s="11" t="str">
        <f ca="1">VLOOKUP(EXAMENES!F1566,PACIENTE[[APELLIDO / NOMBRE]:[GRUPO ETARIO]],4,0)</f>
        <v>ADOLECENTE</v>
      </c>
      <c r="H1566" s="10" t="s">
        <v>1780</v>
      </c>
      <c r="I1566" s="10" t="s">
        <v>5</v>
      </c>
      <c r="J1566" s="48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>
        <f t="shared" si="82"/>
        <v>2164</v>
      </c>
      <c r="C1567" s="124">
        <v>45768</v>
      </c>
      <c r="D1567" s="114">
        <f>YEAR(REGISTROS[[#This Row],[FECHA]])</f>
        <v>2025</v>
      </c>
      <c r="E1567" s="114">
        <f>MONTH(REGISTROS[[#This Row],[FECHA]])</f>
        <v>4</v>
      </c>
      <c r="F1567" t="s">
        <v>450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8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>
        <f t="shared" si="82"/>
        <v>2165</v>
      </c>
      <c r="C1568" s="124">
        <v>45768</v>
      </c>
      <c r="D1568" s="114">
        <f>YEAR(REGISTROS[[#This Row],[FECHA]])</f>
        <v>2025</v>
      </c>
      <c r="E1568" s="114">
        <f>MONTH(REGISTROS[[#This Row],[FECHA]])</f>
        <v>4</v>
      </c>
      <c r="F1568" t="s">
        <v>3236</v>
      </c>
      <c r="G1568" s="11" t="str">
        <f ca="1">VLOOKUP(EXAMENES!F1568,PACIENTE[[APELLIDO / NOMBRE]:[GRUPO ETARIO]],4,0)</f>
        <v>ADULTO</v>
      </c>
      <c r="H1568" s="10" t="s">
        <v>203</v>
      </c>
      <c r="I1568" s="10" t="s">
        <v>5</v>
      </c>
      <c r="J1568" s="48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>
        <f t="shared" si="82"/>
        <v>2166</v>
      </c>
      <c r="C1569" s="124">
        <v>45768</v>
      </c>
      <c r="D1569" s="114">
        <f>YEAR(REGISTROS[[#This Row],[FECHA]])</f>
        <v>2025</v>
      </c>
      <c r="E1569" s="114">
        <f>MONTH(REGISTROS[[#This Row],[FECHA]])</f>
        <v>4</v>
      </c>
      <c r="F1569" t="s">
        <v>3238</v>
      </c>
      <c r="G1569" s="11" t="str">
        <f ca="1">VLOOKUP(EXAMENES!F1569,PACIENTE[[APELLIDO / NOMBRE]:[GRUPO ETARIO]],4,0)</f>
        <v>ADULTO</v>
      </c>
      <c r="H1569" s="10" t="s">
        <v>1773</v>
      </c>
      <c r="I1569" s="10" t="s">
        <v>5</v>
      </c>
      <c r="J1569" s="48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>
        <f t="shared" si="82"/>
        <v>2167</v>
      </c>
      <c r="C1570" s="124">
        <v>45768</v>
      </c>
      <c r="D1570" s="114">
        <f>YEAR(REGISTROS[[#This Row],[FECHA]])</f>
        <v>2025</v>
      </c>
      <c r="E1570" s="114">
        <f>MONTH(REGISTROS[[#This Row],[FECHA]])</f>
        <v>4</v>
      </c>
      <c r="F1570" t="s">
        <v>3240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8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>
        <f t="shared" si="82"/>
        <v>2168</v>
      </c>
      <c r="C1571" s="124">
        <v>45768</v>
      </c>
      <c r="D1571" s="114">
        <f>YEAR(REGISTROS[[#This Row],[FECHA]])</f>
        <v>2025</v>
      </c>
      <c r="E1571" s="114">
        <f>MONTH(REGISTROS[[#This Row],[FECHA]])</f>
        <v>4</v>
      </c>
      <c r="F1571" t="s">
        <v>3242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8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>
        <f t="shared" si="82"/>
        <v>2169</v>
      </c>
      <c r="C1572" s="124">
        <v>45769</v>
      </c>
      <c r="D1572" s="114">
        <f>YEAR(REGISTROS[[#This Row],[FECHA]])</f>
        <v>2025</v>
      </c>
      <c r="E1572" s="114">
        <f>MONTH(REGISTROS[[#This Row],[FECHA]])</f>
        <v>4</v>
      </c>
      <c r="F1572" t="s">
        <v>3244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8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>
        <f t="shared" si="82"/>
        <v>2170</v>
      </c>
      <c r="C1573" s="124">
        <v>45769</v>
      </c>
      <c r="D1573" s="114">
        <f>YEAR(REGISTROS[[#This Row],[FECHA]])</f>
        <v>2025</v>
      </c>
      <c r="E1573" s="114">
        <f>MONTH(REGISTROS[[#This Row],[FECHA]])</f>
        <v>4</v>
      </c>
      <c r="F1573" t="s">
        <v>3246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8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>
        <f t="shared" si="82"/>
        <v>2171</v>
      </c>
      <c r="C1574" s="124">
        <v>45769</v>
      </c>
      <c r="D1574" s="114">
        <f>YEAR(REGISTROS[[#This Row],[FECHA]])</f>
        <v>2025</v>
      </c>
      <c r="E1574" s="114">
        <f>MONTH(REGISTROS[[#This Row],[FECHA]])</f>
        <v>4</v>
      </c>
      <c r="F1574" t="s">
        <v>3248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8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>
        <f t="shared" si="82"/>
        <v>2172</v>
      </c>
      <c r="C1575" s="124">
        <v>45769</v>
      </c>
      <c r="D1575" s="114">
        <f>YEAR(REGISTROS[[#This Row],[FECHA]])</f>
        <v>2025</v>
      </c>
      <c r="E1575" s="114">
        <f>MONTH(REGISTROS[[#This Row],[FECHA]])</f>
        <v>4</v>
      </c>
      <c r="F1575" t="s">
        <v>3250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8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>
        <f t="shared" si="82"/>
        <v>2173</v>
      </c>
      <c r="C1576" s="124">
        <v>45769</v>
      </c>
      <c r="D1576" s="114">
        <f>YEAR(REGISTROS[[#This Row],[FECHA]])</f>
        <v>2025</v>
      </c>
      <c r="E1576" s="114">
        <f>MONTH(REGISTROS[[#This Row],[FECHA]])</f>
        <v>4</v>
      </c>
      <c r="F1576" t="s">
        <v>3252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8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>
        <f t="shared" si="82"/>
        <v>2174</v>
      </c>
      <c r="C1577" s="124">
        <v>45769</v>
      </c>
      <c r="D1577" s="114">
        <f>YEAR(REGISTROS[[#This Row],[FECHA]])</f>
        <v>2025</v>
      </c>
      <c r="E1577" s="114">
        <f>MONTH(REGISTROS[[#This Row],[FECHA]])</f>
        <v>4</v>
      </c>
      <c r="F1577" t="s">
        <v>3253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8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>
        <f t="shared" si="82"/>
        <v>2175</v>
      </c>
      <c r="C1578" s="124">
        <v>45770</v>
      </c>
      <c r="D1578" s="114">
        <f>YEAR(REGISTROS[[#This Row],[FECHA]])</f>
        <v>2025</v>
      </c>
      <c r="E1578" s="114">
        <f>MONTH(REGISTROS[[#This Row],[FECHA]])</f>
        <v>4</v>
      </c>
      <c r="F1578" t="s">
        <v>3254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8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>
        <f t="shared" si="82"/>
        <v>2176</v>
      </c>
      <c r="C1579" s="124">
        <v>45770</v>
      </c>
      <c r="D1579" s="114">
        <f>YEAR(REGISTROS[[#This Row],[FECHA]])</f>
        <v>2025</v>
      </c>
      <c r="E1579" s="114">
        <f>MONTH(REGISTROS[[#This Row],[FECHA]])</f>
        <v>4</v>
      </c>
      <c r="F1579" t="s">
        <v>3256</v>
      </c>
      <c r="G1579" s="11" t="str">
        <f ca="1">VLOOKUP(EXAMENES!F1579,PACIENTE[[APELLIDO / NOMBRE]:[GRUPO ETARIO]],4,0)</f>
        <v>ADOLECENTE</v>
      </c>
      <c r="H1579" s="10" t="s">
        <v>623</v>
      </c>
      <c r="I1579" s="10" t="s">
        <v>5</v>
      </c>
      <c r="J1579" s="48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>
        <f t="shared" si="82"/>
        <v>2177</v>
      </c>
      <c r="C1580" s="124">
        <v>45770</v>
      </c>
      <c r="D1580" s="114">
        <f>YEAR(REGISTROS[[#This Row],[FECHA]])</f>
        <v>2025</v>
      </c>
      <c r="E1580" s="114">
        <f>MONTH(REGISTROS[[#This Row],[FECHA]])</f>
        <v>4</v>
      </c>
      <c r="F1580" t="s">
        <v>3258</v>
      </c>
      <c r="G1580" s="11" t="str">
        <f ca="1">VLOOKUP(EXAMENES!F1580,PACIENTE[[APELLIDO / NOMBRE]:[GRUPO ETARIO]],4,0)</f>
        <v>ADOLECENTE</v>
      </c>
      <c r="H1580" s="10" t="s">
        <v>1781</v>
      </c>
      <c r="I1580" s="10" t="s">
        <v>5</v>
      </c>
      <c r="J1580" s="48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>
        <f t="shared" si="82"/>
        <v>2178</v>
      </c>
      <c r="C1581" s="124">
        <v>45770</v>
      </c>
      <c r="D1581" s="114">
        <f>YEAR(REGISTROS[[#This Row],[FECHA]])</f>
        <v>2025</v>
      </c>
      <c r="E1581" s="114">
        <f>MONTH(REGISTROS[[#This Row],[FECHA]])</f>
        <v>4</v>
      </c>
      <c r="F1581" t="s">
        <v>3260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8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>
        <f t="shared" si="82"/>
        <v>2179</v>
      </c>
      <c r="C1582" s="124">
        <v>45770</v>
      </c>
      <c r="D1582" s="114">
        <f>YEAR(REGISTROS[[#This Row],[FECHA]])</f>
        <v>2025</v>
      </c>
      <c r="E1582" s="114">
        <f>MONTH(REGISTROS[[#This Row],[FECHA]])</f>
        <v>4</v>
      </c>
      <c r="F1582" t="s">
        <v>3262</v>
      </c>
      <c r="G1582" s="11" t="str">
        <f ca="1">VLOOKUP(EXAMENES!F1582,PACIENTE[[APELLIDO / NOMBRE]:[GRUPO ETARIO]],4,0)</f>
        <v>ADOLECENTE</v>
      </c>
      <c r="H1582" s="10" t="s">
        <v>161</v>
      </c>
      <c r="I1582" s="10" t="s">
        <v>20</v>
      </c>
      <c r="J1582" s="48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>
        <f t="shared" si="82"/>
        <v>2180</v>
      </c>
      <c r="C1583" s="124">
        <v>45771</v>
      </c>
      <c r="D1583" s="114">
        <f>YEAR(REGISTROS[[#This Row],[FECHA]])</f>
        <v>2025</v>
      </c>
      <c r="E1583" s="114">
        <f>MONTH(REGISTROS[[#This Row],[FECHA]])</f>
        <v>4</v>
      </c>
      <c r="F1583" t="s">
        <v>3265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8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>
        <f t="shared" si="82"/>
        <v>2181</v>
      </c>
      <c r="C1584" s="124">
        <v>45771</v>
      </c>
      <c r="D1584" s="114">
        <f>YEAR(REGISTROS[[#This Row],[FECHA]])</f>
        <v>2025</v>
      </c>
      <c r="E1584" s="114">
        <f>MONTH(REGISTROS[[#This Row],[FECHA]])</f>
        <v>4</v>
      </c>
      <c r="F1584" t="s">
        <v>3266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8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>
        <f t="shared" si="82"/>
        <v>2182</v>
      </c>
      <c r="C1585" s="124">
        <v>45771</v>
      </c>
      <c r="D1585" s="114">
        <f>YEAR(REGISTROS[[#This Row],[FECHA]])</f>
        <v>2025</v>
      </c>
      <c r="E1585" s="114">
        <f>MONTH(REGISTROS[[#This Row],[FECHA]])</f>
        <v>4</v>
      </c>
      <c r="F1585" t="s">
        <v>3267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8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>
        <f t="shared" si="82"/>
        <v>2183</v>
      </c>
      <c r="C1586" s="124">
        <v>45771</v>
      </c>
      <c r="D1586" s="114">
        <f>YEAR(REGISTROS[[#This Row],[FECHA]])</f>
        <v>2025</v>
      </c>
      <c r="E1586" s="114">
        <f>MONTH(REGISTROS[[#This Row],[FECHA]])</f>
        <v>4</v>
      </c>
      <c r="F1586" t="s">
        <v>3269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8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>
        <f t="shared" si="82"/>
        <v>2184</v>
      </c>
      <c r="C1587" s="124">
        <v>45772</v>
      </c>
      <c r="D1587" s="114">
        <f>YEAR(REGISTROS[[#This Row],[FECHA]])</f>
        <v>2025</v>
      </c>
      <c r="E1587" s="114">
        <f>MONTH(REGISTROS[[#This Row],[FECHA]])</f>
        <v>4</v>
      </c>
      <c r="F1587" t="s">
        <v>3271</v>
      </c>
      <c r="G1587" s="11" t="str">
        <f ca="1">VLOOKUP(EXAMENES!F1587,PACIENTE[[APELLIDO / NOMBRE]:[GRUPO ETARIO]],4,0)</f>
        <v>ADULTO</v>
      </c>
      <c r="H1587" s="10" t="s">
        <v>1785</v>
      </c>
      <c r="I1587" s="10" t="s">
        <v>5</v>
      </c>
      <c r="J1587" s="48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>
        <f t="shared" si="82"/>
        <v>2185</v>
      </c>
      <c r="C1588" s="124">
        <v>45772</v>
      </c>
      <c r="D1588" s="114">
        <f>YEAR(REGISTROS[[#This Row],[FECHA]])</f>
        <v>2025</v>
      </c>
      <c r="E1588" s="114">
        <f>MONTH(REGISTROS[[#This Row],[FECHA]])</f>
        <v>4</v>
      </c>
      <c r="F1588" t="s">
        <v>3273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8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>
        <f t="shared" si="82"/>
        <v>2186</v>
      </c>
      <c r="C1589" s="124">
        <v>45772</v>
      </c>
      <c r="D1589" s="114">
        <f>YEAR(REGISTROS[[#This Row],[FECHA]])</f>
        <v>2025</v>
      </c>
      <c r="E1589" s="114">
        <f>MONTH(REGISTROS[[#This Row],[FECHA]])</f>
        <v>4</v>
      </c>
      <c r="F1589" t="s">
        <v>3275</v>
      </c>
      <c r="G1589" s="11" t="str">
        <f ca="1">VLOOKUP(EXAMENES!F1589,PACIENTE[[APELLIDO / NOMBRE]:[GRUPO ETARIO]],4,0)</f>
        <v>ADULTO</v>
      </c>
      <c r="H1589" s="10" t="s">
        <v>1774</v>
      </c>
      <c r="I1589" s="10" t="s">
        <v>5</v>
      </c>
      <c r="J1589" s="48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>
        <f t="shared" si="82"/>
        <v>2187</v>
      </c>
      <c r="C1590" s="124">
        <v>45772</v>
      </c>
      <c r="D1590" s="114">
        <f>YEAR(REGISTROS[[#This Row],[FECHA]])</f>
        <v>2025</v>
      </c>
      <c r="E1590" s="114">
        <f>MONTH(REGISTROS[[#This Row],[FECHA]])</f>
        <v>4</v>
      </c>
      <c r="F1590" t="s">
        <v>3277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8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>
        <f t="shared" si="82"/>
        <v>2188</v>
      </c>
      <c r="C1591" s="124">
        <v>45772</v>
      </c>
      <c r="D1591" s="114">
        <f>YEAR(REGISTROS[[#This Row],[FECHA]])</f>
        <v>2025</v>
      </c>
      <c r="E1591" s="114">
        <f>MONTH(REGISTROS[[#This Row],[FECHA]])</f>
        <v>4</v>
      </c>
      <c r="F1591" t="s">
        <v>3279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8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>
        <f t="shared" si="82"/>
        <v>2189</v>
      </c>
      <c r="C1592" s="124">
        <v>45772</v>
      </c>
      <c r="D1592" s="114">
        <f>YEAR(REGISTROS[[#This Row],[FECHA]])</f>
        <v>2025</v>
      </c>
      <c r="E1592" s="114">
        <f>MONTH(REGISTROS[[#This Row],[FECHA]])</f>
        <v>4</v>
      </c>
      <c r="F1592" t="s">
        <v>3281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8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>
        <f t="shared" si="82"/>
        <v>2190</v>
      </c>
      <c r="C1593" s="124">
        <v>45773</v>
      </c>
      <c r="D1593" s="114">
        <f>YEAR(REGISTROS[[#This Row],[FECHA]])</f>
        <v>2025</v>
      </c>
      <c r="E1593" s="114">
        <f>MONTH(REGISTROS[[#This Row],[FECHA]])</f>
        <v>4</v>
      </c>
      <c r="F1593" t="s">
        <v>3283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8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>
        <f t="shared" ref="B1594:B1657" si="84">IF(F1594&lt;&gt;"",1+B1593,"")</f>
        <v>2191</v>
      </c>
      <c r="C1594" s="124">
        <v>45773</v>
      </c>
      <c r="D1594" s="114">
        <f>YEAR(REGISTROS[[#This Row],[FECHA]])</f>
        <v>2025</v>
      </c>
      <c r="E1594" s="114">
        <f>MONTH(REGISTROS[[#This Row],[FECHA]])</f>
        <v>4</v>
      </c>
      <c r="F1594" t="s">
        <v>3285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8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>
        <f t="shared" si="84"/>
        <v>2192</v>
      </c>
      <c r="C1595" s="124">
        <v>45773</v>
      </c>
      <c r="D1595" s="114">
        <f>YEAR(REGISTROS[[#This Row],[FECHA]])</f>
        <v>2025</v>
      </c>
      <c r="E1595" s="114">
        <f>MONTH(REGISTROS[[#This Row],[FECHA]])</f>
        <v>4</v>
      </c>
      <c r="F1595" t="s">
        <v>3287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8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>
        <f t="shared" si="84"/>
        <v>2193</v>
      </c>
      <c r="C1596" s="124">
        <v>45773</v>
      </c>
      <c r="D1596" s="114">
        <f>YEAR(REGISTROS[[#This Row],[FECHA]])</f>
        <v>2025</v>
      </c>
      <c r="E1596" s="114">
        <f>MONTH(REGISTROS[[#This Row],[FECHA]])</f>
        <v>4</v>
      </c>
      <c r="F1596" t="s">
        <v>3289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8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 t="str">
        <f t="shared" si="84"/>
        <v/>
      </c>
      <c r="C1597" s="124"/>
      <c r="D1597" s="114">
        <f>YEAR(REGISTROS[[#This Row],[FECHA]])</f>
        <v>1900</v>
      </c>
      <c r="E1597" s="114">
        <f>MONTH(REGISTROS[[#This Row],[FECHA]])</f>
        <v>1</v>
      </c>
      <c r="F1597" s="10"/>
      <c r="G1597" s="11" t="e">
        <f>VLOOKUP(EXAMENES!F1597,PACIENTE[[APELLIDO / NOMBRE]:[GRUPO ETARIO]],4,0)</f>
        <v>#N/A</v>
      </c>
      <c r="H1597" s="10"/>
      <c r="I1597" s="10"/>
      <c r="J1597" s="48" t="e">
        <f>VLOOKUP(REGISTROS[[#This Row],[TIPO DE EXAMEN ]],SERVICIOS[],2,0)</f>
        <v>#N/A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 t="str">
        <f t="shared" si="84"/>
        <v/>
      </c>
      <c r="C1598" s="124"/>
      <c r="D1598" s="114">
        <f>YEAR(REGISTROS[[#This Row],[FECHA]])</f>
        <v>1900</v>
      </c>
      <c r="E1598" s="114">
        <f>MONTH(REGISTROS[[#This Row],[FECHA]])</f>
        <v>1</v>
      </c>
      <c r="F1598" s="10"/>
      <c r="G1598" s="11" t="e">
        <f>VLOOKUP(EXAMENES!F1598,PACIENTE[[APELLIDO / NOMBRE]:[GRUPO ETARIO]],4,0)</f>
        <v>#N/A</v>
      </c>
      <c r="H1598" s="10"/>
      <c r="I1598" s="10"/>
      <c r="J1598" s="48" t="e">
        <f>VLOOKUP(REGISTROS[[#This Row],[TIPO DE EXAMEN ]],SERVICIOS[],2,0)</f>
        <v>#N/A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 t="str">
        <f t="shared" si="84"/>
        <v/>
      </c>
      <c r="C1599" s="124"/>
      <c r="D1599" s="114">
        <f>YEAR(REGISTROS[[#This Row],[FECHA]])</f>
        <v>1900</v>
      </c>
      <c r="E1599" s="114">
        <f>MONTH(REGISTROS[[#This Row],[FECHA]])</f>
        <v>1</v>
      </c>
      <c r="F1599" s="10"/>
      <c r="G1599" s="11" t="e">
        <f>VLOOKUP(EXAMENES!F1599,PACIENTE[[APELLIDO / NOMBRE]:[GRUPO ETARIO]],4,0)</f>
        <v>#N/A</v>
      </c>
      <c r="H1599" s="10"/>
      <c r="I1599" s="10"/>
      <c r="J1599" s="48" t="e">
        <f>VLOOKUP(REGISTROS[[#This Row],[TIPO DE EXAMEN ]],SERVICIOS[],2,0)</f>
        <v>#N/A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 t="str">
        <f t="shared" si="84"/>
        <v/>
      </c>
      <c r="C1600" s="124"/>
      <c r="D1600" s="114">
        <f>YEAR(REGISTROS[[#This Row],[FECHA]])</f>
        <v>1900</v>
      </c>
      <c r="E1600" s="114">
        <f>MONTH(REGISTROS[[#This Row],[FECHA]])</f>
        <v>1</v>
      </c>
      <c r="F1600" s="10"/>
      <c r="G1600" s="11" t="e">
        <f>VLOOKUP(EXAMENES!F1600,PACIENTE[[APELLIDO / NOMBRE]:[GRUPO ETARIO]],4,0)</f>
        <v>#N/A</v>
      </c>
      <c r="H1600" s="10"/>
      <c r="I1600" s="10"/>
      <c r="J1600" s="48" t="e">
        <f>VLOOKUP(REGISTROS[[#This Row],[TIPO DE EXAMEN ]],SERVICIOS[],2,0)</f>
        <v>#N/A</v>
      </c>
      <c r="K1600" s="10" t="s">
        <v>67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 t="str">
        <f t="shared" si="84"/>
        <v/>
      </c>
      <c r="C1601" s="124"/>
      <c r="D1601" s="124">
        <f>YEAR(REGISTROS[[#This Row],[FECHA]])</f>
        <v>1900</v>
      </c>
      <c r="E1601" s="114">
        <f>MONTH(REGISTROS[[#This Row],[FECHA]])</f>
        <v>1</v>
      </c>
      <c r="F1601" s="10"/>
      <c r="G1601" s="11" t="e">
        <f>VLOOKUP(EXAMENES!F1601,PACIENTE[[APELLIDO / NOMBRE]:[GRUPO ETARIO]],4,0)</f>
        <v>#N/A</v>
      </c>
      <c r="H1601" s="10"/>
      <c r="I1601" s="10"/>
      <c r="J1601" s="48" t="e">
        <f>VLOOKUP(REGISTROS[[#This Row],[TIPO DE EXAMEN ]],SERVICIOS[],2,0)</f>
        <v>#N/A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 t="str">
        <f t="shared" si="84"/>
        <v/>
      </c>
      <c r="C1602" s="124"/>
      <c r="D1602" s="124">
        <f>YEAR(REGISTROS[[#This Row],[FECHA]])</f>
        <v>1900</v>
      </c>
      <c r="E1602" s="114">
        <f>MONTH(REGISTROS[[#This Row],[FECHA]])</f>
        <v>1</v>
      </c>
      <c r="F1602" s="10"/>
      <c r="G1602" s="11" t="e">
        <f>VLOOKUP(EXAMENES!F1602,PACIENTE[[APELLIDO / NOMBRE]:[GRUPO ETARIO]],4,0)</f>
        <v>#N/A</v>
      </c>
      <c r="H1602" s="10"/>
      <c r="I1602" s="10"/>
      <c r="J1602" s="48" t="e">
        <f>VLOOKUP(REGISTROS[[#This Row],[TIPO DE EXAMEN ]],SERVICIOS[],2,0)</f>
        <v>#N/A</v>
      </c>
      <c r="K1602" s="10" t="s">
        <v>67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 t="str">
        <f t="shared" si="84"/>
        <v/>
      </c>
      <c r="C1603" s="124"/>
      <c r="D1603" s="124">
        <f>YEAR(REGISTROS[[#This Row],[FECHA]])</f>
        <v>1900</v>
      </c>
      <c r="E1603" s="114">
        <f>MONTH(REGISTROS[[#This Row],[FECHA]])</f>
        <v>1</v>
      </c>
      <c r="F1603" s="10"/>
      <c r="G1603" s="11" t="e">
        <f>VLOOKUP(EXAMENES!F1603,PACIENTE[[APELLIDO / NOMBRE]:[GRUPO ETARIO]],4,0)</f>
        <v>#N/A</v>
      </c>
      <c r="H1603" s="10"/>
      <c r="I1603" s="10"/>
      <c r="J1603" s="48" t="e">
        <f>VLOOKUP(REGISTROS[[#This Row],[TIPO DE EXAMEN ]],SERVICIOS[],2,0)</f>
        <v>#N/A</v>
      </c>
      <c r="K1603" s="10" t="s">
        <v>67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 t="str">
        <f t="shared" si="84"/>
        <v/>
      </c>
      <c r="C1604" s="124"/>
      <c r="D1604" s="124">
        <f>YEAR(REGISTROS[[#This Row],[FECHA]])</f>
        <v>1900</v>
      </c>
      <c r="E1604" s="114">
        <f>MONTH(REGISTROS[[#This Row],[FECHA]])</f>
        <v>1</v>
      </c>
      <c r="F1604" s="10"/>
      <c r="G1604" s="11" t="e">
        <f>VLOOKUP(EXAMENES!F1604,PACIENTE[[APELLIDO / NOMBRE]:[GRUPO ETARIO]],4,0)</f>
        <v>#N/A</v>
      </c>
      <c r="H1604" s="10"/>
      <c r="I1604" s="10"/>
      <c r="J1604" s="48" t="e">
        <f>VLOOKUP(REGISTROS[[#This Row],[TIPO DE EXAMEN ]],SERVICIOS[],2,0)</f>
        <v>#N/A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 t="str">
        <f t="shared" si="84"/>
        <v/>
      </c>
      <c r="C1605" s="124"/>
      <c r="D1605" s="124">
        <f>YEAR(REGISTROS[[#This Row],[FECHA]])</f>
        <v>1900</v>
      </c>
      <c r="E1605" s="114">
        <f>MONTH(REGISTROS[[#This Row],[FECHA]])</f>
        <v>1</v>
      </c>
      <c r="F1605" s="10"/>
      <c r="G1605" s="11" t="e">
        <f>VLOOKUP(EXAMENES!F1605,PACIENTE[[APELLIDO / NOMBRE]:[GRUPO ETARIO]],4,0)</f>
        <v>#N/A</v>
      </c>
      <c r="H1605" s="10"/>
      <c r="I1605" s="10"/>
      <c r="J1605" s="48" t="e">
        <f>VLOOKUP(REGISTROS[[#This Row],[TIPO DE EXAMEN ]],SERVICIOS[],2,0)</f>
        <v>#N/A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 t="str">
        <f t="shared" si="84"/>
        <v/>
      </c>
      <c r="C1606" s="124"/>
      <c r="D1606" s="124">
        <f>YEAR(REGISTROS[[#This Row],[FECHA]])</f>
        <v>1900</v>
      </c>
      <c r="E1606" s="114">
        <f>MONTH(REGISTROS[[#This Row],[FECHA]])</f>
        <v>1</v>
      </c>
      <c r="F1606" s="10"/>
      <c r="G1606" s="11" t="e">
        <f>VLOOKUP(EXAMENES!F1606,PACIENTE[[APELLIDO / NOMBRE]:[GRUPO ETARIO]],4,0)</f>
        <v>#N/A</v>
      </c>
      <c r="H1606" s="10"/>
      <c r="I1606" s="10"/>
      <c r="J1606" s="48" t="e">
        <f>VLOOKUP(REGISTROS[[#This Row],[TIPO DE EXAMEN ]],SERVICIOS[],2,0)</f>
        <v>#N/A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 t="str">
        <f t="shared" si="84"/>
        <v/>
      </c>
      <c r="C1607" s="124"/>
      <c r="D1607" s="124">
        <f>YEAR(REGISTROS[[#This Row],[FECHA]])</f>
        <v>1900</v>
      </c>
      <c r="E1607" s="114">
        <f>MONTH(REGISTROS[[#This Row],[FECHA]])</f>
        <v>1</v>
      </c>
      <c r="F1607" s="10"/>
      <c r="G1607" s="11" t="e">
        <f>VLOOKUP(EXAMENES!F1607,PACIENTE[[APELLIDO / NOMBRE]:[GRUPO ETARIO]],4,0)</f>
        <v>#N/A</v>
      </c>
      <c r="H1607" s="10"/>
      <c r="I1607" s="10"/>
      <c r="J1607" s="48" t="e">
        <f>VLOOKUP(REGISTROS[[#This Row],[TIPO DE EXAMEN ]],SERVICIOS[],2,0)</f>
        <v>#N/A</v>
      </c>
      <c r="K1607" s="10" t="s">
        <v>67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 t="str">
        <f t="shared" si="84"/>
        <v/>
      </c>
      <c r="C1608" s="124"/>
      <c r="D1608" s="124">
        <f>YEAR(REGISTROS[[#This Row],[FECHA]])</f>
        <v>1900</v>
      </c>
      <c r="E1608" s="114">
        <f>MONTH(REGISTROS[[#This Row],[FECHA]])</f>
        <v>1</v>
      </c>
      <c r="F1608" s="10"/>
      <c r="G1608" s="11" t="e">
        <f>VLOOKUP(EXAMENES!F1608,PACIENTE[[APELLIDO / NOMBRE]:[GRUPO ETARIO]],4,0)</f>
        <v>#N/A</v>
      </c>
      <c r="H1608" s="10"/>
      <c r="I1608" s="10"/>
      <c r="J1608" s="48" t="e">
        <f>VLOOKUP(REGISTROS[[#This Row],[TIPO DE EXAMEN ]],SERVICIOS[],2,0)</f>
        <v>#N/A</v>
      </c>
      <c r="K1608" s="10" t="s">
        <v>67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 t="str">
        <f t="shared" si="84"/>
        <v/>
      </c>
      <c r="C1609" s="124"/>
      <c r="D1609" s="124">
        <f>YEAR(REGISTROS[[#This Row],[FECHA]])</f>
        <v>1900</v>
      </c>
      <c r="E1609" s="114">
        <f>MONTH(REGISTROS[[#This Row],[FECHA]])</f>
        <v>1</v>
      </c>
      <c r="F1609" s="10"/>
      <c r="G1609" s="11" t="e">
        <f>VLOOKUP(EXAMENES!F1609,PACIENTE[[APELLIDO / NOMBRE]:[GRUPO ETARIO]],4,0)</f>
        <v>#N/A</v>
      </c>
      <c r="H1609" s="10"/>
      <c r="I1609" s="10"/>
      <c r="J1609" s="48" t="e">
        <f>VLOOKUP(REGISTROS[[#This Row],[TIPO DE EXAMEN ]],SERVICIOS[],2,0)</f>
        <v>#N/A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 t="str">
        <f t="shared" si="84"/>
        <v/>
      </c>
      <c r="C1610" s="124"/>
      <c r="D1610" s="124">
        <f>YEAR(REGISTROS[[#This Row],[FECHA]])</f>
        <v>1900</v>
      </c>
      <c r="E1610" s="114">
        <f>MONTH(REGISTROS[[#This Row],[FECHA]])</f>
        <v>1</v>
      </c>
      <c r="F1610" s="10"/>
      <c r="G1610" s="11" t="e">
        <f>VLOOKUP(EXAMENES!F1610,PACIENTE[[APELLIDO / NOMBRE]:[GRUPO ETARIO]],4,0)</f>
        <v>#N/A</v>
      </c>
      <c r="H1610" s="10"/>
      <c r="I1610" s="10"/>
      <c r="J1610" s="48" t="e">
        <f>VLOOKUP(REGISTROS[[#This Row],[TIPO DE EXAMEN ]],SERVICIOS[],2,0)</f>
        <v>#N/A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 t="str">
        <f t="shared" si="84"/>
        <v/>
      </c>
      <c r="C1611" s="124"/>
      <c r="D1611" s="124">
        <f>YEAR(REGISTROS[[#This Row],[FECHA]])</f>
        <v>1900</v>
      </c>
      <c r="E1611" s="114">
        <f>MONTH(REGISTROS[[#This Row],[FECHA]])</f>
        <v>1</v>
      </c>
      <c r="F1611" s="10"/>
      <c r="G1611" s="11" t="e">
        <f>VLOOKUP(EXAMENES!F1611,PACIENTE[[APELLIDO / NOMBRE]:[GRUPO ETARIO]],4,0)</f>
        <v>#N/A</v>
      </c>
      <c r="H1611" s="10"/>
      <c r="I1611" s="10"/>
      <c r="J1611" s="48" t="e">
        <f>VLOOKUP(REGISTROS[[#This Row],[TIPO DE EXAMEN ]],SERVICIOS[],2,0)</f>
        <v>#N/A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 t="str">
        <f t="shared" si="84"/>
        <v/>
      </c>
      <c r="C1612" s="124"/>
      <c r="D1612" s="124">
        <f>YEAR(REGISTROS[[#This Row],[FECHA]])</f>
        <v>1900</v>
      </c>
      <c r="E1612" s="114">
        <f>MONTH(REGISTROS[[#This Row],[FECHA]])</f>
        <v>1</v>
      </c>
      <c r="F1612" s="10"/>
      <c r="G1612" s="11" t="e">
        <f>VLOOKUP(EXAMENES!F1612,PACIENTE[[APELLIDO / NOMBRE]:[GRUPO ETARIO]],4,0)</f>
        <v>#N/A</v>
      </c>
      <c r="H1612" s="10"/>
      <c r="I1612" s="10"/>
      <c r="J1612" s="48" t="e">
        <f>VLOOKUP(REGISTROS[[#This Row],[TIPO DE EXAMEN ]],SERVICIOS[],2,0)</f>
        <v>#N/A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 t="str">
        <f t="shared" si="84"/>
        <v/>
      </c>
      <c r="C1613" s="124"/>
      <c r="D1613" s="124">
        <f>YEAR(REGISTROS[[#This Row],[FECHA]])</f>
        <v>1900</v>
      </c>
      <c r="E1613" s="114">
        <f>MONTH(REGISTROS[[#This Row],[FECHA]])</f>
        <v>1</v>
      </c>
      <c r="F1613" s="10"/>
      <c r="G1613" s="11" t="e">
        <f>VLOOKUP(EXAMENES!F1613,PACIENTE[[APELLIDO / NOMBRE]:[GRUPO ETARIO]],4,0)</f>
        <v>#N/A</v>
      </c>
      <c r="H1613" s="10"/>
      <c r="I1613" s="10"/>
      <c r="J1613" s="48" t="e">
        <f>VLOOKUP(REGISTROS[[#This Row],[TIPO DE EXAMEN ]],SERVICIOS[],2,0)</f>
        <v>#N/A</v>
      </c>
      <c r="K1613" s="10" t="s">
        <v>67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 t="str">
        <f t="shared" si="84"/>
        <v/>
      </c>
      <c r="C1614" s="124"/>
      <c r="D1614" s="124">
        <f>YEAR(REGISTROS[[#This Row],[FECHA]])</f>
        <v>1900</v>
      </c>
      <c r="E1614" s="114">
        <f>MONTH(REGISTROS[[#This Row],[FECHA]])</f>
        <v>1</v>
      </c>
      <c r="F1614" s="10"/>
      <c r="G1614" s="11" t="e">
        <f>VLOOKUP(EXAMENES!F1614,PACIENTE[[APELLIDO / NOMBRE]:[GRUPO ETARIO]],4,0)</f>
        <v>#N/A</v>
      </c>
      <c r="H1614" s="10"/>
      <c r="I1614" s="10"/>
      <c r="J1614" s="48" t="e">
        <f>VLOOKUP(REGISTROS[[#This Row],[TIPO DE EXAMEN ]],SERVICIOS[],2,0)</f>
        <v>#N/A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 t="str">
        <f t="shared" si="84"/>
        <v/>
      </c>
      <c r="C1615" s="124"/>
      <c r="D1615" s="124">
        <f>YEAR(REGISTROS[[#This Row],[FECHA]])</f>
        <v>1900</v>
      </c>
      <c r="E1615" s="114">
        <f>MONTH(REGISTROS[[#This Row],[FECHA]])</f>
        <v>1</v>
      </c>
      <c r="F1615" s="10"/>
      <c r="G1615" s="11" t="e">
        <f>VLOOKUP(EXAMENES!F1615,PACIENTE[[APELLIDO / NOMBRE]:[GRUPO ETARIO]],4,0)</f>
        <v>#N/A</v>
      </c>
      <c r="H1615" s="10"/>
      <c r="I1615" s="10"/>
      <c r="J1615" s="48" t="e">
        <f>VLOOKUP(REGISTROS[[#This Row],[TIPO DE EXAMEN ]],SERVICIOS[],2,0)</f>
        <v>#N/A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 t="str">
        <f t="shared" si="84"/>
        <v/>
      </c>
      <c r="C1616" s="124"/>
      <c r="D1616" s="124">
        <f>YEAR(REGISTROS[[#This Row],[FECHA]])</f>
        <v>1900</v>
      </c>
      <c r="E1616" s="114">
        <f>MONTH(REGISTROS[[#This Row],[FECHA]])</f>
        <v>1</v>
      </c>
      <c r="F1616" s="10"/>
      <c r="G1616" s="11" t="e">
        <f>VLOOKUP(EXAMENES!F1616,PACIENTE[[APELLIDO / NOMBRE]:[GRUPO ETARIO]],4,0)</f>
        <v>#N/A</v>
      </c>
      <c r="H1616" s="10"/>
      <c r="I1616" s="10"/>
      <c r="J1616" s="48" t="e">
        <f>VLOOKUP(REGISTROS[[#This Row],[TIPO DE EXAMEN ]],SERVICIOS[],2,0)</f>
        <v>#N/A</v>
      </c>
      <c r="K1616" s="10" t="s">
        <v>67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 t="str">
        <f t="shared" si="84"/>
        <v/>
      </c>
      <c r="C1617" s="124"/>
      <c r="D1617" s="124">
        <f>YEAR(REGISTROS[[#This Row],[FECHA]])</f>
        <v>1900</v>
      </c>
      <c r="E1617" s="114">
        <f>MONTH(REGISTROS[[#This Row],[FECHA]])</f>
        <v>1</v>
      </c>
      <c r="F1617" s="10"/>
      <c r="G1617" s="11" t="e">
        <f>VLOOKUP(EXAMENES!F1617,PACIENTE[[APELLIDO / NOMBRE]:[GRUPO ETARIO]],4,0)</f>
        <v>#N/A</v>
      </c>
      <c r="H1617" s="10"/>
      <c r="I1617" s="10"/>
      <c r="J1617" s="48" t="e">
        <f>VLOOKUP(REGISTROS[[#This Row],[TIPO DE EXAMEN ]],SERVICIOS[],2,0)</f>
        <v>#N/A</v>
      </c>
      <c r="K1617" s="10" t="s">
        <v>67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 t="str">
        <f t="shared" si="84"/>
        <v/>
      </c>
      <c r="C1618" s="124"/>
      <c r="D1618" s="124">
        <f>YEAR(REGISTROS[[#This Row],[FECHA]])</f>
        <v>1900</v>
      </c>
      <c r="E1618" s="114">
        <f>MONTH(REGISTROS[[#This Row],[FECHA]])</f>
        <v>1</v>
      </c>
      <c r="F1618" s="10"/>
      <c r="G1618" s="11" t="e">
        <f>VLOOKUP(EXAMENES!F1618,PACIENTE[[APELLIDO / NOMBRE]:[GRUPO ETARIO]],4,0)</f>
        <v>#N/A</v>
      </c>
      <c r="H1618" s="10"/>
      <c r="I1618" s="10"/>
      <c r="J1618" s="48" t="e">
        <f>VLOOKUP(REGISTROS[[#This Row],[TIPO DE EXAMEN ]],SERVICIOS[],2,0)</f>
        <v>#N/A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 t="str">
        <f t="shared" si="84"/>
        <v/>
      </c>
      <c r="C1619" s="124"/>
      <c r="D1619" s="124">
        <f>YEAR(REGISTROS[[#This Row],[FECHA]])</f>
        <v>1900</v>
      </c>
      <c r="E1619" s="114">
        <f>MONTH(REGISTROS[[#This Row],[FECHA]])</f>
        <v>1</v>
      </c>
      <c r="F1619" s="10"/>
      <c r="G1619" s="11" t="e">
        <f>VLOOKUP(EXAMENES!F1619,PACIENTE[[APELLIDO / NOMBRE]:[GRUPO ETARIO]],4,0)</f>
        <v>#N/A</v>
      </c>
      <c r="H1619" s="10"/>
      <c r="I1619" s="10"/>
      <c r="J1619" s="48" t="e">
        <f>VLOOKUP(REGISTROS[[#This Row],[TIPO DE EXAMEN ]],SERVICIOS[],2,0)</f>
        <v>#N/A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 t="str">
        <f t="shared" si="84"/>
        <v/>
      </c>
      <c r="C1620" s="124"/>
      <c r="D1620" s="124">
        <f>YEAR(REGISTROS[[#This Row],[FECHA]])</f>
        <v>1900</v>
      </c>
      <c r="E1620" s="114">
        <f>MONTH(REGISTROS[[#This Row],[FECHA]])</f>
        <v>1</v>
      </c>
      <c r="F1620" s="10"/>
      <c r="G1620" s="11" t="e">
        <f>VLOOKUP(EXAMENES!F1620,PACIENTE[[APELLIDO / NOMBRE]:[GRUPO ETARIO]],4,0)</f>
        <v>#N/A</v>
      </c>
      <c r="H1620" s="10"/>
      <c r="I1620" s="10"/>
      <c r="J1620" s="48" t="e">
        <f>VLOOKUP(REGISTROS[[#This Row],[TIPO DE EXAMEN ]],SERVICIOS[],2,0)</f>
        <v>#N/A</v>
      </c>
      <c r="K1620" s="10" t="s">
        <v>67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 t="str">
        <f t="shared" si="84"/>
        <v/>
      </c>
      <c r="C1621" s="124"/>
      <c r="D1621" s="124">
        <f>YEAR(REGISTROS[[#This Row],[FECHA]])</f>
        <v>1900</v>
      </c>
      <c r="E1621" s="114">
        <f>MONTH(REGISTROS[[#This Row],[FECHA]])</f>
        <v>1</v>
      </c>
      <c r="F1621" s="10"/>
      <c r="G1621" s="11" t="e">
        <f>VLOOKUP(EXAMENES!F1621,PACIENTE[[APELLIDO / NOMBRE]:[GRUPO ETARIO]],4,0)</f>
        <v>#N/A</v>
      </c>
      <c r="H1621" s="10"/>
      <c r="I1621" s="10"/>
      <c r="J1621" s="48" t="e">
        <f>VLOOKUP(REGISTROS[[#This Row],[TIPO DE EXAMEN ]],SERVICIOS[],2,0)</f>
        <v>#N/A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 t="str">
        <f t="shared" si="84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 t="str">
        <f t="shared" si="84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 t="str">
        <f t="shared" si="84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 t="str">
        <f t="shared" si="84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 t="str">
        <f t="shared" si="84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 t="str">
        <f t="shared" si="84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597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45748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4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21660</v>
      </c>
      <c r="D11" s="15"/>
      <c r="E11" s="75">
        <v>1</v>
      </c>
      <c r="F11" s="75">
        <f>COUNTIFS(REGISTROS[[TIPO DE EXAMEN ]],"RX PANORAMICA",REGISTROS[N° MES],$L$9,REGISTROS[N° ANO],M9)</f>
        <v>80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1600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4445</v>
      </c>
      <c r="D12" s="15"/>
      <c r="E12" s="75">
        <v>2</v>
      </c>
      <c r="F12" s="75">
        <f>COUNTIFS(REGISTROS[[TIPO DE EXAMEN ]],"RX PERIAPICAL",REGISTROS[N° MES],$L$9,REGISTROS[N° ANO],M9)</f>
        <v>29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290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590</v>
      </c>
      <c r="D13" s="15"/>
      <c r="E13" s="75">
        <v>3</v>
      </c>
      <c r="F13" s="75">
        <f>COUNTIFS(REGISTROS[[TIPO DE EXAMEN ]],"RX PARCIAL",REGISTROS[N° MES],$L$9,REGISTROS[N° ANO],M9)</f>
        <v>4</v>
      </c>
      <c r="G13" s="76" t="str">
        <f>SERVICIOS!B11</f>
        <v>RX PARCIAL</v>
      </c>
      <c r="H13" s="77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>
        <f>SUMIFS(REGISTROS[PRECIO],REGISTROS[METODO DE PAGO],"EFECTIVO",REGISTROS[N° MES],L9)</f>
        <v>2950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740</v>
      </c>
      <c r="P16" s="95"/>
      <c r="Q16" s="15"/>
      <c r="R16" s="93"/>
      <c r="S16" s="93"/>
      <c r="T16" s="91"/>
      <c r="U16" s="15"/>
      <c r="V16" s="15"/>
      <c r="W16" s="104">
        <f>O14-O16</f>
        <v>-740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>
        <f>O15+O16</f>
        <v>3690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26695</v>
      </c>
      <c r="D19" s="15"/>
      <c r="E19" s="15"/>
      <c r="F19" s="15"/>
      <c r="G19" s="155" t="s">
        <v>19</v>
      </c>
      <c r="H19" s="148">
        <f>SUM(H11:H18)</f>
        <v>1930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155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52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7</v>
      </c>
      <c r="P24" s="15"/>
      <c r="Q24" s="15"/>
      <c r="R24" s="15"/>
      <c r="S24" s="15"/>
      <c r="T24" s="91"/>
      <c r="U24" s="15"/>
      <c r="V24" s="15"/>
      <c r="W24" s="91">
        <f>W16-W22</f>
        <v>-1599.5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4" zoomScale="50" zoomScaleNormal="50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56" t="s">
        <v>60</v>
      </c>
      <c r="C7" s="156"/>
      <c r="D7" s="156"/>
      <c r="E7" s="53"/>
      <c r="N7" s="171" t="s">
        <v>43</v>
      </c>
      <c r="O7" s="171"/>
      <c r="P7" s="171"/>
      <c r="Q7" s="171"/>
    </row>
    <row r="8" spans="2:17" ht="18.75" x14ac:dyDescent="0.25">
      <c r="B8" s="157" t="s">
        <v>45</v>
      </c>
      <c r="C8" s="158">
        <v>45748</v>
      </c>
      <c r="D8" s="158"/>
      <c r="E8" s="33"/>
      <c r="N8" s="15"/>
      <c r="O8" s="15"/>
      <c r="P8" s="15"/>
      <c r="Q8" s="15"/>
    </row>
    <row r="9" spans="2:17" ht="18.75" x14ac:dyDescent="0.25">
      <c r="B9" s="157"/>
      <c r="C9" s="158"/>
      <c r="D9" s="158"/>
      <c r="E9" s="33"/>
      <c r="I9" s="165" t="s">
        <v>47</v>
      </c>
      <c r="J9" s="165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76" t="s">
        <v>41</v>
      </c>
      <c r="O10" s="177"/>
      <c r="P10" s="172" t="s">
        <v>85</v>
      </c>
      <c r="Q10" s="173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14</v>
      </c>
      <c r="D11" s="40">
        <f>COMISIONES[[#This Row],[CANTIDAD]]*2</f>
        <v>28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4</v>
      </c>
      <c r="L11">
        <f>YEAR(C8)</f>
        <v>2025</v>
      </c>
      <c r="M11" s="1" t="s">
        <v>51</v>
      </c>
      <c r="N11" s="178"/>
      <c r="O11" s="179"/>
      <c r="P11" s="174"/>
      <c r="Q11" s="175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1</v>
      </c>
      <c r="D12" s="39">
        <f>COMISIONES[[#This Row],[CANTIDAD]]*2</f>
        <v>2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61" t="s">
        <v>33</v>
      </c>
      <c r="O12" s="162"/>
      <c r="P12" s="180">
        <v>45292</v>
      </c>
      <c r="Q12" s="181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63"/>
      <c r="O13" s="164"/>
      <c r="P13" s="182"/>
      <c r="Q13" s="183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2</v>
      </c>
      <c r="D14" s="39">
        <f>COMISIONES[[#This Row],[CANTIDAD]]*2</f>
        <v>4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61" t="s">
        <v>32</v>
      </c>
      <c r="O14" s="162"/>
      <c r="P14" s="185">
        <v>2</v>
      </c>
      <c r="Q14" s="186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63"/>
      <c r="O15" s="164"/>
      <c r="P15" s="187"/>
      <c r="Q15" s="188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5</v>
      </c>
      <c r="D16" s="39">
        <f>COMISIONES[[#This Row],[CANTIDAD]]*2</f>
        <v>10</v>
      </c>
      <c r="E16" s="43"/>
      <c r="F16" s="98">
        <v>5359553600</v>
      </c>
      <c r="G16" s="98" t="s">
        <v>178</v>
      </c>
      <c r="I16" s="25">
        <v>45444</v>
      </c>
      <c r="N16" s="184" t="s">
        <v>34</v>
      </c>
      <c r="O16" s="184"/>
      <c r="P16" s="197">
        <f>P14*2</f>
        <v>4</v>
      </c>
      <c r="Q16" s="197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4</v>
      </c>
      <c r="D17" s="39">
        <f>COMISIONES[[#This Row],[CANTIDAD]]*2</f>
        <v>8</v>
      </c>
      <c r="E17" s="43" t="s">
        <v>55</v>
      </c>
      <c r="F17" s="98">
        <v>2201298391</v>
      </c>
      <c r="G17" s="98" t="s">
        <v>189</v>
      </c>
      <c r="I17" s="25">
        <v>45474</v>
      </c>
      <c r="N17" s="184"/>
      <c r="O17" s="184"/>
      <c r="P17" s="197"/>
      <c r="Q17" s="197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2</v>
      </c>
      <c r="D20" s="39">
        <f>COMISIONES[[#This Row],[CANTIDAD]]*2</f>
        <v>4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9">
        <f>COMISIONES[[#This Row],[CANTIDAD]]*2</f>
        <v>0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6</v>
      </c>
      <c r="D23" s="39">
        <f>COMISIONES[[#This Row],[CANTIDAD]]*2</f>
        <v>12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9">
        <f>COMISIONES[[#This Row],[CANTIDAD]]*2</f>
        <v>6</v>
      </c>
      <c r="E25" s="43"/>
      <c r="F25" s="98">
        <v>2206241941</v>
      </c>
      <c r="G25" s="98" t="s">
        <v>174</v>
      </c>
      <c r="I25" s="25">
        <v>45717</v>
      </c>
      <c r="N25" s="205" t="s">
        <v>41</v>
      </c>
      <c r="O25" s="205"/>
      <c r="P25" s="206" t="s">
        <v>81</v>
      </c>
      <c r="Q25" s="206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205"/>
      <c r="O26" s="205"/>
      <c r="P26" s="206"/>
      <c r="Q26" s="206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92" t="s">
        <v>33</v>
      </c>
      <c r="O27" s="193"/>
      <c r="P27" s="200" t="s">
        <v>57</v>
      </c>
      <c r="Q27" s="201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2</v>
      </c>
      <c r="D28" s="39">
        <f>COMISIONES[[#This Row],[CANTIDAD]]*2</f>
        <v>4</v>
      </c>
      <c r="E28" s="43"/>
      <c r="F28" s="98">
        <v>2207975417</v>
      </c>
      <c r="G28" s="98" t="s">
        <v>174</v>
      </c>
      <c r="I28" s="25">
        <v>45809</v>
      </c>
      <c r="N28" s="194"/>
      <c r="O28" s="195"/>
      <c r="P28" s="202"/>
      <c r="Q28" s="203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92" t="s">
        <v>44</v>
      </c>
      <c r="O29" s="193"/>
      <c r="P29" s="185">
        <f>COUNTIFS(REGISTROS[DR. SOLICITANTE],P25,REGISTROS[[TIPO DE EXAMEN ]],"RX PANORAMICA")</f>
        <v>14</v>
      </c>
      <c r="Q29" s="186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9">
        <f>COMISIONES[[#This Row],[CANTIDAD]]*2</f>
        <v>2</v>
      </c>
      <c r="E30" s="43"/>
      <c r="F30" s="98">
        <v>5061104600</v>
      </c>
      <c r="G30" s="98" t="s">
        <v>174</v>
      </c>
      <c r="I30" s="25">
        <v>45870</v>
      </c>
      <c r="N30" s="194"/>
      <c r="O30" s="195"/>
      <c r="P30" s="187"/>
      <c r="Q30" s="188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9">
        <f>COMISIONES[[#This Row],[CANTIDAD]]*2</f>
        <v>0</v>
      </c>
      <c r="E31" s="43"/>
      <c r="F31" s="98">
        <v>2207797668</v>
      </c>
      <c r="G31" s="98" t="s">
        <v>174</v>
      </c>
      <c r="I31" s="25">
        <v>45901</v>
      </c>
      <c r="N31" s="170" t="s">
        <v>34</v>
      </c>
      <c r="O31" s="170"/>
      <c r="P31" s="197">
        <f>P29*2</f>
        <v>28</v>
      </c>
      <c r="Q31" s="197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70"/>
      <c r="O32" s="170"/>
      <c r="P32" s="197"/>
      <c r="Q32" s="197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9">
        <f>COMISIONES[[#This Row],[CANTIDAD]]*2</f>
        <v>8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92" t="s">
        <v>1679</v>
      </c>
      <c r="O35" s="198"/>
      <c r="P35" s="197">
        <f>SUM(COMISIONES[VALOR A PAGAR])-(D11+D17+D21)</f>
        <v>124</v>
      </c>
      <c r="Q35" s="197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94"/>
      <c r="O36" s="199"/>
      <c r="P36" s="197"/>
      <c r="Q36" s="197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124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1456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23</v>
      </c>
      <c r="D41" s="39">
        <f>COMISIONES[[#This Row],[CANTIDAD]]*2</f>
        <v>46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1</v>
      </c>
      <c r="D46" s="39">
        <f>COMISIONES[[#This Row],[CANTIDAD]]*2</f>
        <v>2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1</v>
      </c>
      <c r="D47" s="39">
        <f>COMISIONES[[#This Row],[CANTIDAD]]*2</f>
        <v>2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1</v>
      </c>
      <c r="D53" s="39">
        <f>COMISIONES[[#This Row],[CANTIDAD]]*2</f>
        <v>2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6</v>
      </c>
      <c r="D54" s="39">
        <f>COMISIONES[[#This Row],[CANTIDAD]]*2</f>
        <v>12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2</v>
      </c>
      <c r="D55" s="39">
        <f>COMISIONES[[#This Row],[CANTIDAD]]*2</f>
        <v>4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2</v>
      </c>
      <c r="D57" s="39">
        <f>COMISIONES[[#This Row],[CANTIDAD]]*2</f>
        <v>4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9">
        <f>COMISIONES[[#This Row],[CANTIDAD]]*2</f>
        <v>0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9">
        <f>COMISIONES[[#This Row],[CANTIDAD]]*2</f>
        <v>0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66" t="s">
        <v>64</v>
      </c>
      <c r="C71" s="159">
        <f>SUM(C11:C61)</f>
        <v>80</v>
      </c>
      <c r="D71" s="168">
        <f>C71*2</f>
        <v>160</v>
      </c>
      <c r="E71" s="34"/>
    </row>
    <row r="72" spans="2:7" ht="15.75" x14ac:dyDescent="0.25">
      <c r="B72" s="167"/>
      <c r="C72" s="160"/>
      <c r="D72" s="169"/>
      <c r="E72" s="35"/>
    </row>
    <row r="74" spans="2:7" x14ac:dyDescent="0.25">
      <c r="C74" s="204" t="s">
        <v>62</v>
      </c>
      <c r="D74" s="196">
        <f>SUMIFS(COMISIONES[VALOR A PAGAR],COMISIONES[ESTADO],M11)</f>
        <v>0</v>
      </c>
    </row>
    <row r="75" spans="2:7" x14ac:dyDescent="0.25">
      <c r="C75" s="204"/>
      <c r="D75" s="196"/>
    </row>
    <row r="76" spans="2:7" x14ac:dyDescent="0.25">
      <c r="C76" s="189" t="s">
        <v>63</v>
      </c>
      <c r="D76" s="190">
        <f>D71-D74</f>
        <v>160</v>
      </c>
    </row>
    <row r="77" spans="2:7" x14ac:dyDescent="0.25">
      <c r="C77" s="189"/>
      <c r="D77" s="191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74:C75"/>
    <mergeCell ref="N25:O26"/>
    <mergeCell ref="P25:Q26"/>
    <mergeCell ref="C76:C77"/>
    <mergeCell ref="D76:D77"/>
    <mergeCell ref="N29:O30"/>
    <mergeCell ref="P29:Q30"/>
    <mergeCell ref="D74:D75"/>
    <mergeCell ref="P31:Q32"/>
    <mergeCell ref="N35:O36"/>
    <mergeCell ref="P35:Q36"/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46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162</v>
      </c>
      <c r="C11" s="17">
        <f>COUNTIFS(REGISTROS[DR. SOLICITANTE],ESTADISTICA[[#This Row],[MEDICO ]],REGISTROS[[TIPO DE EXAMEN ]],"RX PERIAPICAL")</f>
        <v>61</v>
      </c>
      <c r="D11" s="17">
        <f>COUNTIFS(REGISTROS[DR. SOLICITANTE],ESTADISTICA[[#This Row],[MEDICO ]],REGISTROS[[TIPO DE EXAMEN ]],"RX PARCIAL")</f>
        <v>9</v>
      </c>
      <c r="E11" s="87">
        <f>ESTADISTICA[[#This Row],[RX PANORAMICA]]+ESTADISTICA[[#This Row],[RX PERIAPICAL ]]+ESTADISTICA[[#This Row],[RX PARCIAL]]</f>
        <v>232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12</v>
      </c>
      <c r="C12" s="17">
        <f>COUNTIFS(REGISTROS[DR. SOLICITANTE],ESTADISTICA[[#This Row],[MEDICO ]],REGISTROS[[TIPO DE EXAMEN ]],"RX PERIAPICAL")</f>
        <v>6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19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12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20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89</v>
      </c>
      <c r="C16" s="17">
        <f>COUNTIFS(REGISTROS[DR. SOLICITANTE],ESTADISTICA[[#This Row],[MEDICO ]],REGISTROS[[TIPO DE EXAMEN ]],"RX PERIAPICAL")</f>
        <v>43</v>
      </c>
      <c r="D16" s="17">
        <f>COUNTIFS(REGISTROS[DR. SOLICITANTE],ESTADISTICA[[#This Row],[MEDICO ]],REGISTROS[[TIPO DE EXAMEN ]],"RX PARCIAL")</f>
        <v>1</v>
      </c>
      <c r="E16" s="87">
        <f>ESTADISTICA[[#This Row],[RX PANORAMICA]]+ESTADISTICA[[#This Row],[RX PERIAPICAL ]]+ESTADISTICA[[#This Row],[RX PARCIAL]]</f>
        <v>133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159</v>
      </c>
      <c r="C17" s="17">
        <f>COUNTIFS(REGISTROS[DR. SOLICITANTE],ESTADISTICA[[#This Row],[MEDICO ]],REGISTROS[[TIPO DE EXAMEN ]],"RX PERIAPICAL")</f>
        <v>129</v>
      </c>
      <c r="D17" s="17">
        <f>COUNTIFS(REGISTROS[DR. SOLICITANTE],ESTADISTICA[[#This Row],[MEDICO ]],REGISTROS[[TIPO DE EXAMEN ]],"RX PARCIAL")</f>
        <v>9</v>
      </c>
      <c r="E17" s="87">
        <f>ESTADISTICA[[#This Row],[RX PANORAMICA]]+ESTADISTICA[[#This Row],[RX PERIAPICAL ]]+ESTADISTICA[[#This Row],[RX PARCIAL]]</f>
        <v>297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22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22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46</v>
      </c>
      <c r="C23" s="17">
        <f>COUNTIFS(REGISTROS[DR. SOLICITANTE],ESTADISTICA[[#This Row],[MEDICO ]],REGISTROS[[TIPO DE EXAMEN ]],"RX PERIAPICAL")</f>
        <v>8</v>
      </c>
      <c r="D23" s="17">
        <f>COUNTIFS(REGISTROS[DR. SOLICITANTE],ESTADISTICA[[#This Row],[MEDICO ]],REGISTROS[[TIPO DE EXAMEN ]],"RX PARCIAL")</f>
        <v>1</v>
      </c>
      <c r="E23" s="87">
        <f>ESTADISTICA[[#This Row],[RX PANORAMICA]]+ESTADISTICA[[#This Row],[RX PERIAPICAL ]]+ESTADISTICA[[#This Row],[RX PARCIAL]]</f>
        <v>55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21</v>
      </c>
      <c r="C25" s="17">
        <f>COUNTIFS(REGISTROS[DR. SOLICITANTE],ESTADISTICA[[#This Row],[MEDICO ]],REGISTROS[[TIPO DE EXAMEN ]],"RX PERIAPICAL")</f>
        <v>6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27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10</v>
      </c>
      <c r="C28" s="17">
        <f>COUNTIFS(REGISTROS[DR. SOLICITANTE],ESTADISTICA[[#This Row],[MEDICO ]],REGISTROS[[TIPO DE EXAMEN ]],"RX PERIAPICAL")</f>
        <v>5</v>
      </c>
      <c r="D28" s="17">
        <f>COUNTIFS(REGISTROS[DR. SOLICITANTE],ESTADISTICA[[#This Row],[MEDICO ]],REGISTROS[[TIPO DE EXAMEN ]],"RX PARCIAL")</f>
        <v>0</v>
      </c>
      <c r="E28" s="87">
        <f>ESTADISTICA[[#This Row],[RX PANORAMICA]]+ESTADISTICA[[#This Row],[RX PERIAPICAL ]]+ESTADISTICA[[#This Row],[RX PARCIAL]]</f>
        <v>15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5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5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3</v>
      </c>
      <c r="C33" s="17">
        <f>COUNTIFS(REGISTROS[DR. SOLICITANTE],ESTADISTICA[[#This Row],[MEDICO ]],REGISTROS[[TIPO DE EXAMEN ]],"RX PERIAPICAL")</f>
        <v>5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8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19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20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245</v>
      </c>
      <c r="C41" s="17">
        <f>COUNTIFS(REGISTROS[DR. SOLICITANTE],ESTADISTICA[[#This Row],[MEDICO ]],REGISTROS[[TIPO DE EXAMEN ]],"RX PERIAPICAL")</f>
        <v>93</v>
      </c>
      <c r="D41" s="17">
        <f>COUNTIFS(REGISTROS[DR. SOLICITANTE],ESTADISTICA[[#This Row],[MEDICO ]],REGISTROS[[TIPO DE EXAMEN ]],"RX PARCIAL")</f>
        <v>34</v>
      </c>
      <c r="E41" s="87">
        <f>ESTADISTICA[[#This Row],[RX PANORAMICA]]+ESTADISTICA[[#This Row],[RX PERIAPICAL ]]+ESTADISTICA[[#This Row],[RX PARCIAL]]</f>
        <v>372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11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16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1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8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8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23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23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7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7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6</v>
      </c>
      <c r="C60" s="17">
        <f>COUNTIFS(REGISTROS[DR. SOLICITANTE],ESTADISTICA[[#This Row],[MEDICO ]],REGISTROS[[TIPO DE EXAMEN ]],"RX PERIAPICAL")</f>
        <v>1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7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891</v>
      </c>
      <c r="C64" s="209">
        <f>SUM(ESTADISTICA[[RX PERIAPICAL ]])</f>
        <v>397</v>
      </c>
      <c r="D64" s="210">
        <f>SUM(ESTADISTICA[RX PARCIAL])</f>
        <v>55</v>
      </c>
      <c r="E64" s="211">
        <f>SUM(ESTADISTICA[TOTAL])</f>
        <v>1343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7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34" zoomScale="82" zoomScaleNormal="82" workbookViewId="0">
      <selection activeCell="U61" sqref="U61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2025-04-26T19:33:17Z</dcterms:modified>
</cp:coreProperties>
</file>