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wnloads\"/>
    </mc:Choice>
  </mc:AlternateContent>
  <xr:revisionPtr revIDLastSave="0" documentId="8_{628AA9BA-9E9B-4892-AFB0-853330F819BE}" xr6:coauthVersionLast="47" xr6:coauthVersionMax="47" xr10:uidLastSave="{00000000-0000-0000-0000-000000000000}"/>
  <bookViews>
    <workbookView xWindow="-108" yWindow="-108" windowWidth="23256" windowHeight="12456" activeTab="1" xr2:uid="{1CA90AD9-3394-4562-8E16-48E533CAC35D}"/>
  </bookViews>
  <sheets>
    <sheet name="Pivot Table" sheetId="2" r:id="rId1"/>
    <sheet name="Excel Problem questions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8" i="1" l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5" i="1"/>
  <c r="I46" i="1"/>
  <c r="I47" i="1"/>
  <c r="I44" i="1"/>
  <c r="C6" i="1"/>
</calcChain>
</file>

<file path=xl/sharedStrings.xml><?xml version="1.0" encoding="utf-8"?>
<sst xmlns="http://schemas.openxmlformats.org/spreadsheetml/2006/main" count="228" uniqueCount="72">
  <si>
    <t>Vlookup Formula</t>
  </si>
  <si>
    <t>Name</t>
  </si>
  <si>
    <t>Maths</t>
  </si>
  <si>
    <t>English</t>
  </si>
  <si>
    <t>Physics</t>
  </si>
  <si>
    <t>Lucky C</t>
  </si>
  <si>
    <t>Thor</t>
  </si>
  <si>
    <t>Munni</t>
  </si>
  <si>
    <t>Sheela</t>
  </si>
  <si>
    <t>Remove Duplicates</t>
  </si>
  <si>
    <t>Password Protection</t>
  </si>
  <si>
    <t>From my knowledge I can do three things</t>
  </si>
  <si>
    <t>1. protect the whole workbook and set a password in order to access the workbook</t>
  </si>
  <si>
    <t>2. Protect a specific spreadsheet and restrict users from making any changes or modifications</t>
  </si>
  <si>
    <t xml:space="preserve">3. Protect a spreadsheet but leave a few unrestricted cells in which a user can make modifications on </t>
  </si>
  <si>
    <t>1. Go to file / info / protect workbook / type your password / confirm by typing your password again. Success!!! workbook is locked!!!</t>
  </si>
  <si>
    <t>2. Go to review / Protect Sheet / Type the password to unprotect for when you unprotect the sheet / specify details of the restriction / reenter password. Success!!! Spreadsheet is locked!!!</t>
  </si>
  <si>
    <t>3. If you want to leave some cells free to be modified by its users then go to the cell press right click / modify cells / protection / unclick the locked option / OK. When you restrict the spreadsheet this cell still be able to be modified.</t>
  </si>
  <si>
    <t>Pivot Table</t>
  </si>
  <si>
    <t>OrderDate</t>
  </si>
  <si>
    <t>Region</t>
  </si>
  <si>
    <t>Manager</t>
  </si>
  <si>
    <t>SalesMan</t>
  </si>
  <si>
    <t>Item</t>
  </si>
  <si>
    <t>Units</t>
  </si>
  <si>
    <t>Unit_price</t>
  </si>
  <si>
    <t>Sale_amt</t>
  </si>
  <si>
    <t>East</t>
  </si>
  <si>
    <t>Martha</t>
  </si>
  <si>
    <t>Alexander</t>
  </si>
  <si>
    <t>Television</t>
  </si>
  <si>
    <t>Central</t>
  </si>
  <si>
    <t>Hermann</t>
  </si>
  <si>
    <t>Shelli</t>
  </si>
  <si>
    <t>Home Theater</t>
  </si>
  <si>
    <t>Luis</t>
  </si>
  <si>
    <t>Timothy</t>
  </si>
  <si>
    <t>David</t>
  </si>
  <si>
    <t>Cell Phone</t>
  </si>
  <si>
    <t>West</t>
  </si>
  <si>
    <t>Stephen</t>
  </si>
  <si>
    <t>Steven</t>
  </si>
  <si>
    <t>Douglas</t>
  </si>
  <si>
    <t>Michael</t>
  </si>
  <si>
    <t>Sigal</t>
  </si>
  <si>
    <t>Diana</t>
  </si>
  <si>
    <t>Karen</t>
  </si>
  <si>
    <t>John</t>
  </si>
  <si>
    <t>Desk</t>
  </si>
  <si>
    <t>Video Games</t>
  </si>
  <si>
    <t>In order to insert a pivot table out of this data. We select the table, go to instert / pivot table / new sheet / ok. The pivot table where you can get more insights and useful information from this data is created.</t>
  </si>
  <si>
    <t>Answers</t>
  </si>
  <si>
    <t>Click Charts</t>
  </si>
  <si>
    <t>City</t>
  </si>
  <si>
    <t>New York</t>
  </si>
  <si>
    <t>Atlanta</t>
  </si>
  <si>
    <t>London</t>
  </si>
  <si>
    <t>Athens</t>
  </si>
  <si>
    <t>Berlin</t>
  </si>
  <si>
    <t>Zurich</t>
  </si>
  <si>
    <t>Brussels</t>
  </si>
  <si>
    <t>Vien</t>
  </si>
  <si>
    <t>Rome</t>
  </si>
  <si>
    <t>Jan</t>
  </si>
  <si>
    <t>Feb</t>
  </si>
  <si>
    <t>Mar</t>
  </si>
  <si>
    <t>Apr</t>
  </si>
  <si>
    <t>May</t>
  </si>
  <si>
    <t>Creating useful charts from this table</t>
  </si>
  <si>
    <t>Sum of Sale_amt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</si>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</sst>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0" fontId="3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horizontal="left" indent="1"/>
    </xf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0" fillId="0" borderId="0" xfId="0" applyFill="1" applyProtection="1"/>
    <xf numFmtId="0" fontId="1" fillId="2" borderId="0" xfId="0" applyFont="1" applyFill="1" applyAlignment="1">
      <alignment horizontal="center"/>
    </xf>
    <xf numFmtId="43" fontId="7" fillId="0" borderId="0" xfId="3" applyNumberFormat="1" applyFont="1" applyBorder="1" applyAlignment="1">
      <alignment horizontal="left" vertical="center"/>
    </xf>
    <xf numFmtId="164" fontId="7" fillId="0" borderId="0" xfId="2" applyNumberFormat="1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7" fillId="0" borderId="0" xfId="2" applyFont="1" applyBorder="1" applyAlignment="1">
      <alignment horizontal="left" vertical="center"/>
    </xf>
    <xf numFmtId="0" fontId="6" fillId="0" borderId="0" xfId="2" applyFont="1" applyAlignment="1"/>
    <xf numFmtId="0" fontId="6" fillId="0" borderId="0" xfId="2" applyFont="1" applyFill="1" applyAlignment="1"/>
    <xf numFmtId="0" fontId="7" fillId="3" borderId="1" xfId="2" applyFont="1" applyFill="1" applyBorder="1" applyAlignment="1">
      <alignment vertical="top"/>
    </xf>
    <xf numFmtId="0" fontId="7" fillId="0" borderId="0" xfId="2" applyFont="1" applyFill="1" applyBorder="1" applyAlignment="1">
      <alignment vertical="top"/>
    </xf>
    <xf numFmtId="0" fontId="6" fillId="3" borderId="0" xfId="2" applyFont="1" applyFill="1" applyBorder="1" applyAlignment="1">
      <alignment vertical="top"/>
    </xf>
    <xf numFmtId="0" fontId="6" fillId="0" borderId="1" xfId="2" applyFont="1" applyBorder="1" applyAlignment="1"/>
    <xf numFmtId="0" fontId="6" fillId="3" borderId="1" xfId="2" applyFont="1" applyFill="1" applyBorder="1" applyAlignment="1">
      <alignment vertical="top"/>
    </xf>
    <xf numFmtId="0" fontId="7" fillId="0" borderId="1" xfId="2" applyFont="1" applyFill="1" applyBorder="1" applyAlignment="1">
      <alignment vertical="top"/>
    </xf>
    <xf numFmtId="44" fontId="6" fillId="0" borderId="0" xfId="1" applyFont="1" applyAlignment="1"/>
    <xf numFmtId="44" fontId="7" fillId="0" borderId="0" xfId="1" applyFont="1" applyBorder="1" applyAlignment="1">
      <alignment horizontal="left" vertical="center"/>
    </xf>
    <xf numFmtId="0" fontId="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7">
    <cellStyle name="Comma 2" xfId="3" xr:uid="{1459F301-E479-448F-BE43-59DAD0837C72}"/>
    <cellStyle name="Ctx_Hyperlink" xfId="4" xr:uid="{84D8E9E9-2CC3-48BF-BEC7-D82F5D408349}"/>
    <cellStyle name="Currency" xfId="1" builtinId="4"/>
    <cellStyle name="Hyperlink 2" xfId="6" xr:uid="{11BA534C-4294-48AE-8A6E-68E95C6B890E}"/>
    <cellStyle name="Normal" xfId="0" builtinId="0"/>
    <cellStyle name="Normal 2" xfId="2" xr:uid="{E9632F1E-3578-40B8-B73E-2A3C3E3BDD43}"/>
    <cellStyle name="Normal 4" xfId="5" xr:uid="{C1C2D20B-2D67-4C59-9624-3C4EAC66FDE2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numFmt numFmtId="164" formatCode="m/d/yy;@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'Excel Problem questions'!$C$92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'Excel Problem questions'!$B$93:$B$101</c:f>
              <c:strCache>
                <c:ptCount val="9"/>
                <c:pt idx="0">
                  <c:v>Berlin</c:v>
                </c:pt>
                <c:pt idx="1">
                  <c:v>Athens</c:v>
                </c:pt>
                <c:pt idx="2">
                  <c:v>New York</c:v>
                </c:pt>
                <c:pt idx="3">
                  <c:v>Atlanta</c:v>
                </c:pt>
                <c:pt idx="4">
                  <c:v>London</c:v>
                </c:pt>
                <c:pt idx="5">
                  <c:v>Zurich</c:v>
                </c:pt>
                <c:pt idx="6">
                  <c:v>Brussels</c:v>
                </c:pt>
                <c:pt idx="7">
                  <c:v>Vien</c:v>
                </c:pt>
                <c:pt idx="8">
                  <c:v>Rome</c:v>
                </c:pt>
              </c:strCache>
            </c:strRef>
          </c:cat>
          <c:val>
            <c:numRef>
              <c:f>'Excel Problem questions'!$C$93:$C$101</c:f>
              <c:numCache>
                <c:formatCode>General</c:formatCode>
                <c:ptCount val="9"/>
                <c:pt idx="0">
                  <c:v>784</c:v>
                </c:pt>
                <c:pt idx="1">
                  <c:v>782</c:v>
                </c:pt>
                <c:pt idx="2">
                  <c:v>210</c:v>
                </c:pt>
                <c:pt idx="3">
                  <c:v>531</c:v>
                </c:pt>
                <c:pt idx="4">
                  <c:v>944</c:v>
                </c:pt>
                <c:pt idx="5">
                  <c:v>747</c:v>
                </c:pt>
                <c:pt idx="6">
                  <c:v>753</c:v>
                </c:pt>
                <c:pt idx="7">
                  <c:v>693</c:v>
                </c:pt>
                <c:pt idx="8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0-4D7A-ACCF-88A0C68C1AFC}"/>
            </c:ext>
          </c:extLst>
        </c:ser>
        <c:ser>
          <c:idx val="1"/>
          <c:order val="1"/>
          <c:tx>
            <c:strRef>
              <c:f>'Excel Problem questions'!$D$92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'Excel Problem questions'!$B$93:$B$101</c:f>
              <c:strCache>
                <c:ptCount val="9"/>
                <c:pt idx="0">
                  <c:v>Berlin</c:v>
                </c:pt>
                <c:pt idx="1">
                  <c:v>Athens</c:v>
                </c:pt>
                <c:pt idx="2">
                  <c:v>New York</c:v>
                </c:pt>
                <c:pt idx="3">
                  <c:v>Atlanta</c:v>
                </c:pt>
                <c:pt idx="4">
                  <c:v>London</c:v>
                </c:pt>
                <c:pt idx="5">
                  <c:v>Zurich</c:v>
                </c:pt>
                <c:pt idx="6">
                  <c:v>Brussels</c:v>
                </c:pt>
                <c:pt idx="7">
                  <c:v>Vien</c:v>
                </c:pt>
                <c:pt idx="8">
                  <c:v>Rome</c:v>
                </c:pt>
              </c:strCache>
            </c:strRef>
          </c:cat>
          <c:val>
            <c:numRef>
              <c:f>'Excel Problem questions'!$D$93:$D$101</c:f>
              <c:numCache>
                <c:formatCode>General</c:formatCode>
                <c:ptCount val="9"/>
                <c:pt idx="0">
                  <c:v>442</c:v>
                </c:pt>
                <c:pt idx="1">
                  <c:v>830</c:v>
                </c:pt>
                <c:pt idx="2">
                  <c:v>625</c:v>
                </c:pt>
                <c:pt idx="3">
                  <c:v>760</c:v>
                </c:pt>
                <c:pt idx="4">
                  <c:v>523</c:v>
                </c:pt>
                <c:pt idx="5">
                  <c:v>860</c:v>
                </c:pt>
                <c:pt idx="6">
                  <c:v>308</c:v>
                </c:pt>
                <c:pt idx="7">
                  <c:v>412</c:v>
                </c:pt>
                <c:pt idx="8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10-4D7A-ACCF-88A0C68C1AFC}"/>
            </c:ext>
          </c:extLst>
        </c:ser>
        <c:ser>
          <c:idx val="2"/>
          <c:order val="2"/>
          <c:tx>
            <c:strRef>
              <c:f>'Excel Problem questions'!$E$92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'Excel Problem questions'!$B$93:$B$101</c:f>
              <c:strCache>
                <c:ptCount val="9"/>
                <c:pt idx="0">
                  <c:v>Berlin</c:v>
                </c:pt>
                <c:pt idx="1">
                  <c:v>Athens</c:v>
                </c:pt>
                <c:pt idx="2">
                  <c:v>New York</c:v>
                </c:pt>
                <c:pt idx="3">
                  <c:v>Atlanta</c:v>
                </c:pt>
                <c:pt idx="4">
                  <c:v>London</c:v>
                </c:pt>
                <c:pt idx="5">
                  <c:v>Zurich</c:v>
                </c:pt>
                <c:pt idx="6">
                  <c:v>Brussels</c:v>
                </c:pt>
                <c:pt idx="7">
                  <c:v>Vien</c:v>
                </c:pt>
                <c:pt idx="8">
                  <c:v>Rome</c:v>
                </c:pt>
              </c:strCache>
            </c:strRef>
          </c:cat>
          <c:val>
            <c:numRef>
              <c:f>'Excel Problem questions'!$E$93:$E$101</c:f>
              <c:numCache>
                <c:formatCode>General</c:formatCode>
                <c:ptCount val="9"/>
                <c:pt idx="0">
                  <c:v>668</c:v>
                </c:pt>
                <c:pt idx="1">
                  <c:v>524</c:v>
                </c:pt>
                <c:pt idx="2">
                  <c:v>517</c:v>
                </c:pt>
                <c:pt idx="3">
                  <c:v>734</c:v>
                </c:pt>
                <c:pt idx="4">
                  <c:v>874</c:v>
                </c:pt>
                <c:pt idx="5">
                  <c:v>415</c:v>
                </c:pt>
                <c:pt idx="6">
                  <c:v>980</c:v>
                </c:pt>
                <c:pt idx="7">
                  <c:v>345</c:v>
                </c:pt>
                <c:pt idx="8">
                  <c:v>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10-4D7A-ACCF-88A0C68C1AFC}"/>
            </c:ext>
          </c:extLst>
        </c:ser>
        <c:ser>
          <c:idx val="3"/>
          <c:order val="3"/>
          <c:tx>
            <c:strRef>
              <c:f>'Excel Problem questions'!$F$92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'Excel Problem questions'!$B$93:$B$101</c:f>
              <c:strCache>
                <c:ptCount val="9"/>
                <c:pt idx="0">
                  <c:v>Berlin</c:v>
                </c:pt>
                <c:pt idx="1">
                  <c:v>Athens</c:v>
                </c:pt>
                <c:pt idx="2">
                  <c:v>New York</c:v>
                </c:pt>
                <c:pt idx="3">
                  <c:v>Atlanta</c:v>
                </c:pt>
                <c:pt idx="4">
                  <c:v>London</c:v>
                </c:pt>
                <c:pt idx="5">
                  <c:v>Zurich</c:v>
                </c:pt>
                <c:pt idx="6">
                  <c:v>Brussels</c:v>
                </c:pt>
                <c:pt idx="7">
                  <c:v>Vien</c:v>
                </c:pt>
                <c:pt idx="8">
                  <c:v>Rome</c:v>
                </c:pt>
              </c:strCache>
            </c:strRef>
          </c:cat>
          <c:val>
            <c:numRef>
              <c:f>'Excel Problem questions'!$F$93:$F$101</c:f>
              <c:numCache>
                <c:formatCode>General</c:formatCode>
                <c:ptCount val="9"/>
                <c:pt idx="0">
                  <c:v>236</c:v>
                </c:pt>
                <c:pt idx="1">
                  <c:v>355</c:v>
                </c:pt>
                <c:pt idx="2">
                  <c:v>549</c:v>
                </c:pt>
                <c:pt idx="3">
                  <c:v>418</c:v>
                </c:pt>
                <c:pt idx="4">
                  <c:v>914</c:v>
                </c:pt>
                <c:pt idx="5">
                  <c:v>990</c:v>
                </c:pt>
                <c:pt idx="6">
                  <c:v>333</c:v>
                </c:pt>
                <c:pt idx="7">
                  <c:v>965</c:v>
                </c:pt>
                <c:pt idx="8">
                  <c:v>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10-4D7A-ACCF-88A0C68C1AFC}"/>
            </c:ext>
          </c:extLst>
        </c:ser>
        <c:ser>
          <c:idx val="4"/>
          <c:order val="4"/>
          <c:tx>
            <c:strRef>
              <c:f>'Excel Problem questions'!$G$92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'Excel Problem questions'!$B$93:$B$101</c:f>
              <c:strCache>
                <c:ptCount val="9"/>
                <c:pt idx="0">
                  <c:v>Berlin</c:v>
                </c:pt>
                <c:pt idx="1">
                  <c:v>Athens</c:v>
                </c:pt>
                <c:pt idx="2">
                  <c:v>New York</c:v>
                </c:pt>
                <c:pt idx="3">
                  <c:v>Atlanta</c:v>
                </c:pt>
                <c:pt idx="4">
                  <c:v>London</c:v>
                </c:pt>
                <c:pt idx="5">
                  <c:v>Zurich</c:v>
                </c:pt>
                <c:pt idx="6">
                  <c:v>Brussels</c:v>
                </c:pt>
                <c:pt idx="7">
                  <c:v>Vien</c:v>
                </c:pt>
                <c:pt idx="8">
                  <c:v>Rome</c:v>
                </c:pt>
              </c:strCache>
            </c:strRef>
          </c:cat>
          <c:val>
            <c:numRef>
              <c:f>'Excel Problem questions'!$G$93:$G$101</c:f>
              <c:numCache>
                <c:formatCode>General</c:formatCode>
                <c:ptCount val="9"/>
                <c:pt idx="0">
                  <c:v>220</c:v>
                </c:pt>
                <c:pt idx="1">
                  <c:v>936</c:v>
                </c:pt>
                <c:pt idx="2">
                  <c:v>383</c:v>
                </c:pt>
                <c:pt idx="3">
                  <c:v>637</c:v>
                </c:pt>
                <c:pt idx="4">
                  <c:v>295</c:v>
                </c:pt>
                <c:pt idx="5">
                  <c:v>630</c:v>
                </c:pt>
                <c:pt idx="6">
                  <c:v>864</c:v>
                </c:pt>
                <c:pt idx="7">
                  <c:v>612</c:v>
                </c:pt>
                <c:pt idx="8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10-4D7A-ACCF-88A0C68C1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528640"/>
        <c:axId val="1698535296"/>
      </c:barChart>
      <c:catAx>
        <c:axId val="16985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535296"/>
        <c:crosses val="autoZero"/>
        <c:auto val="1"/>
        <c:lblAlgn val="ctr"/>
        <c:lblOffset val="100"/>
        <c:noMultiLvlLbl val="0"/>
      </c:catAx>
      <c:valAx>
        <c:axId val="16985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5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'Excel Problem questions'!$C$92</c:f>
              <c:strCache>
                <c:ptCount val="1"/>
                <c:pt idx="0">
                  <c:v>Jan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'Excel Problem questions'!$B$93:$B$101</c:f>
              <c:strCache>
                <c:ptCount val="9"/>
                <c:pt idx="0">
                  <c:v>Berlin</c:v>
                </c:pt>
                <c:pt idx="1">
                  <c:v>Athens</c:v>
                </c:pt>
                <c:pt idx="2">
                  <c:v>New York</c:v>
                </c:pt>
                <c:pt idx="3">
                  <c:v>Atlanta</c:v>
                </c:pt>
                <c:pt idx="4">
                  <c:v>London</c:v>
                </c:pt>
                <c:pt idx="5">
                  <c:v>Zurich</c:v>
                </c:pt>
                <c:pt idx="6">
                  <c:v>Brussels</c:v>
                </c:pt>
                <c:pt idx="7">
                  <c:v>Vien</c:v>
                </c:pt>
                <c:pt idx="8">
                  <c:v>Rome</c:v>
                </c:pt>
              </c:strCache>
            </c:strRef>
          </c:cat>
          <c:val>
            <c:numRef>
              <c:f>'Excel Problem questions'!$C$93:$C$101</c:f>
              <c:numCache>
                <c:formatCode>General</c:formatCode>
                <c:ptCount val="9"/>
                <c:pt idx="0">
                  <c:v>784</c:v>
                </c:pt>
                <c:pt idx="1">
                  <c:v>782</c:v>
                </c:pt>
                <c:pt idx="2">
                  <c:v>210</c:v>
                </c:pt>
                <c:pt idx="3">
                  <c:v>531</c:v>
                </c:pt>
                <c:pt idx="4">
                  <c:v>944</c:v>
                </c:pt>
                <c:pt idx="5">
                  <c:v>747</c:v>
                </c:pt>
                <c:pt idx="6">
                  <c:v>753</c:v>
                </c:pt>
                <c:pt idx="7">
                  <c:v>693</c:v>
                </c:pt>
                <c:pt idx="8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0-4A42-906B-30B4625BA48C}"/>
            </c:ext>
          </c:extLst>
        </c:ser>
        <c:ser>
          <c:idx val="1"/>
          <c:order val="1"/>
          <c:tx>
            <c:strRef>
              <c:f>'Excel Problem questions'!$D$92</c:f>
              <c:strCache>
                <c:ptCount val="1"/>
                <c:pt idx="0">
                  <c:v>Feb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'Excel Problem questions'!$B$93:$B$101</c:f>
              <c:strCache>
                <c:ptCount val="9"/>
                <c:pt idx="0">
                  <c:v>Berlin</c:v>
                </c:pt>
                <c:pt idx="1">
                  <c:v>Athens</c:v>
                </c:pt>
                <c:pt idx="2">
                  <c:v>New York</c:v>
                </c:pt>
                <c:pt idx="3">
                  <c:v>Atlanta</c:v>
                </c:pt>
                <c:pt idx="4">
                  <c:v>London</c:v>
                </c:pt>
                <c:pt idx="5">
                  <c:v>Zurich</c:v>
                </c:pt>
                <c:pt idx="6">
                  <c:v>Brussels</c:v>
                </c:pt>
                <c:pt idx="7">
                  <c:v>Vien</c:v>
                </c:pt>
                <c:pt idx="8">
                  <c:v>Rome</c:v>
                </c:pt>
              </c:strCache>
            </c:strRef>
          </c:cat>
          <c:val>
            <c:numRef>
              <c:f>'Excel Problem questions'!$D$93:$D$101</c:f>
              <c:numCache>
                <c:formatCode>General</c:formatCode>
                <c:ptCount val="9"/>
                <c:pt idx="0">
                  <c:v>442</c:v>
                </c:pt>
                <c:pt idx="1">
                  <c:v>830</c:v>
                </c:pt>
                <c:pt idx="2">
                  <c:v>625</c:v>
                </c:pt>
                <c:pt idx="3">
                  <c:v>760</c:v>
                </c:pt>
                <c:pt idx="4">
                  <c:v>523</c:v>
                </c:pt>
                <c:pt idx="5">
                  <c:v>860</c:v>
                </c:pt>
                <c:pt idx="6">
                  <c:v>308</c:v>
                </c:pt>
                <c:pt idx="7">
                  <c:v>412</c:v>
                </c:pt>
                <c:pt idx="8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0-4A42-906B-30B4625BA48C}"/>
            </c:ext>
          </c:extLst>
        </c:ser>
        <c:ser>
          <c:idx val="2"/>
          <c:order val="2"/>
          <c:tx>
            <c:strRef>
              <c:f>'Excel Problem questions'!$E$92</c:f>
              <c:strCache>
                <c:ptCount val="1"/>
                <c:pt idx="0">
                  <c:v>Mar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'Excel Problem questions'!$B$93:$B$101</c:f>
              <c:strCache>
                <c:ptCount val="9"/>
                <c:pt idx="0">
                  <c:v>Berlin</c:v>
                </c:pt>
                <c:pt idx="1">
                  <c:v>Athens</c:v>
                </c:pt>
                <c:pt idx="2">
                  <c:v>New York</c:v>
                </c:pt>
                <c:pt idx="3">
                  <c:v>Atlanta</c:v>
                </c:pt>
                <c:pt idx="4">
                  <c:v>London</c:v>
                </c:pt>
                <c:pt idx="5">
                  <c:v>Zurich</c:v>
                </c:pt>
                <c:pt idx="6">
                  <c:v>Brussels</c:v>
                </c:pt>
                <c:pt idx="7">
                  <c:v>Vien</c:v>
                </c:pt>
                <c:pt idx="8">
                  <c:v>Rome</c:v>
                </c:pt>
              </c:strCache>
            </c:strRef>
          </c:cat>
          <c:val>
            <c:numRef>
              <c:f>'Excel Problem questions'!$E$93:$E$101</c:f>
              <c:numCache>
                <c:formatCode>General</c:formatCode>
                <c:ptCount val="9"/>
                <c:pt idx="0">
                  <c:v>668</c:v>
                </c:pt>
                <c:pt idx="1">
                  <c:v>524</c:v>
                </c:pt>
                <c:pt idx="2">
                  <c:v>517</c:v>
                </c:pt>
                <c:pt idx="3">
                  <c:v>734</c:v>
                </c:pt>
                <c:pt idx="4">
                  <c:v>874</c:v>
                </c:pt>
                <c:pt idx="5">
                  <c:v>415</c:v>
                </c:pt>
                <c:pt idx="6">
                  <c:v>980</c:v>
                </c:pt>
                <c:pt idx="7">
                  <c:v>345</c:v>
                </c:pt>
                <c:pt idx="8">
                  <c:v>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40-4A42-906B-30B4625BA48C}"/>
            </c:ext>
          </c:extLst>
        </c:ser>
        <c:ser>
          <c:idx val="3"/>
          <c:order val="3"/>
          <c:tx>
            <c:strRef>
              <c:f>'Excel Problem questions'!$F$92</c:f>
              <c:strCache>
                <c:ptCount val="1"/>
                <c:pt idx="0">
                  <c:v>Apr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'Excel Problem questions'!$B$93:$B$101</c:f>
              <c:strCache>
                <c:ptCount val="9"/>
                <c:pt idx="0">
                  <c:v>Berlin</c:v>
                </c:pt>
                <c:pt idx="1">
                  <c:v>Athens</c:v>
                </c:pt>
                <c:pt idx="2">
                  <c:v>New York</c:v>
                </c:pt>
                <c:pt idx="3">
                  <c:v>Atlanta</c:v>
                </c:pt>
                <c:pt idx="4">
                  <c:v>London</c:v>
                </c:pt>
                <c:pt idx="5">
                  <c:v>Zurich</c:v>
                </c:pt>
                <c:pt idx="6">
                  <c:v>Brussels</c:v>
                </c:pt>
                <c:pt idx="7">
                  <c:v>Vien</c:v>
                </c:pt>
                <c:pt idx="8">
                  <c:v>Rome</c:v>
                </c:pt>
              </c:strCache>
            </c:strRef>
          </c:cat>
          <c:val>
            <c:numRef>
              <c:f>'Excel Problem questions'!$F$93:$F$101</c:f>
              <c:numCache>
                <c:formatCode>General</c:formatCode>
                <c:ptCount val="9"/>
                <c:pt idx="0">
                  <c:v>236</c:v>
                </c:pt>
                <c:pt idx="1">
                  <c:v>355</c:v>
                </c:pt>
                <c:pt idx="2">
                  <c:v>549</c:v>
                </c:pt>
                <c:pt idx="3">
                  <c:v>418</c:v>
                </c:pt>
                <c:pt idx="4">
                  <c:v>914</c:v>
                </c:pt>
                <c:pt idx="5">
                  <c:v>990</c:v>
                </c:pt>
                <c:pt idx="6">
                  <c:v>333</c:v>
                </c:pt>
                <c:pt idx="7">
                  <c:v>965</c:v>
                </c:pt>
                <c:pt idx="8">
                  <c:v>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40-4A42-906B-30B4625BA48C}"/>
            </c:ext>
          </c:extLst>
        </c:ser>
        <c:ser>
          <c:idx val="4"/>
          <c:order val="4"/>
          <c:tx>
            <c:strRef>
              <c:f>'Excel Problem questions'!$G$92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'Excel Problem questions'!$B$93:$B$101</c:f>
              <c:strCache>
                <c:ptCount val="9"/>
                <c:pt idx="0">
                  <c:v>Berlin</c:v>
                </c:pt>
                <c:pt idx="1">
                  <c:v>Athens</c:v>
                </c:pt>
                <c:pt idx="2">
                  <c:v>New York</c:v>
                </c:pt>
                <c:pt idx="3">
                  <c:v>Atlanta</c:v>
                </c:pt>
                <c:pt idx="4">
                  <c:v>London</c:v>
                </c:pt>
                <c:pt idx="5">
                  <c:v>Zurich</c:v>
                </c:pt>
                <c:pt idx="6">
                  <c:v>Brussels</c:v>
                </c:pt>
                <c:pt idx="7">
                  <c:v>Vien</c:v>
                </c:pt>
                <c:pt idx="8">
                  <c:v>Rome</c:v>
                </c:pt>
              </c:strCache>
            </c:strRef>
          </c:cat>
          <c:val>
            <c:numRef>
              <c:f>'Excel Problem questions'!$G$93:$G$101</c:f>
              <c:numCache>
                <c:formatCode>General</c:formatCode>
                <c:ptCount val="9"/>
                <c:pt idx="0">
                  <c:v>220</c:v>
                </c:pt>
                <c:pt idx="1">
                  <c:v>936</c:v>
                </c:pt>
                <c:pt idx="2">
                  <c:v>383</c:v>
                </c:pt>
                <c:pt idx="3">
                  <c:v>637</c:v>
                </c:pt>
                <c:pt idx="4">
                  <c:v>295</c:v>
                </c:pt>
                <c:pt idx="5">
                  <c:v>630</c:v>
                </c:pt>
                <c:pt idx="6">
                  <c:v>864</c:v>
                </c:pt>
                <c:pt idx="7">
                  <c:v>612</c:v>
                </c:pt>
                <c:pt idx="8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40-4A42-906B-30B4625B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198120</xdr:colOff>
      <xdr:row>89</xdr:row>
      <xdr:rowOff>106680</xdr:rowOff>
    </xdr:from>
    <xdr:to>
      <xdr:col>21</xdr:col>
      <xdr:colOff>91440</xdr:colOff>
      <xdr:row>104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FFEEE-C344-EA6B-EC11-C73BB8068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464820</xdr:colOff>
      <xdr:row>101</xdr:row>
      <xdr:rowOff>129540</xdr:rowOff>
    </xdr:from>
    <xdr:to>
      <xdr:col>8</xdr:col>
      <xdr:colOff>701040</xdr:colOff>
      <xdr:row>116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10B6F7-222C-B2F3-F2F1-99BCEC53C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" refreshedDate="44814.568838541665" createdVersion="8" refreshedVersion="8" minRefreshableVersion="3" recordCount="43" xr:uid="{C00FE76C-D8CA-4067-80E2-767D1658E075}">
  <cacheSource type="worksheet">
    <worksheetSource name="Table1"/>
  </cacheSource>
  <cacheFields count="8">
    <cacheField name="OrderDate" numFmtId="164">
      <sharedItems containsSemiMixedTypes="0" containsNonDate="0" containsDate="1" containsString="0" minDate="2018-01-06T00:00:00" maxDate="2019-12-22T00:00:00"/>
    </cacheField>
    <cacheField name="Region" numFmtId="0">
      <sharedItems/>
    </cacheField>
    <cacheField name="Manager" numFmtId="0">
      <sharedItems/>
    </cacheField>
    <cacheField name="SalesMan" numFmtId="0">
      <sharedItems/>
    </cacheField>
    <cacheField name="Item" numFmtId="0">
      <sharedItems count="5">
        <s v="Television"/>
        <s v="Home Theater"/>
        <s v="Cell Phone"/>
        <s v="Desk"/>
        <s v="Video Games"/>
      </sharedItems>
    </cacheField>
    <cacheField name="Units" numFmtId="0">
      <sharedItems containsSemiMixedTypes="0" containsString="0" containsNumber="1" containsInteger="1" minValue="2" maxValue="96"/>
    </cacheField>
    <cacheField name="Unit_price" numFmtId="44">
      <sharedItems containsSemiMixedTypes="0" containsString="0" containsNumber="1" minValue="58.5" maxValue="1198"/>
    </cacheField>
    <cacheField name="Sale_amt" numFmtId="44">
      <sharedItems containsSemiMixedTypes="0" containsString="0" containsNumber="1" minValue="250" maxValue="113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8-01-06T00:00:00"/>
    <s v="East"/>
    <s v="Martha"/>
    <s v="Alexander"/>
    <x v="0"/>
    <n v="95"/>
    <n v="1198"/>
    <n v="113810"/>
  </r>
  <r>
    <d v="2018-01-23T00:00:00"/>
    <s v="Central"/>
    <s v="Hermann"/>
    <s v="Shelli"/>
    <x v="1"/>
    <n v="50"/>
    <n v="500"/>
    <n v="25000"/>
  </r>
  <r>
    <d v="2018-02-09T00:00:00"/>
    <s v="Central"/>
    <s v="Hermann"/>
    <s v="Luis"/>
    <x v="0"/>
    <n v="36"/>
    <n v="1198"/>
    <n v="43128"/>
  </r>
  <r>
    <d v="2018-02-26T00:00:00"/>
    <s v="Central"/>
    <s v="Timothy"/>
    <s v="David"/>
    <x v="2"/>
    <n v="27"/>
    <n v="225"/>
    <n v="6075"/>
  </r>
  <r>
    <d v="2018-03-15T00:00:00"/>
    <s v="West"/>
    <s v="Timothy"/>
    <s v="Stephen"/>
    <x v="0"/>
    <n v="56"/>
    <n v="1198"/>
    <n v="67088"/>
  </r>
  <r>
    <d v="2018-04-01T00:00:00"/>
    <s v="East"/>
    <s v="Martha"/>
    <s v="Alexander"/>
    <x v="1"/>
    <n v="60"/>
    <n v="500"/>
    <n v="30000"/>
  </r>
  <r>
    <d v="2018-04-18T00:00:00"/>
    <s v="Central"/>
    <s v="Martha"/>
    <s v="Steven"/>
    <x v="0"/>
    <n v="75"/>
    <n v="1198"/>
    <n v="89850"/>
  </r>
  <r>
    <d v="2018-05-05T00:00:00"/>
    <s v="Central"/>
    <s v="Hermann"/>
    <s v="Luis"/>
    <x v="0"/>
    <n v="90"/>
    <n v="1198"/>
    <n v="107820"/>
  </r>
  <r>
    <d v="2018-05-22T00:00:00"/>
    <s v="West"/>
    <s v="Douglas"/>
    <s v="Michael"/>
    <x v="0"/>
    <n v="32"/>
    <n v="1198"/>
    <n v="38336"/>
  </r>
  <r>
    <d v="2018-06-08T00:00:00"/>
    <s v="East"/>
    <s v="Martha"/>
    <s v="Alexander"/>
    <x v="1"/>
    <n v="60"/>
    <n v="500"/>
    <n v="30000"/>
  </r>
  <r>
    <d v="2018-06-25T00:00:00"/>
    <s v="Central"/>
    <s v="Hermann"/>
    <s v="Sigal"/>
    <x v="0"/>
    <n v="90"/>
    <n v="1198"/>
    <n v="107820"/>
  </r>
  <r>
    <d v="2018-07-12T00:00:00"/>
    <s v="East"/>
    <s v="Martha"/>
    <s v="Diana"/>
    <x v="1"/>
    <n v="29"/>
    <n v="500"/>
    <n v="14500"/>
  </r>
  <r>
    <d v="2018-07-29T00:00:00"/>
    <s v="East"/>
    <s v="Douglas"/>
    <s v="Karen"/>
    <x v="1"/>
    <n v="81"/>
    <n v="500"/>
    <n v="40500"/>
  </r>
  <r>
    <d v="2018-08-15T00:00:00"/>
    <s v="East"/>
    <s v="Martha"/>
    <s v="Alexander"/>
    <x v="0"/>
    <n v="35"/>
    <n v="1198"/>
    <n v="41930"/>
  </r>
  <r>
    <d v="2018-09-01T00:00:00"/>
    <s v="Central"/>
    <s v="Douglas"/>
    <s v="John"/>
    <x v="3"/>
    <n v="2"/>
    <n v="125"/>
    <n v="250"/>
  </r>
  <r>
    <d v="2018-09-18T00:00:00"/>
    <s v="East"/>
    <s v="Martha"/>
    <s v="Alexander"/>
    <x v="4"/>
    <n v="16"/>
    <n v="58.5"/>
    <n v="936"/>
  </r>
  <r>
    <d v="2018-10-05T00:00:00"/>
    <s v="Central"/>
    <s v="Hermann"/>
    <s v="Sigal"/>
    <x v="1"/>
    <n v="28"/>
    <n v="500"/>
    <n v="14000"/>
  </r>
  <r>
    <d v="2018-10-22T00:00:00"/>
    <s v="East"/>
    <s v="Martha"/>
    <s v="Alexander"/>
    <x v="2"/>
    <n v="64"/>
    <n v="225"/>
    <n v="14400"/>
  </r>
  <r>
    <d v="2018-11-08T00:00:00"/>
    <s v="East"/>
    <s v="Douglas"/>
    <s v="Karen"/>
    <x v="2"/>
    <n v="15"/>
    <n v="225"/>
    <n v="3375"/>
  </r>
  <r>
    <d v="2018-11-25T00:00:00"/>
    <s v="Central"/>
    <s v="Hermann"/>
    <s v="Shelli"/>
    <x v="4"/>
    <n v="96"/>
    <n v="58.5"/>
    <n v="5616"/>
  </r>
  <r>
    <d v="2018-12-12T00:00:00"/>
    <s v="Central"/>
    <s v="Douglas"/>
    <s v="John"/>
    <x v="0"/>
    <n v="67"/>
    <n v="1198"/>
    <n v="80266"/>
  </r>
  <r>
    <d v="2018-12-29T00:00:00"/>
    <s v="East"/>
    <s v="Douglas"/>
    <s v="Karen"/>
    <x v="4"/>
    <n v="74"/>
    <n v="58.5"/>
    <n v="4329"/>
  </r>
  <r>
    <d v="2019-01-15T00:00:00"/>
    <s v="Central"/>
    <s v="Timothy"/>
    <s v="David"/>
    <x v="1"/>
    <n v="46"/>
    <n v="500"/>
    <n v="23000"/>
  </r>
  <r>
    <d v="2019-02-01T00:00:00"/>
    <s v="Central"/>
    <s v="Douglas"/>
    <s v="John"/>
    <x v="1"/>
    <n v="87"/>
    <n v="500"/>
    <n v="43500"/>
  </r>
  <r>
    <d v="2019-02-18T00:00:00"/>
    <s v="East"/>
    <s v="Martha"/>
    <s v="Alexander"/>
    <x v="1"/>
    <n v="4"/>
    <n v="500"/>
    <n v="2000"/>
  </r>
  <r>
    <d v="2019-03-07T00:00:00"/>
    <s v="West"/>
    <s v="Timothy"/>
    <s v="Stephen"/>
    <x v="1"/>
    <n v="7"/>
    <n v="500"/>
    <n v="3500"/>
  </r>
  <r>
    <d v="2019-03-24T00:00:00"/>
    <s v="Central"/>
    <s v="Hermann"/>
    <s v="Luis"/>
    <x v="4"/>
    <n v="50"/>
    <n v="58.5"/>
    <n v="2925"/>
  </r>
  <r>
    <d v="2019-04-10T00:00:00"/>
    <s v="Central"/>
    <s v="Martha"/>
    <s v="Steven"/>
    <x v="0"/>
    <n v="66"/>
    <n v="1198"/>
    <n v="79068"/>
  </r>
  <r>
    <d v="2019-04-27T00:00:00"/>
    <s v="East"/>
    <s v="Martha"/>
    <s v="Diana"/>
    <x v="2"/>
    <n v="96"/>
    <n v="225"/>
    <n v="21600"/>
  </r>
  <r>
    <d v="2019-05-14T00:00:00"/>
    <s v="Central"/>
    <s v="Timothy"/>
    <s v="David"/>
    <x v="0"/>
    <n v="53"/>
    <n v="1198"/>
    <n v="63494"/>
  </r>
  <r>
    <d v="2019-05-31T00:00:00"/>
    <s v="Central"/>
    <s v="Timothy"/>
    <s v="David"/>
    <x v="1"/>
    <n v="80"/>
    <n v="500"/>
    <n v="40000"/>
  </r>
  <r>
    <d v="2019-06-17T00:00:00"/>
    <s v="Central"/>
    <s v="Hermann"/>
    <s v="Shelli"/>
    <x v="3"/>
    <n v="5"/>
    <n v="125"/>
    <n v="625"/>
  </r>
  <r>
    <d v="2019-07-04T00:00:00"/>
    <s v="East"/>
    <s v="Martha"/>
    <s v="Alexander"/>
    <x v="4"/>
    <n v="62"/>
    <n v="58.5"/>
    <n v="3627"/>
  </r>
  <r>
    <d v="2019-07-21T00:00:00"/>
    <s v="Central"/>
    <s v="Hermann"/>
    <s v="Sigal"/>
    <x v="4"/>
    <n v="55"/>
    <n v="58.5"/>
    <n v="3217.5"/>
  </r>
  <r>
    <d v="2019-08-07T00:00:00"/>
    <s v="Central"/>
    <s v="Hermann"/>
    <s v="Shelli"/>
    <x v="4"/>
    <n v="42"/>
    <n v="58.5"/>
    <n v="2457"/>
  </r>
  <r>
    <d v="2019-08-24T00:00:00"/>
    <s v="West"/>
    <s v="Timothy"/>
    <s v="Stephen"/>
    <x v="3"/>
    <n v="3"/>
    <n v="125"/>
    <n v="375"/>
  </r>
  <r>
    <d v="2019-09-10T00:00:00"/>
    <s v="Central"/>
    <s v="Timothy"/>
    <s v="David"/>
    <x v="0"/>
    <n v="7"/>
    <n v="1198"/>
    <n v="8386"/>
  </r>
  <r>
    <d v="2019-09-27T00:00:00"/>
    <s v="West"/>
    <s v="Timothy"/>
    <s v="Stephen"/>
    <x v="2"/>
    <n v="76"/>
    <n v="225"/>
    <n v="17100"/>
  </r>
  <r>
    <d v="2019-10-14T00:00:00"/>
    <s v="West"/>
    <s v="Douglas"/>
    <s v="Michael"/>
    <x v="1"/>
    <n v="57"/>
    <n v="500"/>
    <n v="28500"/>
  </r>
  <r>
    <d v="2019-10-31T00:00:00"/>
    <s v="Central"/>
    <s v="Martha"/>
    <s v="Steven"/>
    <x v="0"/>
    <n v="14"/>
    <n v="1198"/>
    <n v="16772"/>
  </r>
  <r>
    <d v="2019-11-17T00:00:00"/>
    <s v="Central"/>
    <s v="Hermann"/>
    <s v="Luis"/>
    <x v="1"/>
    <n v="11"/>
    <n v="500"/>
    <n v="5500"/>
  </r>
  <r>
    <d v="2019-12-04T00:00:00"/>
    <s v="Central"/>
    <s v="Hermann"/>
    <s v="Luis"/>
    <x v="1"/>
    <n v="94"/>
    <n v="500"/>
    <n v="47000"/>
  </r>
  <r>
    <d v="2019-12-21T00:00:00"/>
    <s v="Central"/>
    <s v="Martha"/>
    <s v="Steven"/>
    <x v="1"/>
    <n v="28"/>
    <n v="500"/>
    <n v="1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BEBC94-AC62-4A66-B5DD-F06DA1CCEAE7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8">
    <pivotField numFmtId="164" showAll="0"/>
    <pivotField showAll="0"/>
    <pivotField showAll="0"/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showAll="0"/>
    <pivotField numFmtId="44" showAll="0"/>
    <pivotField dataField="1" numFmtId="44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_am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C96E36-2F26-44AF-93C6-3EAB76FBA3F6}" name="Table1" displayName="Table1" ref="B43:I86" totalsRowShown="0" headerRowDxfId="0" headerRowCellStyle="Normal 2">
  <autoFilter ref="B43:I86" xr:uid="{F2C96E36-2F26-44AF-93C6-3EAB76FBA3F6}"/>
  <tableColumns count="8">
    <tableColumn id="1" xr3:uid="{30AF8017-A58D-453A-A359-2B8EB7D80C67}" name="OrderDate" dataDxfId="7" dataCellStyle="Normal 2"/>
    <tableColumn id="2" xr3:uid="{3313037D-F036-4ED2-893A-A22ED3A4F95E}" name="Region" dataDxfId="6" dataCellStyle="Normal 2"/>
    <tableColumn id="3" xr3:uid="{BEBF9612-3614-43DE-B7B9-1D5BC01EC51D}" name="Manager"/>
    <tableColumn id="4" xr3:uid="{EE5559C3-16E6-494A-AFAD-2AC9B23150F9}" name="SalesMan" dataDxfId="5" dataCellStyle="Normal 2"/>
    <tableColumn id="5" xr3:uid="{2A11FACD-8966-48F6-A328-462AF4E8D9C8}" name="Item" dataDxfId="4" dataCellStyle="Normal 2"/>
    <tableColumn id="6" xr3:uid="{F433D827-A712-405E-9DA5-98EFE512EDF8}" name="Units" dataDxfId="3" dataCellStyle="Normal 2"/>
    <tableColumn id="7" xr3:uid="{64C6E3B6-0547-48A0-B12B-746C415CA081}" name="Unit_price" dataDxfId="2" dataCellStyle="Currency"/>
    <tableColumn id="8" xr3:uid="{1B752F64-7DC7-454F-B616-21BC23F8257F}" name="Sale_amt" dataDxfId="1" dataCellStyle="Currency">
      <calculatedColumnFormula>Table1[[#This Row],[Unit_price]]*Table1[[#This Row],[Units]]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12C9A0-D3BD-404C-91BD-2A5C92A3A2E6}" name="Table2" displayName="Table2" ref="B92:G101" totalsRowShown="0">
  <autoFilter ref="B92:G101" xr:uid="{0512C9A0-D3BD-404C-91BD-2A5C92A3A2E6}"/>
  <tableColumns count="6">
    <tableColumn id="1" xr3:uid="{3096EFEB-C000-43E4-8AB9-5D4E0068F489}" name="City"/>
    <tableColumn id="2" xr3:uid="{AF8D8541-34D5-458F-B227-0B8B321FFBF4}" name="Jan"/>
    <tableColumn id="3" xr3:uid="{3D4C6C8C-FD0B-4FD8-9918-69E78EF589B4}" name="Feb"/>
    <tableColumn id="4" xr3:uid="{75250636-9D67-4AE1-91BD-E9E38E48B0F7}" name="Mar"/>
    <tableColumn id="5" xr3:uid="{3BBB82AA-9494-40EC-812F-3B79ECC89E31}" name="Apr"/>
    <tableColumn id="6" xr3:uid="{A41070C6-4BC5-46E6-B67C-F99F4F213D8B}" name="M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432C4-AF15-415A-A6AC-4788CC495F2F}">
  <dimension ref="A3:B9"/>
  <sheetViews>
    <sheetView workbookViewId="0">
      <selection activeCell="A3" sqref="A3"/>
    </sheetView>
  </sheetViews>
  <sheetFormatPr defaultRowHeight="14.4" x14ac:dyDescent="0.3"/>
  <cols>
    <col min="1" max="1" width="12.6640625" bestFit="1" customWidth="1"/>
    <col min="2" max="2" width="15.33203125" bestFit="1" customWidth="1"/>
  </cols>
  <sheetData>
    <row r="3" spans="1:2" x14ac:dyDescent="0.3">
      <c r="A3" s="19" t="s">
        <v>70</v>
      </c>
      <c r="B3" t="s">
        <v>69</v>
      </c>
    </row>
    <row r="4" spans="1:2" x14ac:dyDescent="0.3">
      <c r="A4" s="20" t="s">
        <v>38</v>
      </c>
      <c r="B4" s="18">
        <v>62550</v>
      </c>
    </row>
    <row r="5" spans="1:2" x14ac:dyDescent="0.3">
      <c r="A5" s="20" t="s">
        <v>48</v>
      </c>
      <c r="B5" s="18">
        <v>1250</v>
      </c>
    </row>
    <row r="6" spans="1:2" x14ac:dyDescent="0.3">
      <c r="A6" s="20" t="s">
        <v>34</v>
      </c>
      <c r="B6" s="18">
        <v>361000</v>
      </c>
    </row>
    <row r="7" spans="1:2" x14ac:dyDescent="0.3">
      <c r="A7" s="20" t="s">
        <v>30</v>
      </c>
      <c r="B7" s="18">
        <v>857768</v>
      </c>
    </row>
    <row r="8" spans="1:2" x14ac:dyDescent="0.3">
      <c r="A8" s="20" t="s">
        <v>49</v>
      </c>
      <c r="B8" s="18">
        <v>23107.5</v>
      </c>
    </row>
    <row r="9" spans="1:2" x14ac:dyDescent="0.3">
      <c r="A9" s="20" t="s">
        <v>71</v>
      </c>
      <c r="B9" s="18">
        <v>1305675.5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BCEF-9343-4EB4-A6F1-436BB1C7DA22}">
  <dimension ref="B3:L101"/>
  <sheetViews>
    <sheetView tabSelected="1" topLeftCell="B1" workbookViewId="0">
      <selection activeCell="H1" sqref="H1"/>
    </sheetView>
  </sheetViews>
  <sheetFormatPr defaultRowHeight="14.4" x14ac:dyDescent="0.3"/>
  <cols>
    <col min="2" max="2" width="11.5546875" customWidth="1"/>
    <col min="3" max="3" width="8.6640625" customWidth="1"/>
    <col min="4" max="4" width="10.44140625" customWidth="1"/>
    <col min="5" max="5" width="11" customWidth="1"/>
    <col min="6" max="6" width="12.6640625" bestFit="1" customWidth="1"/>
    <col min="7" max="7" width="7.5546875" bestFit="1" customWidth="1"/>
    <col min="8" max="8" width="12.88671875" customWidth="1"/>
    <col min="9" max="9" width="12.109375" bestFit="1" customWidth="1"/>
  </cols>
  <sheetData>
    <row r="3" spans="2:12" x14ac:dyDescent="0.3">
      <c r="B3" s="2" t="s">
        <v>0</v>
      </c>
      <c r="C3" s="2"/>
      <c r="D3" s="2"/>
      <c r="E3" s="2"/>
    </row>
    <row r="5" spans="2:12" x14ac:dyDescent="0.3">
      <c r="B5" t="s">
        <v>1</v>
      </c>
      <c r="C5" t="s">
        <v>2</v>
      </c>
    </row>
    <row r="6" spans="2:12" x14ac:dyDescent="0.3">
      <c r="B6" t="s">
        <v>7</v>
      </c>
      <c r="C6">
        <f>VLOOKUP(B6,I7:L10,2,FALSE)</f>
        <v>92</v>
      </c>
      <c r="J6" t="s">
        <v>2</v>
      </c>
      <c r="K6" t="s">
        <v>3</v>
      </c>
      <c r="L6" t="s">
        <v>4</v>
      </c>
    </row>
    <row r="7" spans="2:12" x14ac:dyDescent="0.3">
      <c r="I7" t="s">
        <v>5</v>
      </c>
      <c r="J7">
        <v>99</v>
      </c>
      <c r="K7">
        <v>99</v>
      </c>
      <c r="L7">
        <v>99</v>
      </c>
    </row>
    <row r="8" spans="2:12" x14ac:dyDescent="0.3">
      <c r="I8" t="s">
        <v>6</v>
      </c>
      <c r="J8">
        <v>72</v>
      </c>
      <c r="K8">
        <v>89</v>
      </c>
      <c r="L8">
        <v>91</v>
      </c>
    </row>
    <row r="9" spans="2:12" x14ac:dyDescent="0.3">
      <c r="I9" t="s">
        <v>7</v>
      </c>
      <c r="J9">
        <v>92</v>
      </c>
      <c r="K9">
        <v>96</v>
      </c>
      <c r="L9">
        <v>84</v>
      </c>
    </row>
    <row r="10" spans="2:12" x14ac:dyDescent="0.3">
      <c r="I10" t="s">
        <v>8</v>
      </c>
      <c r="J10">
        <v>69</v>
      </c>
      <c r="K10">
        <v>65</v>
      </c>
      <c r="L10">
        <v>56</v>
      </c>
    </row>
    <row r="14" spans="2:12" x14ac:dyDescent="0.3">
      <c r="B14" s="2" t="s">
        <v>9</v>
      </c>
      <c r="C14" s="2"/>
      <c r="D14" s="2"/>
      <c r="E14" s="2"/>
    </row>
    <row r="15" spans="2:12" x14ac:dyDescent="0.3">
      <c r="B15">
        <v>390</v>
      </c>
      <c r="E15">
        <v>390</v>
      </c>
    </row>
    <row r="16" spans="2:12" x14ac:dyDescent="0.3">
      <c r="B16">
        <v>187</v>
      </c>
      <c r="E16">
        <v>187</v>
      </c>
    </row>
    <row r="17" spans="2:9" x14ac:dyDescent="0.3">
      <c r="B17">
        <v>436</v>
      </c>
      <c r="E17">
        <v>436</v>
      </c>
      <c r="I17" s="1"/>
    </row>
    <row r="18" spans="2:9" x14ac:dyDescent="0.3">
      <c r="B18">
        <v>390</v>
      </c>
      <c r="E18">
        <v>490</v>
      </c>
    </row>
    <row r="19" spans="2:9" x14ac:dyDescent="0.3">
      <c r="B19">
        <v>187</v>
      </c>
      <c r="E19">
        <v>298</v>
      </c>
    </row>
    <row r="20" spans="2:9" x14ac:dyDescent="0.3">
      <c r="B20">
        <v>490</v>
      </c>
      <c r="E20">
        <v>137</v>
      </c>
    </row>
    <row r="21" spans="2:9" x14ac:dyDescent="0.3">
      <c r="B21">
        <v>298</v>
      </c>
      <c r="E21">
        <v>489</v>
      </c>
    </row>
    <row r="22" spans="2:9" x14ac:dyDescent="0.3">
      <c r="B22">
        <v>490</v>
      </c>
      <c r="E22">
        <v>485</v>
      </c>
    </row>
    <row r="23" spans="2:9" x14ac:dyDescent="0.3">
      <c r="B23">
        <v>137</v>
      </c>
      <c r="E23">
        <v>500</v>
      </c>
    </row>
    <row r="24" spans="2:9" x14ac:dyDescent="0.3">
      <c r="B24">
        <v>489</v>
      </c>
    </row>
    <row r="25" spans="2:9" x14ac:dyDescent="0.3">
      <c r="B25">
        <v>485</v>
      </c>
    </row>
    <row r="26" spans="2:9" x14ac:dyDescent="0.3">
      <c r="B26">
        <v>500</v>
      </c>
    </row>
    <row r="28" spans="2:9" x14ac:dyDescent="0.3">
      <c r="B28" s="2" t="s">
        <v>10</v>
      </c>
      <c r="C28" s="2"/>
      <c r="D28" s="2"/>
      <c r="E28" s="2"/>
    </row>
    <row r="30" spans="2:9" x14ac:dyDescent="0.3">
      <c r="B30" t="s">
        <v>11</v>
      </c>
    </row>
    <row r="31" spans="2:9" x14ac:dyDescent="0.3">
      <c r="B31" t="s">
        <v>12</v>
      </c>
    </row>
    <row r="32" spans="2:9" x14ac:dyDescent="0.3">
      <c r="B32" t="s">
        <v>13</v>
      </c>
    </row>
    <row r="33" spans="2:11" x14ac:dyDescent="0.3">
      <c r="B33" t="s">
        <v>14</v>
      </c>
    </row>
    <row r="34" spans="2:11" x14ac:dyDescent="0.3">
      <c r="B34" s="17" t="s">
        <v>51</v>
      </c>
    </row>
    <row r="35" spans="2:11" x14ac:dyDescent="0.3">
      <c r="B35" t="s">
        <v>15</v>
      </c>
    </row>
    <row r="36" spans="2:11" x14ac:dyDescent="0.3">
      <c r="B36" t="s">
        <v>16</v>
      </c>
    </row>
    <row r="37" spans="2:11" x14ac:dyDescent="0.3">
      <c r="B37" t="s">
        <v>17</v>
      </c>
    </row>
    <row r="41" spans="2:11" x14ac:dyDescent="0.3">
      <c r="B41" s="2" t="s">
        <v>18</v>
      </c>
      <c r="C41" s="2"/>
      <c r="D41" s="2"/>
      <c r="E41" s="2"/>
    </row>
    <row r="43" spans="2:11" ht="15" thickBot="1" x14ac:dyDescent="0.35">
      <c r="B43" s="7" t="s">
        <v>19</v>
      </c>
      <c r="C43" s="7" t="s">
        <v>20</v>
      </c>
      <c r="D43" s="8" t="s">
        <v>21</v>
      </c>
      <c r="E43" s="7" t="s">
        <v>22</v>
      </c>
      <c r="F43" s="7" t="s">
        <v>23</v>
      </c>
      <c r="G43" s="7" t="s">
        <v>24</v>
      </c>
      <c r="H43" s="3" t="s">
        <v>25</v>
      </c>
      <c r="I43" s="7" t="s">
        <v>26</v>
      </c>
      <c r="K43" t="s">
        <v>50</v>
      </c>
    </row>
    <row r="44" spans="2:11" ht="15" thickBot="1" x14ac:dyDescent="0.35">
      <c r="B44" s="4">
        <v>43106</v>
      </c>
      <c r="C44" s="5" t="s">
        <v>27</v>
      </c>
      <c r="D44" s="7" t="s">
        <v>28</v>
      </c>
      <c r="E44" s="9" t="s">
        <v>29</v>
      </c>
      <c r="F44" s="6" t="s">
        <v>30</v>
      </c>
      <c r="G44" s="5">
        <v>95</v>
      </c>
      <c r="H44" s="16">
        <v>1198</v>
      </c>
      <c r="I44" s="15">
        <f>Table1[[#This Row],[Unit_price]]*Table1[[#This Row],[Units]]</f>
        <v>113810</v>
      </c>
    </row>
    <row r="45" spans="2:11" ht="15" thickBot="1" x14ac:dyDescent="0.35">
      <c r="B45" s="4">
        <v>43123</v>
      </c>
      <c r="C45" s="5" t="s">
        <v>31</v>
      </c>
      <c r="D45" s="7" t="s">
        <v>32</v>
      </c>
      <c r="E45" s="9" t="s">
        <v>33</v>
      </c>
      <c r="F45" s="6" t="s">
        <v>34</v>
      </c>
      <c r="G45" s="5">
        <v>50</v>
      </c>
      <c r="H45" s="16">
        <v>500</v>
      </c>
      <c r="I45" s="15">
        <f>Table1[[#This Row],[Unit_price]]*Table1[[#This Row],[Units]]</f>
        <v>25000</v>
      </c>
    </row>
    <row r="46" spans="2:11" ht="15" thickBot="1" x14ac:dyDescent="0.35">
      <c r="B46" s="4">
        <v>43140</v>
      </c>
      <c r="C46" s="5" t="s">
        <v>31</v>
      </c>
      <c r="D46" s="7" t="s">
        <v>32</v>
      </c>
      <c r="E46" s="9" t="s">
        <v>35</v>
      </c>
      <c r="F46" s="6" t="s">
        <v>30</v>
      </c>
      <c r="G46" s="5">
        <v>36</v>
      </c>
      <c r="H46" s="16">
        <v>1198</v>
      </c>
      <c r="I46" s="15">
        <f>Table1[[#This Row],[Unit_price]]*Table1[[#This Row],[Units]]</f>
        <v>43128</v>
      </c>
    </row>
    <row r="47" spans="2:11" ht="15" thickBot="1" x14ac:dyDescent="0.35">
      <c r="B47" s="4">
        <v>43157</v>
      </c>
      <c r="C47" s="5" t="s">
        <v>31</v>
      </c>
      <c r="D47" s="7" t="s">
        <v>36</v>
      </c>
      <c r="E47" s="9" t="s">
        <v>37</v>
      </c>
      <c r="F47" s="6" t="s">
        <v>38</v>
      </c>
      <c r="G47" s="5">
        <v>27</v>
      </c>
      <c r="H47" s="16">
        <v>225</v>
      </c>
      <c r="I47" s="15">
        <f>Table1[[#This Row],[Unit_price]]*Table1[[#This Row],[Units]]</f>
        <v>6075</v>
      </c>
    </row>
    <row r="48" spans="2:11" ht="15" thickBot="1" x14ac:dyDescent="0.35">
      <c r="B48" s="4">
        <v>43174</v>
      </c>
      <c r="C48" s="5" t="s">
        <v>39</v>
      </c>
      <c r="D48" s="7" t="s">
        <v>36</v>
      </c>
      <c r="E48" s="9" t="s">
        <v>40</v>
      </c>
      <c r="F48" s="6" t="s">
        <v>30</v>
      </c>
      <c r="G48" s="5">
        <v>56</v>
      </c>
      <c r="H48" s="16">
        <v>1198</v>
      </c>
      <c r="I48" s="15">
        <f>Table1[[#This Row],[Unit_price]]*Table1[[#This Row],[Units]]</f>
        <v>67088</v>
      </c>
    </row>
    <row r="49" spans="2:9" ht="15" thickBot="1" x14ac:dyDescent="0.35">
      <c r="B49" s="4">
        <v>43191</v>
      </c>
      <c r="C49" s="5" t="s">
        <v>27</v>
      </c>
      <c r="D49" s="7" t="s">
        <v>28</v>
      </c>
      <c r="E49" s="9" t="s">
        <v>29</v>
      </c>
      <c r="F49" s="6" t="s">
        <v>34</v>
      </c>
      <c r="G49" s="5">
        <v>60</v>
      </c>
      <c r="H49" s="16">
        <v>500</v>
      </c>
      <c r="I49" s="15">
        <f>Table1[[#This Row],[Unit_price]]*Table1[[#This Row],[Units]]</f>
        <v>30000</v>
      </c>
    </row>
    <row r="50" spans="2:9" ht="15" thickBot="1" x14ac:dyDescent="0.35">
      <c r="B50" s="4">
        <v>43208</v>
      </c>
      <c r="C50" s="5" t="s">
        <v>31</v>
      </c>
      <c r="D50" s="10" t="s">
        <v>28</v>
      </c>
      <c r="E50" s="9" t="s">
        <v>41</v>
      </c>
      <c r="F50" s="6" t="s">
        <v>30</v>
      </c>
      <c r="G50" s="5">
        <v>75</v>
      </c>
      <c r="H50" s="16">
        <v>1198</v>
      </c>
      <c r="I50" s="15">
        <f>Table1[[#This Row],[Unit_price]]*Table1[[#This Row],[Units]]</f>
        <v>89850</v>
      </c>
    </row>
    <row r="51" spans="2:9" ht="15" thickBot="1" x14ac:dyDescent="0.35">
      <c r="B51" s="4">
        <v>43225</v>
      </c>
      <c r="C51" s="5" t="s">
        <v>31</v>
      </c>
      <c r="D51" s="7" t="s">
        <v>32</v>
      </c>
      <c r="E51" s="9" t="s">
        <v>35</v>
      </c>
      <c r="F51" s="6" t="s">
        <v>30</v>
      </c>
      <c r="G51" s="5">
        <v>90</v>
      </c>
      <c r="H51" s="16">
        <v>1198</v>
      </c>
      <c r="I51" s="15">
        <f>Table1[[#This Row],[Unit_price]]*Table1[[#This Row],[Units]]</f>
        <v>107820</v>
      </c>
    </row>
    <row r="52" spans="2:9" ht="15" thickBot="1" x14ac:dyDescent="0.35">
      <c r="B52" s="4">
        <v>43242</v>
      </c>
      <c r="C52" s="5" t="s">
        <v>39</v>
      </c>
      <c r="D52" s="11" t="s">
        <v>42</v>
      </c>
      <c r="E52" s="9" t="s">
        <v>43</v>
      </c>
      <c r="F52" s="6" t="s">
        <v>30</v>
      </c>
      <c r="G52" s="5">
        <v>32</v>
      </c>
      <c r="H52" s="16">
        <v>1198</v>
      </c>
      <c r="I52" s="15">
        <f>Table1[[#This Row],[Unit_price]]*Table1[[#This Row],[Units]]</f>
        <v>38336</v>
      </c>
    </row>
    <row r="53" spans="2:9" ht="15" thickBot="1" x14ac:dyDescent="0.35">
      <c r="B53" s="4">
        <v>43259</v>
      </c>
      <c r="C53" s="5" t="s">
        <v>27</v>
      </c>
      <c r="D53" s="7" t="s">
        <v>28</v>
      </c>
      <c r="E53" s="9" t="s">
        <v>29</v>
      </c>
      <c r="F53" s="6" t="s">
        <v>34</v>
      </c>
      <c r="G53" s="5">
        <v>60</v>
      </c>
      <c r="H53" s="16">
        <v>500</v>
      </c>
      <c r="I53" s="15">
        <f>Table1[[#This Row],[Unit_price]]*Table1[[#This Row],[Units]]</f>
        <v>30000</v>
      </c>
    </row>
    <row r="54" spans="2:9" ht="15" thickBot="1" x14ac:dyDescent="0.35">
      <c r="B54" s="4">
        <v>43276</v>
      </c>
      <c r="C54" s="5" t="s">
        <v>31</v>
      </c>
      <c r="D54" s="7" t="s">
        <v>32</v>
      </c>
      <c r="E54" s="9" t="s">
        <v>44</v>
      </c>
      <c r="F54" s="6" t="s">
        <v>30</v>
      </c>
      <c r="G54" s="5">
        <v>90</v>
      </c>
      <c r="H54" s="16">
        <v>1198</v>
      </c>
      <c r="I54" s="15">
        <f>Table1[[#This Row],[Unit_price]]*Table1[[#This Row],[Units]]</f>
        <v>107820</v>
      </c>
    </row>
    <row r="55" spans="2:9" ht="15" thickBot="1" x14ac:dyDescent="0.35">
      <c r="B55" s="4">
        <v>43293</v>
      </c>
      <c r="C55" s="5" t="s">
        <v>27</v>
      </c>
      <c r="D55" s="10" t="s">
        <v>28</v>
      </c>
      <c r="E55" s="9" t="s">
        <v>45</v>
      </c>
      <c r="F55" s="6" t="s">
        <v>34</v>
      </c>
      <c r="G55" s="5">
        <v>29</v>
      </c>
      <c r="H55" s="16">
        <v>500</v>
      </c>
      <c r="I55" s="15">
        <f>Table1[[#This Row],[Unit_price]]*Table1[[#This Row],[Units]]</f>
        <v>14500</v>
      </c>
    </row>
    <row r="56" spans="2:9" ht="15" thickBot="1" x14ac:dyDescent="0.35">
      <c r="B56" s="4">
        <v>43310</v>
      </c>
      <c r="C56" s="5" t="s">
        <v>27</v>
      </c>
      <c r="D56" s="11" t="s">
        <v>42</v>
      </c>
      <c r="E56" s="9" t="s">
        <v>46</v>
      </c>
      <c r="F56" s="6" t="s">
        <v>34</v>
      </c>
      <c r="G56" s="5">
        <v>81</v>
      </c>
      <c r="H56" s="16">
        <v>500</v>
      </c>
      <c r="I56" s="15">
        <f>Table1[[#This Row],[Unit_price]]*Table1[[#This Row],[Units]]</f>
        <v>40500</v>
      </c>
    </row>
    <row r="57" spans="2:9" ht="15" thickBot="1" x14ac:dyDescent="0.35">
      <c r="B57" s="4">
        <v>43327</v>
      </c>
      <c r="C57" s="5" t="s">
        <v>27</v>
      </c>
      <c r="D57" s="7" t="s">
        <v>28</v>
      </c>
      <c r="E57" s="9" t="s">
        <v>29</v>
      </c>
      <c r="F57" s="6" t="s">
        <v>30</v>
      </c>
      <c r="G57" s="5">
        <v>35</v>
      </c>
      <c r="H57" s="16">
        <v>1198</v>
      </c>
      <c r="I57" s="15">
        <f>Table1[[#This Row],[Unit_price]]*Table1[[#This Row],[Units]]</f>
        <v>41930</v>
      </c>
    </row>
    <row r="58" spans="2:9" ht="15" thickBot="1" x14ac:dyDescent="0.35">
      <c r="B58" s="4">
        <v>43344</v>
      </c>
      <c r="C58" s="5" t="s">
        <v>31</v>
      </c>
      <c r="D58" s="11" t="s">
        <v>42</v>
      </c>
      <c r="E58" s="9" t="s">
        <v>47</v>
      </c>
      <c r="F58" s="6" t="s">
        <v>48</v>
      </c>
      <c r="G58" s="5">
        <v>2</v>
      </c>
      <c r="H58" s="16">
        <v>125</v>
      </c>
      <c r="I58" s="15">
        <f>Table1[[#This Row],[Unit_price]]*Table1[[#This Row],[Units]]</f>
        <v>250</v>
      </c>
    </row>
    <row r="59" spans="2:9" ht="15" thickBot="1" x14ac:dyDescent="0.35">
      <c r="B59" s="4">
        <v>43361</v>
      </c>
      <c r="C59" s="5" t="s">
        <v>27</v>
      </c>
      <c r="D59" s="12" t="s">
        <v>28</v>
      </c>
      <c r="E59" s="9" t="s">
        <v>29</v>
      </c>
      <c r="F59" s="6" t="s">
        <v>49</v>
      </c>
      <c r="G59" s="5">
        <v>16</v>
      </c>
      <c r="H59" s="16">
        <v>58.5</v>
      </c>
      <c r="I59" s="15">
        <f>Table1[[#This Row],[Unit_price]]*Table1[[#This Row],[Units]]</f>
        <v>936</v>
      </c>
    </row>
    <row r="60" spans="2:9" ht="15" thickBot="1" x14ac:dyDescent="0.35">
      <c r="B60" s="4">
        <v>43378</v>
      </c>
      <c r="C60" s="5" t="s">
        <v>31</v>
      </c>
      <c r="D60" s="12" t="s">
        <v>32</v>
      </c>
      <c r="E60" s="9" t="s">
        <v>44</v>
      </c>
      <c r="F60" s="6" t="s">
        <v>34</v>
      </c>
      <c r="G60" s="5">
        <v>28</v>
      </c>
      <c r="H60" s="16">
        <v>500</v>
      </c>
      <c r="I60" s="15">
        <f>Table1[[#This Row],[Unit_price]]*Table1[[#This Row],[Units]]</f>
        <v>14000</v>
      </c>
    </row>
    <row r="61" spans="2:9" ht="15" thickBot="1" x14ac:dyDescent="0.35">
      <c r="B61" s="4">
        <v>43395</v>
      </c>
      <c r="C61" s="5" t="s">
        <v>27</v>
      </c>
      <c r="D61" s="12" t="s">
        <v>28</v>
      </c>
      <c r="E61" s="9" t="s">
        <v>29</v>
      </c>
      <c r="F61" s="6" t="s">
        <v>38</v>
      </c>
      <c r="G61" s="5">
        <v>64</v>
      </c>
      <c r="H61" s="16">
        <v>225</v>
      </c>
      <c r="I61" s="15">
        <f>Table1[[#This Row],[Unit_price]]*Table1[[#This Row],[Units]]</f>
        <v>14400</v>
      </c>
    </row>
    <row r="62" spans="2:9" ht="15" thickBot="1" x14ac:dyDescent="0.35">
      <c r="B62" s="4">
        <v>43412</v>
      </c>
      <c r="C62" s="5" t="s">
        <v>27</v>
      </c>
      <c r="D62" s="13" t="s">
        <v>42</v>
      </c>
      <c r="E62" s="9" t="s">
        <v>46</v>
      </c>
      <c r="F62" s="6" t="s">
        <v>38</v>
      </c>
      <c r="G62" s="5">
        <v>15</v>
      </c>
      <c r="H62" s="16">
        <v>225</v>
      </c>
      <c r="I62" s="15">
        <f>Table1[[#This Row],[Unit_price]]*Table1[[#This Row],[Units]]</f>
        <v>3375</v>
      </c>
    </row>
    <row r="63" spans="2:9" ht="15" thickBot="1" x14ac:dyDescent="0.35">
      <c r="B63" s="4">
        <v>43429</v>
      </c>
      <c r="C63" s="5" t="s">
        <v>31</v>
      </c>
      <c r="D63" s="12" t="s">
        <v>32</v>
      </c>
      <c r="E63" s="9" t="s">
        <v>33</v>
      </c>
      <c r="F63" s="6" t="s">
        <v>49</v>
      </c>
      <c r="G63" s="5">
        <v>96</v>
      </c>
      <c r="H63" s="16">
        <v>58.5</v>
      </c>
      <c r="I63" s="15">
        <f>Table1[[#This Row],[Unit_price]]*Table1[[#This Row],[Units]]</f>
        <v>5616</v>
      </c>
    </row>
    <row r="64" spans="2:9" ht="15" thickBot="1" x14ac:dyDescent="0.35">
      <c r="B64" s="4">
        <v>43446</v>
      </c>
      <c r="C64" s="5" t="s">
        <v>31</v>
      </c>
      <c r="D64" s="13" t="s">
        <v>42</v>
      </c>
      <c r="E64" s="9" t="s">
        <v>47</v>
      </c>
      <c r="F64" s="6" t="s">
        <v>30</v>
      </c>
      <c r="G64" s="5">
        <v>67</v>
      </c>
      <c r="H64" s="16">
        <v>1198</v>
      </c>
      <c r="I64" s="15">
        <f>Table1[[#This Row],[Unit_price]]*Table1[[#This Row],[Units]]</f>
        <v>80266</v>
      </c>
    </row>
    <row r="65" spans="2:9" ht="15" thickBot="1" x14ac:dyDescent="0.35">
      <c r="B65" s="4">
        <v>43463</v>
      </c>
      <c r="C65" s="5" t="s">
        <v>27</v>
      </c>
      <c r="D65" s="11" t="s">
        <v>42</v>
      </c>
      <c r="E65" s="9" t="s">
        <v>46</v>
      </c>
      <c r="F65" s="6" t="s">
        <v>49</v>
      </c>
      <c r="G65" s="5">
        <v>74</v>
      </c>
      <c r="H65" s="16">
        <v>58.5</v>
      </c>
      <c r="I65" s="15">
        <f>Table1[[#This Row],[Unit_price]]*Table1[[#This Row],[Units]]</f>
        <v>4329</v>
      </c>
    </row>
    <row r="66" spans="2:9" ht="15" thickBot="1" x14ac:dyDescent="0.35">
      <c r="B66" s="4">
        <v>43480</v>
      </c>
      <c r="C66" s="5" t="s">
        <v>31</v>
      </c>
      <c r="D66" s="7" t="s">
        <v>36</v>
      </c>
      <c r="E66" s="9" t="s">
        <v>37</v>
      </c>
      <c r="F66" s="6" t="s">
        <v>34</v>
      </c>
      <c r="G66" s="5">
        <v>46</v>
      </c>
      <c r="H66" s="16">
        <v>500</v>
      </c>
      <c r="I66" s="15">
        <f>Table1[[#This Row],[Unit_price]]*Table1[[#This Row],[Units]]</f>
        <v>23000</v>
      </c>
    </row>
    <row r="67" spans="2:9" ht="15" thickBot="1" x14ac:dyDescent="0.35">
      <c r="B67" s="4">
        <v>43497</v>
      </c>
      <c r="C67" s="5" t="s">
        <v>31</v>
      </c>
      <c r="D67" s="11" t="s">
        <v>42</v>
      </c>
      <c r="E67" s="9" t="s">
        <v>47</v>
      </c>
      <c r="F67" s="6" t="s">
        <v>34</v>
      </c>
      <c r="G67" s="5">
        <v>87</v>
      </c>
      <c r="H67" s="16">
        <v>500</v>
      </c>
      <c r="I67" s="15">
        <f>Table1[[#This Row],[Unit_price]]*Table1[[#This Row],[Units]]</f>
        <v>43500</v>
      </c>
    </row>
    <row r="68" spans="2:9" ht="15" thickBot="1" x14ac:dyDescent="0.35">
      <c r="B68" s="4">
        <v>43514</v>
      </c>
      <c r="C68" s="5" t="s">
        <v>27</v>
      </c>
      <c r="D68" s="10" t="s">
        <v>28</v>
      </c>
      <c r="E68" s="9" t="s">
        <v>29</v>
      </c>
      <c r="F68" s="6" t="s">
        <v>34</v>
      </c>
      <c r="G68" s="5">
        <v>4</v>
      </c>
      <c r="H68" s="16">
        <v>500</v>
      </c>
      <c r="I68" s="15">
        <f>Table1[[#This Row],[Unit_price]]*Table1[[#This Row],[Units]]</f>
        <v>2000</v>
      </c>
    </row>
    <row r="69" spans="2:9" ht="15" thickBot="1" x14ac:dyDescent="0.35">
      <c r="B69" s="4">
        <v>43531</v>
      </c>
      <c r="C69" s="5" t="s">
        <v>39</v>
      </c>
      <c r="D69" s="7" t="s">
        <v>36</v>
      </c>
      <c r="E69" s="9" t="s">
        <v>40</v>
      </c>
      <c r="F69" s="6" t="s">
        <v>34</v>
      </c>
      <c r="G69" s="5">
        <v>7</v>
      </c>
      <c r="H69" s="16">
        <v>500</v>
      </c>
      <c r="I69" s="15">
        <f>Table1[[#This Row],[Unit_price]]*Table1[[#This Row],[Units]]</f>
        <v>3500</v>
      </c>
    </row>
    <row r="70" spans="2:9" ht="15" thickBot="1" x14ac:dyDescent="0.35">
      <c r="B70" s="4">
        <v>43548</v>
      </c>
      <c r="C70" s="5" t="s">
        <v>31</v>
      </c>
      <c r="D70" s="12" t="s">
        <v>32</v>
      </c>
      <c r="E70" s="9" t="s">
        <v>35</v>
      </c>
      <c r="F70" s="6" t="s">
        <v>49</v>
      </c>
      <c r="G70" s="5">
        <v>50</v>
      </c>
      <c r="H70" s="16">
        <v>58.5</v>
      </c>
      <c r="I70" s="15">
        <f>Table1[[#This Row],[Unit_price]]*Table1[[#This Row],[Units]]</f>
        <v>2925</v>
      </c>
    </row>
    <row r="71" spans="2:9" ht="15" thickBot="1" x14ac:dyDescent="0.35">
      <c r="B71" s="4">
        <v>43565</v>
      </c>
      <c r="C71" s="5" t="s">
        <v>31</v>
      </c>
      <c r="D71" s="14" t="s">
        <v>28</v>
      </c>
      <c r="E71" s="9" t="s">
        <v>41</v>
      </c>
      <c r="F71" s="6" t="s">
        <v>30</v>
      </c>
      <c r="G71" s="5">
        <v>66</v>
      </c>
      <c r="H71" s="16">
        <v>1198</v>
      </c>
      <c r="I71" s="15">
        <f>Table1[[#This Row],[Unit_price]]*Table1[[#This Row],[Units]]</f>
        <v>79068</v>
      </c>
    </row>
    <row r="72" spans="2:9" ht="15" thickBot="1" x14ac:dyDescent="0.35">
      <c r="B72" s="4">
        <v>43582</v>
      </c>
      <c r="C72" s="5" t="s">
        <v>27</v>
      </c>
      <c r="D72" s="10" t="s">
        <v>28</v>
      </c>
      <c r="E72" s="9" t="s">
        <v>45</v>
      </c>
      <c r="F72" s="6" t="s">
        <v>38</v>
      </c>
      <c r="G72" s="5">
        <v>96</v>
      </c>
      <c r="H72" s="16">
        <v>225</v>
      </c>
      <c r="I72" s="15">
        <f>Table1[[#This Row],[Unit_price]]*Table1[[#This Row],[Units]]</f>
        <v>21600</v>
      </c>
    </row>
    <row r="73" spans="2:9" ht="15" thickBot="1" x14ac:dyDescent="0.35">
      <c r="B73" s="4">
        <v>43599</v>
      </c>
      <c r="C73" s="5" t="s">
        <v>31</v>
      </c>
      <c r="D73" s="7" t="s">
        <v>36</v>
      </c>
      <c r="E73" s="9" t="s">
        <v>37</v>
      </c>
      <c r="F73" s="6" t="s">
        <v>30</v>
      </c>
      <c r="G73" s="5">
        <v>53</v>
      </c>
      <c r="H73" s="16">
        <v>1198</v>
      </c>
      <c r="I73" s="15">
        <f>Table1[[#This Row],[Unit_price]]*Table1[[#This Row],[Units]]</f>
        <v>63494</v>
      </c>
    </row>
    <row r="74" spans="2:9" ht="15" thickBot="1" x14ac:dyDescent="0.35">
      <c r="B74" s="4">
        <v>43616</v>
      </c>
      <c r="C74" s="5" t="s">
        <v>31</v>
      </c>
      <c r="D74" s="7" t="s">
        <v>36</v>
      </c>
      <c r="E74" s="9" t="s">
        <v>37</v>
      </c>
      <c r="F74" s="6" t="s">
        <v>34</v>
      </c>
      <c r="G74" s="5">
        <v>80</v>
      </c>
      <c r="H74" s="16">
        <v>500</v>
      </c>
      <c r="I74" s="15">
        <f>Table1[[#This Row],[Unit_price]]*Table1[[#This Row],[Units]]</f>
        <v>40000</v>
      </c>
    </row>
    <row r="75" spans="2:9" ht="15" thickBot="1" x14ac:dyDescent="0.35">
      <c r="B75" s="4">
        <v>43633</v>
      </c>
      <c r="C75" s="5" t="s">
        <v>31</v>
      </c>
      <c r="D75" s="7" t="s">
        <v>32</v>
      </c>
      <c r="E75" s="9" t="s">
        <v>33</v>
      </c>
      <c r="F75" s="6" t="s">
        <v>48</v>
      </c>
      <c r="G75" s="5">
        <v>5</v>
      </c>
      <c r="H75" s="16">
        <v>125</v>
      </c>
      <c r="I75" s="15">
        <f>Table1[[#This Row],[Unit_price]]*Table1[[#This Row],[Units]]</f>
        <v>625</v>
      </c>
    </row>
    <row r="76" spans="2:9" ht="15" thickBot="1" x14ac:dyDescent="0.35">
      <c r="B76" s="4">
        <v>43650</v>
      </c>
      <c r="C76" s="5" t="s">
        <v>27</v>
      </c>
      <c r="D76" s="10" t="s">
        <v>28</v>
      </c>
      <c r="E76" s="9" t="s">
        <v>29</v>
      </c>
      <c r="F76" s="6" t="s">
        <v>49</v>
      </c>
      <c r="G76" s="5">
        <v>62</v>
      </c>
      <c r="H76" s="16">
        <v>58.5</v>
      </c>
      <c r="I76" s="15">
        <f>Table1[[#This Row],[Unit_price]]*Table1[[#This Row],[Units]]</f>
        <v>3627</v>
      </c>
    </row>
    <row r="77" spans="2:9" ht="15" thickBot="1" x14ac:dyDescent="0.35">
      <c r="B77" s="4">
        <v>43667</v>
      </c>
      <c r="C77" s="5" t="s">
        <v>31</v>
      </c>
      <c r="D77" s="7" t="s">
        <v>32</v>
      </c>
      <c r="E77" s="9" t="s">
        <v>44</v>
      </c>
      <c r="F77" s="6" t="s">
        <v>49</v>
      </c>
      <c r="G77" s="5">
        <v>55</v>
      </c>
      <c r="H77" s="16">
        <v>58.5</v>
      </c>
      <c r="I77" s="15">
        <f>Table1[[#This Row],[Unit_price]]*Table1[[#This Row],[Units]]</f>
        <v>3217.5</v>
      </c>
    </row>
    <row r="78" spans="2:9" ht="15" thickBot="1" x14ac:dyDescent="0.35">
      <c r="B78" s="4">
        <v>43684</v>
      </c>
      <c r="C78" s="5" t="s">
        <v>31</v>
      </c>
      <c r="D78" s="7" t="s">
        <v>32</v>
      </c>
      <c r="E78" s="9" t="s">
        <v>33</v>
      </c>
      <c r="F78" s="6" t="s">
        <v>49</v>
      </c>
      <c r="G78" s="5">
        <v>42</v>
      </c>
      <c r="H78" s="16">
        <v>58.5</v>
      </c>
      <c r="I78" s="15">
        <f>Table1[[#This Row],[Unit_price]]*Table1[[#This Row],[Units]]</f>
        <v>2457</v>
      </c>
    </row>
    <row r="79" spans="2:9" ht="15" thickBot="1" x14ac:dyDescent="0.35">
      <c r="B79" s="4">
        <v>43701</v>
      </c>
      <c r="C79" s="5" t="s">
        <v>39</v>
      </c>
      <c r="D79" s="7" t="s">
        <v>36</v>
      </c>
      <c r="E79" s="9" t="s">
        <v>40</v>
      </c>
      <c r="F79" s="6" t="s">
        <v>48</v>
      </c>
      <c r="G79" s="5">
        <v>3</v>
      </c>
      <c r="H79" s="16">
        <v>125</v>
      </c>
      <c r="I79" s="15">
        <f>Table1[[#This Row],[Unit_price]]*Table1[[#This Row],[Units]]</f>
        <v>375</v>
      </c>
    </row>
    <row r="80" spans="2:9" ht="15" thickBot="1" x14ac:dyDescent="0.35">
      <c r="B80" s="4">
        <v>43718</v>
      </c>
      <c r="C80" s="5" t="s">
        <v>31</v>
      </c>
      <c r="D80" s="7" t="s">
        <v>36</v>
      </c>
      <c r="E80" s="9" t="s">
        <v>37</v>
      </c>
      <c r="F80" s="6" t="s">
        <v>30</v>
      </c>
      <c r="G80" s="5">
        <v>7</v>
      </c>
      <c r="H80" s="16">
        <v>1198</v>
      </c>
      <c r="I80" s="15">
        <f>Table1[[#This Row],[Unit_price]]*Table1[[#This Row],[Units]]</f>
        <v>8386</v>
      </c>
    </row>
    <row r="81" spans="2:9" ht="15" thickBot="1" x14ac:dyDescent="0.35">
      <c r="B81" s="4">
        <v>43735</v>
      </c>
      <c r="C81" s="5" t="s">
        <v>39</v>
      </c>
      <c r="D81" s="7" t="s">
        <v>36</v>
      </c>
      <c r="E81" s="9" t="s">
        <v>40</v>
      </c>
      <c r="F81" s="6" t="s">
        <v>38</v>
      </c>
      <c r="G81" s="5">
        <v>76</v>
      </c>
      <c r="H81" s="16">
        <v>225</v>
      </c>
      <c r="I81" s="15">
        <f>Table1[[#This Row],[Unit_price]]*Table1[[#This Row],[Units]]</f>
        <v>17100</v>
      </c>
    </row>
    <row r="82" spans="2:9" ht="15" thickBot="1" x14ac:dyDescent="0.35">
      <c r="B82" s="4">
        <v>43752</v>
      </c>
      <c r="C82" s="5" t="s">
        <v>39</v>
      </c>
      <c r="D82" s="11" t="s">
        <v>42</v>
      </c>
      <c r="E82" s="9" t="s">
        <v>43</v>
      </c>
      <c r="F82" s="6" t="s">
        <v>34</v>
      </c>
      <c r="G82" s="5">
        <v>57</v>
      </c>
      <c r="H82" s="16">
        <v>500</v>
      </c>
      <c r="I82" s="15">
        <f>Table1[[#This Row],[Unit_price]]*Table1[[#This Row],[Units]]</f>
        <v>28500</v>
      </c>
    </row>
    <row r="83" spans="2:9" ht="15" thickBot="1" x14ac:dyDescent="0.35">
      <c r="B83" s="4">
        <v>43769</v>
      </c>
      <c r="C83" s="5" t="s">
        <v>31</v>
      </c>
      <c r="D83" s="10" t="s">
        <v>28</v>
      </c>
      <c r="E83" s="9" t="s">
        <v>41</v>
      </c>
      <c r="F83" s="6" t="s">
        <v>30</v>
      </c>
      <c r="G83" s="5">
        <v>14</v>
      </c>
      <c r="H83" s="16">
        <v>1198</v>
      </c>
      <c r="I83" s="15">
        <f>Table1[[#This Row],[Unit_price]]*Table1[[#This Row],[Units]]</f>
        <v>16772</v>
      </c>
    </row>
    <row r="84" spans="2:9" ht="15" thickBot="1" x14ac:dyDescent="0.35">
      <c r="B84" s="4">
        <v>43786</v>
      </c>
      <c r="C84" s="5" t="s">
        <v>31</v>
      </c>
      <c r="D84" s="7" t="s">
        <v>32</v>
      </c>
      <c r="E84" s="9" t="s">
        <v>35</v>
      </c>
      <c r="F84" s="6" t="s">
        <v>34</v>
      </c>
      <c r="G84" s="5">
        <v>11</v>
      </c>
      <c r="H84" s="16">
        <v>500</v>
      </c>
      <c r="I84" s="15">
        <f>Table1[[#This Row],[Unit_price]]*Table1[[#This Row],[Units]]</f>
        <v>5500</v>
      </c>
    </row>
    <row r="85" spans="2:9" ht="15" thickBot="1" x14ac:dyDescent="0.35">
      <c r="B85" s="4">
        <v>43803</v>
      </c>
      <c r="C85" s="5" t="s">
        <v>31</v>
      </c>
      <c r="D85" s="7" t="s">
        <v>32</v>
      </c>
      <c r="E85" s="9" t="s">
        <v>35</v>
      </c>
      <c r="F85" s="6" t="s">
        <v>34</v>
      </c>
      <c r="G85" s="5">
        <v>94</v>
      </c>
      <c r="H85" s="16">
        <v>500</v>
      </c>
      <c r="I85" s="15">
        <f>Table1[[#This Row],[Unit_price]]*Table1[[#This Row],[Units]]</f>
        <v>47000</v>
      </c>
    </row>
    <row r="86" spans="2:9" ht="15" thickBot="1" x14ac:dyDescent="0.35">
      <c r="B86" s="4">
        <v>43820</v>
      </c>
      <c r="C86" s="5" t="s">
        <v>31</v>
      </c>
      <c r="D86" s="10" t="s">
        <v>28</v>
      </c>
      <c r="E86" s="9" t="s">
        <v>41</v>
      </c>
      <c r="F86" s="6" t="s">
        <v>34</v>
      </c>
      <c r="G86" s="5">
        <v>28</v>
      </c>
      <c r="H86" s="16">
        <v>500</v>
      </c>
      <c r="I86" s="15">
        <f>Table1[[#This Row],[Unit_price]]*Table1[[#This Row],[Units]]</f>
        <v>14000</v>
      </c>
    </row>
    <row r="89" spans="2:9" x14ac:dyDescent="0.3">
      <c r="B89" s="2" t="s">
        <v>52</v>
      </c>
      <c r="C89" s="2"/>
      <c r="D89" s="2"/>
      <c r="E89" s="2"/>
    </row>
    <row r="90" spans="2:9" x14ac:dyDescent="0.3">
      <c r="B90" t="s">
        <v>68</v>
      </c>
    </row>
    <row r="92" spans="2:9" x14ac:dyDescent="0.3">
      <c r="B92" t="s">
        <v>53</v>
      </c>
      <c r="C92" t="s">
        <v>63</v>
      </c>
      <c r="D92" t="s">
        <v>64</v>
      </c>
      <c r="E92" t="s">
        <v>65</v>
      </c>
      <c r="F92" t="s">
        <v>66</v>
      </c>
      <c r="G92" t="s">
        <v>67</v>
      </c>
    </row>
    <row r="93" spans="2:9" x14ac:dyDescent="0.3">
      <c r="B93" t="s">
        <v>58</v>
      </c>
      <c r="C93">
        <v>784</v>
      </c>
      <c r="D93">
        <v>442</v>
      </c>
      <c r="E93">
        <v>668</v>
      </c>
      <c r="F93">
        <v>236</v>
      </c>
      <c r="G93">
        <v>220</v>
      </c>
    </row>
    <row r="94" spans="2:9" x14ac:dyDescent="0.3">
      <c r="B94" t="s">
        <v>57</v>
      </c>
      <c r="C94">
        <v>782</v>
      </c>
      <c r="D94">
        <v>830</v>
      </c>
      <c r="E94">
        <v>524</v>
      </c>
      <c r="F94">
        <v>355</v>
      </c>
      <c r="G94">
        <v>936</v>
      </c>
    </row>
    <row r="95" spans="2:9" x14ac:dyDescent="0.3">
      <c r="B95" t="s">
        <v>54</v>
      </c>
      <c r="C95">
        <v>210</v>
      </c>
      <c r="D95">
        <v>625</v>
      </c>
      <c r="E95">
        <v>517</v>
      </c>
      <c r="F95">
        <v>549</v>
      </c>
      <c r="G95">
        <v>383</v>
      </c>
    </row>
    <row r="96" spans="2:9" x14ac:dyDescent="0.3">
      <c r="B96" t="s">
        <v>55</v>
      </c>
      <c r="C96">
        <v>531</v>
      </c>
      <c r="D96">
        <v>760</v>
      </c>
      <c r="E96">
        <v>734</v>
      </c>
      <c r="F96">
        <v>418</v>
      </c>
      <c r="G96">
        <v>637</v>
      </c>
    </row>
    <row r="97" spans="2:7" x14ac:dyDescent="0.3">
      <c r="B97" t="s">
        <v>56</v>
      </c>
      <c r="C97">
        <v>944</v>
      </c>
      <c r="D97">
        <v>523</v>
      </c>
      <c r="E97">
        <v>874</v>
      </c>
      <c r="F97">
        <v>914</v>
      </c>
      <c r="G97">
        <v>295</v>
      </c>
    </row>
    <row r="98" spans="2:7" x14ac:dyDescent="0.3">
      <c r="B98" t="s">
        <v>59</v>
      </c>
      <c r="C98">
        <v>747</v>
      </c>
      <c r="D98">
        <v>860</v>
      </c>
      <c r="E98">
        <v>415</v>
      </c>
      <c r="F98">
        <v>990</v>
      </c>
      <c r="G98">
        <v>630</v>
      </c>
    </row>
    <row r="99" spans="2:7" x14ac:dyDescent="0.3">
      <c r="B99" t="s">
        <v>60</v>
      </c>
      <c r="C99">
        <v>753</v>
      </c>
      <c r="D99">
        <v>308</v>
      </c>
      <c r="E99">
        <v>980</v>
      </c>
      <c r="F99">
        <v>333</v>
      </c>
      <c r="G99">
        <v>864</v>
      </c>
    </row>
    <row r="100" spans="2:7" x14ac:dyDescent="0.3">
      <c r="B100" t="s">
        <v>61</v>
      </c>
      <c r="C100">
        <v>693</v>
      </c>
      <c r="D100">
        <v>412</v>
      </c>
      <c r="E100">
        <v>345</v>
      </c>
      <c r="F100">
        <v>965</v>
      </c>
      <c r="G100">
        <v>612</v>
      </c>
    </row>
    <row r="101" spans="2:7" x14ac:dyDescent="0.3">
      <c r="B101" t="s">
        <v>62</v>
      </c>
      <c r="C101">
        <v>496</v>
      </c>
      <c r="D101">
        <v>258</v>
      </c>
      <c r="E101">
        <v>857</v>
      </c>
      <c r="F101">
        <v>737</v>
      </c>
      <c r="G101">
        <v>681</v>
      </c>
    </row>
  </sheetData>
  <mergeCells count="5">
    <mergeCell ref="B3:E3"/>
    <mergeCell ref="B14:E14"/>
    <mergeCell ref="B28:E28"/>
    <mergeCell ref="B41:E41"/>
    <mergeCell ref="B89:E89"/>
  </mergeCells>
  <phoneticPr fontId="9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Excel Problem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</dc:creator>
  <cp:lastModifiedBy>rober</cp:lastModifiedBy>
  <dcterms:created xsi:type="dcterms:W3CDTF">2022-09-10T02:12:19Z</dcterms:created>
  <dcterms:modified xsi:type="dcterms:W3CDTF">2022-09-10T11:14:58Z</dcterms:modified>
</cp:coreProperties>
</file>