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ha\Documents\"/>
    </mc:Choice>
  </mc:AlternateContent>
  <xr:revisionPtr revIDLastSave="0" documentId="13_ncr:1_{1849462C-E17F-4151-BCB2-6DE1FAD61E0A}" xr6:coauthVersionLast="47" xr6:coauthVersionMax="47" xr10:uidLastSave="{00000000-0000-0000-0000-000000000000}"/>
  <bookViews>
    <workbookView xWindow="5160" yWindow="2145" windowWidth="28800" windowHeight="17040" xr2:uid="{CA8B86F3-2557-444A-BBB9-418E74E49F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C35" i="2"/>
  <c r="C36" i="2"/>
  <c r="C38" i="2"/>
  <c r="C39" i="2"/>
  <c r="C40" i="2"/>
  <c r="C41" i="2"/>
  <c r="C42" i="2"/>
  <c r="C43" i="2"/>
  <c r="C45" i="2"/>
  <c r="C46" i="2"/>
  <c r="C47" i="2"/>
  <c r="C48" i="2"/>
  <c r="C49" i="2"/>
  <c r="C50" i="2"/>
  <c r="C51" i="2"/>
  <c r="C52" i="2"/>
  <c r="C53" i="2"/>
  <c r="C54" i="2"/>
  <c r="C55" i="2"/>
  <c r="C34" i="2"/>
  <c r="C3" i="2"/>
  <c r="C4" i="2"/>
  <c r="C5" i="2"/>
  <c r="C7" i="2"/>
  <c r="C9" i="2"/>
  <c r="C12" i="2"/>
  <c r="C14" i="2"/>
  <c r="C16" i="2"/>
  <c r="C18" i="2"/>
  <c r="C20" i="2"/>
  <c r="C22" i="2"/>
  <c r="C24" i="2"/>
  <c r="C25" i="2"/>
  <c r="C27" i="2"/>
  <c r="C28" i="2"/>
  <c r="C30" i="2"/>
  <c r="C31" i="2"/>
  <c r="C33" i="2"/>
</calcChain>
</file>

<file path=xl/sharedStrings.xml><?xml version="1.0" encoding="utf-8"?>
<sst xmlns="http://schemas.openxmlformats.org/spreadsheetml/2006/main" count="140" uniqueCount="66">
  <si>
    <t>6/0</t>
  </si>
  <si>
    <t>5/0</t>
  </si>
  <si>
    <t>4/0</t>
  </si>
  <si>
    <t>3/0</t>
  </si>
  <si>
    <t>2/0</t>
  </si>
  <si>
    <t>1</t>
  </si>
  <si>
    <t>2</t>
  </si>
  <si>
    <t>3</t>
  </si>
  <si>
    <t>4</t>
  </si>
  <si>
    <t>5</t>
  </si>
  <si>
    <t>6</t>
  </si>
  <si>
    <t>7/0</t>
  </si>
  <si>
    <t>8/0</t>
  </si>
  <si>
    <t>7</t>
  </si>
  <si>
    <t>8</t>
  </si>
  <si>
    <t>Size</t>
  </si>
  <si>
    <t>Blade Thickness</t>
  </si>
  <si>
    <t>0.0063" (0.16mm)</t>
  </si>
  <si>
    <t>0.0067" (0.17mm)</t>
  </si>
  <si>
    <t>0.0070" (0.18mm)</t>
  </si>
  <si>
    <t>0.0080" (0.20mm)</t>
  </si>
  <si>
    <t>0.0086" (0.22mm)</t>
  </si>
  <si>
    <t>0.0095" (0.24mm)</t>
  </si>
  <si>
    <t>0.0103" (0.26mm)</t>
  </si>
  <si>
    <t>0.0110" (0.28mm)</t>
  </si>
  <si>
    <t>0.0120" (0.30mm)</t>
  </si>
  <si>
    <t>0.0134" (0.34mm)</t>
  </si>
  <si>
    <t>0.0140" (0.36mm)</t>
  </si>
  <si>
    <t>0.0150" (0.38mm)</t>
  </si>
  <si>
    <t>0.0158" (0.40mm)</t>
  </si>
  <si>
    <t>0.0189" (0.48mm)</t>
  </si>
  <si>
    <t>0.0173" (0.44mm)</t>
  </si>
  <si>
    <t>0.0197" (0.50mm)</t>
  </si>
  <si>
    <t>Gauge</t>
  </si>
  <si>
    <t>TPI</t>
  </si>
  <si>
    <t>1/0 or 0</t>
  </si>
  <si>
    <t>x</t>
  </si>
  <si>
    <t>Drill size</t>
  </si>
  <si>
    <t>(mm)</t>
  </si>
  <si>
    <t>(B&amp;S)</t>
  </si>
  <si>
    <t>Quarter</t>
  </si>
  <si>
    <t>Nickle</t>
  </si>
  <si>
    <t>Dime</t>
  </si>
  <si>
    <t>Penny</t>
  </si>
  <si>
    <t>mm</t>
  </si>
  <si>
    <t>Inch</t>
  </si>
  <si>
    <t>Fraction</t>
  </si>
  <si>
    <t>1/4</t>
  </si>
  <si>
    <t>15/16</t>
  </si>
  <si>
    <t>7/32</t>
  </si>
  <si>
    <t>13/64</t>
  </si>
  <si>
    <t>3/16</t>
  </si>
  <si>
    <t>*</t>
  </si>
  <si>
    <t>B&amp;S Gauge</t>
  </si>
  <si>
    <t>1/8</t>
  </si>
  <si>
    <t>9/64</t>
  </si>
  <si>
    <t>5/32</t>
  </si>
  <si>
    <t>11/64</t>
  </si>
  <si>
    <t>7/64</t>
  </si>
  <si>
    <t>3/64</t>
  </si>
  <si>
    <t>1/64</t>
  </si>
  <si>
    <t>3/32</t>
  </si>
  <si>
    <t>1/32</t>
  </si>
  <si>
    <t>5/64</t>
  </si>
  <si>
    <t>1/16</t>
  </si>
  <si>
    <t>Wire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</si>
</sst>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Border="1"/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5" xfId="0" quotePrefix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0" fontId="1" fillId="4" borderId="0" xfId="0" applyFont="1" applyFill="1"/>
    <xf numFmtId="164" fontId="1" fillId="4" borderId="5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286-3D64-420B-94B3-CFC8697ACD8F}">
  <dimension ref="B1:Q27"/>
  <sheetViews>
    <sheetView tabSelected="1" workbookViewId="0">
      <selection activeCell="C24" sqref="C24"/>
    </sheetView>
  </sheetViews>
  <sheetFormatPr defaultRowHeight="15" x14ac:dyDescent="0.25"/>
  <cols>
    <col min="2" max="2" width="9.140625" style="1"/>
    <col min="3" max="3" width="18.140625" customWidth="1"/>
    <col min="6" max="17" width="6.7109375" customWidth="1"/>
  </cols>
  <sheetData>
    <row r="1" spans="2:17" x14ac:dyDescent="0.25">
      <c r="B1" s="12" t="s">
        <v>15</v>
      </c>
      <c r="C1" s="13" t="s">
        <v>16</v>
      </c>
      <c r="D1" s="13" t="s">
        <v>34</v>
      </c>
      <c r="E1" s="13" t="s">
        <v>37</v>
      </c>
      <c r="F1" s="45" t="s">
        <v>33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8"/>
    </row>
    <row r="2" spans="2:17" x14ac:dyDescent="0.25">
      <c r="B2" s="12"/>
      <c r="C2" s="13"/>
      <c r="D2" s="13"/>
      <c r="E2" s="13"/>
      <c r="F2" s="47">
        <v>26</v>
      </c>
      <c r="G2" s="3">
        <v>24</v>
      </c>
      <c r="H2" s="3">
        <v>22</v>
      </c>
      <c r="I2" s="3">
        <v>20</v>
      </c>
      <c r="J2" s="3">
        <v>18</v>
      </c>
      <c r="K2" s="3">
        <v>16</v>
      </c>
      <c r="L2" s="3">
        <v>14</v>
      </c>
      <c r="M2" s="3">
        <v>12</v>
      </c>
      <c r="N2" s="3">
        <v>10</v>
      </c>
      <c r="O2" s="3">
        <v>8</v>
      </c>
      <c r="P2" s="3">
        <v>6</v>
      </c>
      <c r="Q2" s="49" t="s">
        <v>39</v>
      </c>
    </row>
    <row r="3" spans="2:17" ht="15.75" thickBot="1" x14ac:dyDescent="0.3">
      <c r="B3" s="43"/>
      <c r="C3" s="44"/>
      <c r="D3" s="44"/>
      <c r="E3" s="44"/>
      <c r="F3" s="40">
        <v>0.40500000000000003</v>
      </c>
      <c r="G3" s="40">
        <v>0.51100000000000001</v>
      </c>
      <c r="H3" s="40">
        <v>0.64400000000000002</v>
      </c>
      <c r="I3" s="40">
        <v>0.81200000000000006</v>
      </c>
      <c r="J3" s="40">
        <v>1.024</v>
      </c>
      <c r="K3" s="40">
        <v>1.2909999999999999</v>
      </c>
      <c r="L3" s="40">
        <v>1.6279999999999999</v>
      </c>
      <c r="M3" s="40">
        <v>2.052</v>
      </c>
      <c r="N3" s="40">
        <v>2.5880000000000001</v>
      </c>
      <c r="O3" s="40">
        <v>3.2629999999999999</v>
      </c>
      <c r="P3" s="40">
        <v>4.1150000000000002</v>
      </c>
      <c r="Q3" s="50" t="s">
        <v>38</v>
      </c>
    </row>
    <row r="4" spans="2:17" x14ac:dyDescent="0.25">
      <c r="B4" s="1" t="s">
        <v>12</v>
      </c>
      <c r="C4" t="s">
        <v>17</v>
      </c>
      <c r="D4">
        <v>89</v>
      </c>
      <c r="E4">
        <v>80</v>
      </c>
      <c r="F4" s="41" t="s">
        <v>36</v>
      </c>
      <c r="G4" s="41" t="s">
        <v>36</v>
      </c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2:17" x14ac:dyDescent="0.25">
      <c r="B5" s="1" t="s">
        <v>11</v>
      </c>
      <c r="C5" t="s">
        <v>18</v>
      </c>
      <c r="D5">
        <v>84</v>
      </c>
      <c r="E5">
        <v>80</v>
      </c>
      <c r="F5" s="41" t="s">
        <v>36</v>
      </c>
      <c r="G5" s="41" t="s">
        <v>36</v>
      </c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2:17" x14ac:dyDescent="0.25">
      <c r="B6" s="52" t="s">
        <v>0</v>
      </c>
      <c r="C6" s="53" t="s">
        <v>19</v>
      </c>
      <c r="D6" s="53">
        <v>76</v>
      </c>
      <c r="E6" s="53">
        <v>79</v>
      </c>
      <c r="F6" s="51"/>
      <c r="G6" s="51" t="s">
        <v>36</v>
      </c>
      <c r="H6" s="51" t="s">
        <v>36</v>
      </c>
      <c r="I6" s="51"/>
      <c r="J6" s="51"/>
      <c r="K6" s="51"/>
      <c r="L6" s="51"/>
      <c r="M6" s="51"/>
      <c r="N6" s="51"/>
      <c r="O6" s="51"/>
      <c r="P6" s="51"/>
      <c r="Q6" s="51"/>
    </row>
    <row r="7" spans="2:17" x14ac:dyDescent="0.25">
      <c r="B7" s="52" t="s">
        <v>1</v>
      </c>
      <c r="C7" s="53" t="s">
        <v>20</v>
      </c>
      <c r="D7" s="53">
        <v>71</v>
      </c>
      <c r="E7" s="53">
        <v>78</v>
      </c>
      <c r="F7" s="51"/>
      <c r="G7" s="51" t="s">
        <v>36</v>
      </c>
      <c r="H7" s="51" t="s">
        <v>36</v>
      </c>
      <c r="I7" s="51" t="s">
        <v>36</v>
      </c>
      <c r="J7" s="51"/>
      <c r="K7" s="51"/>
      <c r="L7" s="51"/>
      <c r="M7" s="51"/>
      <c r="N7" s="51"/>
      <c r="O7" s="51"/>
      <c r="P7" s="51"/>
      <c r="Q7" s="51"/>
    </row>
    <row r="8" spans="2:17" x14ac:dyDescent="0.25">
      <c r="B8" s="1" t="s">
        <v>2</v>
      </c>
      <c r="C8" t="s">
        <v>21</v>
      </c>
      <c r="D8">
        <v>66</v>
      </c>
      <c r="E8">
        <v>77</v>
      </c>
      <c r="F8" s="41"/>
      <c r="G8" s="41"/>
      <c r="H8" s="41" t="s">
        <v>36</v>
      </c>
      <c r="I8" s="41" t="s">
        <v>36</v>
      </c>
      <c r="J8" s="41" t="s">
        <v>36</v>
      </c>
      <c r="K8" s="41"/>
      <c r="L8" s="41"/>
      <c r="M8" s="41"/>
      <c r="N8" s="41"/>
      <c r="O8" s="41"/>
      <c r="P8" s="41"/>
      <c r="Q8" s="41"/>
    </row>
    <row r="9" spans="2:17" x14ac:dyDescent="0.25">
      <c r="B9" s="1" t="s">
        <v>3</v>
      </c>
      <c r="C9" t="s">
        <v>22</v>
      </c>
      <c r="D9">
        <v>61</v>
      </c>
      <c r="E9">
        <v>76</v>
      </c>
      <c r="F9" s="41"/>
      <c r="G9" s="41"/>
      <c r="H9" s="42" t="s">
        <v>36</v>
      </c>
      <c r="I9" s="42" t="s">
        <v>36</v>
      </c>
      <c r="J9" s="42" t="s">
        <v>36</v>
      </c>
      <c r="K9" s="41"/>
      <c r="L9" s="41"/>
      <c r="M9" s="41"/>
      <c r="N9" s="41"/>
      <c r="O9" s="41"/>
      <c r="P9" s="41"/>
      <c r="Q9" s="41"/>
    </row>
    <row r="10" spans="2:17" x14ac:dyDescent="0.25">
      <c r="B10" s="52" t="s">
        <v>4</v>
      </c>
      <c r="C10" s="53" t="s">
        <v>23</v>
      </c>
      <c r="D10" s="53">
        <v>56</v>
      </c>
      <c r="E10" s="53">
        <v>75</v>
      </c>
      <c r="F10" s="51"/>
      <c r="G10" s="51"/>
      <c r="H10" s="51" t="s">
        <v>36</v>
      </c>
      <c r="I10" s="51" t="s">
        <v>36</v>
      </c>
      <c r="J10" s="51" t="s">
        <v>36</v>
      </c>
      <c r="K10" s="51" t="s">
        <v>36</v>
      </c>
      <c r="L10" s="51"/>
      <c r="M10" s="51"/>
      <c r="N10" s="51"/>
      <c r="O10" s="51"/>
      <c r="P10" s="51"/>
      <c r="Q10" s="51"/>
    </row>
    <row r="11" spans="2:17" x14ac:dyDescent="0.25">
      <c r="B11" s="52" t="s">
        <v>35</v>
      </c>
      <c r="C11" s="53" t="s">
        <v>24</v>
      </c>
      <c r="D11" s="53">
        <v>54</v>
      </c>
      <c r="E11" s="53">
        <v>73</v>
      </c>
      <c r="F11" s="51"/>
      <c r="G11" s="51"/>
      <c r="H11" s="51" t="s">
        <v>36</v>
      </c>
      <c r="I11" s="51" t="s">
        <v>36</v>
      </c>
      <c r="J11" s="51" t="s">
        <v>36</v>
      </c>
      <c r="K11" s="51" t="s">
        <v>36</v>
      </c>
      <c r="L11" s="51" t="s">
        <v>36</v>
      </c>
      <c r="M11" s="51"/>
      <c r="N11" s="51"/>
      <c r="O11" s="51"/>
      <c r="P11" s="51"/>
      <c r="Q11" s="51"/>
    </row>
    <row r="12" spans="2:17" x14ac:dyDescent="0.25">
      <c r="B12" s="1" t="s">
        <v>5</v>
      </c>
      <c r="C12" t="s">
        <v>25</v>
      </c>
      <c r="D12">
        <v>51</v>
      </c>
      <c r="E12">
        <v>71</v>
      </c>
      <c r="F12" s="41"/>
      <c r="G12" s="41"/>
      <c r="H12" s="41"/>
      <c r="I12" s="41" t="s">
        <v>36</v>
      </c>
      <c r="J12" s="41" t="s">
        <v>36</v>
      </c>
      <c r="K12" s="41" t="s">
        <v>36</v>
      </c>
      <c r="L12" s="41" t="s">
        <v>36</v>
      </c>
      <c r="M12" s="41"/>
      <c r="N12" s="41"/>
      <c r="O12" s="41"/>
      <c r="P12" s="41"/>
      <c r="Q12" s="41"/>
    </row>
    <row r="13" spans="2:17" x14ac:dyDescent="0.25">
      <c r="B13" s="1" t="s">
        <v>6</v>
      </c>
      <c r="C13" t="s">
        <v>26</v>
      </c>
      <c r="D13">
        <v>43</v>
      </c>
      <c r="E13">
        <v>70</v>
      </c>
      <c r="F13" s="41"/>
      <c r="G13" s="41"/>
      <c r="H13" s="41"/>
      <c r="I13" s="41"/>
      <c r="J13" s="42" t="s">
        <v>36</v>
      </c>
      <c r="K13" s="42" t="s">
        <v>36</v>
      </c>
      <c r="L13" s="42" t="s">
        <v>36</v>
      </c>
      <c r="M13" s="42" t="s">
        <v>36</v>
      </c>
      <c r="N13" s="41"/>
      <c r="O13" s="41"/>
      <c r="P13" s="41"/>
      <c r="Q13" s="41"/>
    </row>
    <row r="14" spans="2:17" x14ac:dyDescent="0.25">
      <c r="B14" s="52" t="s">
        <v>7</v>
      </c>
      <c r="C14" s="53" t="s">
        <v>27</v>
      </c>
      <c r="D14" s="53">
        <v>40.5</v>
      </c>
      <c r="E14" s="53">
        <v>68</v>
      </c>
      <c r="F14" s="51"/>
      <c r="G14" s="51"/>
      <c r="H14" s="51"/>
      <c r="I14" s="51"/>
      <c r="J14" s="51" t="s">
        <v>36</v>
      </c>
      <c r="K14" s="51" t="s">
        <v>36</v>
      </c>
      <c r="L14" s="51" t="s">
        <v>36</v>
      </c>
      <c r="M14" s="51" t="s">
        <v>36</v>
      </c>
      <c r="N14" s="51"/>
      <c r="O14" s="51"/>
      <c r="P14" s="51"/>
      <c r="Q14" s="51"/>
    </row>
    <row r="15" spans="2:17" x14ac:dyDescent="0.25">
      <c r="B15" s="52" t="s">
        <v>8</v>
      </c>
      <c r="C15" s="53" t="s">
        <v>28</v>
      </c>
      <c r="D15" s="53">
        <v>38</v>
      </c>
      <c r="E15" s="53">
        <v>67</v>
      </c>
      <c r="F15" s="51"/>
      <c r="G15" s="51"/>
      <c r="H15" s="51"/>
      <c r="I15" s="51"/>
      <c r="J15" s="51" t="s">
        <v>36</v>
      </c>
      <c r="K15" s="51" t="s">
        <v>36</v>
      </c>
      <c r="L15" s="51" t="s">
        <v>36</v>
      </c>
      <c r="M15" s="51" t="s">
        <v>36</v>
      </c>
      <c r="N15" s="51" t="s">
        <v>36</v>
      </c>
      <c r="O15" s="51"/>
      <c r="P15" s="51"/>
      <c r="Q15" s="51"/>
    </row>
    <row r="16" spans="2:17" x14ac:dyDescent="0.25">
      <c r="B16" s="1" t="s">
        <v>9</v>
      </c>
      <c r="C16" t="s">
        <v>29</v>
      </c>
      <c r="D16">
        <v>35.5</v>
      </c>
      <c r="E16">
        <v>65</v>
      </c>
      <c r="F16" s="41"/>
      <c r="G16" s="41"/>
      <c r="H16" s="41"/>
      <c r="I16" s="41"/>
      <c r="J16" s="41"/>
      <c r="K16" s="41" t="s">
        <v>36</v>
      </c>
      <c r="L16" s="41" t="s">
        <v>36</v>
      </c>
      <c r="M16" s="41" t="s">
        <v>36</v>
      </c>
      <c r="N16" s="41" t="s">
        <v>36</v>
      </c>
      <c r="O16" s="41"/>
      <c r="P16" s="41"/>
      <c r="Q16" s="41"/>
    </row>
    <row r="17" spans="2:17" x14ac:dyDescent="0.25">
      <c r="B17" s="1" t="s">
        <v>10</v>
      </c>
      <c r="C17" t="s">
        <v>31</v>
      </c>
      <c r="D17">
        <v>33</v>
      </c>
      <c r="E17">
        <v>58</v>
      </c>
      <c r="F17" s="41"/>
      <c r="G17" s="41"/>
      <c r="H17" s="41"/>
      <c r="I17" s="41"/>
      <c r="J17" s="41"/>
      <c r="K17" s="41"/>
      <c r="L17" s="41" t="s">
        <v>36</v>
      </c>
      <c r="M17" s="41" t="s">
        <v>36</v>
      </c>
      <c r="N17" s="41" t="s">
        <v>36</v>
      </c>
      <c r="O17" s="41" t="s">
        <v>36</v>
      </c>
      <c r="P17" s="41"/>
      <c r="Q17" s="41"/>
    </row>
    <row r="18" spans="2:17" x14ac:dyDescent="0.25">
      <c r="B18" s="52" t="s">
        <v>13</v>
      </c>
      <c r="C18" s="53" t="s">
        <v>30</v>
      </c>
      <c r="D18" s="53">
        <v>30.5</v>
      </c>
      <c r="E18" s="53">
        <v>57</v>
      </c>
      <c r="F18" s="51"/>
      <c r="G18" s="51"/>
      <c r="H18" s="51"/>
      <c r="I18" s="51"/>
      <c r="J18" s="51"/>
      <c r="K18" s="51"/>
      <c r="L18" s="51"/>
      <c r="M18" s="51" t="s">
        <v>36</v>
      </c>
      <c r="N18" s="51" t="s">
        <v>36</v>
      </c>
      <c r="O18" s="51" t="s">
        <v>36</v>
      </c>
      <c r="P18" s="51"/>
      <c r="Q18" s="51"/>
    </row>
    <row r="19" spans="2:17" x14ac:dyDescent="0.25">
      <c r="B19" s="52" t="s">
        <v>14</v>
      </c>
      <c r="C19" s="53" t="s">
        <v>32</v>
      </c>
      <c r="D19" s="53">
        <v>28</v>
      </c>
      <c r="E19" s="53">
        <v>55</v>
      </c>
      <c r="F19" s="51"/>
      <c r="G19" s="51"/>
      <c r="H19" s="51"/>
      <c r="I19" s="51"/>
      <c r="J19" s="51"/>
      <c r="K19" s="51"/>
      <c r="L19" s="51"/>
      <c r="M19" s="51" t="s">
        <v>36</v>
      </c>
      <c r="N19" s="51" t="s">
        <v>36</v>
      </c>
      <c r="O19" s="51" t="s">
        <v>36</v>
      </c>
      <c r="P19" s="51" t="s">
        <v>36</v>
      </c>
      <c r="Q19" s="51"/>
    </row>
    <row r="23" spans="2:17" x14ac:dyDescent="0.25">
      <c r="E23" s="2" t="s">
        <v>44</v>
      </c>
      <c r="F23" s="2" t="s">
        <v>33</v>
      </c>
    </row>
    <row r="24" spans="2:17" x14ac:dyDescent="0.25">
      <c r="D24" t="s">
        <v>40</v>
      </c>
      <c r="E24" s="2">
        <v>1.7</v>
      </c>
      <c r="F24" s="2">
        <v>13.5</v>
      </c>
    </row>
    <row r="25" spans="2:17" x14ac:dyDescent="0.25">
      <c r="D25" t="s">
        <v>41</v>
      </c>
      <c r="E25" s="2">
        <v>1.87</v>
      </c>
      <c r="F25" s="2">
        <v>12.5</v>
      </c>
    </row>
    <row r="26" spans="2:17" x14ac:dyDescent="0.25">
      <c r="D26" t="s">
        <v>42</v>
      </c>
      <c r="E26" s="2">
        <v>1.37</v>
      </c>
      <c r="F26" s="2">
        <v>15.5</v>
      </c>
    </row>
    <row r="27" spans="2:17" x14ac:dyDescent="0.25">
      <c r="D27" t="s">
        <v>43</v>
      </c>
      <c r="E27" s="2">
        <v>1.4</v>
      </c>
      <c r="F27" s="2">
        <v>15.5</v>
      </c>
    </row>
  </sheetData>
  <mergeCells count="5">
    <mergeCell ref="F1:P1"/>
    <mergeCell ref="B1:B3"/>
    <mergeCell ref="C1:C3"/>
    <mergeCell ref="D1:D3"/>
    <mergeCell ref="E1:E3"/>
  </mergeCells>
  <pageMargins left="0.25" right="0.25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38B9-9AD3-4E95-8866-5E946F168125}">
  <dimension ref="A1:M56"/>
  <sheetViews>
    <sheetView workbookViewId="0">
      <selection activeCell="K17" sqref="K17:K18"/>
    </sheetView>
  </sheetViews>
  <sheetFormatPr defaultRowHeight="12.75" x14ac:dyDescent="0.2"/>
  <cols>
    <col min="1" max="1" width="7.28515625" style="4" customWidth="1"/>
    <col min="2" max="3" width="9.140625" style="7"/>
    <col min="4" max="4" width="7.85546875" style="4" customWidth="1"/>
    <col min="5" max="5" width="2.42578125" style="18" customWidth="1"/>
    <col min="6" max="6" width="6.7109375" style="4" customWidth="1"/>
    <col min="7" max="8" width="9.140625" style="4"/>
    <col min="9" max="9" width="7.85546875" style="4" customWidth="1"/>
    <col min="10" max="10" width="2.42578125" style="4" customWidth="1"/>
    <col min="11" max="16384" width="9.140625" style="4"/>
  </cols>
  <sheetData>
    <row r="1" spans="1:13" x14ac:dyDescent="0.2">
      <c r="A1" s="27" t="s">
        <v>53</v>
      </c>
      <c r="B1" s="16" t="s">
        <v>45</v>
      </c>
      <c r="C1" s="16" t="s">
        <v>44</v>
      </c>
      <c r="D1" s="14" t="s">
        <v>46</v>
      </c>
      <c r="E1" s="21"/>
      <c r="F1" s="27" t="s">
        <v>65</v>
      </c>
      <c r="G1" s="14" t="s">
        <v>45</v>
      </c>
      <c r="H1" s="14" t="s">
        <v>44</v>
      </c>
      <c r="I1" s="29"/>
      <c r="J1" s="23"/>
      <c r="K1" s="22"/>
    </row>
    <row r="2" spans="1:13" ht="12.75" customHeight="1" thickBot="1" x14ac:dyDescent="0.25">
      <c r="A2" s="28"/>
      <c r="B2" s="17"/>
      <c r="C2" s="17"/>
      <c r="D2" s="15"/>
      <c r="E2" s="21"/>
      <c r="F2" s="28"/>
      <c r="G2" s="15"/>
      <c r="H2" s="15"/>
      <c r="I2" s="29"/>
      <c r="J2" s="23"/>
      <c r="K2" s="18"/>
    </row>
    <row r="3" spans="1:13" x14ac:dyDescent="0.2">
      <c r="A3" s="5">
        <v>1</v>
      </c>
      <c r="B3" s="8">
        <v>0.28899999999999998</v>
      </c>
      <c r="C3" s="6">
        <f>B3*(25.4)</f>
        <v>7.3405999999999993</v>
      </c>
      <c r="D3" s="9"/>
      <c r="E3" s="26"/>
      <c r="F3" s="5">
        <v>8</v>
      </c>
      <c r="G3" s="8">
        <v>0.16</v>
      </c>
      <c r="H3" s="30">
        <f>G3*25.4</f>
        <v>4.0640000000000001</v>
      </c>
      <c r="I3" s="22"/>
      <c r="J3" s="22"/>
      <c r="K3" s="18"/>
    </row>
    <row r="4" spans="1:13" x14ac:dyDescent="0.2">
      <c r="A4" s="5">
        <v>2</v>
      </c>
      <c r="B4" s="8">
        <v>0.25800000000000001</v>
      </c>
      <c r="C4" s="6">
        <f t="shared" ref="C4:C27" si="0">B4*(25.4)</f>
        <v>6.5531999999999995</v>
      </c>
      <c r="D4" s="9"/>
      <c r="E4" s="19"/>
      <c r="F4" s="5">
        <f>F3+1</f>
        <v>9</v>
      </c>
      <c r="G4" s="8">
        <v>0.14399999999999999</v>
      </c>
      <c r="H4" s="31">
        <f t="shared" ref="H4:H33" si="1">G4*25.4</f>
        <v>3.6575999999999995</v>
      </c>
      <c r="I4" s="18"/>
      <c r="J4" s="18"/>
      <c r="K4" s="18"/>
    </row>
    <row r="5" spans="1:13" x14ac:dyDescent="0.2">
      <c r="A5" s="32" t="s">
        <v>52</v>
      </c>
      <c r="B5" s="33">
        <v>0.25</v>
      </c>
      <c r="C5" s="34">
        <f t="shared" si="0"/>
        <v>6.35</v>
      </c>
      <c r="D5" s="35" t="s">
        <v>47</v>
      </c>
      <c r="E5" s="19"/>
      <c r="F5" s="32">
        <f t="shared" ref="F5:F33" si="2">F4+1</f>
        <v>10</v>
      </c>
      <c r="G5" s="33">
        <v>0.128</v>
      </c>
      <c r="H5" s="39">
        <f t="shared" si="1"/>
        <v>3.2511999999999999</v>
      </c>
      <c r="I5" s="18"/>
      <c r="J5" s="18"/>
      <c r="K5" s="18"/>
    </row>
    <row r="6" spans="1:13" x14ac:dyDescent="0.2">
      <c r="A6" s="32" t="s">
        <v>52</v>
      </c>
      <c r="B6" s="33">
        <v>0.23400000000000001</v>
      </c>
      <c r="C6" s="34">
        <v>5.9530000000000003</v>
      </c>
      <c r="D6" s="35" t="s">
        <v>48</v>
      </c>
      <c r="E6" s="19"/>
      <c r="F6" s="32">
        <f t="shared" si="2"/>
        <v>11</v>
      </c>
      <c r="G6" s="33">
        <v>0.11600000000000001</v>
      </c>
      <c r="H6" s="39">
        <f t="shared" si="1"/>
        <v>2.9464000000000001</v>
      </c>
      <c r="I6" s="18"/>
      <c r="J6" s="18"/>
      <c r="K6" s="18"/>
    </row>
    <row r="7" spans="1:13" x14ac:dyDescent="0.2">
      <c r="A7" s="5">
        <v>3</v>
      </c>
      <c r="B7" s="8">
        <v>0.22900000000000001</v>
      </c>
      <c r="C7" s="6">
        <f t="shared" si="0"/>
        <v>5.8166000000000002</v>
      </c>
      <c r="D7" s="9"/>
      <c r="E7" s="19"/>
      <c r="F7" s="5">
        <f t="shared" si="2"/>
        <v>12</v>
      </c>
      <c r="G7" s="8">
        <v>0.20399999999999999</v>
      </c>
      <c r="H7" s="31">
        <f t="shared" si="1"/>
        <v>5.1815999999999995</v>
      </c>
      <c r="I7" s="18"/>
      <c r="J7" s="18"/>
      <c r="K7" s="18"/>
    </row>
    <row r="8" spans="1:13" x14ac:dyDescent="0.2">
      <c r="A8" s="5" t="s">
        <v>52</v>
      </c>
      <c r="B8" s="8">
        <v>0.219</v>
      </c>
      <c r="C8" s="6">
        <v>5.556</v>
      </c>
      <c r="D8" s="10" t="s">
        <v>49</v>
      </c>
      <c r="E8" s="19"/>
      <c r="F8" s="5">
        <f t="shared" si="2"/>
        <v>13</v>
      </c>
      <c r="G8" s="8">
        <v>9.1999999999999998E-2</v>
      </c>
      <c r="H8" s="31">
        <f t="shared" si="1"/>
        <v>2.3367999999999998</v>
      </c>
      <c r="I8" s="18"/>
      <c r="J8" s="18"/>
      <c r="K8" s="18"/>
      <c r="M8" s="20"/>
    </row>
    <row r="9" spans="1:13" x14ac:dyDescent="0.2">
      <c r="A9" s="32">
        <v>4</v>
      </c>
      <c r="B9" s="33">
        <v>0.20399999999999999</v>
      </c>
      <c r="C9" s="34">
        <f t="shared" si="0"/>
        <v>5.1815999999999995</v>
      </c>
      <c r="D9" s="36"/>
      <c r="E9" s="19"/>
      <c r="F9" s="32">
        <f t="shared" si="2"/>
        <v>14</v>
      </c>
      <c r="G9" s="33">
        <v>0.08</v>
      </c>
      <c r="H9" s="39">
        <f t="shared" si="1"/>
        <v>2.032</v>
      </c>
      <c r="I9" s="18"/>
      <c r="J9" s="18"/>
      <c r="K9" s="18"/>
    </row>
    <row r="10" spans="1:13" x14ac:dyDescent="0.2">
      <c r="A10" s="32" t="s">
        <v>52</v>
      </c>
      <c r="B10" s="33">
        <v>0.20300000000000001</v>
      </c>
      <c r="C10" s="34">
        <v>5.1539999999999999</v>
      </c>
      <c r="D10" s="35" t="s">
        <v>50</v>
      </c>
      <c r="E10" s="19"/>
      <c r="F10" s="32">
        <f t="shared" si="2"/>
        <v>15</v>
      </c>
      <c r="G10" s="33">
        <v>7.1999999999999995E-2</v>
      </c>
      <c r="H10" s="39">
        <f t="shared" si="1"/>
        <v>1.8287999999999998</v>
      </c>
      <c r="I10" s="18"/>
      <c r="J10" s="18"/>
      <c r="K10" s="18"/>
    </row>
    <row r="11" spans="1:13" x14ac:dyDescent="0.2">
      <c r="A11" s="5" t="s">
        <v>52</v>
      </c>
      <c r="B11" s="8">
        <v>0.188</v>
      </c>
      <c r="C11" s="6">
        <v>4.7619999999999996</v>
      </c>
      <c r="D11" s="10" t="s">
        <v>51</v>
      </c>
      <c r="E11" s="19"/>
      <c r="F11" s="5">
        <f t="shared" si="2"/>
        <v>16</v>
      </c>
      <c r="G11" s="8">
        <v>6.4000000000000001E-2</v>
      </c>
      <c r="H11" s="31">
        <f t="shared" si="1"/>
        <v>1.6255999999999999</v>
      </c>
      <c r="I11" s="18"/>
      <c r="J11" s="18"/>
      <c r="K11" s="18"/>
    </row>
    <row r="12" spans="1:13" x14ac:dyDescent="0.2">
      <c r="A12" s="5">
        <v>5</v>
      </c>
      <c r="B12" s="8">
        <v>0.182</v>
      </c>
      <c r="C12" s="6">
        <f t="shared" si="0"/>
        <v>4.6227999999999998</v>
      </c>
      <c r="D12" s="9"/>
      <c r="E12" s="19"/>
      <c r="F12" s="5">
        <f t="shared" si="2"/>
        <v>17</v>
      </c>
      <c r="G12" s="8">
        <v>5.6000000000000001E-2</v>
      </c>
      <c r="H12" s="31">
        <f t="shared" si="1"/>
        <v>1.4223999999999999</v>
      </c>
      <c r="I12" s="18"/>
      <c r="J12" s="18"/>
      <c r="K12" s="18"/>
    </row>
    <row r="13" spans="1:13" x14ac:dyDescent="0.2">
      <c r="A13" s="32" t="s">
        <v>52</v>
      </c>
      <c r="B13" s="33">
        <v>0.17199999999999999</v>
      </c>
      <c r="C13" s="34">
        <v>4.3659999999999997</v>
      </c>
      <c r="D13" s="35" t="s">
        <v>57</v>
      </c>
      <c r="E13" s="19"/>
      <c r="F13" s="32">
        <f t="shared" si="2"/>
        <v>18</v>
      </c>
      <c r="G13" s="33">
        <v>4.8000000000000001E-2</v>
      </c>
      <c r="H13" s="39">
        <f t="shared" si="1"/>
        <v>1.2192000000000001</v>
      </c>
      <c r="I13" s="18"/>
      <c r="J13" s="18"/>
      <c r="K13" s="18"/>
    </row>
    <row r="14" spans="1:13" x14ac:dyDescent="0.2">
      <c r="A14" s="32">
        <v>6</v>
      </c>
      <c r="B14" s="33">
        <v>0.16200000000000001</v>
      </c>
      <c r="C14" s="34">
        <f t="shared" si="0"/>
        <v>4.1147999999999998</v>
      </c>
      <c r="D14" s="36"/>
      <c r="E14" s="19"/>
      <c r="F14" s="32">
        <f t="shared" si="2"/>
        <v>19</v>
      </c>
      <c r="G14" s="33">
        <v>0.04</v>
      </c>
      <c r="H14" s="39">
        <f t="shared" si="1"/>
        <v>1.016</v>
      </c>
      <c r="I14" s="18"/>
      <c r="J14" s="18"/>
      <c r="K14" s="18"/>
    </row>
    <row r="15" spans="1:13" x14ac:dyDescent="0.2">
      <c r="A15" s="5" t="s">
        <v>52</v>
      </c>
      <c r="B15" s="8">
        <v>0.156</v>
      </c>
      <c r="C15" s="6">
        <v>3.9689999999999999</v>
      </c>
      <c r="D15" s="10" t="s">
        <v>56</v>
      </c>
      <c r="E15" s="19"/>
      <c r="F15" s="5">
        <f t="shared" si="2"/>
        <v>20</v>
      </c>
      <c r="G15" s="8">
        <v>3.5999999999999997E-2</v>
      </c>
      <c r="H15" s="31">
        <f t="shared" si="1"/>
        <v>0.91439999999999988</v>
      </c>
      <c r="I15" s="18"/>
      <c r="J15" s="18"/>
      <c r="K15" s="18"/>
    </row>
    <row r="16" spans="1:13" x14ac:dyDescent="0.2">
      <c r="A16" s="5">
        <v>7</v>
      </c>
      <c r="B16" s="8">
        <v>0.14399999999999999</v>
      </c>
      <c r="C16" s="6">
        <f t="shared" si="0"/>
        <v>3.6575999999999995</v>
      </c>
      <c r="D16" s="9"/>
      <c r="E16" s="19"/>
      <c r="F16" s="5">
        <f t="shared" si="2"/>
        <v>21</v>
      </c>
      <c r="G16" s="8">
        <v>3.2000000000000001E-2</v>
      </c>
      <c r="H16" s="31">
        <f t="shared" si="1"/>
        <v>0.81279999999999997</v>
      </c>
      <c r="I16" s="18"/>
      <c r="J16" s="18"/>
      <c r="K16" s="18"/>
    </row>
    <row r="17" spans="1:11" x14ac:dyDescent="0.2">
      <c r="A17" s="32" t="s">
        <v>52</v>
      </c>
      <c r="B17" s="33">
        <v>0.14099999999999999</v>
      </c>
      <c r="C17" s="34">
        <v>3.5720000000000001</v>
      </c>
      <c r="D17" s="35" t="s">
        <v>55</v>
      </c>
      <c r="E17" s="19"/>
      <c r="F17" s="32">
        <f t="shared" si="2"/>
        <v>22</v>
      </c>
      <c r="G17" s="33">
        <v>2.8000000000000001E-2</v>
      </c>
      <c r="H17" s="39">
        <f t="shared" si="1"/>
        <v>0.71119999999999994</v>
      </c>
      <c r="I17" s="18"/>
      <c r="J17" s="18"/>
      <c r="K17" s="18"/>
    </row>
    <row r="18" spans="1:11" x14ac:dyDescent="0.2">
      <c r="A18" s="32">
        <v>8</v>
      </c>
      <c r="B18" s="33">
        <v>0.128</v>
      </c>
      <c r="C18" s="34">
        <f t="shared" si="0"/>
        <v>3.2511999999999999</v>
      </c>
      <c r="D18" s="36"/>
      <c r="E18" s="19"/>
      <c r="F18" s="32">
        <f t="shared" si="2"/>
        <v>23</v>
      </c>
      <c r="G18" s="33">
        <v>2.4E-2</v>
      </c>
      <c r="H18" s="39">
        <f t="shared" si="1"/>
        <v>0.60960000000000003</v>
      </c>
      <c r="I18" s="18"/>
      <c r="J18" s="18"/>
      <c r="K18" s="18"/>
    </row>
    <row r="19" spans="1:11" x14ac:dyDescent="0.2">
      <c r="A19" s="5" t="s">
        <v>52</v>
      </c>
      <c r="B19" s="8">
        <v>0.125</v>
      </c>
      <c r="C19" s="6">
        <v>3.1749999999999998</v>
      </c>
      <c r="D19" s="10" t="s">
        <v>54</v>
      </c>
      <c r="E19" s="19"/>
      <c r="F19" s="5">
        <f t="shared" si="2"/>
        <v>24</v>
      </c>
      <c r="G19" s="8">
        <v>2.1999999999999999E-2</v>
      </c>
      <c r="H19" s="31">
        <f t="shared" si="1"/>
        <v>0.55879999999999996</v>
      </c>
      <c r="I19" s="18"/>
      <c r="J19" s="18"/>
      <c r="K19" s="18"/>
    </row>
    <row r="20" spans="1:11" x14ac:dyDescent="0.2">
      <c r="A20" s="5">
        <v>9</v>
      </c>
      <c r="B20" s="8">
        <v>0.114</v>
      </c>
      <c r="C20" s="6">
        <f t="shared" si="0"/>
        <v>2.8956</v>
      </c>
      <c r="D20" s="9"/>
      <c r="E20" s="19"/>
      <c r="F20" s="5">
        <f t="shared" si="2"/>
        <v>25</v>
      </c>
      <c r="G20" s="8">
        <v>0.02</v>
      </c>
      <c r="H20" s="31">
        <f t="shared" si="1"/>
        <v>0.50800000000000001</v>
      </c>
      <c r="I20" s="18"/>
      <c r="J20" s="18"/>
      <c r="K20" s="18"/>
    </row>
    <row r="21" spans="1:11" x14ac:dyDescent="0.2">
      <c r="A21" s="32" t="s">
        <v>52</v>
      </c>
      <c r="B21" s="33">
        <v>0.109</v>
      </c>
      <c r="C21" s="34">
        <v>2.778</v>
      </c>
      <c r="D21" s="35" t="s">
        <v>58</v>
      </c>
      <c r="E21" s="19"/>
      <c r="F21" s="32">
        <f t="shared" si="2"/>
        <v>26</v>
      </c>
      <c r="G21" s="33">
        <v>1.7999999999999999E-2</v>
      </c>
      <c r="H21" s="39">
        <f t="shared" si="1"/>
        <v>0.45719999999999994</v>
      </c>
      <c r="I21" s="26"/>
      <c r="J21" s="18"/>
      <c r="K21" s="18"/>
    </row>
    <row r="22" spans="1:11" x14ac:dyDescent="0.2">
      <c r="A22" s="32">
        <v>10</v>
      </c>
      <c r="B22" s="33">
        <v>0.10199999999999999</v>
      </c>
      <c r="C22" s="34">
        <f t="shared" si="0"/>
        <v>2.5907999999999998</v>
      </c>
      <c r="D22" s="36"/>
      <c r="E22" s="19"/>
      <c r="F22" s="32">
        <f t="shared" si="2"/>
        <v>27</v>
      </c>
      <c r="G22" s="37">
        <v>1.6400000000000001E-2</v>
      </c>
      <c r="H22" s="39">
        <f t="shared" si="1"/>
        <v>0.41655999999999999</v>
      </c>
      <c r="I22" s="26"/>
      <c r="J22" s="18"/>
      <c r="K22" s="18"/>
    </row>
    <row r="23" spans="1:11" x14ac:dyDescent="0.2">
      <c r="A23" s="5" t="s">
        <v>52</v>
      </c>
      <c r="B23" s="8">
        <v>9.4E-2</v>
      </c>
      <c r="C23" s="6">
        <v>2.3809999999999998</v>
      </c>
      <c r="D23" s="10" t="s">
        <v>61</v>
      </c>
      <c r="E23" s="19"/>
      <c r="F23" s="5">
        <f t="shared" si="2"/>
        <v>28</v>
      </c>
      <c r="G23" s="11">
        <v>1.4800000000000001E-2</v>
      </c>
      <c r="H23" s="31">
        <f t="shared" si="1"/>
        <v>0.37591999999999998</v>
      </c>
      <c r="I23" s="26"/>
      <c r="J23" s="18"/>
      <c r="K23" s="18"/>
    </row>
    <row r="24" spans="1:11" x14ac:dyDescent="0.2">
      <c r="A24" s="5">
        <v>11</v>
      </c>
      <c r="B24" s="8">
        <v>9.0999999999999998E-2</v>
      </c>
      <c r="C24" s="6">
        <f t="shared" si="0"/>
        <v>2.3113999999999999</v>
      </c>
      <c r="D24" s="9"/>
      <c r="E24" s="19"/>
      <c r="F24" s="5">
        <f t="shared" si="2"/>
        <v>29</v>
      </c>
      <c r="G24" s="11">
        <v>1.3599999999999999E-2</v>
      </c>
      <c r="H24" s="31">
        <f t="shared" si="1"/>
        <v>0.34543999999999997</v>
      </c>
      <c r="I24" s="26"/>
      <c r="J24" s="18"/>
      <c r="K24" s="18"/>
    </row>
    <row r="25" spans="1:11" x14ac:dyDescent="0.2">
      <c r="A25" s="32">
        <v>12</v>
      </c>
      <c r="B25" s="33">
        <v>8.1000000000000003E-2</v>
      </c>
      <c r="C25" s="34">
        <f t="shared" si="0"/>
        <v>2.0573999999999999</v>
      </c>
      <c r="D25" s="36"/>
      <c r="E25" s="19"/>
      <c r="F25" s="32">
        <f t="shared" si="2"/>
        <v>30</v>
      </c>
      <c r="G25" s="37">
        <v>1.24E-2</v>
      </c>
      <c r="H25" s="39">
        <f t="shared" si="1"/>
        <v>0.31495999999999996</v>
      </c>
      <c r="I25" s="26"/>
      <c r="J25" s="18"/>
      <c r="K25" s="18"/>
    </row>
    <row r="26" spans="1:11" x14ac:dyDescent="0.2">
      <c r="A26" s="32" t="s">
        <v>52</v>
      </c>
      <c r="B26" s="33">
        <v>7.8E-2</v>
      </c>
      <c r="C26" s="34">
        <v>1.984</v>
      </c>
      <c r="D26" s="35" t="s">
        <v>63</v>
      </c>
      <c r="E26" s="19"/>
      <c r="F26" s="32">
        <f t="shared" si="2"/>
        <v>31</v>
      </c>
      <c r="G26" s="37">
        <v>1.1599999999999999E-2</v>
      </c>
      <c r="H26" s="39">
        <f t="shared" si="1"/>
        <v>0.29463999999999996</v>
      </c>
      <c r="I26" s="26"/>
      <c r="J26" s="18"/>
      <c r="K26" s="18"/>
    </row>
    <row r="27" spans="1:11" x14ac:dyDescent="0.2">
      <c r="A27" s="5">
        <v>13</v>
      </c>
      <c r="B27" s="8">
        <v>7.1999999999999995E-2</v>
      </c>
      <c r="C27" s="6">
        <f t="shared" si="0"/>
        <v>1.8287999999999998</v>
      </c>
      <c r="D27" s="9"/>
      <c r="E27" s="19"/>
      <c r="F27" s="5">
        <f t="shared" si="2"/>
        <v>32</v>
      </c>
      <c r="G27" s="11">
        <v>1.0800000000000001E-2</v>
      </c>
      <c r="H27" s="31">
        <f t="shared" si="1"/>
        <v>0.27432000000000001</v>
      </c>
      <c r="I27" s="26"/>
      <c r="J27" s="18"/>
      <c r="K27" s="18"/>
    </row>
    <row r="28" spans="1:11" x14ac:dyDescent="0.2">
      <c r="A28" s="5">
        <v>14</v>
      </c>
      <c r="B28" s="8">
        <v>6.4000000000000001E-2</v>
      </c>
      <c r="C28" s="6">
        <f t="shared" ref="C28:C33" si="3">B28*(25.4)</f>
        <v>1.6255999999999999</v>
      </c>
      <c r="D28" s="9"/>
      <c r="E28" s="19"/>
      <c r="F28" s="5">
        <f t="shared" si="2"/>
        <v>33</v>
      </c>
      <c r="G28" s="11">
        <v>0.01</v>
      </c>
      <c r="H28" s="31">
        <f t="shared" si="1"/>
        <v>0.254</v>
      </c>
      <c r="I28" s="26"/>
      <c r="J28" s="18"/>
      <c r="K28" s="18"/>
    </row>
    <row r="29" spans="1:11" x14ac:dyDescent="0.2">
      <c r="A29" s="32" t="s">
        <v>52</v>
      </c>
      <c r="B29" s="33">
        <v>6.3E-2</v>
      </c>
      <c r="C29" s="34">
        <v>1.5880000000000001</v>
      </c>
      <c r="D29" s="35" t="s">
        <v>64</v>
      </c>
      <c r="E29" s="19"/>
      <c r="F29" s="32">
        <f t="shared" si="2"/>
        <v>34</v>
      </c>
      <c r="G29" s="37">
        <v>9.1999999999999998E-3</v>
      </c>
      <c r="H29" s="39">
        <f t="shared" si="1"/>
        <v>0.23367999999999997</v>
      </c>
      <c r="I29" s="26"/>
      <c r="J29" s="18"/>
      <c r="K29" s="18"/>
    </row>
    <row r="30" spans="1:11" x14ac:dyDescent="0.2">
      <c r="A30" s="32">
        <v>15</v>
      </c>
      <c r="B30" s="33">
        <v>5.7000000000000002E-2</v>
      </c>
      <c r="C30" s="34">
        <f t="shared" si="3"/>
        <v>1.4478</v>
      </c>
      <c r="D30" s="36"/>
      <c r="E30" s="19"/>
      <c r="F30" s="32">
        <f t="shared" si="2"/>
        <v>35</v>
      </c>
      <c r="G30" s="37">
        <v>8.3999999999999995E-3</v>
      </c>
      <c r="H30" s="39">
        <f t="shared" si="1"/>
        <v>0.21335999999999997</v>
      </c>
      <c r="I30" s="26"/>
      <c r="J30" s="18"/>
      <c r="K30" s="18"/>
    </row>
    <row r="31" spans="1:11" x14ac:dyDescent="0.2">
      <c r="A31" s="5">
        <v>16</v>
      </c>
      <c r="B31" s="8">
        <v>5.0999999999999997E-2</v>
      </c>
      <c r="C31" s="6">
        <f t="shared" si="3"/>
        <v>1.2953999999999999</v>
      </c>
      <c r="D31" s="9"/>
      <c r="E31" s="19"/>
      <c r="F31" s="5">
        <f t="shared" si="2"/>
        <v>36</v>
      </c>
      <c r="G31" s="11">
        <v>7.6E-3</v>
      </c>
      <c r="H31" s="31">
        <f t="shared" si="1"/>
        <v>0.19303999999999999</v>
      </c>
      <c r="I31" s="26"/>
      <c r="J31" s="18"/>
      <c r="K31" s="18"/>
    </row>
    <row r="32" spans="1:11" x14ac:dyDescent="0.2">
      <c r="A32" s="5" t="s">
        <v>52</v>
      </c>
      <c r="B32" s="8">
        <v>4.7E-2</v>
      </c>
      <c r="C32" s="6">
        <v>1.1910000000000001</v>
      </c>
      <c r="D32" s="10" t="s">
        <v>59</v>
      </c>
      <c r="E32" s="19"/>
      <c r="F32" s="5">
        <f t="shared" si="2"/>
        <v>37</v>
      </c>
      <c r="G32" s="11">
        <v>6.7999999999999996E-3</v>
      </c>
      <c r="H32" s="31">
        <f t="shared" si="1"/>
        <v>0.17271999999999998</v>
      </c>
      <c r="I32" s="26"/>
      <c r="J32" s="18"/>
      <c r="K32" s="18"/>
    </row>
    <row r="33" spans="1:11" x14ac:dyDescent="0.2">
      <c r="A33" s="32">
        <v>17</v>
      </c>
      <c r="B33" s="33">
        <v>4.4999999999999998E-2</v>
      </c>
      <c r="C33" s="34">
        <f t="shared" si="3"/>
        <v>1.1429999999999998</v>
      </c>
      <c r="D33" s="36"/>
      <c r="E33" s="19"/>
      <c r="F33" s="5">
        <f t="shared" si="2"/>
        <v>38</v>
      </c>
      <c r="G33" s="11">
        <v>6.0000000000000001E-3</v>
      </c>
      <c r="H33" s="31">
        <f t="shared" si="1"/>
        <v>0.15240000000000001</v>
      </c>
      <c r="I33" s="26"/>
      <c r="J33" s="18"/>
      <c r="K33" s="18"/>
    </row>
    <row r="34" spans="1:11" x14ac:dyDescent="0.2">
      <c r="A34" s="32">
        <v>18</v>
      </c>
      <c r="B34" s="33">
        <v>0.04</v>
      </c>
      <c r="C34" s="34">
        <f>B34*(25.4)</f>
        <v>1.016</v>
      </c>
      <c r="D34" s="36"/>
      <c r="E34" s="19"/>
      <c r="F34" s="5"/>
      <c r="G34" s="5"/>
      <c r="H34" s="5"/>
      <c r="I34" s="19"/>
      <c r="J34" s="18"/>
      <c r="K34" s="18"/>
    </row>
    <row r="35" spans="1:11" x14ac:dyDescent="0.2">
      <c r="A35" s="5">
        <v>19</v>
      </c>
      <c r="B35" s="8">
        <v>3.5999999999999997E-2</v>
      </c>
      <c r="C35" s="6">
        <f>B35*(25.4)</f>
        <v>0.91439999999999988</v>
      </c>
      <c r="D35" s="9"/>
    </row>
    <row r="36" spans="1:11" x14ac:dyDescent="0.2">
      <c r="A36" s="5">
        <v>20</v>
      </c>
      <c r="B36" s="8">
        <v>3.2000000000000001E-2</v>
      </c>
      <c r="C36" s="6">
        <f>B36*(25.4)</f>
        <v>0.81279999999999997</v>
      </c>
      <c r="D36" s="9"/>
    </row>
    <row r="37" spans="1:11" x14ac:dyDescent="0.2">
      <c r="A37" s="32" t="s">
        <v>52</v>
      </c>
      <c r="B37" s="33">
        <v>3.1E-2</v>
      </c>
      <c r="C37" s="34">
        <v>0.79500000000000004</v>
      </c>
      <c r="D37" s="35" t="s">
        <v>62</v>
      </c>
      <c r="F37" s="20"/>
    </row>
    <row r="38" spans="1:11" x14ac:dyDescent="0.2">
      <c r="A38" s="32">
        <v>21</v>
      </c>
      <c r="B38" s="33">
        <v>2.8000000000000001E-2</v>
      </c>
      <c r="C38" s="34">
        <f>B38*(25.4)</f>
        <v>0.71119999999999994</v>
      </c>
      <c r="D38" s="36"/>
      <c r="I38" s="20"/>
    </row>
    <row r="39" spans="1:11" x14ac:dyDescent="0.2">
      <c r="A39" s="5">
        <v>22</v>
      </c>
      <c r="B39" s="8">
        <v>2.5000000000000001E-2</v>
      </c>
      <c r="C39" s="6">
        <f>B39*(25.4)</f>
        <v>0.63500000000000001</v>
      </c>
      <c r="D39" s="9"/>
    </row>
    <row r="40" spans="1:11" x14ac:dyDescent="0.2">
      <c r="A40" s="5">
        <v>23</v>
      </c>
      <c r="B40" s="8">
        <v>2.3E-2</v>
      </c>
      <c r="C40" s="6">
        <f>B40*(25.4)</f>
        <v>0.58419999999999994</v>
      </c>
      <c r="D40" s="9"/>
    </row>
    <row r="41" spans="1:11" x14ac:dyDescent="0.2">
      <c r="A41" s="32">
        <v>24</v>
      </c>
      <c r="B41" s="33">
        <v>0.02</v>
      </c>
      <c r="C41" s="34">
        <f>B41*(25.4)</f>
        <v>0.50800000000000001</v>
      </c>
      <c r="D41" s="36"/>
    </row>
    <row r="42" spans="1:11" x14ac:dyDescent="0.2">
      <c r="A42" s="32">
        <v>25</v>
      </c>
      <c r="B42" s="33">
        <v>1.7999999999999999E-2</v>
      </c>
      <c r="C42" s="34">
        <f>B42*(25.4)</f>
        <v>0.45719999999999994</v>
      </c>
      <c r="D42" s="36"/>
    </row>
    <row r="43" spans="1:11" x14ac:dyDescent="0.2">
      <c r="A43" s="5">
        <v>26</v>
      </c>
      <c r="B43" s="8">
        <v>1.6E-2</v>
      </c>
      <c r="C43" s="6">
        <f>B43*(25.4)</f>
        <v>0.40639999999999998</v>
      </c>
      <c r="D43" s="9"/>
    </row>
    <row r="44" spans="1:11" x14ac:dyDescent="0.2">
      <c r="A44" s="5" t="s">
        <v>52</v>
      </c>
      <c r="B44" s="8">
        <v>1.6E-2</v>
      </c>
      <c r="C44" s="6">
        <v>0.39600000000000002</v>
      </c>
      <c r="D44" s="10" t="s">
        <v>60</v>
      </c>
    </row>
    <row r="45" spans="1:11" x14ac:dyDescent="0.2">
      <c r="A45" s="32">
        <v>27</v>
      </c>
      <c r="B45" s="33">
        <v>1.4E-2</v>
      </c>
      <c r="C45" s="34">
        <f>B45*(25.4)</f>
        <v>0.35559999999999997</v>
      </c>
      <c r="D45" s="36"/>
    </row>
    <row r="46" spans="1:11" x14ac:dyDescent="0.2">
      <c r="A46" s="32">
        <v>28</v>
      </c>
      <c r="B46" s="33">
        <v>1.2999999999999999E-2</v>
      </c>
      <c r="C46" s="34">
        <f>B46*(25.4)</f>
        <v>0.33019999999999999</v>
      </c>
      <c r="D46" s="36"/>
    </row>
    <row r="47" spans="1:11" x14ac:dyDescent="0.2">
      <c r="A47" s="5">
        <v>29</v>
      </c>
      <c r="B47" s="8">
        <v>1.0999999999999999E-2</v>
      </c>
      <c r="C47" s="6">
        <f>B47*(25.4)</f>
        <v>0.27939999999999998</v>
      </c>
      <c r="D47" s="9"/>
    </row>
    <row r="48" spans="1:11" x14ac:dyDescent="0.2">
      <c r="A48" s="5">
        <v>30</v>
      </c>
      <c r="B48" s="8">
        <v>0.01</v>
      </c>
      <c r="C48" s="6">
        <f>B48*(25.4)</f>
        <v>0.254</v>
      </c>
      <c r="D48" s="9"/>
    </row>
    <row r="49" spans="1:4" x14ac:dyDescent="0.2">
      <c r="A49" s="32">
        <v>31</v>
      </c>
      <c r="B49" s="37">
        <v>8.8999999999999999E-3</v>
      </c>
      <c r="C49" s="34">
        <f>B49*(25.4)</f>
        <v>0.22605999999999998</v>
      </c>
      <c r="D49" s="36"/>
    </row>
    <row r="50" spans="1:4" x14ac:dyDescent="0.2">
      <c r="A50" s="32">
        <v>32</v>
      </c>
      <c r="B50" s="37">
        <v>8.0000000000000002E-3</v>
      </c>
      <c r="C50" s="34">
        <f>B50*(25.4)</f>
        <v>0.20319999999999999</v>
      </c>
      <c r="D50" s="36"/>
    </row>
    <row r="51" spans="1:4" x14ac:dyDescent="0.2">
      <c r="A51" s="5">
        <v>33</v>
      </c>
      <c r="B51" s="11">
        <v>7.1000000000000004E-3</v>
      </c>
      <c r="C51" s="6">
        <f>B51*(25.4)</f>
        <v>0.18034</v>
      </c>
      <c r="D51" s="9"/>
    </row>
    <row r="52" spans="1:4" x14ac:dyDescent="0.2">
      <c r="A52" s="5">
        <v>34</v>
      </c>
      <c r="B52" s="11">
        <v>6.3E-3</v>
      </c>
      <c r="C52" s="8">
        <f>B52*(25.4)</f>
        <v>0.16002</v>
      </c>
    </row>
    <row r="53" spans="1:4" x14ac:dyDescent="0.2">
      <c r="A53" s="32">
        <v>35</v>
      </c>
      <c r="B53" s="37">
        <v>5.5999999999999999E-3</v>
      </c>
      <c r="C53" s="33">
        <f>B53*(25.4)</f>
        <v>0.14223999999999998</v>
      </c>
      <c r="D53" s="38"/>
    </row>
    <row r="54" spans="1:4" x14ac:dyDescent="0.2">
      <c r="A54" s="32">
        <v>36</v>
      </c>
      <c r="B54" s="37">
        <v>5.0000000000000001E-3</v>
      </c>
      <c r="C54" s="33">
        <f>B54*(25.4)</f>
        <v>0.127</v>
      </c>
      <c r="D54" s="38"/>
    </row>
    <row r="55" spans="1:4" x14ac:dyDescent="0.2">
      <c r="A55" s="5">
        <v>37</v>
      </c>
      <c r="B55" s="11">
        <v>4.4999999999999997E-3</v>
      </c>
      <c r="C55" s="8">
        <f>B55*(25.4)</f>
        <v>0.11429999999999998</v>
      </c>
    </row>
    <row r="56" spans="1:4" x14ac:dyDescent="0.2">
      <c r="A56" s="5"/>
      <c r="B56" s="24"/>
      <c r="C56" s="25"/>
    </row>
  </sheetData>
  <mergeCells count="10">
    <mergeCell ref="E1:E2"/>
    <mergeCell ref="J1:J2"/>
    <mergeCell ref="A1:A2"/>
    <mergeCell ref="F1:F2"/>
    <mergeCell ref="G1:G2"/>
    <mergeCell ref="H1:H2"/>
    <mergeCell ref="I1:I2"/>
    <mergeCell ref="D1:D2"/>
    <mergeCell ref="C1:C2"/>
    <mergeCell ref="B1:B2"/>
  </mergeCells>
  <pageMargins left="0.25" right="0.25" top="0.75" bottom="0.75" header="0.3" footer="0.3"/>
  <pageSetup orientation="portrait" horizontalDpi="300" verticalDpi="300" r:id="rId1"/>
  <ignoredErrors>
    <ignoredError sqref="D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Chavis</dc:creator>
  <cp:lastModifiedBy>Chris Chavis</cp:lastModifiedBy>
  <cp:lastPrinted>2022-07-10T18:49:29Z</cp:lastPrinted>
  <dcterms:created xsi:type="dcterms:W3CDTF">2022-07-09T05:00:28Z</dcterms:created>
  <dcterms:modified xsi:type="dcterms:W3CDTF">2022-07-10T18:53:36Z</dcterms:modified>
</cp:coreProperties>
</file>