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<sst xmlns="http://schemas.openxmlformats.org/spreadsheetml/2006/main" count="56" uniqueCount="56">
  <si>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State</t>
  </si>
  <si>
    <t>Count</t>
  </si>
  <si>
    <t>Population</t>
  </si>
  <si>
    <t>Per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</si>
  <si>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</si>
  <si>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</si>
  <si>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</si>
  <si>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</si>
  <si>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</si>
  <si>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</si>
  <si>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</si>
  <si>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</si>
  <si>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</si>
  <si>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</si>
  <si>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</si>
  <si>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</si>
  <si>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</si>
  <si>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</si>
  <si>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</si>
  <si>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</si>
  <si>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</si>
  <si>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</si>
  <si>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</si>
  <si>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</si>
  <si>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</si>
  <si>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</si>
  <si>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</si>
  <si>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</si>
  <si>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</si>
  <si>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</si>
  <si>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</si>
  <si>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</si>
  <si>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</si>
  <si>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</si>
  <si>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</si>
  <si>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</si>
  <si>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</si>
  <si>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</si>
  <si>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</si>
  <si>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</si>
  <si>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</si>
  <si>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</si>
  <si>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</si>
  <si>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Pennslyvania</t>
  </si>
  <si>
    <t>Rhode Island</t>
  </si>
  <si>
    <t>South Carolina</t>
  </si>
  <si>
    <t>South Dakota</t>
  </si>
  <si>
    <t>Tennesse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</si>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</sst>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111111"/>
      <name val="Arial"/>
    </font>
    <font>
      <sz val="10.0"/>
      <color rgb="FF111111"/>
      <name val="Sans-serif"/>
    </font>
    <font>
      <sz val="10.0"/>
      <color rgb="FF000000"/>
      <name val="Roboto"/>
    </font>
    <font>
      <color rgb="FF000000"/>
      <name val="Roboto"/>
    </font>
    <font>
      <sz val="10.0"/>
      <color rgb="FF000000"/>
      <name val="Monospace"/>
    </font>
    <font>
      <color rgb="FF111111"/>
      <name val="Sans-serif"/>
    </font>
    <font>
      <color theme="1"/>
      <name val="Arial"/>
      <scheme val="minor"/>
    </font>
    <font>
      <sz val="10.0"/>
      <color rgb="FF000000"/>
      <name val="&quot;Helvetica Neue&quot;"/>
    </font>
    <font>
      <sz val="10.0"/>
      <color rgb="FF5F6368"/>
      <name val="Roboto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Font="1"/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horizontal="left" readingOrder="0" shrinkToFit="0" wrapText="1"/>
    </xf>
    <xf borderId="1" fillId="0" fontId="9" numFmtId="0" xfId="0" applyAlignment="1" applyBorder="1" applyFont="1">
      <alignment horizontal="right" vertical="bottom"/>
    </xf>
    <xf borderId="2" fillId="0" fontId="9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right" vertical="bottom"/>
    </xf>
    <xf borderId="4" fillId="0" fontId="9" numFmtId="0" xfId="0" applyAlignment="1" applyBorder="1" applyFont="1">
      <alignment horizontal="right" vertical="bottom"/>
    </xf>
    <xf borderId="5" fillId="0" fontId="9" numFmtId="0" xfId="0" applyAlignment="1" applyBorder="1" applyFont="1">
      <alignment horizontal="right" vertical="bottom"/>
    </xf>
    <xf borderId="6" fillId="0" fontId="1" numFmtId="0" xfId="0" applyBorder="1" applyFont="1"/>
    <xf borderId="6" fillId="0" fontId="10" numFmtId="0" xfId="0" applyBorder="1" applyFont="1"/>
    <xf borderId="3" fillId="0" fontId="2" numFmtId="0" xfId="0" applyAlignment="1" applyBorder="1" applyFont="1">
      <alignment horizontal="right" vertical="bottom"/>
    </xf>
    <xf borderId="6" fillId="0" fontId="6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7" fillId="0" fontId="1" numFmtId="0" xfId="0" applyBorder="1" applyFont="1"/>
    <xf borderId="0" fillId="0" fontId="11" numFmtId="0" xfId="0" applyAlignment="1" applyFont="1">
      <alignment readingOrder="0" vertical="top"/>
    </xf>
    <xf borderId="3" fillId="0" fontId="2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/>
    </xf>
    <xf borderId="7" fillId="0" fontId="8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right" vertical="bottom"/>
    </xf>
    <xf borderId="0" fillId="0" fontId="12" numFmtId="0" xfId="0" applyAlignment="1" applyFont="1">
      <alignment horizontal="center" readingOrder="0"/>
    </xf>
    <xf borderId="6" fillId="0" fontId="3" numFmtId="0" xfId="0" applyAlignment="1" applyBorder="1" applyFont="1">
      <alignment horizontal="lef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6" fillId="0" fontId="6" numFmtId="0" xfId="0" applyAlignment="1" applyBorder="1" applyFont="1">
      <alignment readingOrder="0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 t="s">
        <v>2</v>
      </c>
      <c r="E1" s="3"/>
      <c r="F1" s="1" t="s">
        <v>3</v>
      </c>
      <c r="G1" s="3"/>
      <c r="H1" s="5" t="s">
        <v>4</v>
      </c>
      <c r="I1" s="5" t="s">
        <v>5</v>
      </c>
      <c r="J1" s="6"/>
      <c r="K1" s="6"/>
      <c r="L1" s="7"/>
      <c r="M1" s="7"/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>
      <c r="A2" s="1" t="s">
        <v>6</v>
      </c>
      <c r="B2" s="9">
        <v>104.0</v>
      </c>
      <c r="C2" s="3"/>
      <c r="D2" s="10">
        <v>2531653.0</v>
      </c>
      <c r="E2" s="3"/>
      <c r="F2" s="3">
        <f t="shared" ref="F2:F51" si="1">D2/B2</f>
        <v>24342.81731</v>
      </c>
      <c r="G2" s="3"/>
      <c r="H2" s="11">
        <v>32.31823</v>
      </c>
      <c r="I2" s="12">
        <v>-86.902298</v>
      </c>
      <c r="J2" s="13"/>
      <c r="K2" s="13"/>
      <c r="L2" s="7"/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>
      <c r="A3" s="1" t="s">
        <v>7</v>
      </c>
      <c r="B3" s="14">
        <v>23.0</v>
      </c>
      <c r="C3" s="3"/>
      <c r="D3" s="10">
        <v>347065.0</v>
      </c>
      <c r="E3" s="3"/>
      <c r="F3" s="3">
        <f t="shared" si="1"/>
        <v>15089.78261</v>
      </c>
      <c r="G3" s="3"/>
      <c r="H3" s="15">
        <v>66.160507</v>
      </c>
      <c r="I3" s="16">
        <v>-153.369141</v>
      </c>
      <c r="J3" s="13"/>
      <c r="K3" s="13"/>
      <c r="L3" s="17"/>
      <c r="M3" s="17"/>
      <c r="N3" s="1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>
      <c r="A4" s="1" t="s">
        <v>8</v>
      </c>
      <c r="B4" s="19">
        <v>92.0</v>
      </c>
      <c r="C4" s="3"/>
      <c r="D4" s="10">
        <v>3658425.0</v>
      </c>
      <c r="E4" s="3"/>
      <c r="F4" s="3">
        <f t="shared" si="1"/>
        <v>39765.48913</v>
      </c>
      <c r="G4" s="3"/>
      <c r="H4" s="15">
        <v>34.048927</v>
      </c>
      <c r="I4" s="16">
        <v>-111.093735</v>
      </c>
      <c r="J4" s="13"/>
      <c r="K4" s="13"/>
      <c r="L4" s="20"/>
      <c r="M4" s="20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>
      <c r="A5" s="1" t="s">
        <v>9</v>
      </c>
      <c r="B5" s="19">
        <v>71.0</v>
      </c>
      <c r="C5" s="3"/>
      <c r="D5" s="10">
        <v>1535409.0</v>
      </c>
      <c r="E5" s="3"/>
      <c r="F5" s="3">
        <f t="shared" si="1"/>
        <v>21625.47887</v>
      </c>
      <c r="G5" s="3"/>
      <c r="H5" s="15">
        <v>34.799999</v>
      </c>
      <c r="I5" s="16">
        <v>-92.199997</v>
      </c>
      <c r="J5" s="13"/>
      <c r="K5" s="13"/>
      <c r="L5" s="20"/>
      <c r="M5" s="20"/>
      <c r="N5" s="2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>
      <c r="A6" s="1" t="s">
        <v>10</v>
      </c>
      <c r="B6" s="14">
        <v>588.0</v>
      </c>
      <c r="C6" s="3"/>
      <c r="D6" s="22">
        <v>1.9843586E7</v>
      </c>
      <c r="E6" s="3"/>
      <c r="F6" s="3">
        <f t="shared" si="1"/>
        <v>33747.59524</v>
      </c>
      <c r="G6" s="3"/>
      <c r="H6" s="15">
        <v>36.778259</v>
      </c>
      <c r="I6" s="16">
        <v>-119.417931</v>
      </c>
      <c r="J6" s="13"/>
      <c r="K6" s="13"/>
      <c r="L6" s="20"/>
      <c r="M6" s="20"/>
      <c r="N6" s="2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  <row r="7">
      <c r="A7" s="1" t="s">
        <v>11</v>
      </c>
      <c r="B7" s="19">
        <v>114.0</v>
      </c>
      <c r="C7" s="3"/>
      <c r="D7" s="22">
        <v>2851526.0</v>
      </c>
      <c r="E7" s="3"/>
      <c r="F7" s="3">
        <f t="shared" si="1"/>
        <v>25013.38596</v>
      </c>
      <c r="G7" s="3"/>
      <c r="H7" s="15">
        <v>39.113014</v>
      </c>
      <c r="I7" s="16">
        <v>-105.358887</v>
      </c>
      <c r="J7" s="13"/>
      <c r="K7" s="13"/>
      <c r="L7" s="20"/>
      <c r="M7" s="20"/>
      <c r="N7" s="20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>
      <c r="A8" s="1" t="s">
        <v>12</v>
      </c>
      <c r="B8" s="19">
        <v>89.0</v>
      </c>
      <c r="C8" s="3"/>
      <c r="D8" s="22">
        <v>1825341.0</v>
      </c>
      <c r="E8" s="3"/>
      <c r="F8" s="3">
        <f t="shared" si="1"/>
        <v>20509.44944</v>
      </c>
      <c r="G8" s="3"/>
      <c r="H8" s="15">
        <v>41.599998</v>
      </c>
      <c r="I8" s="16">
        <v>-72.699997</v>
      </c>
      <c r="J8" s="13"/>
      <c r="K8" s="13"/>
      <c r="L8" s="20"/>
      <c r="M8" s="20"/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>
      <c r="A9" s="1" t="s">
        <v>13</v>
      </c>
      <c r="B9" s="19">
        <v>20.0</v>
      </c>
      <c r="C9" s="3"/>
      <c r="D9" s="22">
        <v>502383.0</v>
      </c>
      <c r="E9" s="23"/>
      <c r="F9" s="3">
        <f t="shared" si="1"/>
        <v>25119.15</v>
      </c>
      <c r="G9" s="3"/>
      <c r="H9" s="15">
        <v>39.0</v>
      </c>
      <c r="I9" s="16">
        <v>-75.5</v>
      </c>
      <c r="J9" s="13"/>
      <c r="K9" s="13"/>
      <c r="L9" s="20"/>
      <c r="M9" s="20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>
      <c r="A10" s="1" t="s">
        <v>14</v>
      </c>
      <c r="B10" s="19">
        <v>467.0</v>
      </c>
      <c r="C10" s="3"/>
      <c r="D10" s="24">
        <v>1.0968797E7</v>
      </c>
      <c r="E10" s="3"/>
      <c r="F10" s="3">
        <f t="shared" si="1"/>
        <v>23487.78801</v>
      </c>
      <c r="G10" s="3"/>
      <c r="H10" s="15">
        <v>27.994402</v>
      </c>
      <c r="I10" s="16">
        <v>-81.760254</v>
      </c>
      <c r="J10" s="13"/>
      <c r="K10" s="13"/>
      <c r="L10" s="20"/>
      <c r="M10" s="20"/>
      <c r="N10" s="2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>
      <c r="A11" s="1" t="s">
        <v>15</v>
      </c>
      <c r="B11" s="19">
        <v>189.0</v>
      </c>
      <c r="C11" s="3"/>
      <c r="D11" s="24">
        <v>5447400.0</v>
      </c>
      <c r="E11" s="3"/>
      <c r="F11" s="3">
        <f t="shared" si="1"/>
        <v>28822.22222</v>
      </c>
      <c r="G11" s="3"/>
      <c r="H11" s="15">
        <v>33.247875</v>
      </c>
      <c r="I11" s="16">
        <v>-83.441162</v>
      </c>
      <c r="J11" s="13"/>
      <c r="K11" s="13"/>
      <c r="L11" s="20"/>
      <c r="M11" s="20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>
      <c r="A12" s="1" t="s">
        <v>16</v>
      </c>
      <c r="B12" s="19">
        <v>27.0</v>
      </c>
      <c r="C12" s="3"/>
      <c r="D12" s="24">
        <v>700375.0</v>
      </c>
      <c r="E12" s="3"/>
      <c r="F12" s="3">
        <f t="shared" si="1"/>
        <v>25939.81481</v>
      </c>
      <c r="G12" s="3"/>
      <c r="H12" s="15">
        <v>19.741755</v>
      </c>
      <c r="I12" s="16">
        <v>-155.844437</v>
      </c>
      <c r="J12" s="13"/>
      <c r="K12" s="13"/>
      <c r="L12" s="20"/>
      <c r="M12" s="20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>
      <c r="A13" s="1" t="s">
        <v>17</v>
      </c>
      <c r="B13" s="25">
        <v>40.0</v>
      </c>
      <c r="C13" s="3"/>
      <c r="D13" s="10">
        <v>890507.0</v>
      </c>
      <c r="E13" s="3"/>
      <c r="F13" s="3">
        <f t="shared" si="1"/>
        <v>22262.675</v>
      </c>
      <c r="G13" s="3"/>
      <c r="H13" s="15">
        <v>44.068203</v>
      </c>
      <c r="I13" s="16">
        <v>-114.742043</v>
      </c>
      <c r="J13" s="13"/>
      <c r="K13" s="13"/>
      <c r="L13" s="20"/>
      <c r="M13" s="20"/>
      <c r="N13" s="2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>
      <c r="A14" s="1" t="s">
        <v>18</v>
      </c>
      <c r="B14" s="19">
        <v>300.0</v>
      </c>
      <c r="C14" s="3"/>
      <c r="D14" s="10">
        <v>6439036.0</v>
      </c>
      <c r="E14" s="3"/>
      <c r="F14" s="3">
        <f t="shared" si="1"/>
        <v>21463.45333</v>
      </c>
      <c r="G14" s="3"/>
      <c r="H14" s="15">
        <v>40.0</v>
      </c>
      <c r="I14" s="16">
        <v>-89.0</v>
      </c>
      <c r="J14" s="13"/>
      <c r="K14" s="13"/>
      <c r="L14" s="20"/>
      <c r="M14" s="20"/>
      <c r="N14" s="20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>
      <c r="A15" s="1" t="s">
        <v>19</v>
      </c>
      <c r="B15" s="26">
        <v>152.0</v>
      </c>
      <c r="C15" s="3"/>
      <c r="D15" s="10">
        <v>3411448.0</v>
      </c>
      <c r="E15" s="3"/>
      <c r="F15" s="3">
        <f t="shared" si="1"/>
        <v>22443.73684</v>
      </c>
      <c r="G15" s="3"/>
      <c r="H15" s="15">
        <v>40.273502</v>
      </c>
      <c r="I15" s="16">
        <v>-86.126976</v>
      </c>
      <c r="J15" s="13"/>
      <c r="K15" s="13"/>
      <c r="L15" s="20"/>
      <c r="M15" s="20"/>
      <c r="N15" s="20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>
      <c r="A16" s="1" t="s">
        <v>20</v>
      </c>
      <c r="B16" s="19">
        <v>132.0</v>
      </c>
      <c r="C16" s="3"/>
      <c r="D16" s="10">
        <v>1583705.0</v>
      </c>
      <c r="E16" s="3"/>
      <c r="F16" s="3">
        <f t="shared" si="1"/>
        <v>11997.76515</v>
      </c>
      <c r="G16" s="3"/>
      <c r="H16" s="15">
        <v>42.032974</v>
      </c>
      <c r="I16" s="16">
        <v>-93.581543</v>
      </c>
      <c r="J16" s="13"/>
      <c r="K16" s="13"/>
      <c r="L16" s="20"/>
      <c r="M16" s="20"/>
      <c r="N16" s="20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>
      <c r="A17" s="1" t="s">
        <v>21</v>
      </c>
      <c r="B17" s="25">
        <v>93.0</v>
      </c>
      <c r="C17" s="10"/>
      <c r="D17" s="10">
        <v>1458506.0</v>
      </c>
      <c r="E17" s="3"/>
      <c r="F17" s="3">
        <f t="shared" si="1"/>
        <v>15682.86022</v>
      </c>
      <c r="G17" s="3"/>
      <c r="H17" s="15">
        <v>38.5</v>
      </c>
      <c r="I17" s="16">
        <v>-98.0</v>
      </c>
      <c r="J17" s="13"/>
      <c r="K17" s="13"/>
      <c r="L17" s="20"/>
      <c r="M17" s="20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>
      <c r="A18" s="1" t="s">
        <v>22</v>
      </c>
      <c r="B18" s="19">
        <v>128.0</v>
      </c>
      <c r="C18" s="3"/>
      <c r="D18" s="10">
        <v>2263918.0</v>
      </c>
      <c r="E18" s="3"/>
      <c r="F18" s="3">
        <f t="shared" si="1"/>
        <v>17686.85938</v>
      </c>
      <c r="G18" s="3"/>
      <c r="H18" s="15">
        <v>37.839333</v>
      </c>
      <c r="I18" s="16">
        <v>-84.27002</v>
      </c>
      <c r="J18" s="13"/>
      <c r="K18" s="13"/>
      <c r="L18" s="20"/>
      <c r="M18" s="20"/>
      <c r="N18" s="20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>
      <c r="A19" s="1" t="s">
        <v>23</v>
      </c>
      <c r="B19" s="19">
        <v>122.0</v>
      </c>
      <c r="C19" s="3"/>
      <c r="D19" s="10">
        <v>2379275.0</v>
      </c>
      <c r="E19" s="3"/>
      <c r="F19" s="3">
        <f t="shared" si="1"/>
        <v>19502.2541</v>
      </c>
      <c r="G19" s="3"/>
      <c r="H19" s="15">
        <v>30.39183</v>
      </c>
      <c r="I19" s="16">
        <v>-92.329102</v>
      </c>
      <c r="J19" s="13"/>
      <c r="K19" s="13"/>
      <c r="L19" s="20"/>
      <c r="M19" s="20"/>
      <c r="N19" s="20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>
      <c r="A20" s="1" t="s">
        <v>24</v>
      </c>
      <c r="B20" s="19">
        <v>41.0</v>
      </c>
      <c r="C20" s="3"/>
      <c r="D20" s="10">
        <v>685961.0</v>
      </c>
      <c r="E20" s="3"/>
      <c r="F20" s="3">
        <f t="shared" si="1"/>
        <v>16730.7561</v>
      </c>
      <c r="G20" s="3"/>
      <c r="H20" s="15">
        <v>45.367584</v>
      </c>
      <c r="I20" s="16">
        <v>-68.972168</v>
      </c>
      <c r="J20" s="13"/>
      <c r="K20" s="13"/>
      <c r="L20" s="20"/>
      <c r="M20" s="20"/>
      <c r="N20" s="20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>
      <c r="A21" s="1" t="s">
        <v>25</v>
      </c>
      <c r="B21" s="19">
        <v>87.0</v>
      </c>
      <c r="C21" s="3"/>
      <c r="D21" s="10">
        <v>3109623.0</v>
      </c>
      <c r="E21" s="3"/>
      <c r="F21" s="3">
        <f t="shared" si="1"/>
        <v>35742.7931</v>
      </c>
      <c r="G21" s="3"/>
      <c r="H21" s="15">
        <v>39.045753</v>
      </c>
      <c r="I21" s="16">
        <v>-76.641273</v>
      </c>
      <c r="J21" s="13"/>
      <c r="K21" s="13"/>
      <c r="L21" s="20"/>
      <c r="M21" s="20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>
      <c r="A22" s="1" t="s">
        <v>26</v>
      </c>
      <c r="B22" s="19">
        <v>123.0</v>
      </c>
      <c r="C22" s="3"/>
      <c r="D22" s="27">
        <v>3546076.0</v>
      </c>
      <c r="E22" s="3"/>
      <c r="F22" s="3">
        <f t="shared" si="1"/>
        <v>28829.88618</v>
      </c>
      <c r="G22" s="3"/>
      <c r="H22" s="15">
        <v>42.407211</v>
      </c>
      <c r="I22" s="16">
        <v>-71.382439</v>
      </c>
      <c r="J22" s="13"/>
      <c r="K22" s="13"/>
      <c r="L22" s="20"/>
      <c r="M22" s="20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>
      <c r="A23" s="1" t="s">
        <v>27</v>
      </c>
      <c r="B23" s="19">
        <v>178.0</v>
      </c>
      <c r="C23" s="3"/>
      <c r="D23" s="22">
        <v>5067806.0</v>
      </c>
      <c r="E23" s="3"/>
      <c r="F23" s="3">
        <f t="shared" si="1"/>
        <v>28470.82022</v>
      </c>
      <c r="G23" s="3"/>
      <c r="H23" s="15">
        <v>44.182205</v>
      </c>
      <c r="I23" s="16">
        <v>-84.506836</v>
      </c>
      <c r="J23" s="13"/>
      <c r="K23" s="13"/>
      <c r="L23" s="20"/>
      <c r="M23" s="20"/>
      <c r="N23" s="20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>
      <c r="A24" s="1" t="s">
        <v>28</v>
      </c>
      <c r="B24" s="19">
        <v>222.0</v>
      </c>
      <c r="C24" s="3"/>
      <c r="D24" s="27">
        <v>2829462.0</v>
      </c>
      <c r="E24" s="3"/>
      <c r="F24" s="3">
        <f t="shared" si="1"/>
        <v>12745.32432</v>
      </c>
      <c r="G24" s="3"/>
      <c r="H24" s="15">
        <v>46.39241</v>
      </c>
      <c r="I24" s="16">
        <v>-94.63623</v>
      </c>
      <c r="J24" s="13"/>
      <c r="K24" s="13"/>
      <c r="L24" s="20"/>
      <c r="M24" s="20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>
      <c r="A25" s="1" t="s">
        <v>29</v>
      </c>
      <c r="B25" s="19">
        <v>83.0</v>
      </c>
      <c r="C25" s="3"/>
      <c r="D25" s="10">
        <v>1531584.0</v>
      </c>
      <c r="E25" s="3"/>
      <c r="F25" s="3">
        <f t="shared" si="1"/>
        <v>18452.81928</v>
      </c>
      <c r="G25" s="3"/>
      <c r="H25" s="15">
        <v>33.0</v>
      </c>
      <c r="I25" s="16">
        <v>-90.0</v>
      </c>
      <c r="J25" s="13"/>
      <c r="K25" s="13"/>
      <c r="L25" s="20"/>
      <c r="M25" s="20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>
      <c r="A26" s="1" t="s">
        <v>30</v>
      </c>
      <c r="B26" s="19">
        <v>131.0</v>
      </c>
      <c r="C26" s="3"/>
      <c r="D26" s="27">
        <v>3121595.0</v>
      </c>
      <c r="E26" s="3"/>
      <c r="F26" s="3">
        <f t="shared" si="1"/>
        <v>23828.96947</v>
      </c>
      <c r="G26" s="3"/>
      <c r="H26" s="15">
        <v>38.573936</v>
      </c>
      <c r="I26" s="16">
        <v>-92.60376</v>
      </c>
      <c r="J26" s="13"/>
      <c r="K26" s="13"/>
      <c r="L26" s="20"/>
      <c r="M26" s="20"/>
      <c r="N26" s="20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>
      <c r="A27" s="1" t="s">
        <v>31</v>
      </c>
      <c r="B27" s="19">
        <v>42.0</v>
      </c>
      <c r="C27" s="3"/>
      <c r="D27" s="27">
        <v>530098.0</v>
      </c>
      <c r="E27" s="3"/>
      <c r="F27" s="3">
        <f t="shared" si="1"/>
        <v>12621.38095</v>
      </c>
      <c r="G27" s="3"/>
      <c r="H27" s="15">
        <v>46.96526</v>
      </c>
      <c r="I27" s="16">
        <v>-109.533691</v>
      </c>
      <c r="J27" s="13"/>
      <c r="K27" s="13"/>
      <c r="L27" s="20"/>
      <c r="M27" s="20"/>
      <c r="N27" s="20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>
      <c r="A28" s="1" t="s">
        <v>32</v>
      </c>
      <c r="B28" s="19">
        <v>83.0</v>
      </c>
      <c r="C28" s="3"/>
      <c r="D28" s="27">
        <v>966738.0</v>
      </c>
      <c r="E28" s="3"/>
      <c r="F28" s="3">
        <f t="shared" si="1"/>
        <v>11647.44578</v>
      </c>
      <c r="G28" s="3"/>
      <c r="H28" s="15">
        <v>41.5</v>
      </c>
      <c r="I28" s="16">
        <v>-100.0</v>
      </c>
      <c r="J28" s="13"/>
      <c r="K28" s="13"/>
      <c r="L28" s="20"/>
      <c r="M28" s="20"/>
      <c r="N28" s="20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>
      <c r="A29" s="1" t="s">
        <v>33</v>
      </c>
      <c r="B29" s="19">
        <v>49.0</v>
      </c>
      <c r="C29" s="3"/>
      <c r="D29" s="27">
        <v>1533310.0</v>
      </c>
      <c r="E29" s="3"/>
      <c r="F29" s="3">
        <f t="shared" si="1"/>
        <v>31292.04082</v>
      </c>
      <c r="G29" s="3"/>
      <c r="H29" s="15">
        <v>39.876019</v>
      </c>
      <c r="I29" s="16">
        <v>-117.224121</v>
      </c>
      <c r="J29" s="13"/>
      <c r="K29" s="13"/>
      <c r="L29" s="20"/>
      <c r="M29" s="20"/>
      <c r="N29" s="20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>
      <c r="A30" s="1" t="s">
        <v>34</v>
      </c>
      <c r="B30" s="19">
        <v>37.0</v>
      </c>
      <c r="C30" s="3"/>
      <c r="D30" s="10">
        <v>685759.0</v>
      </c>
      <c r="E30" s="3"/>
      <c r="F30" s="3">
        <f t="shared" si="1"/>
        <v>18534.02703</v>
      </c>
      <c r="G30" s="3"/>
      <c r="H30" s="15">
        <v>44.0</v>
      </c>
      <c r="I30" s="16">
        <v>-71.5</v>
      </c>
      <c r="J30" s="13"/>
      <c r="K30" s="13"/>
      <c r="L30" s="20"/>
      <c r="M30" s="20"/>
      <c r="N30" s="20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>
      <c r="A31" s="1" t="s">
        <v>35</v>
      </c>
      <c r="B31" s="19">
        <v>189.0</v>
      </c>
      <c r="C31" s="3"/>
      <c r="D31" s="24">
        <v>4540093.0</v>
      </c>
      <c r="E31" s="3"/>
      <c r="F31" s="3">
        <f t="shared" si="1"/>
        <v>24021.65608</v>
      </c>
      <c r="G31" s="3"/>
      <c r="H31" s="15">
        <v>39.833851</v>
      </c>
      <c r="I31" s="16">
        <v>-74.871826</v>
      </c>
      <c r="J31" s="13"/>
      <c r="K31" s="13"/>
      <c r="L31" s="20"/>
      <c r="M31" s="20"/>
      <c r="N31" s="20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>
      <c r="A32" s="1" t="s">
        <v>36</v>
      </c>
      <c r="B32" s="19">
        <v>36.0</v>
      </c>
      <c r="C32" s="3"/>
      <c r="D32" s="27">
        <v>1057544.0</v>
      </c>
      <c r="E32" s="3"/>
      <c r="F32" s="3">
        <f t="shared" si="1"/>
        <v>29376.22222</v>
      </c>
      <c r="G32" s="3"/>
      <c r="H32" s="15">
        <v>34.307144</v>
      </c>
      <c r="I32" s="16">
        <v>-106.018066</v>
      </c>
      <c r="J32" s="13"/>
      <c r="K32" s="13"/>
      <c r="L32" s="20"/>
      <c r="M32" s="20"/>
      <c r="N32" s="20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>
      <c r="A33" s="1" t="s">
        <v>37</v>
      </c>
      <c r="B33" s="19">
        <v>416.0</v>
      </c>
      <c r="C33" s="3"/>
      <c r="D33" s="27">
        <v>1.000249E7</v>
      </c>
      <c r="E33" s="3"/>
      <c r="F33" s="3">
        <f t="shared" si="1"/>
        <v>24044.44712</v>
      </c>
      <c r="G33" s="3"/>
      <c r="H33" s="15">
        <v>43.0</v>
      </c>
      <c r="I33" s="16">
        <v>-75.0</v>
      </c>
      <c r="J33" s="13"/>
      <c r="K33" s="13"/>
      <c r="L33" s="20"/>
      <c r="M33" s="20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>
      <c r="A34" s="1" t="s">
        <v>38</v>
      </c>
      <c r="B34" s="19">
        <v>206.0</v>
      </c>
      <c r="C34" s="3"/>
      <c r="D34" s="10">
        <v>5376254.0</v>
      </c>
      <c r="E34" s="3"/>
      <c r="F34" s="3">
        <f t="shared" si="1"/>
        <v>26098.32039</v>
      </c>
      <c r="G34" s="3"/>
      <c r="H34" s="15">
        <v>35.782169</v>
      </c>
      <c r="I34" s="16">
        <v>-80.793457</v>
      </c>
      <c r="J34" s="13"/>
      <c r="K34" s="13"/>
      <c r="L34" s="20"/>
      <c r="M34" s="20"/>
      <c r="N34" s="20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>
      <c r="A35" s="1" t="s">
        <v>39</v>
      </c>
      <c r="B35" s="19">
        <v>46.0</v>
      </c>
      <c r="C35" s="3"/>
      <c r="D35" s="10">
        <v>370846.0</v>
      </c>
      <c r="E35" s="3"/>
      <c r="F35" s="3">
        <f t="shared" si="1"/>
        <v>8061.869565</v>
      </c>
      <c r="G35" s="3"/>
      <c r="H35" s="15">
        <v>47.650589</v>
      </c>
      <c r="I35" s="16">
        <v>-100.437012</v>
      </c>
      <c r="J35" s="13"/>
      <c r="K35" s="13"/>
      <c r="L35" s="20"/>
      <c r="M35" s="20"/>
      <c r="N35" s="2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>
      <c r="A36" s="1" t="s">
        <v>40</v>
      </c>
      <c r="B36" s="19">
        <v>271.0</v>
      </c>
      <c r="C36" s="3"/>
      <c r="D36" s="27">
        <v>5956651.0</v>
      </c>
      <c r="E36" s="3"/>
      <c r="F36" s="3">
        <f t="shared" si="1"/>
        <v>21980.26199</v>
      </c>
      <c r="G36" s="3"/>
      <c r="H36" s="15">
        <v>40.367474</v>
      </c>
      <c r="I36" s="16">
        <v>-82.996216</v>
      </c>
      <c r="J36" s="13"/>
      <c r="K36" s="13"/>
      <c r="L36" s="20"/>
      <c r="M36" s="20"/>
      <c r="N36" s="20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</row>
    <row r="37">
      <c r="A37" s="1" t="s">
        <v>41</v>
      </c>
      <c r="B37" s="19">
        <v>103.0</v>
      </c>
      <c r="C37" s="3"/>
      <c r="D37" s="27">
        <v>1993171.0</v>
      </c>
      <c r="E37" s="22"/>
      <c r="F37" s="3">
        <f t="shared" si="1"/>
        <v>19351.17476</v>
      </c>
      <c r="G37" s="3"/>
      <c r="H37" s="15">
        <v>36.084621</v>
      </c>
      <c r="I37" s="16">
        <v>-96.921387</v>
      </c>
      <c r="J37" s="13"/>
      <c r="K37" s="13"/>
      <c r="L37" s="20"/>
      <c r="M37" s="20"/>
      <c r="N37" s="20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>
      <c r="A38" s="1" t="s">
        <v>42</v>
      </c>
      <c r="B38" s="19">
        <v>86.0</v>
      </c>
      <c r="C38" s="3"/>
      <c r="D38" s="22">
        <v>2126637.0</v>
      </c>
      <c r="E38" s="22"/>
      <c r="F38" s="3">
        <f t="shared" si="1"/>
        <v>24728.33721</v>
      </c>
      <c r="G38" s="3"/>
      <c r="H38" s="15">
        <v>44.0</v>
      </c>
      <c r="I38" s="16">
        <v>-120.5</v>
      </c>
      <c r="J38" s="13"/>
      <c r="K38" s="13"/>
      <c r="L38" s="20"/>
      <c r="M38" s="20"/>
      <c r="N38" s="20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>
      <c r="A39" s="1" t="s">
        <v>43</v>
      </c>
      <c r="B39" s="19">
        <v>285.0</v>
      </c>
      <c r="C39" s="3"/>
      <c r="D39" s="10">
        <v>6526649.0</v>
      </c>
      <c r="E39" s="10"/>
      <c r="F39" s="3">
        <f t="shared" si="1"/>
        <v>22900.52281</v>
      </c>
      <c r="G39" s="3"/>
      <c r="H39" s="15">
        <v>41.203323</v>
      </c>
      <c r="I39" s="16">
        <v>-77.194527</v>
      </c>
      <c r="J39" s="13"/>
      <c r="K39" s="13"/>
      <c r="L39" s="20"/>
      <c r="M39" s="20"/>
      <c r="N39" s="20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>
      <c r="A40" s="1" t="s">
        <v>44</v>
      </c>
      <c r="B40" s="19">
        <v>25.0</v>
      </c>
      <c r="C40" s="3"/>
      <c r="D40" s="22">
        <v>542985.0</v>
      </c>
      <c r="E40" s="3"/>
      <c r="F40" s="3">
        <f t="shared" si="1"/>
        <v>21719.4</v>
      </c>
      <c r="G40" s="3"/>
      <c r="H40" s="15">
        <v>41.742325</v>
      </c>
      <c r="I40" s="16">
        <v>-71.742332</v>
      </c>
      <c r="J40" s="13"/>
      <c r="K40" s="13"/>
      <c r="L40" s="20"/>
      <c r="M40" s="20"/>
      <c r="N40" s="20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>
      <c r="A41" s="1" t="s">
        <v>45</v>
      </c>
      <c r="B41" s="19">
        <v>92.0</v>
      </c>
      <c r="C41" s="3"/>
      <c r="D41" s="27">
        <v>2648017.0</v>
      </c>
      <c r="E41" s="3"/>
      <c r="F41" s="3">
        <f t="shared" si="1"/>
        <v>28782.79348</v>
      </c>
      <c r="G41" s="3"/>
      <c r="H41" s="15">
        <v>33.836082</v>
      </c>
      <c r="I41" s="16">
        <v>-81.163727</v>
      </c>
      <c r="J41" s="13"/>
      <c r="K41" s="13"/>
      <c r="L41" s="20"/>
      <c r="M41" s="20"/>
      <c r="N41" s="20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>
      <c r="A42" s="1" t="s">
        <v>46</v>
      </c>
      <c r="B42" s="19">
        <v>43.0</v>
      </c>
      <c r="C42" s="3"/>
      <c r="D42" s="27">
        <v>437344.0</v>
      </c>
      <c r="E42" s="3"/>
      <c r="F42" s="3">
        <f t="shared" si="1"/>
        <v>10170.7907</v>
      </c>
      <c r="G42" s="3"/>
      <c r="H42" s="15">
        <v>44.5</v>
      </c>
      <c r="I42" s="16">
        <v>-100.0</v>
      </c>
      <c r="J42" s="13"/>
      <c r="K42" s="13"/>
      <c r="L42" s="20"/>
      <c r="M42" s="20"/>
      <c r="N42" s="20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>
      <c r="A43" s="1" t="s">
        <v>47</v>
      </c>
      <c r="B43" s="19">
        <v>148.0</v>
      </c>
      <c r="C43" s="3"/>
      <c r="D43" s="24">
        <v>3494179.0</v>
      </c>
      <c r="E43" s="3"/>
      <c r="F43" s="3">
        <f t="shared" si="1"/>
        <v>23609.31757</v>
      </c>
      <c r="G43" s="3"/>
      <c r="H43" s="15">
        <v>35.860119</v>
      </c>
      <c r="I43" s="16">
        <v>-86.660156</v>
      </c>
      <c r="J43" s="13"/>
      <c r="K43" s="13"/>
      <c r="L43" s="20"/>
      <c r="M43" s="20"/>
      <c r="N43" s="20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</row>
    <row r="44">
      <c r="A44" s="1" t="s">
        <v>48</v>
      </c>
      <c r="B44" s="19">
        <v>371.0</v>
      </c>
      <c r="C44" s="3"/>
      <c r="D44" s="10">
        <v>1.457039E7</v>
      </c>
      <c r="E44" s="3"/>
      <c r="F44" s="3">
        <f t="shared" si="1"/>
        <v>39273.28841</v>
      </c>
      <c r="G44" s="3"/>
      <c r="H44" s="15">
        <v>31.0</v>
      </c>
      <c r="I44" s="16">
        <v>-100.0</v>
      </c>
      <c r="J44" s="13"/>
      <c r="K44" s="13"/>
      <c r="L44" s="20"/>
      <c r="M44" s="20"/>
      <c r="N44" s="20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r="45">
      <c r="A45" s="1" t="s">
        <v>49</v>
      </c>
      <c r="B45" s="19">
        <v>59.0</v>
      </c>
      <c r="C45" s="3"/>
      <c r="D45" s="24">
        <v>1590301.0</v>
      </c>
      <c r="E45" s="3"/>
      <c r="F45" s="3">
        <f t="shared" si="1"/>
        <v>26954.25424</v>
      </c>
      <c r="G45" s="3"/>
      <c r="H45" s="15">
        <v>39.41922</v>
      </c>
      <c r="I45" s="16">
        <v>-111.950684</v>
      </c>
      <c r="J45" s="13"/>
      <c r="K45" s="13"/>
      <c r="L45" s="20"/>
      <c r="M45" s="20"/>
      <c r="N45" s="20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>
      <c r="A46" s="1" t="s">
        <v>50</v>
      </c>
      <c r="B46" s="19">
        <v>14.0</v>
      </c>
      <c r="C46" s="3"/>
      <c r="D46" s="10">
        <v>315589.0</v>
      </c>
      <c r="E46" s="3"/>
      <c r="F46" s="3">
        <f t="shared" si="1"/>
        <v>22542.07143</v>
      </c>
      <c r="G46" s="3"/>
      <c r="H46" s="15">
        <v>44.0</v>
      </c>
      <c r="I46" s="16">
        <v>-72.699997</v>
      </c>
      <c r="J46" s="13"/>
      <c r="K46" s="13"/>
      <c r="L46" s="20"/>
      <c r="M46" s="20"/>
      <c r="N46" s="20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>
      <c r="A47" s="1" t="s">
        <v>51</v>
      </c>
      <c r="B47" s="19">
        <v>164.0</v>
      </c>
      <c r="C47" s="3"/>
      <c r="D47" s="27">
        <v>4310346.0</v>
      </c>
      <c r="E47" s="3"/>
      <c r="F47" s="3">
        <f t="shared" si="1"/>
        <v>26282.59756</v>
      </c>
      <c r="G47" s="3"/>
      <c r="H47" s="15">
        <v>37.926868</v>
      </c>
      <c r="I47" s="16">
        <v>-78.024902</v>
      </c>
      <c r="J47" s="13"/>
      <c r="K47" s="13"/>
      <c r="L47" s="20"/>
      <c r="M47" s="20"/>
      <c r="N47" s="20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</row>
    <row r="48">
      <c r="A48" s="1" t="s">
        <v>52</v>
      </c>
      <c r="B48" s="19">
        <v>117.0</v>
      </c>
      <c r="C48" s="3"/>
      <c r="D48" s="10">
        <v>3794430.0</v>
      </c>
      <c r="E48" s="3"/>
      <c r="F48" s="3">
        <f t="shared" si="1"/>
        <v>32431.02564</v>
      </c>
      <c r="G48" s="3"/>
      <c r="H48" s="15">
        <v>47.751076</v>
      </c>
      <c r="I48" s="16">
        <v>-120.740135</v>
      </c>
      <c r="J48" s="13"/>
      <c r="K48" s="13"/>
      <c r="L48" s="20"/>
      <c r="M48" s="20"/>
      <c r="N48" s="20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>
      <c r="A49" s="1" t="s">
        <v>53</v>
      </c>
      <c r="B49" s="19">
        <v>54.0</v>
      </c>
      <c r="C49" s="3"/>
      <c r="D49" s="10">
        <v>904273.0</v>
      </c>
      <c r="E49" s="3"/>
      <c r="F49" s="3">
        <f t="shared" si="1"/>
        <v>16745.7963</v>
      </c>
      <c r="G49" s="3"/>
      <c r="H49" s="15">
        <v>39.0</v>
      </c>
      <c r="I49" s="16">
        <v>-80.5</v>
      </c>
      <c r="J49" s="13"/>
      <c r="K49" s="13"/>
      <c r="L49" s="20"/>
      <c r="M49" s="20"/>
      <c r="N49" s="20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>
      <c r="A50" s="1" t="s">
        <v>54</v>
      </c>
      <c r="B50" s="19">
        <v>192.0</v>
      </c>
      <c r="C50" s="3"/>
      <c r="D50" s="10">
        <v>2924723.0</v>
      </c>
      <c r="E50" s="3"/>
      <c r="F50" s="3">
        <f t="shared" si="1"/>
        <v>15232.93229</v>
      </c>
      <c r="G50" s="3"/>
      <c r="H50" s="15">
        <v>44.5</v>
      </c>
      <c r="I50" s="16">
        <v>-89.5</v>
      </c>
      <c r="J50" s="13"/>
      <c r="K50" s="13"/>
      <c r="L50" s="20"/>
      <c r="M50" s="20"/>
      <c r="N50" s="20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>
      <c r="A51" s="1" t="s">
        <v>55</v>
      </c>
      <c r="B51" s="28">
        <v>29.0</v>
      </c>
      <c r="C51" s="3"/>
      <c r="D51" s="10">
        <v>283502.0</v>
      </c>
      <c r="E51" s="3"/>
      <c r="F51" s="3">
        <f t="shared" si="1"/>
        <v>9775.931034</v>
      </c>
      <c r="G51" s="3"/>
      <c r="H51" s="15">
        <v>43.07597</v>
      </c>
      <c r="I51" s="16">
        <v>-107.290283</v>
      </c>
      <c r="J51" s="13"/>
      <c r="K51" s="13"/>
      <c r="L51" s="20"/>
      <c r="M51" s="20"/>
      <c r="N51" s="20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>
      <c r="A52" s="3"/>
      <c r="B52" s="3"/>
      <c r="C52" s="3"/>
      <c r="D52" s="3"/>
      <c r="E52" s="3"/>
      <c r="F52" s="3"/>
      <c r="G52" s="3"/>
      <c r="H52" s="3"/>
      <c r="I52" s="29"/>
      <c r="J52" s="30"/>
      <c r="K52" s="31"/>
      <c r="L52" s="20"/>
      <c r="M52" s="20"/>
      <c r="N52" s="20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>
      <c r="A53" s="3"/>
      <c r="B53" s="3"/>
      <c r="C53" s="3"/>
      <c r="D53" s="3"/>
      <c r="E53" s="3"/>
      <c r="F53" s="3"/>
      <c r="G53" s="3"/>
      <c r="H53" s="3"/>
      <c r="I53" s="29"/>
      <c r="J53" s="30"/>
      <c r="K53" s="31"/>
      <c r="L53" s="20"/>
      <c r="M53" s="20"/>
      <c r="N53" s="20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</row>
    <row r="54">
      <c r="A54" s="3"/>
      <c r="B54" s="3"/>
      <c r="C54" s="3"/>
      <c r="D54" s="3"/>
      <c r="E54" s="3"/>
      <c r="F54" s="3"/>
      <c r="G54" s="3"/>
      <c r="H54" s="3"/>
      <c r="I54" s="29"/>
      <c r="J54" s="30"/>
      <c r="K54" s="31"/>
      <c r="L54" s="20"/>
      <c r="M54" s="20"/>
      <c r="N54" s="20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>
      <c r="A55" s="3"/>
      <c r="B55" s="3"/>
      <c r="C55" s="3"/>
      <c r="D55" s="3"/>
      <c r="E55" s="3"/>
      <c r="F55" s="3"/>
      <c r="G55" s="3"/>
      <c r="H55" s="3"/>
      <c r="I55" s="29"/>
      <c r="J55" s="32"/>
      <c r="K55" s="20"/>
      <c r="L55" s="3"/>
      <c r="M55" s="3"/>
      <c r="N55" s="3"/>
    </row>
    <row r="56">
      <c r="I56" s="33"/>
    </row>
  </sheetData>
  <drawing r:id="rId1"/>
</worksheet>
</file>