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rupo MELO\CONTABILIDAD\PRÉSTAMOS\"/>
    </mc:Choice>
  </mc:AlternateContent>
  <bookViews>
    <workbookView xWindow="360" yWindow="75" windowWidth="17055" windowHeight="10830"/>
  </bookViews>
  <sheets>
    <sheet name="Cuentas" sheetId="1" r:id="rId1"/>
  </sheets>
  <definedNames>
    <definedName name="Cuentas">Cuentas!$A$1:$D$33</definedName>
  </definedNames>
  <calcPr calcId="171027"/>
</workbook>
</file>

<file path=xl/calcChain.xml><?xml version="1.0" encoding="utf-8"?>
<calcChain xmlns="http://schemas.openxmlformats.org/spreadsheetml/2006/main">
  <c r="K33" i="1" l="1"/>
  <c r="K28" i="1"/>
  <c r="K26" i="1"/>
  <c r="K25" i="1"/>
  <c r="K24" i="1"/>
  <c r="K23" i="1"/>
  <c r="K22" i="1"/>
  <c r="K21" i="1"/>
  <c r="K20" i="1"/>
  <c r="K19" i="1"/>
  <c r="K32" i="1" l="1"/>
  <c r="K31" i="1"/>
  <c r="K30" i="1"/>
  <c r="L7" i="1"/>
</calcChain>
</file>

<file path=xl/sharedStrings.xml><?xml version="1.0" encoding="utf-8"?>
<sst xmlns="http://schemas.openxmlformats.org/spreadsheetml/2006/main" count="33" uniqueCount="33">
  <si>
    <t>Código</t>
  </si>
  <si>
    <t>Nombre</t>
  </si>
  <si>
    <t>SaldoDebe</t>
  </si>
  <si>
    <t>Software Profesional</t>
  </si>
  <si>
    <t>Aspirador Polvo-Agua</t>
  </si>
  <si>
    <t>Cortacesped autopropulsado</t>
  </si>
  <si>
    <t>Fregadora NUMATIC 4500-0633</t>
  </si>
  <si>
    <t>Mobiliario</t>
  </si>
  <si>
    <t>Biombos</t>
  </si>
  <si>
    <t>Mobiliario de Oficina</t>
  </si>
  <si>
    <t>Teléfono Nokia 5230</t>
  </si>
  <si>
    <t>Escaner EPSON</t>
  </si>
  <si>
    <t>Ordenador Portátil HP</t>
  </si>
  <si>
    <t>Impresora HP LaserJet</t>
  </si>
  <si>
    <t>Ordenador AMD A4 4000</t>
  </si>
  <si>
    <t>Ordenador TOHIBA SATELITE</t>
  </si>
  <si>
    <t>Vehículo JAGUAR 0094-CHV</t>
  </si>
  <si>
    <t>Vehículo PEUGEOT 206 9790-HHG</t>
  </si>
  <si>
    <t>Amortización acumulada Aspirador Polvo-Agua</t>
  </si>
  <si>
    <t>Amortización acumulada Cortacesped autopropulsado</t>
  </si>
  <si>
    <t>Amortización acumulada Fregadora NUMATIC 4500-0633</t>
  </si>
  <si>
    <t>Amortización acumulada Mobiliario</t>
  </si>
  <si>
    <t>Amortización acumulada Biombos</t>
  </si>
  <si>
    <t>Amortización acumulada Mobiliario de Oficina</t>
  </si>
  <si>
    <t>Amortización acumulada Teléfono Nokia 5230</t>
  </si>
  <si>
    <t>Amortización acumulada Escaner EPSON</t>
  </si>
  <si>
    <t>Amortización acumulada Ordenador Portátil HP</t>
  </si>
  <si>
    <t>Amortización acumulada Impresora HP LaserJet</t>
  </si>
  <si>
    <t>Amortización acumulada Ordenador AMD A4 4000</t>
  </si>
  <si>
    <t>Amortización acumulada Ordenador TOHIBA SATELITE</t>
  </si>
  <si>
    <t>Amortización acumulada Vehículo JAGUAR 0094-CHV</t>
  </si>
  <si>
    <t>Amortización acumulada Vehículo PEUGEOT 206 9790-HHG</t>
  </si>
  <si>
    <t>Amortización acumulada Software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</si>
</sst>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MS Sans Serif"/>
    </font>
    <font>
      <b/>
      <sz val="10"/>
      <name val="MS Sans Serif"/>
    </font>
    <font>
      <b/>
      <sz val="10"/>
      <color rgb="FFFF0000"/>
      <name val="MS Sans Serif"/>
    </font>
    <font>
      <b/>
      <sz val="10"/>
      <color rgb="FF0070C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/>
    <xf numFmtId="4" fontId="0" fillId="0" borderId="0" xfId="0" quotePrefix="1" applyNumberFormat="1"/>
    <xf numFmtId="1" fontId="1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0" fillId="0" borderId="0" xfId="0" applyNumberFormat="1"/>
    <xf numFmtId="4" fontId="2" fillId="0" borderId="0" xfId="0" quotePrefix="1" applyNumberFormat="1" applyFont="1"/>
    <xf numFmtId="4" fontId="3" fillId="0" borderId="0" xfId="0" quotePrefix="1" applyNumberFormat="1" applyFont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M17" sqref="M17:M35"/>
    </sheetView>
  </sheetViews>
  <sheetFormatPr baseColWidth="10" defaultRowHeight="12.75" x14ac:dyDescent="0.2"/>
  <cols>
    <col min="1" max="1" width="7.28515625" bestFit="1" customWidth="1"/>
    <col min="2" max="2" width="65.7109375" bestFit="1" customWidth="1"/>
    <col min="3" max="3" width="12.42578125" bestFit="1" customWidth="1"/>
    <col min="4" max="4" width="12.28515625" bestFit="1" customWidth="1"/>
    <col min="5" max="10" width="9.140625" customWidth="1"/>
    <col min="11" max="11" width="10.42578125" bestFit="1" customWidth="1"/>
    <col min="12" max="12" width="10.42578125" customWidth="1"/>
    <col min="13" max="257" width="9.140625" customWidth="1"/>
  </cols>
  <sheetData>
    <row r="1" spans="1:12" x14ac:dyDescent="0.2">
      <c r="A1" s="1" t="s">
        <v>0</v>
      </c>
      <c r="B1" s="1" t="s">
        <v>1</v>
      </c>
      <c r="C1" s="1" t="s">
        <v>2</v>
      </c>
    </row>
    <row r="2" spans="1:12" x14ac:dyDescent="0.2">
      <c r="A2" s="1">
        <v>206001</v>
      </c>
      <c r="B2" s="1" t="s">
        <v>3</v>
      </c>
      <c r="C2" s="2">
        <v>990</v>
      </c>
    </row>
    <row r="3" spans="1:12" x14ac:dyDescent="0.2">
      <c r="A3" s="1">
        <v>213001</v>
      </c>
      <c r="B3" s="1" t="s">
        <v>4</v>
      </c>
      <c r="C3" s="6">
        <v>434.4</v>
      </c>
    </row>
    <row r="4" spans="1:12" x14ac:dyDescent="0.2">
      <c r="A4" s="1">
        <v>213002</v>
      </c>
      <c r="B4" s="1" t="s">
        <v>5</v>
      </c>
      <c r="C4" s="2">
        <v>647.27</v>
      </c>
    </row>
    <row r="5" spans="1:12" x14ac:dyDescent="0.2">
      <c r="A5" s="1">
        <v>213003</v>
      </c>
      <c r="B5" s="1" t="s">
        <v>6</v>
      </c>
      <c r="C5" s="2">
        <v>1150</v>
      </c>
    </row>
    <row r="6" spans="1:12" x14ac:dyDescent="0.2">
      <c r="A6" s="1">
        <v>216001</v>
      </c>
      <c r="B6" s="1" t="s">
        <v>7</v>
      </c>
      <c r="C6" s="2">
        <v>1762.8</v>
      </c>
      <c r="L6">
        <v>578.04</v>
      </c>
    </row>
    <row r="7" spans="1:12" x14ac:dyDescent="0.2">
      <c r="A7" s="1">
        <v>216002</v>
      </c>
      <c r="B7" s="1" t="s">
        <v>8</v>
      </c>
      <c r="C7" s="2">
        <v>694.44</v>
      </c>
      <c r="L7" s="5">
        <f>L6-K28</f>
        <v>-48.960000000000036</v>
      </c>
    </row>
    <row r="8" spans="1:12" x14ac:dyDescent="0.2">
      <c r="A8" s="1">
        <v>216003</v>
      </c>
      <c r="B8" s="1" t="s">
        <v>9</v>
      </c>
      <c r="C8" s="2">
        <v>314.7</v>
      </c>
    </row>
    <row r="9" spans="1:12" x14ac:dyDescent="0.2">
      <c r="A9" s="1">
        <v>217001</v>
      </c>
      <c r="B9" s="1" t="s">
        <v>10</v>
      </c>
      <c r="C9" s="6">
        <v>199.01</v>
      </c>
    </row>
    <row r="10" spans="1:12" x14ac:dyDescent="0.2">
      <c r="A10" s="1">
        <v>217002</v>
      </c>
      <c r="B10" s="1" t="s">
        <v>11</v>
      </c>
      <c r="C10" s="7">
        <v>339</v>
      </c>
    </row>
    <row r="11" spans="1:12" x14ac:dyDescent="0.2">
      <c r="A11" s="1">
        <v>217003</v>
      </c>
      <c r="B11" s="1" t="s">
        <v>12</v>
      </c>
      <c r="C11" s="6">
        <v>627</v>
      </c>
    </row>
    <row r="12" spans="1:12" x14ac:dyDescent="0.2">
      <c r="A12" s="1">
        <v>217004</v>
      </c>
      <c r="B12" s="1" t="s">
        <v>13</v>
      </c>
      <c r="C12" s="7">
        <v>205</v>
      </c>
    </row>
    <row r="13" spans="1:12" x14ac:dyDescent="0.2">
      <c r="A13" s="1">
        <v>217005</v>
      </c>
      <c r="B13" s="1" t="s">
        <v>14</v>
      </c>
      <c r="C13" s="6">
        <v>543.79999999999995</v>
      </c>
    </row>
    <row r="14" spans="1:12" x14ac:dyDescent="0.2">
      <c r="A14" s="1">
        <v>217006</v>
      </c>
      <c r="B14" s="1" t="s">
        <v>15</v>
      </c>
      <c r="C14" s="6">
        <v>495.04</v>
      </c>
    </row>
    <row r="15" spans="1:12" x14ac:dyDescent="0.2">
      <c r="A15" s="1">
        <v>218001</v>
      </c>
      <c r="B15" s="1" t="s">
        <v>16</v>
      </c>
      <c r="C15" s="6">
        <v>28500</v>
      </c>
    </row>
    <row r="16" spans="1:12" x14ac:dyDescent="0.2">
      <c r="A16" s="1">
        <v>218002</v>
      </c>
      <c r="B16" s="1" t="s">
        <v>17</v>
      </c>
      <c r="C16" s="2">
        <v>8623.6</v>
      </c>
    </row>
    <row r="17" spans="1:14" x14ac:dyDescent="0.2">
      <c r="A17" s="1"/>
      <c r="B17" s="1"/>
      <c r="C17" s="2"/>
    </row>
    <row r="18" spans="1:14" x14ac:dyDescent="0.2">
      <c r="A18" s="1"/>
      <c r="B18" s="1"/>
      <c r="C18" s="4">
        <v>2009</v>
      </c>
      <c r="D18" s="4">
        <v>2010</v>
      </c>
      <c r="E18" s="4">
        <v>2011</v>
      </c>
      <c r="F18" s="4">
        <v>2012</v>
      </c>
      <c r="G18" s="4">
        <v>2013</v>
      </c>
      <c r="H18" s="3">
        <v>2014</v>
      </c>
      <c r="I18" s="3">
        <v>2015</v>
      </c>
      <c r="J18" s="3">
        <v>2016</v>
      </c>
    </row>
    <row r="19" spans="1:14" x14ac:dyDescent="0.2">
      <c r="A19" s="1">
        <v>280001</v>
      </c>
      <c r="B19" s="1" t="s">
        <v>32</v>
      </c>
      <c r="D19" s="2"/>
      <c r="E19" s="2"/>
      <c r="F19" s="2"/>
      <c r="G19" s="2"/>
      <c r="H19" s="2">
        <v>181.73</v>
      </c>
      <c r="I19" s="2">
        <v>181.73</v>
      </c>
      <c r="J19" s="2">
        <v>181.73</v>
      </c>
      <c r="K19" s="5">
        <f>SUM(C19:J19)</f>
        <v>545.18999999999994</v>
      </c>
      <c r="L19" s="2">
        <v>990</v>
      </c>
      <c r="M19" s="5"/>
    </row>
    <row r="20" spans="1:14" x14ac:dyDescent="0.2">
      <c r="A20" s="1">
        <v>281301</v>
      </c>
      <c r="B20" s="1" t="s">
        <v>18</v>
      </c>
      <c r="C20" s="2">
        <v>120.32999999999998</v>
      </c>
      <c r="D20" s="2">
        <v>52.13</v>
      </c>
      <c r="E20" s="2">
        <v>52.13</v>
      </c>
      <c r="F20" s="2">
        <v>52.13</v>
      </c>
      <c r="G20" s="2">
        <v>52.13</v>
      </c>
      <c r="H20" s="2">
        <v>52.13</v>
      </c>
      <c r="I20" s="2">
        <v>53.419999999999966</v>
      </c>
      <c r="J20" s="8"/>
      <c r="K20" s="6">
        <f t="shared" ref="K20:K25" si="0">SUM(C20:J20)</f>
        <v>434.39999999999992</v>
      </c>
      <c r="L20" s="6">
        <v>434.4</v>
      </c>
      <c r="M20" s="5"/>
      <c r="N20" s="5"/>
    </row>
    <row r="21" spans="1:14" x14ac:dyDescent="0.2">
      <c r="A21" s="1">
        <v>281302</v>
      </c>
      <c r="B21" s="1" t="s">
        <v>19</v>
      </c>
      <c r="C21" s="2">
        <v>77.680000000000007</v>
      </c>
      <c r="D21" s="2">
        <v>77.680000000000007</v>
      </c>
      <c r="E21" s="2">
        <v>77.680000000000007</v>
      </c>
      <c r="F21" s="2">
        <v>77.680000000000007</v>
      </c>
      <c r="G21" s="2">
        <v>77.680000000000007</v>
      </c>
      <c r="H21" s="2">
        <v>77.680000000000007</v>
      </c>
      <c r="I21" s="2">
        <v>77.680000000000007</v>
      </c>
      <c r="J21" s="2">
        <v>77.680000000000007</v>
      </c>
      <c r="K21" s="5">
        <f t="shared" si="0"/>
        <v>621.44000000000005</v>
      </c>
      <c r="L21" s="2">
        <v>647.27</v>
      </c>
      <c r="M21" s="5"/>
      <c r="N21" s="5"/>
    </row>
    <row r="22" spans="1:14" x14ac:dyDescent="0.2">
      <c r="A22" s="1">
        <v>281303</v>
      </c>
      <c r="B22" s="1" t="s">
        <v>20</v>
      </c>
      <c r="C22" s="5">
        <v>99.81</v>
      </c>
      <c r="D22" s="2">
        <v>138</v>
      </c>
      <c r="E22" s="2">
        <v>138</v>
      </c>
      <c r="F22" s="2">
        <v>138</v>
      </c>
      <c r="G22" s="2">
        <v>138</v>
      </c>
      <c r="H22" s="2">
        <v>138</v>
      </c>
      <c r="I22" s="2">
        <v>138</v>
      </c>
      <c r="J22" s="2">
        <v>138</v>
      </c>
      <c r="K22" s="5">
        <f t="shared" si="0"/>
        <v>1065.81</v>
      </c>
      <c r="L22" s="2">
        <v>1150</v>
      </c>
      <c r="M22" s="5"/>
    </row>
    <row r="23" spans="1:14" x14ac:dyDescent="0.2">
      <c r="A23" s="1">
        <v>281601</v>
      </c>
      <c r="B23" s="1" t="s">
        <v>21</v>
      </c>
      <c r="C23" s="5">
        <v>118.23</v>
      </c>
      <c r="D23" s="2">
        <v>211.5</v>
      </c>
      <c r="E23" s="2">
        <v>176.28</v>
      </c>
      <c r="F23" s="2">
        <v>176.28</v>
      </c>
      <c r="G23" s="2">
        <v>176.28</v>
      </c>
      <c r="H23" s="2">
        <v>176.28</v>
      </c>
      <c r="I23" s="2">
        <v>176.28</v>
      </c>
      <c r="J23" s="2">
        <v>176.28</v>
      </c>
      <c r="K23" s="5">
        <f t="shared" si="0"/>
        <v>1387.4099999999999</v>
      </c>
      <c r="L23" s="2">
        <v>1762.8</v>
      </c>
      <c r="M23" s="5"/>
    </row>
    <row r="24" spans="1:14" x14ac:dyDescent="0.2">
      <c r="A24" s="1">
        <v>281602</v>
      </c>
      <c r="B24" s="1" t="s">
        <v>22</v>
      </c>
      <c r="C24" s="5">
        <v>27.4</v>
      </c>
      <c r="D24" s="2">
        <v>88.33</v>
      </c>
      <c r="E24" s="2">
        <v>69.44</v>
      </c>
      <c r="F24" s="2">
        <v>69.44</v>
      </c>
      <c r="G24" s="2">
        <v>69.44</v>
      </c>
      <c r="H24" s="2">
        <v>68.44</v>
      </c>
      <c r="I24" s="2">
        <v>68.44</v>
      </c>
      <c r="J24" s="2">
        <v>68.44</v>
      </c>
      <c r="K24" s="5">
        <f t="shared" si="0"/>
        <v>529.36999999999989</v>
      </c>
      <c r="L24" s="2">
        <v>694.44</v>
      </c>
      <c r="M24" s="5"/>
    </row>
    <row r="25" spans="1:14" x14ac:dyDescent="0.2">
      <c r="A25" s="1">
        <v>281603</v>
      </c>
      <c r="B25" s="1" t="s">
        <v>23</v>
      </c>
      <c r="C25" s="8"/>
      <c r="D25" s="2">
        <v>24.73</v>
      </c>
      <c r="E25" s="2">
        <v>31.47</v>
      </c>
      <c r="F25" s="2">
        <v>31.47</v>
      </c>
      <c r="G25" s="2">
        <v>31.47</v>
      </c>
      <c r="H25" s="2">
        <v>31.47</v>
      </c>
      <c r="I25" s="2">
        <v>31.47</v>
      </c>
      <c r="J25" s="2">
        <v>31.47</v>
      </c>
      <c r="K25" s="5">
        <f t="shared" si="0"/>
        <v>213.55</v>
      </c>
      <c r="L25" s="2">
        <v>314.7</v>
      </c>
      <c r="M25" s="5"/>
    </row>
    <row r="26" spans="1:14" x14ac:dyDescent="0.2">
      <c r="A26" s="1">
        <v>281701</v>
      </c>
      <c r="B26" s="1" t="s">
        <v>24</v>
      </c>
      <c r="C26" s="8"/>
      <c r="D26" s="2">
        <v>12.04</v>
      </c>
      <c r="E26" s="2">
        <v>49.75</v>
      </c>
      <c r="F26" s="2">
        <v>49.75</v>
      </c>
      <c r="G26" s="2">
        <v>49.75</v>
      </c>
      <c r="H26" s="2">
        <v>37.72</v>
      </c>
      <c r="I26" s="8"/>
      <c r="J26" s="8"/>
      <c r="K26" s="6">
        <f>SUM(C26:J26)</f>
        <v>199.01</v>
      </c>
      <c r="L26" s="6">
        <v>199.01</v>
      </c>
      <c r="M26" s="5"/>
    </row>
    <row r="27" spans="1:14" x14ac:dyDescent="0.2">
      <c r="A27" s="1">
        <v>281702</v>
      </c>
      <c r="B27" s="1" t="s">
        <v>25</v>
      </c>
      <c r="C27" s="8"/>
      <c r="D27" s="8"/>
      <c r="E27" s="8"/>
      <c r="F27" s="8"/>
      <c r="G27" s="8"/>
      <c r="H27" s="8"/>
      <c r="I27" s="8"/>
      <c r="J27" s="8"/>
      <c r="K27" s="8"/>
      <c r="L27" s="7">
        <v>339</v>
      </c>
      <c r="M27" s="5"/>
    </row>
    <row r="28" spans="1:14" x14ac:dyDescent="0.2">
      <c r="A28" s="1">
        <v>281703</v>
      </c>
      <c r="B28" s="1" t="s">
        <v>26</v>
      </c>
      <c r="C28" s="8"/>
      <c r="D28" s="8"/>
      <c r="E28" s="8"/>
      <c r="F28" s="2">
        <v>107.79</v>
      </c>
      <c r="G28" s="2">
        <v>156.75</v>
      </c>
      <c r="H28" s="2">
        <v>156.75</v>
      </c>
      <c r="I28" s="2">
        <v>156.75</v>
      </c>
      <c r="J28" s="2">
        <v>48.96</v>
      </c>
      <c r="K28" s="6">
        <f>SUM(C28:J28)</f>
        <v>627</v>
      </c>
      <c r="L28" s="6">
        <v>627</v>
      </c>
      <c r="M28" s="5"/>
      <c r="N28" s="5"/>
    </row>
    <row r="29" spans="1:14" x14ac:dyDescent="0.2">
      <c r="A29" s="1">
        <v>281704</v>
      </c>
      <c r="B29" s="1" t="s">
        <v>27</v>
      </c>
      <c r="C29" s="8"/>
      <c r="D29" s="8"/>
      <c r="E29" s="8"/>
      <c r="F29" s="8"/>
      <c r="G29" s="8"/>
      <c r="H29" s="8"/>
      <c r="I29" s="8"/>
      <c r="J29" s="8"/>
      <c r="K29" s="8"/>
      <c r="L29" s="7">
        <v>205</v>
      </c>
      <c r="M29" s="5"/>
    </row>
    <row r="30" spans="1:14" x14ac:dyDescent="0.2">
      <c r="A30" s="1">
        <v>281705</v>
      </c>
      <c r="B30" s="1" t="s">
        <v>28</v>
      </c>
      <c r="C30" s="8"/>
      <c r="D30" s="8"/>
      <c r="E30" s="8"/>
      <c r="F30" s="8"/>
      <c r="G30" s="8"/>
      <c r="H30" s="2">
        <v>543.79999999999995</v>
      </c>
      <c r="I30" s="8"/>
      <c r="J30" s="8"/>
      <c r="K30" s="6">
        <f>SUM(C30:I30)</f>
        <v>543.79999999999995</v>
      </c>
      <c r="L30" s="6">
        <v>543.79999999999995</v>
      </c>
      <c r="M30" s="5"/>
      <c r="N30" s="5"/>
    </row>
    <row r="31" spans="1:14" x14ac:dyDescent="0.2">
      <c r="A31" s="1">
        <v>281706</v>
      </c>
      <c r="B31" s="1" t="s">
        <v>29</v>
      </c>
      <c r="C31" s="8"/>
      <c r="D31" s="8"/>
      <c r="E31" s="8"/>
      <c r="F31" s="8"/>
      <c r="G31" s="8"/>
      <c r="H31" s="2">
        <v>495.04</v>
      </c>
      <c r="I31" s="8"/>
      <c r="J31" s="8"/>
      <c r="K31" s="6">
        <f>SUM(C31:I31)</f>
        <v>495.04</v>
      </c>
      <c r="L31" s="6">
        <v>495.04</v>
      </c>
      <c r="M31" s="5"/>
    </row>
    <row r="32" spans="1:14" x14ac:dyDescent="0.2">
      <c r="A32" s="1">
        <v>281801</v>
      </c>
      <c r="B32" s="1" t="s">
        <v>30</v>
      </c>
      <c r="C32" s="5">
        <v>6840</v>
      </c>
      <c r="D32" s="2">
        <v>3420</v>
      </c>
      <c r="E32" s="2">
        <v>4560</v>
      </c>
      <c r="F32" s="2">
        <v>4560</v>
      </c>
      <c r="G32" s="2">
        <v>4560</v>
      </c>
      <c r="H32" s="2">
        <v>4560</v>
      </c>
      <c r="I32" s="8"/>
      <c r="J32" s="8"/>
      <c r="K32" s="6">
        <f>SUM(C32:I32)</f>
        <v>28500</v>
      </c>
      <c r="L32" s="6">
        <v>28500</v>
      </c>
      <c r="M32" s="5"/>
    </row>
    <row r="33" spans="1:13" x14ac:dyDescent="0.2">
      <c r="A33" s="1">
        <v>281802</v>
      </c>
      <c r="B33" s="1" t="s">
        <v>31</v>
      </c>
      <c r="C33" s="8"/>
      <c r="D33" s="8"/>
      <c r="E33" s="8"/>
      <c r="F33" s="2">
        <v>1379.78</v>
      </c>
      <c r="G33" s="2">
        <v>1379.78</v>
      </c>
      <c r="H33" s="2">
        <v>1379.78</v>
      </c>
      <c r="I33" s="2">
        <v>1379.78</v>
      </c>
      <c r="J33" s="2">
        <v>1379.78</v>
      </c>
      <c r="K33" s="5">
        <f>SUM(C33:J33)</f>
        <v>6898.9</v>
      </c>
      <c r="L33" s="2">
        <v>8623.6</v>
      </c>
      <c r="M33" s="5"/>
    </row>
    <row r="35" spans="1:13" x14ac:dyDescent="0.2">
      <c r="C35" s="2"/>
      <c r="D35" s="2"/>
      <c r="E35" s="5"/>
    </row>
    <row r="36" spans="1:13" x14ac:dyDescent="0.2">
      <c r="C36" s="2"/>
      <c r="D36" s="2"/>
      <c r="E36" s="5"/>
    </row>
    <row r="37" spans="1:13" x14ac:dyDescent="0.2">
      <c r="C37" s="2"/>
      <c r="D37" s="2"/>
      <c r="E37" s="5"/>
    </row>
    <row r="38" spans="1:13" x14ac:dyDescent="0.2">
      <c r="C38" s="2"/>
      <c r="D38" s="2"/>
      <c r="E38" s="5"/>
    </row>
    <row r="39" spans="1:13" x14ac:dyDescent="0.2">
      <c r="C39" s="2"/>
      <c r="D39" s="2"/>
      <c r="E39" s="5"/>
    </row>
    <row r="40" spans="1:13" x14ac:dyDescent="0.2">
      <c r="C40" s="2"/>
      <c r="D40" s="2"/>
      <c r="E40" s="5"/>
    </row>
  </sheetData>
  <pageMargins left="0.25" right="0.25" top="0.75" bottom="0.75" header="0.3" footer="0.3"/>
  <pageSetup paperSize="9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Cuentas</vt:lpstr>
      <vt:lpstr>Cuentas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López Martínez</dc:creator>
  <cp:lastModifiedBy>Rafael López Martínez</cp:lastModifiedBy>
  <cp:lastPrinted>2015-10-03T19:35:13Z</cp:lastPrinted>
  <dcterms:created xsi:type="dcterms:W3CDTF">2015-10-03T17:40:52Z</dcterms:created>
  <dcterms:modified xsi:type="dcterms:W3CDTF">2017-01-31T20:15:22Z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abc5b45c-8f8b-44fb-a4ad-67a2802e876c</vt:lpwstr>
  </property>
</Properties>
</file>