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8" i="1" l="1"/>
  <c r="I36" i="1" l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<sst xmlns="http://schemas.openxmlformats.org/spreadsheetml/2006/main" count="249" uniqueCount="107">
  <si>
    <t>参数组级别</t>
    <phoneticPr fontId="1" type="noConversion"/>
  </si>
  <si>
    <t>组序号</t>
    <phoneticPr fontId="1" type="noConversion"/>
  </si>
  <si>
    <t>组地址步长</t>
    <phoneticPr fontId="1" type="noConversion"/>
  </si>
  <si>
    <t>变长ID</t>
    <phoneticPr fontId="1" type="noConversion"/>
  </si>
  <si>
    <t>参数值长度</t>
    <phoneticPr fontId="1" type="noConversion"/>
  </si>
  <si>
    <t>MODBUS地址</t>
    <phoneticPr fontId="1" type="noConversion"/>
  </si>
  <si>
    <t>通信频率</t>
    <phoneticPr fontId="1" type="noConversion"/>
  </si>
  <si>
    <t>参数值枚举</t>
  </si>
  <si>
    <t>/</t>
  </si>
  <si>
    <t>MODBUS参数值类型</t>
  </si>
  <si>
    <t>目标温度</t>
  </si>
  <si>
    <t>机组运行模式</t>
    <phoneticPr fontId="1" type="noConversion"/>
  </si>
  <si>
    <t>机组运行状态</t>
    <phoneticPr fontId="1" type="noConversion"/>
  </si>
  <si>
    <t>机组中压机的总数</t>
    <phoneticPr fontId="1" type="noConversion"/>
  </si>
  <si>
    <t>已运行压机数</t>
    <phoneticPr fontId="1" type="noConversion"/>
  </si>
  <si>
    <t>未运行压机数</t>
    <phoneticPr fontId="1" type="noConversion"/>
  </si>
  <si>
    <t>机组中RLAN地址</t>
    <phoneticPr fontId="1" type="noConversion"/>
  </si>
  <si>
    <t>机组制冷下限</t>
    <phoneticPr fontId="1" type="noConversion"/>
  </si>
  <si>
    <t>开机</t>
    <phoneticPr fontId="1" type="noConversion"/>
  </si>
  <si>
    <t>关机</t>
    <phoneticPr fontId="1" type="noConversion"/>
  </si>
  <si>
    <t>复位</t>
    <phoneticPr fontId="1" type="noConversion"/>
  </si>
  <si>
    <t>设定模式</t>
    <phoneticPr fontId="1" type="noConversion"/>
  </si>
  <si>
    <t>制冷设定温度</t>
    <phoneticPr fontId="1" type="noConversion"/>
  </si>
  <si>
    <t>低压</t>
    <phoneticPr fontId="1" type="noConversion"/>
  </si>
  <si>
    <t>外部报警</t>
  </si>
  <si>
    <t>压机电流过大</t>
    <phoneticPr fontId="1" type="noConversion"/>
  </si>
  <si>
    <t>压机出回水温差过大</t>
    <phoneticPr fontId="1" type="noConversion"/>
  </si>
  <si>
    <t>冷冻水流不足</t>
    <phoneticPr fontId="1" type="noConversion"/>
  </si>
  <si>
    <t>水源水流不足</t>
    <phoneticPr fontId="1" type="noConversion"/>
  </si>
  <si>
    <t>油压过高</t>
    <phoneticPr fontId="1" type="noConversion"/>
  </si>
  <si>
    <t>电箱温度</t>
    <phoneticPr fontId="1" type="noConversion"/>
  </si>
  <si>
    <t>压机电流</t>
    <phoneticPr fontId="1" type="noConversion"/>
  </si>
  <si>
    <t>膨胀阀步数</t>
    <phoneticPr fontId="1" type="noConversion"/>
  </si>
  <si>
    <t>膨胀阀开度</t>
    <phoneticPr fontId="1" type="noConversion"/>
  </si>
  <si>
    <t>当前液位</t>
    <phoneticPr fontId="1" type="noConversion"/>
  </si>
  <si>
    <t>副电膨开度</t>
    <phoneticPr fontId="1" type="noConversion"/>
  </si>
  <si>
    <t>副电膨吸气压力</t>
    <phoneticPr fontId="1" type="noConversion"/>
  </si>
  <si>
    <t>电机功率</t>
    <phoneticPr fontId="1" type="noConversion"/>
  </si>
  <si>
    <t>电机电压</t>
    <phoneticPr fontId="1" type="noConversion"/>
  </si>
  <si>
    <t>导叶开度</t>
    <phoneticPr fontId="1" type="noConversion"/>
  </si>
  <si>
    <t>电机转速</t>
    <phoneticPr fontId="1" type="noConversion"/>
  </si>
  <si>
    <t>参数界面第一级分组</t>
  </si>
  <si>
    <t>参数界面第二级分组</t>
  </si>
  <si>
    <t>℃</t>
  </si>
  <si>
    <t>/</t>
    <phoneticPr fontId="1" type="noConversion"/>
  </si>
  <si>
    <t>℃</t>
    <phoneticPr fontId="1" type="noConversion"/>
  </si>
  <si>
    <t>bar</t>
    <phoneticPr fontId="1" type="noConversion"/>
  </si>
  <si>
    <t>A</t>
    <phoneticPr fontId="1" type="noConversion"/>
  </si>
  <si>
    <t>步</t>
    <phoneticPr fontId="1" type="noConversion"/>
  </si>
  <si>
    <t>%</t>
    <phoneticPr fontId="1" type="noConversion"/>
  </si>
  <si>
    <t>cm</t>
    <phoneticPr fontId="1" type="noConversion"/>
  </si>
  <si>
    <t>kW</t>
    <phoneticPr fontId="1" type="noConversion"/>
  </si>
  <si>
    <t>V</t>
    <phoneticPr fontId="1" type="noConversion"/>
  </si>
  <si>
    <t>RPM</t>
    <phoneticPr fontId="1" type="noConversion"/>
  </si>
  <si>
    <t>0x0402</t>
  </si>
  <si>
    <t>0x0403</t>
  </si>
  <si>
    <t>0x0404</t>
  </si>
  <si>
    <t>0x0405</t>
  </si>
  <si>
    <t>0x0406</t>
  </si>
  <si>
    <t>0x0407</t>
  </si>
  <si>
    <t>0x0408</t>
  </si>
  <si>
    <t>0x0409</t>
  </si>
  <si>
    <t>0x0800</t>
    <phoneticPr fontId="1" type="noConversion"/>
  </si>
  <si>
    <t>0x0801</t>
    <phoneticPr fontId="1" type="noConversion"/>
  </si>
  <si>
    <t>0x0802</t>
  </si>
  <si>
    <t>0x0803</t>
  </si>
  <si>
    <t>0x0804</t>
  </si>
  <si>
    <t>0x0309</t>
  </si>
  <si>
    <t>0x0519</t>
  </si>
  <si>
    <t>0x0520</t>
  </si>
  <si>
    <t>0x0538</t>
  </si>
  <si>
    <t>0x0201</t>
  </si>
  <si>
    <t>0x0221</t>
  </si>
  <si>
    <t>0x0231</t>
  </si>
  <si>
    <t>0x0232</t>
  </si>
  <si>
    <t>0x0233</t>
  </si>
  <si>
    <t>0x0234</t>
  </si>
  <si>
    <t>0x0311</t>
    <phoneticPr fontId="1" type="noConversion"/>
  </si>
  <si>
    <t>0x0312</t>
  </si>
  <si>
    <t>0x0313</t>
  </si>
  <si>
    <t>0x0314</t>
  </si>
  <si>
    <t>0x0315</t>
  </si>
  <si>
    <t>0x0317</t>
  </si>
  <si>
    <t>0x0318</t>
  </si>
  <si>
    <t>0x0319</t>
  </si>
  <si>
    <t>0x0320</t>
  </si>
  <si>
    <t>0x0321</t>
  </si>
  <si>
    <t>0x0322</t>
  </si>
  <si>
    <t>十六进制参数ID号</t>
  </si>
  <si>
    <t>十进制参数ID号</t>
  </si>
  <si>
    <t>0x0400</t>
  </si>
  <si>
    <t xml:space="preserve"> 参数名称</t>
  </si>
  <si>
    <t>参数主界面显示使能</t>
  </si>
  <si>
    <t xml:space="preserve">
传输比例</t>
  </si>
  <si>
    <t xml:space="preserve">
单位</t>
  </si>
  <si>
    <t>参数处理方法类型</t>
  </si>
  <si>
    <t>制冷.制冷.制热.井冷.自动</t>
  </si>
  <si>
    <t>机组待机.机组正在启动中.机组运行.机组正在停机.机组严重报警</t>
  </si>
  <si>
    <t>机组防冻.机组预热.机组有故障.系统可开机.系统可关机</t>
  </si>
  <si>
    <t>系统状态</t>
  </si>
  <si>
    <t>权限</t>
  </si>
  <si>
    <t>值范围选项</t>
  </si>
  <si>
    <t>值下限</t>
  </si>
  <si>
    <t>值上限</t>
  </si>
  <si>
    <t>DI19压机低压</t>
  </si>
  <si>
    <t>DO1自定义</t>
  </si>
  <si>
    <t>DO19运行指示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</si>
</sst>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topLeftCell="B1" workbookViewId="0">
      <selection activeCell="J5" sqref="J5"/>
    </sheetView>
  </sheetViews>
  <sheetFormatPr defaultRowHeight="15"/>
  <cols>
    <col min="1" max="1" width="5.140625" customWidth="1"/>
    <col min="2" max="2" width="5.7109375" customWidth="1"/>
    <col min="3" max="3" width="5.42578125" customWidth="1"/>
    <col min="4" max="4" width="6.5703125" customWidth="1"/>
    <col min="5" max="6" width="7" customWidth="1"/>
    <col min="7" max="7" width="11.7109375" customWidth="1"/>
    <col min="10" max="10" width="6.140625" customWidth="1"/>
    <col min="11" max="11" width="24.85546875" style="10" customWidth="1"/>
    <col min="12" max="12" width="5.85546875" customWidth="1"/>
    <col min="13" max="14" width="7.42578125" customWidth="1"/>
    <col min="15" max="15" width="10" customWidth="1"/>
    <col min="16" max="16" width="10.85546875" customWidth="1"/>
    <col min="17" max="17" width="8.42578125" customWidth="1"/>
    <col min="18" max="18" width="4.5703125" customWidth="1"/>
    <col min="19" max="19" width="6.28515625" customWidth="1"/>
    <col min="20" max="21" width="8.5703125" customWidth="1"/>
    <col min="22" max="22" width="15.5703125" customWidth="1"/>
  </cols>
  <sheetData>
    <row r="1" spans="1:24" s="2" customFormat="1" ht="33.75">
      <c r="A1" s="7" t="s">
        <v>0</v>
      </c>
      <c r="B1" s="7" t="s">
        <v>1</v>
      </c>
      <c r="C1" s="7" t="s">
        <v>2</v>
      </c>
      <c r="D1" s="7" t="s">
        <v>3</v>
      </c>
      <c r="E1" s="7" t="s">
        <v>6</v>
      </c>
      <c r="F1" s="7" t="s">
        <v>9</v>
      </c>
      <c r="G1" s="7" t="s">
        <v>5</v>
      </c>
      <c r="H1" s="7" t="s">
        <v>88</v>
      </c>
      <c r="I1" s="7" t="s">
        <v>89</v>
      </c>
      <c r="J1" s="7" t="s">
        <v>4</v>
      </c>
      <c r="K1" s="5" t="s">
        <v>91</v>
      </c>
      <c r="L1" s="8" t="s">
        <v>93</v>
      </c>
      <c r="M1" s="8" t="s">
        <v>94</v>
      </c>
      <c r="N1" s="8" t="s">
        <v>92</v>
      </c>
      <c r="O1" s="7" t="s">
        <v>41</v>
      </c>
      <c r="P1" s="7" t="s">
        <v>42</v>
      </c>
      <c r="Q1" s="7" t="s">
        <v>95</v>
      </c>
      <c r="R1" s="7" t="s">
        <v>100</v>
      </c>
      <c r="S1" s="7" t="s">
        <v>101</v>
      </c>
      <c r="T1" s="7" t="s">
        <v>102</v>
      </c>
      <c r="U1" s="7" t="s">
        <v>103</v>
      </c>
      <c r="V1" s="7" t="s">
        <v>7</v>
      </c>
      <c r="W1" s="7"/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1</v>
      </c>
      <c r="H2" s="1" t="s">
        <v>90</v>
      </c>
      <c r="I2" s="1">
        <f t="shared" ref="I2:I17" si="0">HEX2DEC(RIGHT(H2,LEN(H2)-2))</f>
        <v>1024</v>
      </c>
      <c r="J2">
        <v>2</v>
      </c>
      <c r="K2" s="9" t="s">
        <v>10</v>
      </c>
      <c r="L2" s="3">
        <v>10</v>
      </c>
      <c r="M2" s="3" t="s">
        <v>43</v>
      </c>
      <c r="N2" s="3">
        <v>4</v>
      </c>
      <c r="O2" s="3">
        <v>1</v>
      </c>
      <c r="P2" s="3">
        <v>1</v>
      </c>
      <c r="Q2" s="3">
        <v>2</v>
      </c>
      <c r="R2" s="3">
        <v>0</v>
      </c>
      <c r="S2" s="3">
        <v>0</v>
      </c>
      <c r="T2" s="3" t="s">
        <v>8</v>
      </c>
      <c r="U2" s="3" t="s">
        <v>8</v>
      </c>
      <c r="V2" s="9" t="s">
        <v>8</v>
      </c>
    </row>
    <row r="3" spans="1:24" ht="24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3</v>
      </c>
      <c r="H3" s="3" t="s">
        <v>54</v>
      </c>
      <c r="I3" s="1">
        <f t="shared" si="0"/>
        <v>1026</v>
      </c>
      <c r="J3">
        <v>1</v>
      </c>
      <c r="K3" s="9" t="s">
        <v>11</v>
      </c>
      <c r="L3" s="3">
        <v>1</v>
      </c>
      <c r="M3" s="3" t="s">
        <v>8</v>
      </c>
      <c r="N3" s="3">
        <v>4</v>
      </c>
      <c r="O3" s="3">
        <v>1</v>
      </c>
      <c r="P3" s="3">
        <v>1</v>
      </c>
      <c r="Q3" s="3">
        <v>3</v>
      </c>
      <c r="R3" s="3">
        <v>0</v>
      </c>
      <c r="S3" s="3">
        <v>0</v>
      </c>
      <c r="T3" s="3" t="s">
        <v>8</v>
      </c>
      <c r="U3" s="3" t="s">
        <v>8</v>
      </c>
      <c r="V3" s="6" t="s">
        <v>96</v>
      </c>
      <c r="W3" s="2"/>
      <c r="X3" s="2"/>
    </row>
    <row r="4" spans="1:24" ht="48">
      <c r="A4">
        <v>0</v>
      </c>
      <c r="B4">
        <v>0</v>
      </c>
      <c r="C4">
        <v>0</v>
      </c>
      <c r="D4">
        <v>0</v>
      </c>
      <c r="E4">
        <v>0</v>
      </c>
      <c r="F4">
        <v>4</v>
      </c>
      <c r="G4">
        <v>4</v>
      </c>
      <c r="H4" s="1" t="s">
        <v>55</v>
      </c>
      <c r="I4" s="1">
        <f t="shared" si="0"/>
        <v>1027</v>
      </c>
      <c r="J4">
        <v>1</v>
      </c>
      <c r="K4" s="9" t="s">
        <v>12</v>
      </c>
      <c r="L4" s="3">
        <v>1</v>
      </c>
      <c r="M4" s="3" t="s">
        <v>8</v>
      </c>
      <c r="N4" s="3">
        <v>4</v>
      </c>
      <c r="O4" s="3">
        <v>1</v>
      </c>
      <c r="P4" s="3">
        <v>1</v>
      </c>
      <c r="Q4" s="3">
        <v>7</v>
      </c>
      <c r="R4" s="3">
        <v>0</v>
      </c>
      <c r="S4" s="3">
        <v>0</v>
      </c>
      <c r="T4" s="3" t="s">
        <v>8</v>
      </c>
      <c r="U4" s="3" t="s">
        <v>8</v>
      </c>
      <c r="V4" s="6" t="s">
        <v>97</v>
      </c>
      <c r="W4" s="2"/>
      <c r="X4" s="2"/>
    </row>
    <row r="5" spans="1:24" ht="39.75" customHeight="1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5</v>
      </c>
      <c r="H5" s="1" t="s">
        <v>56</v>
      </c>
      <c r="I5" s="1">
        <f t="shared" si="0"/>
        <v>1028</v>
      </c>
      <c r="J5">
        <v>1</v>
      </c>
      <c r="K5" s="9" t="s">
        <v>99</v>
      </c>
      <c r="L5" s="3">
        <v>1</v>
      </c>
      <c r="M5" s="3" t="s">
        <v>8</v>
      </c>
      <c r="N5" s="3">
        <v>4</v>
      </c>
      <c r="O5" s="3">
        <v>1</v>
      </c>
      <c r="P5" s="3">
        <v>1</v>
      </c>
      <c r="Q5" s="3">
        <v>4</v>
      </c>
      <c r="R5" s="3">
        <v>0</v>
      </c>
      <c r="S5" s="3">
        <v>0</v>
      </c>
      <c r="T5" s="3" t="s">
        <v>44</v>
      </c>
      <c r="U5" s="3" t="s">
        <v>8</v>
      </c>
      <c r="V5" s="6" t="s">
        <v>98</v>
      </c>
      <c r="W5" s="2"/>
      <c r="X5" s="2"/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4</v>
      </c>
      <c r="G6">
        <v>6</v>
      </c>
      <c r="H6" s="3" t="s">
        <v>57</v>
      </c>
      <c r="I6" s="1">
        <f t="shared" si="0"/>
        <v>1029</v>
      </c>
      <c r="J6">
        <v>1</v>
      </c>
      <c r="K6" s="9" t="s">
        <v>13</v>
      </c>
      <c r="L6" s="3">
        <v>1</v>
      </c>
      <c r="M6" s="3" t="s">
        <v>44</v>
      </c>
      <c r="N6" s="3">
        <v>4</v>
      </c>
      <c r="O6" s="3">
        <v>0</v>
      </c>
      <c r="P6" s="3">
        <v>1</v>
      </c>
      <c r="Q6" s="3">
        <v>5</v>
      </c>
      <c r="R6" s="3">
        <v>0</v>
      </c>
      <c r="S6" s="3">
        <v>1</v>
      </c>
      <c r="T6" s="3" t="s">
        <v>44</v>
      </c>
      <c r="U6" s="3" t="s">
        <v>8</v>
      </c>
      <c r="V6" t="s">
        <v>8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4</v>
      </c>
      <c r="G7">
        <v>7</v>
      </c>
      <c r="H7" s="3" t="s">
        <v>58</v>
      </c>
      <c r="I7" s="1">
        <f t="shared" si="0"/>
        <v>1030</v>
      </c>
      <c r="J7">
        <v>1</v>
      </c>
      <c r="K7" s="9" t="s">
        <v>14</v>
      </c>
      <c r="L7" s="3">
        <v>1</v>
      </c>
      <c r="M7" s="3" t="s">
        <v>44</v>
      </c>
      <c r="N7" s="3">
        <v>4</v>
      </c>
      <c r="O7" s="3">
        <v>1</v>
      </c>
      <c r="P7" s="3">
        <v>1</v>
      </c>
      <c r="Q7" s="3">
        <v>5</v>
      </c>
      <c r="R7" s="3">
        <v>0</v>
      </c>
      <c r="S7" s="3">
        <v>1</v>
      </c>
      <c r="T7" s="3" t="s">
        <v>44</v>
      </c>
      <c r="U7" s="3" t="s">
        <v>8</v>
      </c>
      <c r="V7" t="s">
        <v>8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6</v>
      </c>
      <c r="G8">
        <v>8</v>
      </c>
      <c r="H8" s="3" t="s">
        <v>59</v>
      </c>
      <c r="I8" s="1">
        <f t="shared" si="0"/>
        <v>1031</v>
      </c>
      <c r="J8">
        <v>1</v>
      </c>
      <c r="K8" s="9" t="s">
        <v>15</v>
      </c>
      <c r="L8" s="3">
        <v>1</v>
      </c>
      <c r="M8" s="3" t="s">
        <v>44</v>
      </c>
      <c r="N8" s="3">
        <v>4</v>
      </c>
      <c r="O8" s="3">
        <v>1</v>
      </c>
      <c r="P8" s="3">
        <v>1</v>
      </c>
      <c r="Q8" s="3">
        <v>5</v>
      </c>
      <c r="R8" s="3">
        <v>0</v>
      </c>
      <c r="S8" s="3">
        <v>1</v>
      </c>
      <c r="T8" s="3" t="s">
        <v>44</v>
      </c>
      <c r="U8" s="3" t="s">
        <v>8</v>
      </c>
      <c r="V8" t="s">
        <v>8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6</v>
      </c>
      <c r="G9">
        <v>9</v>
      </c>
      <c r="H9" s="3" t="s">
        <v>60</v>
      </c>
      <c r="I9" s="1">
        <f t="shared" si="0"/>
        <v>1032</v>
      </c>
      <c r="J9">
        <v>1</v>
      </c>
      <c r="K9" s="9" t="s">
        <v>16</v>
      </c>
      <c r="L9" s="3">
        <v>1</v>
      </c>
      <c r="M9" s="3" t="s">
        <v>44</v>
      </c>
      <c r="N9" s="3">
        <v>4</v>
      </c>
      <c r="O9" s="3">
        <v>0</v>
      </c>
      <c r="P9" s="3">
        <v>0</v>
      </c>
      <c r="Q9" s="3">
        <v>5</v>
      </c>
      <c r="R9" s="3">
        <v>0</v>
      </c>
      <c r="S9" s="3">
        <v>1</v>
      </c>
      <c r="T9" s="3" t="s">
        <v>44</v>
      </c>
      <c r="U9" s="3" t="s">
        <v>8</v>
      </c>
      <c r="V9" t="s">
        <v>8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6</v>
      </c>
      <c r="G10">
        <v>10</v>
      </c>
      <c r="H10" s="3" t="s">
        <v>61</v>
      </c>
      <c r="I10" s="1">
        <f>HEX2DEC(RIGHT(H10,LEN(H10)-2))</f>
        <v>1033</v>
      </c>
      <c r="J10">
        <v>2</v>
      </c>
      <c r="K10" s="9" t="s">
        <v>17</v>
      </c>
      <c r="L10" s="3">
        <v>1</v>
      </c>
      <c r="M10" s="3" t="s">
        <v>43</v>
      </c>
      <c r="N10" s="3">
        <v>4</v>
      </c>
      <c r="O10" s="3">
        <v>0</v>
      </c>
      <c r="P10" s="3">
        <v>0</v>
      </c>
      <c r="Q10" s="3">
        <v>2</v>
      </c>
      <c r="R10" s="3">
        <v>0</v>
      </c>
      <c r="S10" s="3">
        <v>1</v>
      </c>
      <c r="T10" s="3">
        <v>-400</v>
      </c>
      <c r="U10" s="3">
        <v>850</v>
      </c>
      <c r="V10" t="s">
        <v>8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6</v>
      </c>
      <c r="G11">
        <v>11</v>
      </c>
      <c r="H11" s="3" t="s">
        <v>62</v>
      </c>
      <c r="I11" s="1">
        <f>HEX2DEC(RIGHT(H11,LEN(H11)-2))</f>
        <v>2048</v>
      </c>
      <c r="J11">
        <v>1</v>
      </c>
      <c r="K11" s="9" t="s">
        <v>18</v>
      </c>
      <c r="L11" s="3">
        <v>1</v>
      </c>
      <c r="M11" s="3" t="s">
        <v>44</v>
      </c>
      <c r="N11" s="3">
        <v>1</v>
      </c>
      <c r="O11" s="3">
        <v>0</v>
      </c>
      <c r="P11" s="3">
        <v>1</v>
      </c>
      <c r="Q11" s="3">
        <v>6</v>
      </c>
      <c r="R11" s="3">
        <v>0</v>
      </c>
      <c r="S11" s="3">
        <v>0</v>
      </c>
      <c r="T11" s="3" t="s">
        <v>44</v>
      </c>
      <c r="U11" s="3" t="s">
        <v>8</v>
      </c>
      <c r="V11" t="s">
        <v>8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6</v>
      </c>
      <c r="G12">
        <v>12</v>
      </c>
      <c r="H12" s="3" t="s">
        <v>63</v>
      </c>
      <c r="I12" s="1">
        <f t="shared" si="0"/>
        <v>2049</v>
      </c>
      <c r="J12">
        <v>2</v>
      </c>
      <c r="K12" s="9" t="s">
        <v>19</v>
      </c>
      <c r="L12" s="3">
        <v>1</v>
      </c>
      <c r="M12" s="3" t="s">
        <v>44</v>
      </c>
      <c r="N12" s="3">
        <v>1</v>
      </c>
      <c r="O12" s="3">
        <v>0</v>
      </c>
      <c r="P12" s="3">
        <v>1</v>
      </c>
      <c r="Q12" s="3">
        <v>6</v>
      </c>
      <c r="R12" s="3">
        <v>0</v>
      </c>
      <c r="S12" s="3">
        <v>0</v>
      </c>
      <c r="T12" s="3" t="s">
        <v>44</v>
      </c>
      <c r="U12" s="3" t="s">
        <v>8</v>
      </c>
      <c r="V12" t="s">
        <v>8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4</v>
      </c>
      <c r="G13">
        <v>13</v>
      </c>
      <c r="H13" s="3" t="s">
        <v>64</v>
      </c>
      <c r="I13" s="1">
        <f t="shared" si="0"/>
        <v>2050</v>
      </c>
      <c r="J13">
        <v>1</v>
      </c>
      <c r="K13" s="9" t="s">
        <v>20</v>
      </c>
      <c r="L13" s="3">
        <v>1</v>
      </c>
      <c r="M13" s="3" t="s">
        <v>44</v>
      </c>
      <c r="N13" s="3">
        <v>1</v>
      </c>
      <c r="O13" s="3">
        <v>0</v>
      </c>
      <c r="P13" s="3">
        <v>1</v>
      </c>
      <c r="Q13" s="3">
        <v>6</v>
      </c>
      <c r="R13" s="3">
        <v>0</v>
      </c>
      <c r="S13" s="3">
        <v>1</v>
      </c>
      <c r="T13" s="3" t="s">
        <v>44</v>
      </c>
      <c r="U13" s="3" t="s">
        <v>44</v>
      </c>
      <c r="V13" t="s">
        <v>8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4</v>
      </c>
      <c r="G14">
        <v>14</v>
      </c>
      <c r="H14" s="3" t="s">
        <v>65</v>
      </c>
      <c r="I14" s="1">
        <f t="shared" si="0"/>
        <v>2051</v>
      </c>
      <c r="J14">
        <v>1</v>
      </c>
      <c r="K14" s="9" t="s">
        <v>21</v>
      </c>
      <c r="L14" s="3">
        <v>1</v>
      </c>
      <c r="M14" s="3" t="s">
        <v>44</v>
      </c>
      <c r="N14" s="3">
        <v>1</v>
      </c>
      <c r="O14" s="3">
        <v>0</v>
      </c>
      <c r="P14" s="3">
        <v>1</v>
      </c>
      <c r="Q14" s="3">
        <v>8</v>
      </c>
      <c r="R14" s="3">
        <v>0</v>
      </c>
      <c r="S14" s="3">
        <v>0</v>
      </c>
      <c r="T14" s="3" t="s">
        <v>8</v>
      </c>
      <c r="U14" s="3" t="s">
        <v>8</v>
      </c>
      <c r="V14" t="s">
        <v>8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4</v>
      </c>
      <c r="G15">
        <v>15</v>
      </c>
      <c r="H15" s="3" t="s">
        <v>66</v>
      </c>
      <c r="I15" s="1">
        <f t="shared" si="0"/>
        <v>2052</v>
      </c>
      <c r="J15">
        <v>2</v>
      </c>
      <c r="K15" s="9" t="s">
        <v>22</v>
      </c>
      <c r="L15" s="3">
        <v>10</v>
      </c>
      <c r="M15" s="3" t="s">
        <v>45</v>
      </c>
      <c r="N15" s="3">
        <v>1</v>
      </c>
      <c r="O15" s="3">
        <v>1</v>
      </c>
      <c r="P15" s="3">
        <v>0</v>
      </c>
      <c r="Q15" s="3">
        <v>2</v>
      </c>
      <c r="R15" s="3">
        <v>0</v>
      </c>
      <c r="S15" s="3">
        <v>2</v>
      </c>
      <c r="T15" s="3">
        <v>1033</v>
      </c>
      <c r="U15" s="3">
        <v>300</v>
      </c>
      <c r="V15" t="s">
        <v>8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27</v>
      </c>
      <c r="H16" s="3" t="s">
        <v>67</v>
      </c>
      <c r="I16" s="1">
        <f t="shared" si="0"/>
        <v>777</v>
      </c>
      <c r="J16">
        <v>2</v>
      </c>
      <c r="K16" s="9" t="s">
        <v>23</v>
      </c>
      <c r="L16" s="3">
        <v>10</v>
      </c>
      <c r="M16" s="1" t="s">
        <v>46</v>
      </c>
      <c r="N16" s="3">
        <v>3</v>
      </c>
      <c r="O16" s="3">
        <v>1</v>
      </c>
      <c r="P16" s="3">
        <v>0</v>
      </c>
      <c r="Q16" s="3">
        <v>2</v>
      </c>
      <c r="R16" s="3">
        <v>0</v>
      </c>
      <c r="S16" s="3" t="s">
        <v>44</v>
      </c>
      <c r="T16" s="3" t="s">
        <v>44</v>
      </c>
      <c r="U16" s="3" t="s">
        <v>44</v>
      </c>
      <c r="V16" t="s">
        <v>8</v>
      </c>
    </row>
    <row r="17" spans="1:22">
      <c r="A17">
        <v>0</v>
      </c>
      <c r="B17">
        <v>0</v>
      </c>
      <c r="C17">
        <v>0</v>
      </c>
      <c r="D17">
        <v>0</v>
      </c>
      <c r="E17">
        <v>0</v>
      </c>
      <c r="F17">
        <v>2</v>
      </c>
      <c r="G17">
        <v>47</v>
      </c>
      <c r="H17" s="3" t="s">
        <v>68</v>
      </c>
      <c r="I17" s="1">
        <f t="shared" si="0"/>
        <v>1305</v>
      </c>
      <c r="J17">
        <v>1</v>
      </c>
      <c r="K17" s="9" t="s">
        <v>104</v>
      </c>
      <c r="L17" s="3">
        <v>1</v>
      </c>
      <c r="M17" s="3" t="s">
        <v>8</v>
      </c>
      <c r="N17" s="3">
        <v>3</v>
      </c>
      <c r="O17" s="3">
        <v>2</v>
      </c>
      <c r="P17" s="3">
        <v>0</v>
      </c>
      <c r="Q17" s="3">
        <v>1</v>
      </c>
      <c r="R17" s="3">
        <v>0</v>
      </c>
      <c r="S17" s="3" t="s">
        <v>8</v>
      </c>
      <c r="T17" s="3" t="s">
        <v>8</v>
      </c>
      <c r="U17" s="3" t="s">
        <v>8</v>
      </c>
      <c r="V17" t="s">
        <v>8</v>
      </c>
    </row>
    <row r="18" spans="1:22" ht="16.5" customHeight="1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>
        <v>48</v>
      </c>
      <c r="H18" s="3" t="s">
        <v>69</v>
      </c>
      <c r="I18" s="1">
        <f>HEX2DEC(RIGHT(H18,LEN(H18)-2))</f>
        <v>1312</v>
      </c>
      <c r="J18">
        <v>1</v>
      </c>
      <c r="K18" s="9" t="s">
        <v>105</v>
      </c>
      <c r="L18" s="3">
        <v>1</v>
      </c>
      <c r="M18" s="1" t="s">
        <v>44</v>
      </c>
      <c r="N18" s="3">
        <v>3</v>
      </c>
      <c r="O18" s="3">
        <v>3</v>
      </c>
      <c r="P18" s="3">
        <v>0</v>
      </c>
      <c r="Q18" s="3">
        <v>1</v>
      </c>
      <c r="R18" s="3">
        <v>0</v>
      </c>
      <c r="S18" s="3" t="s">
        <v>8</v>
      </c>
      <c r="T18" s="3" t="s">
        <v>8</v>
      </c>
      <c r="U18" s="3" t="s">
        <v>8</v>
      </c>
      <c r="V18" t="s">
        <v>8</v>
      </c>
    </row>
    <row r="19" spans="1:22">
      <c r="A19">
        <v>0</v>
      </c>
      <c r="B19">
        <v>0</v>
      </c>
      <c r="C19">
        <v>0</v>
      </c>
      <c r="D19">
        <v>0</v>
      </c>
      <c r="E19">
        <v>0</v>
      </c>
      <c r="F19">
        <v>4</v>
      </c>
      <c r="G19">
        <v>66</v>
      </c>
      <c r="H19" s="3" t="s">
        <v>70</v>
      </c>
      <c r="I19" s="1">
        <f t="shared" ref="I19:I25" si="1">HEX2DEC(RIGHT(H19,LEN(H19)-2))</f>
        <v>1336</v>
      </c>
      <c r="J19">
        <v>1</v>
      </c>
      <c r="K19" s="9" t="s">
        <v>106</v>
      </c>
      <c r="L19" s="3">
        <v>1</v>
      </c>
      <c r="M19" s="3" t="s">
        <v>8</v>
      </c>
      <c r="N19" s="3">
        <v>3</v>
      </c>
      <c r="O19" s="3">
        <v>3</v>
      </c>
      <c r="P19" s="3">
        <v>0</v>
      </c>
      <c r="Q19" s="3">
        <v>1</v>
      </c>
      <c r="R19" s="3">
        <v>0</v>
      </c>
      <c r="S19" s="3" t="s">
        <v>8</v>
      </c>
      <c r="T19" s="3" t="s">
        <v>8</v>
      </c>
      <c r="U19" s="3" t="s">
        <v>8</v>
      </c>
      <c r="V19" t="s">
        <v>8</v>
      </c>
    </row>
    <row r="20" spans="1:22">
      <c r="A20">
        <v>0</v>
      </c>
      <c r="B20">
        <v>0</v>
      </c>
      <c r="C20">
        <v>0</v>
      </c>
      <c r="D20">
        <v>0</v>
      </c>
      <c r="E20">
        <v>0</v>
      </c>
      <c r="F20">
        <v>4</v>
      </c>
      <c r="G20">
        <v>67</v>
      </c>
      <c r="H20" s="3" t="s">
        <v>71</v>
      </c>
      <c r="I20" s="1">
        <f t="shared" si="1"/>
        <v>513</v>
      </c>
      <c r="J20">
        <v>1</v>
      </c>
      <c r="K20" s="9" t="s">
        <v>24</v>
      </c>
      <c r="L20" s="3">
        <v>1</v>
      </c>
      <c r="M20" s="3" t="s">
        <v>8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11" t="s">
        <v>8</v>
      </c>
      <c r="T20" s="3" t="s">
        <v>8</v>
      </c>
      <c r="U20" s="11" t="s">
        <v>8</v>
      </c>
      <c r="V20" t="s">
        <v>8</v>
      </c>
    </row>
    <row r="21" spans="1:22" ht="17.25" customHeight="1">
      <c r="A21">
        <v>0</v>
      </c>
      <c r="B21">
        <v>0</v>
      </c>
      <c r="C21">
        <v>0</v>
      </c>
      <c r="D21">
        <v>0</v>
      </c>
      <c r="E21">
        <v>0</v>
      </c>
      <c r="F21">
        <v>2</v>
      </c>
      <c r="G21">
        <v>98</v>
      </c>
      <c r="H21" s="3" t="s">
        <v>72</v>
      </c>
      <c r="I21" s="1">
        <f t="shared" si="1"/>
        <v>545</v>
      </c>
      <c r="J21">
        <v>1</v>
      </c>
      <c r="K21" s="9" t="s">
        <v>25</v>
      </c>
      <c r="L21" s="3">
        <v>1</v>
      </c>
      <c r="M21" s="3" t="s">
        <v>8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11" t="s">
        <v>8</v>
      </c>
      <c r="T21" s="3" t="s">
        <v>8</v>
      </c>
      <c r="U21" s="11" t="s">
        <v>8</v>
      </c>
      <c r="V21" t="s">
        <v>8</v>
      </c>
    </row>
    <row r="22" spans="1:22">
      <c r="A22">
        <v>0</v>
      </c>
      <c r="B22">
        <v>0</v>
      </c>
      <c r="C22">
        <v>0</v>
      </c>
      <c r="D22">
        <v>0</v>
      </c>
      <c r="E22">
        <v>0</v>
      </c>
      <c r="F22">
        <v>2</v>
      </c>
      <c r="G22">
        <v>114</v>
      </c>
      <c r="H22" s="3" t="s">
        <v>73</v>
      </c>
      <c r="I22" s="1">
        <f t="shared" si="1"/>
        <v>561</v>
      </c>
      <c r="J22">
        <v>1</v>
      </c>
      <c r="K22" s="9" t="s">
        <v>26</v>
      </c>
      <c r="L22" s="3">
        <v>1</v>
      </c>
      <c r="M22" s="3" t="s">
        <v>8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11" t="s">
        <v>8</v>
      </c>
      <c r="T22" s="3" t="s">
        <v>8</v>
      </c>
      <c r="U22" s="11" t="s">
        <v>8</v>
      </c>
      <c r="V22" t="s">
        <v>8</v>
      </c>
    </row>
    <row r="23" spans="1:22">
      <c r="A23">
        <v>0</v>
      </c>
      <c r="B23">
        <v>0</v>
      </c>
      <c r="C23">
        <v>0</v>
      </c>
      <c r="D23">
        <v>0</v>
      </c>
      <c r="E23">
        <v>0</v>
      </c>
      <c r="F23">
        <v>2</v>
      </c>
      <c r="G23">
        <v>115</v>
      </c>
      <c r="H23" s="3" t="s">
        <v>74</v>
      </c>
      <c r="I23" s="1">
        <f t="shared" si="1"/>
        <v>562</v>
      </c>
      <c r="J23">
        <v>1</v>
      </c>
      <c r="K23" s="9" t="s">
        <v>27</v>
      </c>
      <c r="L23" s="3">
        <v>1</v>
      </c>
      <c r="M23" s="3" t="s">
        <v>8</v>
      </c>
      <c r="N23" s="3">
        <v>2</v>
      </c>
      <c r="O23" s="3">
        <v>0</v>
      </c>
      <c r="P23" s="3">
        <v>0</v>
      </c>
      <c r="Q23" s="3">
        <v>0</v>
      </c>
      <c r="R23" s="3">
        <v>0</v>
      </c>
      <c r="S23" s="11" t="s">
        <v>8</v>
      </c>
      <c r="T23" s="3" t="s">
        <v>8</v>
      </c>
      <c r="U23" s="11" t="s">
        <v>8</v>
      </c>
      <c r="V23" t="s">
        <v>8</v>
      </c>
    </row>
    <row r="24" spans="1:22">
      <c r="A24">
        <v>0</v>
      </c>
      <c r="B24">
        <v>0</v>
      </c>
      <c r="C24">
        <v>0</v>
      </c>
      <c r="D24">
        <v>0</v>
      </c>
      <c r="E24">
        <v>0</v>
      </c>
      <c r="F24">
        <v>2</v>
      </c>
      <c r="G24">
        <v>116</v>
      </c>
      <c r="H24" s="3" t="s">
        <v>75</v>
      </c>
      <c r="I24" s="1">
        <f>HEX2DEC(RIGHT(H24,LEN(H24)-2))</f>
        <v>563</v>
      </c>
      <c r="J24">
        <v>1</v>
      </c>
      <c r="K24" s="9" t="s">
        <v>28</v>
      </c>
      <c r="L24" s="3">
        <v>1</v>
      </c>
      <c r="M24" s="3" t="s">
        <v>8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11" t="s">
        <v>8</v>
      </c>
      <c r="T24" s="3" t="s">
        <v>8</v>
      </c>
      <c r="U24" s="11" t="s">
        <v>8</v>
      </c>
      <c r="V24" t="s">
        <v>8</v>
      </c>
    </row>
    <row r="25" spans="1:22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117</v>
      </c>
      <c r="H25" s="3" t="s">
        <v>76</v>
      </c>
      <c r="I25" s="1">
        <f t="shared" si="1"/>
        <v>564</v>
      </c>
      <c r="J25">
        <v>1</v>
      </c>
      <c r="K25" s="9" t="s">
        <v>29</v>
      </c>
      <c r="L25" s="3">
        <v>1</v>
      </c>
      <c r="M25" s="3" t="s">
        <v>8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11" t="s">
        <v>8</v>
      </c>
      <c r="T25" s="3" t="s">
        <v>8</v>
      </c>
      <c r="U25" s="11" t="s">
        <v>8</v>
      </c>
      <c r="V25" t="s">
        <v>8</v>
      </c>
    </row>
    <row r="26" spans="1:22">
      <c r="A26">
        <v>0</v>
      </c>
      <c r="B26">
        <v>0</v>
      </c>
      <c r="C26">
        <v>0</v>
      </c>
      <c r="D26">
        <v>0</v>
      </c>
      <c r="E26">
        <v>0</v>
      </c>
      <c r="F26">
        <v>2</v>
      </c>
      <c r="G26">
        <v>129</v>
      </c>
      <c r="H26" s="3" t="s">
        <v>77</v>
      </c>
      <c r="I26" s="1">
        <f t="shared" ref="I26:I36" si="2">HEX2DEC(RIGHT(H26,LEN(H26)-2))</f>
        <v>785</v>
      </c>
      <c r="J26">
        <v>2</v>
      </c>
      <c r="K26" s="9" t="s">
        <v>30</v>
      </c>
      <c r="L26" s="3">
        <v>10</v>
      </c>
      <c r="M26" s="1" t="s">
        <v>45</v>
      </c>
      <c r="N26" s="3">
        <v>3</v>
      </c>
      <c r="O26" s="3">
        <v>4</v>
      </c>
      <c r="P26" s="3">
        <v>0</v>
      </c>
      <c r="Q26" s="3">
        <v>2</v>
      </c>
      <c r="R26" s="3">
        <v>0</v>
      </c>
      <c r="S26" s="3" t="s">
        <v>44</v>
      </c>
      <c r="T26" s="3" t="s">
        <v>44</v>
      </c>
      <c r="U26" s="3" t="s">
        <v>44</v>
      </c>
      <c r="V26" t="s">
        <v>8</v>
      </c>
    </row>
    <row r="27" spans="1:22">
      <c r="A27">
        <v>0</v>
      </c>
      <c r="B27">
        <v>0</v>
      </c>
      <c r="C27">
        <v>0</v>
      </c>
      <c r="D27">
        <v>0</v>
      </c>
      <c r="E27">
        <v>0</v>
      </c>
      <c r="F27">
        <v>2</v>
      </c>
      <c r="G27">
        <v>130</v>
      </c>
      <c r="H27" s="3" t="s">
        <v>78</v>
      </c>
      <c r="I27" s="1">
        <f t="shared" si="2"/>
        <v>786</v>
      </c>
      <c r="J27">
        <v>2</v>
      </c>
      <c r="K27" s="9" t="s">
        <v>31</v>
      </c>
      <c r="L27" s="3">
        <v>10</v>
      </c>
      <c r="M27" s="4" t="s">
        <v>47</v>
      </c>
      <c r="N27" s="3">
        <v>3</v>
      </c>
      <c r="O27" s="3">
        <v>1</v>
      </c>
      <c r="P27" s="3">
        <v>0</v>
      </c>
      <c r="Q27" s="3">
        <v>2</v>
      </c>
      <c r="R27" s="3">
        <v>0</v>
      </c>
      <c r="S27" s="3" t="s">
        <v>44</v>
      </c>
      <c r="T27" s="3" t="s">
        <v>44</v>
      </c>
      <c r="U27" s="3" t="s">
        <v>44</v>
      </c>
      <c r="V27" t="s">
        <v>8</v>
      </c>
    </row>
    <row r="28" spans="1:22">
      <c r="A28">
        <v>0</v>
      </c>
      <c r="B28">
        <v>0</v>
      </c>
      <c r="C28">
        <v>0</v>
      </c>
      <c r="D28">
        <v>0</v>
      </c>
      <c r="E28">
        <v>0</v>
      </c>
      <c r="F28">
        <v>2</v>
      </c>
      <c r="G28">
        <v>131</v>
      </c>
      <c r="H28" s="3" t="s">
        <v>79</v>
      </c>
      <c r="I28" s="1">
        <f t="shared" si="2"/>
        <v>787</v>
      </c>
      <c r="J28">
        <v>2</v>
      </c>
      <c r="K28" s="9" t="s">
        <v>32</v>
      </c>
      <c r="L28" s="3">
        <v>1</v>
      </c>
      <c r="M28" s="1" t="s">
        <v>48</v>
      </c>
      <c r="N28" s="3">
        <v>3</v>
      </c>
      <c r="O28" s="3">
        <v>1</v>
      </c>
      <c r="P28" s="3">
        <v>0</v>
      </c>
      <c r="Q28" s="3">
        <v>2</v>
      </c>
      <c r="R28" s="3">
        <v>0</v>
      </c>
      <c r="S28" s="3" t="s">
        <v>44</v>
      </c>
      <c r="T28" s="3" t="s">
        <v>44</v>
      </c>
      <c r="U28" s="3" t="s">
        <v>44</v>
      </c>
      <c r="V28" t="s">
        <v>8</v>
      </c>
    </row>
    <row r="29" spans="1:22">
      <c r="A29">
        <v>0</v>
      </c>
      <c r="B29">
        <v>0</v>
      </c>
      <c r="C29">
        <v>0</v>
      </c>
      <c r="D29">
        <v>0</v>
      </c>
      <c r="E29">
        <v>0</v>
      </c>
      <c r="F29">
        <v>2</v>
      </c>
      <c r="G29">
        <v>132</v>
      </c>
      <c r="H29" s="3" t="s">
        <v>80</v>
      </c>
      <c r="I29" s="1">
        <f t="shared" si="2"/>
        <v>788</v>
      </c>
      <c r="J29">
        <v>2</v>
      </c>
      <c r="K29" s="9" t="s">
        <v>33</v>
      </c>
      <c r="L29" s="3">
        <v>1</v>
      </c>
      <c r="M29" s="1" t="s">
        <v>49</v>
      </c>
      <c r="N29" s="3">
        <v>3</v>
      </c>
      <c r="O29" s="3">
        <v>1</v>
      </c>
      <c r="P29" s="3">
        <v>0</v>
      </c>
      <c r="Q29" s="3">
        <v>2</v>
      </c>
      <c r="R29" s="3">
        <v>0</v>
      </c>
      <c r="S29" s="3" t="s">
        <v>44</v>
      </c>
      <c r="T29" s="3" t="s">
        <v>44</v>
      </c>
      <c r="U29" s="3" t="s">
        <v>44</v>
      </c>
      <c r="V29" t="s">
        <v>8</v>
      </c>
    </row>
    <row r="30" spans="1:22">
      <c r="A30">
        <v>0</v>
      </c>
      <c r="B30">
        <v>0</v>
      </c>
      <c r="C30">
        <v>0</v>
      </c>
      <c r="D30">
        <v>0</v>
      </c>
      <c r="E30">
        <v>0</v>
      </c>
      <c r="F30">
        <v>2</v>
      </c>
      <c r="G30">
        <v>133</v>
      </c>
      <c r="H30" s="3" t="s">
        <v>81</v>
      </c>
      <c r="I30" s="1">
        <f t="shared" si="2"/>
        <v>789</v>
      </c>
      <c r="J30">
        <v>2</v>
      </c>
      <c r="K30" s="9" t="s">
        <v>34</v>
      </c>
      <c r="L30" s="3">
        <v>10</v>
      </c>
      <c r="M30" s="1" t="s">
        <v>50</v>
      </c>
      <c r="N30" s="3">
        <v>3</v>
      </c>
      <c r="O30" s="3">
        <v>1</v>
      </c>
      <c r="P30" s="3">
        <v>0</v>
      </c>
      <c r="Q30" s="3">
        <v>2</v>
      </c>
      <c r="R30" s="3">
        <v>0</v>
      </c>
      <c r="S30" s="3" t="s">
        <v>44</v>
      </c>
      <c r="T30" s="3" t="s">
        <v>44</v>
      </c>
      <c r="U30" s="3" t="s">
        <v>44</v>
      </c>
      <c r="V30" t="s">
        <v>8</v>
      </c>
    </row>
    <row r="31" spans="1:22">
      <c r="A31">
        <v>0</v>
      </c>
      <c r="B31">
        <v>0</v>
      </c>
      <c r="C31">
        <v>0</v>
      </c>
      <c r="D31">
        <v>0</v>
      </c>
      <c r="E31">
        <v>0</v>
      </c>
      <c r="F31">
        <v>2</v>
      </c>
      <c r="G31">
        <v>135</v>
      </c>
      <c r="H31" s="3" t="s">
        <v>82</v>
      </c>
      <c r="I31" s="1">
        <f t="shared" si="2"/>
        <v>791</v>
      </c>
      <c r="J31">
        <v>2</v>
      </c>
      <c r="K31" s="9" t="s">
        <v>35</v>
      </c>
      <c r="L31" s="3">
        <v>10</v>
      </c>
      <c r="M31" s="4" t="s">
        <v>49</v>
      </c>
      <c r="N31" s="3">
        <v>3</v>
      </c>
      <c r="O31" s="3">
        <v>1</v>
      </c>
      <c r="P31" s="3">
        <v>0</v>
      </c>
      <c r="Q31" s="3">
        <v>2</v>
      </c>
      <c r="R31" s="3">
        <v>0</v>
      </c>
      <c r="S31" s="3" t="s">
        <v>44</v>
      </c>
      <c r="T31" s="3" t="s">
        <v>44</v>
      </c>
      <c r="U31" s="3" t="s">
        <v>44</v>
      </c>
      <c r="V31" t="s">
        <v>8</v>
      </c>
    </row>
    <row r="32" spans="1:22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136</v>
      </c>
      <c r="H32" s="3" t="s">
        <v>83</v>
      </c>
      <c r="I32" s="1">
        <f t="shared" si="2"/>
        <v>792</v>
      </c>
      <c r="J32">
        <v>2</v>
      </c>
      <c r="K32" s="9" t="s">
        <v>36</v>
      </c>
      <c r="L32" s="3">
        <v>10</v>
      </c>
      <c r="M32" s="4" t="s">
        <v>46</v>
      </c>
      <c r="N32" s="3">
        <v>3</v>
      </c>
      <c r="O32" s="3">
        <v>1</v>
      </c>
      <c r="P32" s="3">
        <v>0</v>
      </c>
      <c r="Q32" s="3">
        <v>2</v>
      </c>
      <c r="R32" s="3">
        <v>0</v>
      </c>
      <c r="S32" s="3" t="s">
        <v>44</v>
      </c>
      <c r="T32" s="3" t="s">
        <v>44</v>
      </c>
      <c r="U32" s="3" t="s">
        <v>44</v>
      </c>
      <c r="V32" t="s">
        <v>8</v>
      </c>
    </row>
    <row r="33" spans="1:22">
      <c r="A33">
        <v>0</v>
      </c>
      <c r="B33">
        <v>0</v>
      </c>
      <c r="C33">
        <v>0</v>
      </c>
      <c r="D33">
        <v>0</v>
      </c>
      <c r="E33">
        <v>0</v>
      </c>
      <c r="F33">
        <v>2</v>
      </c>
      <c r="G33">
        <v>137</v>
      </c>
      <c r="H33" s="3" t="s">
        <v>84</v>
      </c>
      <c r="I33" s="1">
        <f t="shared" si="2"/>
        <v>793</v>
      </c>
      <c r="J33">
        <v>2</v>
      </c>
      <c r="K33" s="9" t="s">
        <v>37</v>
      </c>
      <c r="L33" s="3">
        <v>10</v>
      </c>
      <c r="M33" s="1" t="s">
        <v>51</v>
      </c>
      <c r="N33" s="3">
        <v>3</v>
      </c>
      <c r="O33" s="3">
        <v>1</v>
      </c>
      <c r="P33" s="3">
        <v>0</v>
      </c>
      <c r="Q33" s="3">
        <v>2</v>
      </c>
      <c r="R33" s="3">
        <v>0</v>
      </c>
      <c r="S33" s="3" t="s">
        <v>44</v>
      </c>
      <c r="T33" s="3" t="s">
        <v>44</v>
      </c>
      <c r="U33" s="3" t="s">
        <v>44</v>
      </c>
      <c r="V33" t="s">
        <v>8</v>
      </c>
    </row>
    <row r="34" spans="1:22">
      <c r="A34">
        <v>0</v>
      </c>
      <c r="B34">
        <v>0</v>
      </c>
      <c r="C34">
        <v>0</v>
      </c>
      <c r="D34">
        <v>0</v>
      </c>
      <c r="E34">
        <v>0</v>
      </c>
      <c r="F34">
        <v>2</v>
      </c>
      <c r="G34">
        <v>138</v>
      </c>
      <c r="H34" s="3" t="s">
        <v>85</v>
      </c>
      <c r="I34" s="1">
        <f t="shared" si="2"/>
        <v>800</v>
      </c>
      <c r="J34">
        <v>2</v>
      </c>
      <c r="K34" s="9" t="s">
        <v>38</v>
      </c>
      <c r="L34" s="3">
        <v>10</v>
      </c>
      <c r="M34" s="1" t="s">
        <v>52</v>
      </c>
      <c r="N34" s="3">
        <v>3</v>
      </c>
      <c r="O34" s="3">
        <v>1</v>
      </c>
      <c r="P34" s="3">
        <v>0</v>
      </c>
      <c r="Q34" s="3">
        <v>2</v>
      </c>
      <c r="R34" s="3">
        <v>0</v>
      </c>
      <c r="S34" s="3" t="s">
        <v>44</v>
      </c>
      <c r="T34" s="3" t="s">
        <v>44</v>
      </c>
      <c r="U34" s="3" t="s">
        <v>44</v>
      </c>
      <c r="V34" t="s">
        <v>8</v>
      </c>
    </row>
    <row r="35" spans="1:22">
      <c r="A35">
        <v>0</v>
      </c>
      <c r="B35">
        <v>0</v>
      </c>
      <c r="C35">
        <v>0</v>
      </c>
      <c r="D35">
        <v>0</v>
      </c>
      <c r="E35">
        <v>0</v>
      </c>
      <c r="F35">
        <v>2</v>
      </c>
      <c r="G35">
        <v>139</v>
      </c>
      <c r="H35" s="3" t="s">
        <v>86</v>
      </c>
      <c r="I35" s="1">
        <f t="shared" si="2"/>
        <v>801</v>
      </c>
      <c r="J35">
        <v>2</v>
      </c>
      <c r="K35" s="9" t="s">
        <v>39</v>
      </c>
      <c r="L35" s="3">
        <v>10</v>
      </c>
      <c r="M35" s="1" t="s">
        <v>49</v>
      </c>
      <c r="N35" s="3">
        <v>3</v>
      </c>
      <c r="O35" s="3">
        <v>1</v>
      </c>
      <c r="P35" s="3">
        <v>0</v>
      </c>
      <c r="Q35" s="3">
        <v>2</v>
      </c>
      <c r="R35" s="3">
        <v>0</v>
      </c>
      <c r="S35" s="3" t="s">
        <v>44</v>
      </c>
      <c r="T35" s="3" t="s">
        <v>44</v>
      </c>
      <c r="U35" s="3" t="s">
        <v>44</v>
      </c>
      <c r="V35" t="s">
        <v>8</v>
      </c>
    </row>
    <row r="36" spans="1:22">
      <c r="A36">
        <v>0</v>
      </c>
      <c r="B36">
        <v>0</v>
      </c>
      <c r="C36">
        <v>0</v>
      </c>
      <c r="D36">
        <v>0</v>
      </c>
      <c r="E36">
        <v>0</v>
      </c>
      <c r="F36">
        <v>2</v>
      </c>
      <c r="G36">
        <v>140</v>
      </c>
      <c r="H36" s="3" t="s">
        <v>87</v>
      </c>
      <c r="I36" s="1">
        <f t="shared" si="2"/>
        <v>802</v>
      </c>
      <c r="J36">
        <v>2</v>
      </c>
      <c r="K36" s="9" t="s">
        <v>40</v>
      </c>
      <c r="L36" s="3">
        <v>1</v>
      </c>
      <c r="M36" s="1" t="s">
        <v>53</v>
      </c>
      <c r="N36" s="3">
        <v>3</v>
      </c>
      <c r="O36" s="3">
        <v>1</v>
      </c>
      <c r="P36" s="3">
        <v>0</v>
      </c>
      <c r="Q36" s="3">
        <v>2</v>
      </c>
      <c r="R36" s="3">
        <v>0</v>
      </c>
      <c r="S36" s="3" t="s">
        <v>44</v>
      </c>
      <c r="T36" s="3" t="s">
        <v>44</v>
      </c>
      <c r="U36" s="3" t="s">
        <v>44</v>
      </c>
      <c r="V36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2017-07-09T01:45:35Z</dcterms:modified>
</cp:coreProperties>
</file>