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river1952.sharepoint.com/sites/Programs/Shared Documents/Monitoring/Water Quality Monitoring/R/CRC-WQ-Data/"/>
    </mc:Choice>
  </mc:AlternateContent>
  <xr:revisionPtr revIDLastSave="0" documentId="8_{2CB6ABF9-43F8-475D-945E-F2001A1DF59D}" xr6:coauthVersionLast="47" xr6:coauthVersionMax="47" xr10:uidLastSave="{00000000-0000-0000-0000-000000000000}"/>
  <bookViews>
    <workbookView xWindow="-120" yWindow="-120" windowWidth="29040" windowHeight="15840" activeTab="1" xr2:uid="{FEC08796-3ADE-4F62-A87E-57930486428D}"/>
  </bookViews>
  <sheets>
    <sheet name="Results" sheetId="1" r:id="rId1"/>
    <sheet name="Site Locations" sheetId="5" r:id="rId2"/>
    <sheet name="Cumulative Precip" sheetId="7" r:id="rId3"/>
    <sheet name="Data Validation" sheetId="2" r:id="rId4"/>
    <sheet name="Pivot" sheetId="3" r:id="rId5"/>
    <sheet name="Precip" sheetId="4" r:id="rId6"/>
    <sheet name="Raw Precip" sheetId="6" r:id="rId7"/>
  </sheets>
  <definedNames>
    <definedName name="_xlnm._FilterDatabase" localSheetId="0" hidden="1">Results!$B$1:$R$3537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7" l="1"/>
  <c r="D32" i="7"/>
  <c r="E32" i="7"/>
  <c r="C33" i="7"/>
  <c r="D33" i="7"/>
  <c r="E33" i="7"/>
  <c r="C34" i="7"/>
  <c r="D34" i="7"/>
  <c r="E34" i="7"/>
  <c r="C35" i="7"/>
  <c r="D35" i="7"/>
  <c r="E35" i="7"/>
  <c r="C36" i="7"/>
  <c r="D36" i="7"/>
  <c r="E36" i="7"/>
  <c r="C37" i="7"/>
  <c r="D37" i="7"/>
  <c r="E37" i="7"/>
  <c r="C38" i="7"/>
  <c r="D38" i="7"/>
  <c r="E38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C45" i="7"/>
  <c r="D45" i="7"/>
  <c r="E45" i="7"/>
  <c r="C46" i="7"/>
  <c r="D46" i="7"/>
  <c r="E46" i="7"/>
  <c r="C47" i="7"/>
  <c r="D47" i="7"/>
  <c r="E47" i="7"/>
  <c r="C48" i="7"/>
  <c r="D48" i="7"/>
  <c r="E48" i="7"/>
  <c r="C49" i="7"/>
  <c r="D49" i="7"/>
  <c r="E49" i="7"/>
  <c r="C50" i="7"/>
  <c r="D50" i="7"/>
  <c r="E50" i="7"/>
  <c r="C51" i="7"/>
  <c r="D51" i="7"/>
  <c r="E51" i="7"/>
  <c r="C52" i="7"/>
  <c r="D52" i="7"/>
  <c r="E52" i="7"/>
  <c r="C53" i="7"/>
  <c r="D53" i="7"/>
  <c r="E53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32" i="7"/>
  <c r="B34" i="4" a="1"/>
  <c r="B34" i="4" s="1"/>
  <c r="C34" i="4" a="1"/>
  <c r="C34" i="4" s="1"/>
  <c r="D34" i="4" a="1"/>
  <c r="D34" i="4" s="1"/>
  <c r="E34" i="4" a="1"/>
  <c r="E34" i="4" s="1"/>
  <c r="B35" i="4" a="1"/>
  <c r="B35" i="4" s="1"/>
  <c r="C35" i="4" a="1"/>
  <c r="C35" i="4" s="1"/>
  <c r="D35" i="4" a="1"/>
  <c r="D35" i="4" s="1"/>
  <c r="E35" i="4" a="1"/>
  <c r="E35" i="4" s="1"/>
  <c r="B36" i="4" a="1"/>
  <c r="B36" i="4" s="1"/>
  <c r="C36" i="4" a="1"/>
  <c r="C36" i="4" s="1"/>
  <c r="D36" i="4" a="1"/>
  <c r="D36" i="4" s="1"/>
  <c r="E36" i="4" a="1"/>
  <c r="E36" i="4" s="1"/>
  <c r="B37" i="4" a="1"/>
  <c r="B37" i="4" s="1"/>
  <c r="C37" i="4" a="1"/>
  <c r="C37" i="4" s="1"/>
  <c r="D37" i="4" a="1"/>
  <c r="D37" i="4" s="1"/>
  <c r="E37" i="4" a="1"/>
  <c r="E37" i="4" s="1"/>
  <c r="B38" i="4" a="1"/>
  <c r="B38" i="4" s="1"/>
  <c r="C38" i="4" a="1"/>
  <c r="C38" i="4" s="1"/>
  <c r="D38" i="4" a="1"/>
  <c r="D38" i="4" s="1"/>
  <c r="E38" i="4" a="1"/>
  <c r="E38" i="4" s="1"/>
  <c r="B39" i="4" a="1"/>
  <c r="B39" i="4" s="1"/>
  <c r="C39" i="4" a="1"/>
  <c r="C39" i="4" s="1"/>
  <c r="D39" i="4" a="1"/>
  <c r="D39" i="4" s="1"/>
  <c r="E39" i="4" a="1"/>
  <c r="E39" i="4" s="1"/>
  <c r="B40" i="4" a="1"/>
  <c r="B40" i="4" s="1"/>
  <c r="C40" i="4" a="1"/>
  <c r="C40" i="4" s="1"/>
  <c r="D40" i="4" a="1"/>
  <c r="D40" i="4" s="1"/>
  <c r="E40" i="4" a="1"/>
  <c r="E40" i="4" s="1"/>
  <c r="B41" i="4" a="1"/>
  <c r="B41" i="4" s="1"/>
  <c r="C41" i="4" a="1"/>
  <c r="C41" i="4" s="1"/>
  <c r="D41" i="4" a="1"/>
  <c r="D41" i="4" s="1"/>
  <c r="E41" i="4" a="1"/>
  <c r="E41" i="4" s="1"/>
  <c r="B42" i="4" a="1"/>
  <c r="B42" i="4" s="1"/>
  <c r="C42" i="4" a="1"/>
  <c r="C42" i="4" s="1"/>
  <c r="D42" i="4" a="1"/>
  <c r="D42" i="4" s="1"/>
  <c r="E42" i="4" a="1"/>
  <c r="E42" i="4" s="1"/>
  <c r="B43" i="4" a="1"/>
  <c r="B43" i="4" s="1"/>
  <c r="C43" i="4" a="1"/>
  <c r="C43" i="4" s="1"/>
  <c r="D43" i="4" a="1"/>
  <c r="D43" i="4" s="1"/>
  <c r="E43" i="4" a="1"/>
  <c r="E43" i="4" s="1"/>
  <c r="B44" i="4" a="1"/>
  <c r="B44" i="4" s="1"/>
  <c r="C44" i="4" a="1"/>
  <c r="C44" i="4" s="1"/>
  <c r="D44" i="4" a="1"/>
  <c r="D44" i="4" s="1"/>
  <c r="E44" i="4" a="1"/>
  <c r="E44" i="4" s="1"/>
  <c r="B45" i="4" a="1"/>
  <c r="B45" i="4" s="1"/>
  <c r="C45" i="4" a="1"/>
  <c r="C45" i="4" s="1"/>
  <c r="D45" i="4" a="1"/>
  <c r="D45" i="4" s="1"/>
  <c r="E45" i="4" a="1"/>
  <c r="E45" i="4" s="1"/>
  <c r="B46" i="4" a="1"/>
  <c r="B46" i="4" s="1"/>
  <c r="C46" i="4" a="1"/>
  <c r="C46" i="4" s="1"/>
  <c r="D46" i="4" a="1"/>
  <c r="D46" i="4" s="1"/>
  <c r="E46" i="4" a="1"/>
  <c r="E46" i="4" s="1"/>
  <c r="B47" i="4" a="1"/>
  <c r="B47" i="4" s="1"/>
  <c r="C47" i="4" a="1"/>
  <c r="C47" i="4" s="1"/>
  <c r="D47" i="4" a="1"/>
  <c r="D47" i="4" s="1"/>
  <c r="E47" i="4" a="1"/>
  <c r="E47" i="4" s="1"/>
  <c r="B48" i="4" a="1"/>
  <c r="B48" i="4" s="1"/>
  <c r="C48" i="4" a="1"/>
  <c r="C48" i="4" s="1"/>
  <c r="D48" i="4" a="1"/>
  <c r="D48" i="4" s="1"/>
  <c r="E48" i="4" a="1"/>
  <c r="E48" i="4" s="1"/>
  <c r="B49" i="4" a="1"/>
  <c r="B49" i="4" s="1"/>
  <c r="C49" i="4" a="1"/>
  <c r="C49" i="4" s="1"/>
  <c r="D49" i="4" a="1"/>
  <c r="D49" i="4" s="1"/>
  <c r="E49" i="4" a="1"/>
  <c r="E49" i="4" s="1"/>
  <c r="B50" i="4" a="1"/>
  <c r="B50" i="4" s="1"/>
  <c r="C50" i="4" a="1"/>
  <c r="C50" i="4" s="1"/>
  <c r="D50" i="4" a="1"/>
  <c r="D50" i="4" s="1"/>
  <c r="E50" i="4" a="1"/>
  <c r="E50" i="4" s="1"/>
  <c r="B51" i="4" a="1"/>
  <c r="B51" i="4" s="1"/>
  <c r="C51" i="4" a="1"/>
  <c r="C51" i="4" s="1"/>
  <c r="D51" i="4" a="1"/>
  <c r="D51" i="4" s="1"/>
  <c r="E51" i="4" a="1"/>
  <c r="E51" i="4" s="1"/>
  <c r="B52" i="4" a="1"/>
  <c r="B52" i="4" s="1"/>
  <c r="C52" i="4" a="1"/>
  <c r="C52" i="4" s="1"/>
  <c r="D52" i="4" a="1"/>
  <c r="D52" i="4" s="1"/>
  <c r="E52" i="4" a="1"/>
  <c r="E52" i="4" s="1"/>
  <c r="B53" i="4" a="1"/>
  <c r="B53" i="4" s="1"/>
  <c r="C53" i="4" a="1"/>
  <c r="C53" i="4" s="1"/>
  <c r="D53" i="4" a="1"/>
  <c r="D53" i="4" s="1"/>
  <c r="E53" i="4" a="1"/>
  <c r="E53" i="4" s="1"/>
  <c r="B54" i="4" a="1"/>
  <c r="B54" i="4" s="1"/>
  <c r="C54" i="4" a="1"/>
  <c r="C54" i="4" s="1"/>
  <c r="D54" i="4" a="1"/>
  <c r="D54" i="4" s="1"/>
  <c r="E54" i="4" a="1"/>
  <c r="E54" i="4" s="1"/>
  <c r="B55" i="4" a="1"/>
  <c r="B55" i="4" s="1"/>
  <c r="C55" i="4" a="1"/>
  <c r="C55" i="4" s="1"/>
  <c r="D55" i="4" a="1"/>
  <c r="D55" i="4" s="1"/>
  <c r="E55" i="4" a="1"/>
  <c r="E55" i="4" s="1"/>
  <c r="B56" i="4" a="1"/>
  <c r="B56" i="4" s="1"/>
  <c r="C56" i="4" a="1"/>
  <c r="C56" i="4" s="1"/>
  <c r="D56" i="4" a="1"/>
  <c r="D56" i="4" s="1"/>
  <c r="E56" i="4" a="1"/>
  <c r="E56" i="4" s="1"/>
  <c r="B57" i="4" a="1"/>
  <c r="B57" i="4" s="1"/>
  <c r="C57" i="4" a="1"/>
  <c r="C57" i="4" s="1"/>
  <c r="D57" i="4" a="1"/>
  <c r="D57" i="4" s="1"/>
  <c r="E57" i="4" a="1"/>
  <c r="E57" i="4" s="1"/>
  <c r="B58" i="4" a="1"/>
  <c r="B58" i="4" s="1"/>
  <c r="C58" i="4" a="1"/>
  <c r="C58" i="4" s="1"/>
  <c r="D58" i="4" a="1"/>
  <c r="D58" i="4" s="1"/>
  <c r="E58" i="4" a="1"/>
  <c r="E58" i="4" s="1"/>
  <c r="B59" i="4" a="1"/>
  <c r="B59" i="4" s="1"/>
  <c r="C59" i="4" a="1"/>
  <c r="C59" i="4" s="1"/>
  <c r="D59" i="4" a="1"/>
  <c r="D59" i="4" s="1"/>
  <c r="E59" i="4" a="1"/>
  <c r="E59" i="4" s="1"/>
  <c r="Q560" i="1" l="1"/>
  <c r="Q558" i="1"/>
  <c r="Q556" i="1"/>
  <c r="Q260" i="1"/>
  <c r="Q322" i="1"/>
  <c r="Q323" i="1"/>
  <c r="Q372" i="1"/>
  <c r="Q373" i="1"/>
  <c r="Q388" i="1"/>
  <c r="Q389" i="1"/>
  <c r="Q453" i="1"/>
  <c r="Q454" i="1"/>
  <c r="Q69" i="1"/>
  <c r="Q87" i="1"/>
  <c r="Q30" i="1"/>
  <c r="Q543" i="1"/>
  <c r="Q548" i="1"/>
  <c r="Q468" i="1"/>
  <c r="Q184" i="1"/>
  <c r="Q261" i="1"/>
  <c r="Q390" i="1"/>
  <c r="Q68" i="1"/>
  <c r="Q125" i="1"/>
  <c r="Q10" i="1"/>
  <c r="Q126" i="1"/>
  <c r="Q70" i="1"/>
  <c r="Q391" i="1"/>
  <c r="Q189" i="1"/>
  <c r="Q227" i="1"/>
  <c r="Q251" i="1"/>
  <c r="Q306" i="1"/>
  <c r="Q324" i="1"/>
  <c r="Q392" i="1"/>
  <c r="Q455" i="1"/>
  <c r="Q31" i="1"/>
  <c r="Q315" i="1"/>
  <c r="Q377" i="1"/>
  <c r="Q393" i="1"/>
  <c r="Q394" i="1"/>
  <c r="Q88" i="1"/>
  <c r="Q11" i="1"/>
  <c r="Q71" i="1"/>
  <c r="Q549" i="1"/>
  <c r="Q456" i="1"/>
  <c r="Q550" i="1"/>
  <c r="Q181" i="1"/>
  <c r="Q182" i="1"/>
  <c r="Q190" i="1"/>
  <c r="Q191" i="1"/>
  <c r="Q24" i="1"/>
  <c r="Q378" i="1"/>
  <c r="Q379" i="1"/>
  <c r="Q457" i="1"/>
  <c r="Q192" i="1"/>
  <c r="Q228" i="1"/>
  <c r="Q452" i="1"/>
  <c r="Q490" i="1"/>
  <c r="Q511" i="1"/>
  <c r="Q5" i="1"/>
  <c r="Q27" i="1"/>
  <c r="Q316" i="1"/>
  <c r="Q355" i="1"/>
  <c r="Q512" i="1"/>
  <c r="Q395" i="1"/>
  <c r="Q185" i="1"/>
  <c r="Q193" i="1"/>
  <c r="Q194" i="1"/>
  <c r="Q195" i="1"/>
  <c r="Q196" i="1"/>
  <c r="Q232" i="1"/>
  <c r="Q325" i="1"/>
  <c r="Q356" i="1"/>
  <c r="Q357" i="1"/>
  <c r="Q396" i="1"/>
  <c r="Q397" i="1"/>
  <c r="Q469" i="1"/>
  <c r="Q551" i="1"/>
  <c r="Q118" i="1"/>
  <c r="Q127" i="1"/>
  <c r="Q12" i="1"/>
  <c r="Q32" i="1"/>
  <c r="Q114" i="1"/>
  <c r="Q89" i="1"/>
  <c r="Q72" i="1"/>
  <c r="Q90" i="1"/>
  <c r="Q91" i="1"/>
  <c r="Q33" i="1"/>
  <c r="Q128" i="1"/>
  <c r="Q552" i="1"/>
  <c r="Q398" i="1"/>
  <c r="Q399" i="1"/>
  <c r="Q262" i="1"/>
  <c r="Q470" i="1"/>
  <c r="Q471" i="1"/>
  <c r="Q472" i="1"/>
  <c r="Q473" i="1"/>
  <c r="Q525" i="1"/>
  <c r="Q263" i="1"/>
  <c r="Q180" i="1"/>
  <c r="Q124" i="1"/>
  <c r="Q264" i="1"/>
  <c r="Q265" i="1"/>
  <c r="Q309" i="1"/>
  <c r="Q544" i="1"/>
  <c r="Q197" i="1"/>
  <c r="Q252" i="1"/>
  <c r="Q326" i="1"/>
  <c r="Q327" i="1"/>
  <c r="Q358" i="1"/>
  <c r="Q359" i="1"/>
  <c r="Q360" i="1"/>
  <c r="Q380" i="1"/>
  <c r="Q400" i="1"/>
  <c r="Q401" i="1"/>
  <c r="Q402" i="1"/>
  <c r="Q92" i="1"/>
  <c r="Q129" i="1"/>
  <c r="Q130" i="1"/>
  <c r="Q93" i="1"/>
  <c r="Q9" i="1"/>
  <c r="Q131" i="1"/>
  <c r="Q28" i="1"/>
  <c r="Q73" i="1"/>
  <c r="Q361" i="1"/>
  <c r="Q474" i="1"/>
  <c r="Q198" i="1"/>
  <c r="Q231" i="1"/>
  <c r="Q328" i="1"/>
  <c r="Q386" i="1"/>
  <c r="Q403" i="1"/>
  <c r="Q467" i="1"/>
  <c r="Q513" i="1"/>
  <c r="Q25" i="1"/>
  <c r="Q34" i="1"/>
  <c r="Q35" i="1"/>
  <c r="Q119" i="1"/>
  <c r="Q94" i="1"/>
  <c r="Q13" i="1"/>
  <c r="Q36" i="1"/>
  <c r="Q14" i="1"/>
  <c r="Q458" i="1"/>
  <c r="Q491" i="1"/>
  <c r="Q492" i="1"/>
  <c r="Q132" i="1"/>
  <c r="Q120" i="1"/>
  <c r="Q133" i="1"/>
  <c r="Q134" i="1"/>
  <c r="Q362" i="1"/>
  <c r="Q404" i="1"/>
  <c r="Q374" i="1"/>
  <c r="Q199" i="1"/>
  <c r="Q266" i="1"/>
  <c r="Q267" i="1"/>
  <c r="Q329" i="1"/>
  <c r="Q363" i="1"/>
  <c r="Q381" i="1"/>
  <c r="Q405" i="1"/>
  <c r="Q406" i="1"/>
  <c r="Q407" i="1"/>
  <c r="Q493" i="1"/>
  <c r="Q526" i="1"/>
  <c r="Q8" i="1"/>
  <c r="Q15" i="1"/>
  <c r="Q135" i="1"/>
  <c r="Q6" i="1"/>
  <c r="Q95" i="1"/>
  <c r="Q136" i="1"/>
  <c r="Q330" i="1"/>
  <c r="Q229" i="1"/>
  <c r="Q494" i="1"/>
  <c r="Q96" i="1"/>
  <c r="Q253" i="1"/>
  <c r="Q331" i="1"/>
  <c r="Q16" i="1"/>
  <c r="Q137" i="1"/>
  <c r="Q310" i="1"/>
  <c r="Q332" i="1"/>
  <c r="Q37" i="1"/>
  <c r="Q97" i="1"/>
  <c r="Q495" i="1"/>
  <c r="Q74" i="1"/>
  <c r="Q50" i="1"/>
  <c r="Q48" i="1"/>
  <c r="Q459" i="1"/>
  <c r="Q514" i="1"/>
  <c r="Q557" i="1"/>
  <c r="Q233" i="1"/>
  <c r="Q254" i="1"/>
  <c r="Q255" i="1"/>
  <c r="Q307" i="1"/>
  <c r="Q308" i="1"/>
  <c r="Q311" i="1"/>
  <c r="Q333" i="1"/>
  <c r="Q460" i="1"/>
  <c r="Q475" i="1"/>
  <c r="Q527" i="1"/>
  <c r="Q98" i="1"/>
  <c r="Q138" i="1"/>
  <c r="Q121" i="1"/>
  <c r="Q139" i="1"/>
  <c r="Q268" i="1"/>
  <c r="Q269" i="1"/>
  <c r="Q334" i="1"/>
  <c r="Q364" i="1"/>
  <c r="Q408" i="1"/>
  <c r="Q409" i="1"/>
  <c r="Q410" i="1"/>
  <c r="Q496" i="1"/>
  <c r="Q461" i="1"/>
  <c r="Q515" i="1"/>
  <c r="Q516" i="1"/>
  <c r="Q21" i="1"/>
  <c r="Q122" i="1"/>
  <c r="Q545" i="1"/>
  <c r="Q365" i="1"/>
  <c r="Q270" i="1"/>
  <c r="Q271" i="1"/>
  <c r="Q335" i="1"/>
  <c r="Q411" i="1"/>
  <c r="Q99" i="1"/>
  <c r="Q75" i="1"/>
  <c r="Q51" i="1"/>
  <c r="Q234" i="1"/>
  <c r="Q312" i="1"/>
  <c r="Q517" i="1"/>
  <c r="Q528" i="1"/>
  <c r="Q529" i="1"/>
  <c r="Q530" i="1"/>
  <c r="Q531" i="1"/>
  <c r="Q412" i="1"/>
  <c r="Q476" i="1"/>
  <c r="Q518" i="1"/>
  <c r="Q462" i="1"/>
  <c r="Q477" i="1"/>
  <c r="Q186" i="1"/>
  <c r="Q187" i="1"/>
  <c r="Q200" i="1"/>
  <c r="Q235" i="1"/>
  <c r="Q272" i="1"/>
  <c r="Q273" i="1"/>
  <c r="Q336" i="1"/>
  <c r="Q375" i="1"/>
  <c r="Q376" i="1"/>
  <c r="Q519" i="1"/>
  <c r="Q140" i="1"/>
  <c r="Q17" i="1"/>
  <c r="Q22" i="1"/>
  <c r="Q141" i="1"/>
  <c r="Q38" i="1"/>
  <c r="Q165" i="1"/>
  <c r="Q256" i="1"/>
  <c r="Q553" i="1"/>
  <c r="Q554" i="1"/>
  <c r="Q142" i="1"/>
  <c r="Q382" i="1"/>
  <c r="Q100" i="1"/>
  <c r="Q274" i="1"/>
  <c r="Q275" i="1"/>
  <c r="Q413" i="1"/>
  <c r="Q520" i="1"/>
  <c r="Q183" i="1"/>
  <c r="Q188" i="1"/>
  <c r="Q201" i="1"/>
  <c r="Q236" i="1"/>
  <c r="Q257" i="1"/>
  <c r="Q276" i="1"/>
  <c r="Q313" i="1"/>
  <c r="Q387" i="1"/>
  <c r="Q414" i="1"/>
  <c r="Q463" i="1"/>
  <c r="Q464" i="1"/>
  <c r="Q532" i="1"/>
  <c r="Q162" i="1"/>
  <c r="Q3" i="1"/>
  <c r="Q546" i="1"/>
  <c r="Q521" i="1"/>
  <c r="Q258" i="1"/>
  <c r="Q277" i="1"/>
  <c r="Q415" i="1"/>
  <c r="Q416" i="1"/>
  <c r="Q497" i="1"/>
  <c r="Q533" i="1"/>
  <c r="Q178" i="1"/>
  <c r="Q555" i="1"/>
  <c r="Q522" i="1"/>
  <c r="Q559" i="1"/>
  <c r="Q383" i="1"/>
  <c r="Q417" i="1"/>
  <c r="Q418" i="1"/>
  <c r="Q202" i="1"/>
  <c r="Q419" i="1"/>
  <c r="Q143" i="1"/>
  <c r="Q465" i="1"/>
  <c r="Q534" i="1"/>
  <c r="Q144" i="1"/>
  <c r="Q420" i="1"/>
  <c r="Q498" i="1"/>
  <c r="Q535" i="1"/>
  <c r="Q203" i="1"/>
  <c r="Q278" i="1"/>
  <c r="Q317" i="1"/>
  <c r="Q337" i="1"/>
  <c r="Q384" i="1"/>
  <c r="Q421" i="1"/>
  <c r="Q422" i="1"/>
  <c r="Q423" i="1"/>
  <c r="Q466" i="1"/>
  <c r="Q52" i="1"/>
  <c r="Q179" i="1"/>
  <c r="Q23" i="1"/>
  <c r="Q547" i="1"/>
  <c r="Q499" i="1"/>
  <c r="Q424" i="1"/>
  <c r="Q478" i="1"/>
  <c r="Q76" i="1"/>
  <c r="Q338" i="1"/>
  <c r="Q101" i="1"/>
  <c r="Q366" i="1"/>
  <c r="Q18" i="1"/>
  <c r="Q237" i="1"/>
  <c r="Q145" i="1"/>
  <c r="Q238" i="1"/>
  <c r="Q425" i="1"/>
  <c r="Q426" i="1"/>
  <c r="Q427" i="1"/>
  <c r="Q500" i="1"/>
  <c r="Q77" i="1"/>
  <c r="Q204" i="1"/>
  <c r="Q239" i="1"/>
  <c r="Q166" i="1"/>
  <c r="Q53" i="1"/>
  <c r="Q54" i="1"/>
  <c r="Q339" i="1"/>
  <c r="Q102" i="1"/>
  <c r="Q279" i="1"/>
  <c r="Q428" i="1"/>
  <c r="Q39" i="1"/>
  <c r="Q123" i="1"/>
  <c r="Q280" i="1"/>
  <c r="Q205" i="1"/>
  <c r="Q429" i="1"/>
  <c r="Q146" i="1"/>
  <c r="Q536" i="1"/>
  <c r="Q340" i="1"/>
  <c r="Q40" i="1"/>
  <c r="Q19" i="1"/>
  <c r="Q147" i="1"/>
  <c r="Q367" i="1"/>
  <c r="Q281" i="1"/>
  <c r="Q148" i="1"/>
  <c r="Q55" i="1"/>
  <c r="Q430" i="1"/>
  <c r="Q431" i="1"/>
  <c r="Q479" i="1"/>
  <c r="Q206" i="1"/>
  <c r="Q432" i="1"/>
  <c r="Q282" i="1"/>
  <c r="Q56" i="1"/>
  <c r="Q341" i="1"/>
  <c r="Q314" i="1"/>
  <c r="Q283" i="1"/>
  <c r="Q78" i="1"/>
  <c r="Q149" i="1"/>
  <c r="Q368" i="1"/>
  <c r="Q501" i="1"/>
  <c r="Q250" i="1"/>
  <c r="Q207" i="1"/>
  <c r="Q342" i="1"/>
  <c r="Q208" i="1"/>
  <c r="Q103" i="1"/>
  <c r="Q433" i="1"/>
  <c r="Q79" i="1"/>
  <c r="Q240" i="1"/>
  <c r="Q167" i="1"/>
  <c r="Q80" i="1"/>
  <c r="Q41" i="1"/>
  <c r="Q209" i="1"/>
  <c r="Q434" i="1"/>
  <c r="Q104" i="1"/>
  <c r="Q343" i="1"/>
  <c r="Q173" i="1"/>
  <c r="Q435" i="1"/>
  <c r="Q480" i="1"/>
  <c r="Q42" i="1"/>
  <c r="Q481" i="1"/>
  <c r="Q210" i="1"/>
  <c r="Q29" i="1"/>
  <c r="Q211" i="1"/>
  <c r="Q241" i="1"/>
  <c r="Q105" i="1"/>
  <c r="Q284" i="1"/>
  <c r="Q242" i="1"/>
  <c r="Q212" i="1"/>
  <c r="Q168" i="1"/>
  <c r="Q106" i="1"/>
  <c r="Q107" i="1"/>
  <c r="Q213" i="1"/>
  <c r="Q43" i="1"/>
  <c r="Q2" i="1"/>
  <c r="Q169" i="1"/>
  <c r="Q502" i="1"/>
  <c r="Q150" i="1"/>
  <c r="Q26" i="1"/>
  <c r="Q537" i="1"/>
  <c r="Q44" i="1"/>
  <c r="Q170" i="1"/>
  <c r="Q57" i="1"/>
  <c r="Q285" i="1"/>
  <c r="Q214" i="1"/>
  <c r="Q58" i="1"/>
  <c r="Q436" i="1"/>
  <c r="Q437" i="1"/>
  <c r="Q482" i="1"/>
  <c r="Q243" i="1"/>
  <c r="Q344" i="1"/>
  <c r="Q345" i="1"/>
  <c r="Q438" i="1"/>
  <c r="Q286" i="1"/>
  <c r="Q215" i="1"/>
  <c r="Q216" i="1"/>
  <c r="Q217" i="1"/>
  <c r="Q218" i="1"/>
  <c r="Q81" i="1"/>
  <c r="Q287" i="1"/>
  <c r="Q288" i="1"/>
  <c r="Q59" i="1"/>
  <c r="Q346" i="1"/>
  <c r="Q244" i="1"/>
  <c r="Q219" i="1"/>
  <c r="Q60" i="1"/>
  <c r="Q220" i="1"/>
  <c r="Q61" i="1"/>
  <c r="Q289" i="1"/>
  <c r="Q290" i="1"/>
  <c r="Q347" i="1"/>
  <c r="Q108" i="1"/>
  <c r="Q503" i="1"/>
  <c r="Q439" i="1"/>
  <c r="Q291" i="1"/>
  <c r="Q292" i="1"/>
  <c r="Q82" i="1"/>
  <c r="Q221" i="1"/>
  <c r="Q440" i="1"/>
  <c r="Q245" i="1"/>
  <c r="Q293" i="1"/>
  <c r="Q171" i="1"/>
  <c r="Q483" i="1"/>
  <c r="Q176" i="1"/>
  <c r="Q151" i="1"/>
  <c r="Q62" i="1"/>
  <c r="Q294" i="1"/>
  <c r="Q348" i="1"/>
  <c r="Q152" i="1"/>
  <c r="Q222" i="1"/>
  <c r="Q295" i="1"/>
  <c r="Q109" i="1"/>
  <c r="Q349" i="1"/>
  <c r="Q153" i="1"/>
  <c r="Q115" i="1"/>
  <c r="Q246" i="1"/>
  <c r="Q538" i="1"/>
  <c r="Q20" i="1"/>
  <c r="Q45" i="1"/>
  <c r="Q539" i="1"/>
  <c r="Q154" i="1"/>
  <c r="Q83" i="1"/>
  <c r="Q155" i="1"/>
  <c r="Q296" i="1"/>
  <c r="Q484" i="1"/>
  <c r="Q297" i="1"/>
  <c r="Q441" i="1"/>
  <c r="Q156" i="1"/>
  <c r="Q163" i="1"/>
  <c r="Q157" i="1"/>
  <c r="Q504" i="1"/>
  <c r="Q485" i="1"/>
  <c r="Q223" i="1"/>
  <c r="Q298" i="1"/>
  <c r="Q385" i="1"/>
  <c r="Q247" i="1"/>
  <c r="Q110" i="1"/>
  <c r="Q350" i="1"/>
  <c r="Q111" i="1"/>
  <c r="Q46" i="1"/>
  <c r="Q351" i="1"/>
  <c r="Q505" i="1"/>
  <c r="Q442" i="1"/>
  <c r="Q443" i="1"/>
  <c r="Q224" i="1"/>
  <c r="Q7" i="1"/>
  <c r="Q63" i="1"/>
  <c r="Q444" i="1"/>
  <c r="Q486" i="1"/>
  <c r="Q487" i="1"/>
  <c r="Q299" i="1"/>
  <c r="Q84" i="1"/>
  <c r="Q445" i="1"/>
  <c r="Q352" i="1"/>
  <c r="Q248" i="1"/>
  <c r="Q300" i="1"/>
  <c r="Q49" i="1"/>
  <c r="Q488" i="1"/>
  <c r="Q506" i="1"/>
  <c r="Q85" i="1"/>
  <c r="Q64" i="1"/>
  <c r="Q158" i="1"/>
  <c r="Q174" i="1"/>
  <c r="Q164" i="1"/>
  <c r="Q540" i="1"/>
  <c r="Q507" i="1"/>
  <c r="Q65" i="1"/>
  <c r="Q353" i="1"/>
  <c r="Q249" i="1"/>
  <c r="Q116" i="1"/>
  <c r="Q177" i="1"/>
  <c r="Q4" i="1"/>
  <c r="Q159" i="1"/>
  <c r="Q354" i="1"/>
  <c r="Q175" i="1"/>
  <c r="Q225" i="1"/>
  <c r="Q160" i="1"/>
  <c r="Q369" i="1"/>
  <c r="Q508" i="1"/>
  <c r="Q318" i="1"/>
  <c r="Q319" i="1"/>
  <c r="Q172" i="1"/>
  <c r="Q226" i="1"/>
  <c r="Q523" i="1"/>
  <c r="Q541" i="1"/>
  <c r="Q446" i="1"/>
  <c r="Q301" i="1"/>
  <c r="Q509" i="1"/>
  <c r="Q117" i="1"/>
  <c r="Q302" i="1"/>
  <c r="Q561" i="1"/>
  <c r="Q524" i="1"/>
  <c r="Q447" i="1"/>
  <c r="Q562" i="1"/>
  <c r="Q563" i="1"/>
  <c r="Q303" i="1"/>
  <c r="Q448" i="1"/>
  <c r="Q370" i="1"/>
  <c r="Q371" i="1"/>
  <c r="Q66" i="1"/>
  <c r="Q230" i="1"/>
  <c r="Q449" i="1"/>
  <c r="Q304" i="1"/>
  <c r="Q320" i="1"/>
  <c r="Q47" i="1"/>
  <c r="Q112" i="1"/>
  <c r="Q450" i="1"/>
  <c r="Q67" i="1"/>
  <c r="Q161" i="1"/>
  <c r="Q510" i="1"/>
  <c r="Q489" i="1"/>
  <c r="Q113" i="1"/>
  <c r="Q542" i="1"/>
  <c r="Q451" i="1"/>
  <c r="Q86" i="1"/>
  <c r="Q321" i="1"/>
  <c r="Q305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9" i="1"/>
  <c r="B32" i="4" a="1"/>
  <c r="B32" i="4" s="1"/>
  <c r="B31" i="7" s="1"/>
  <c r="C32" i="4" a="1"/>
  <c r="C32" i="4" s="1"/>
  <c r="C31" i="7" s="1"/>
  <c r="D32" i="4" a="1"/>
  <c r="D32" i="4" s="1"/>
  <c r="D31" i="7" s="1"/>
  <c r="E32" i="4" a="1"/>
  <c r="E32" i="4" s="1"/>
  <c r="E31" i="7" s="1"/>
  <c r="B33" i="4" a="1"/>
  <c r="B33" i="4" s="1"/>
  <c r="C33" i="4" a="1"/>
  <c r="C33" i="4" s="1"/>
  <c r="D33" i="4" a="1"/>
  <c r="D33" i="4" s="1"/>
  <c r="E33" i="4" a="1"/>
  <c r="E33" i="4" s="1"/>
  <c r="B30" i="7"/>
  <c r="C30" i="7"/>
  <c r="D30" i="7"/>
  <c r="E30" i="7"/>
  <c r="B3" i="7"/>
  <c r="C3" i="7"/>
  <c r="D3" i="7"/>
  <c r="E3" i="7"/>
  <c r="B4" i="7"/>
  <c r="C4" i="7"/>
  <c r="D4" i="7"/>
  <c r="E4" i="7"/>
  <c r="B5" i="7"/>
  <c r="C5" i="7"/>
  <c r="D5" i="7"/>
  <c r="E5" i="7"/>
  <c r="B6" i="7"/>
  <c r="C6" i="7"/>
  <c r="D6" i="7"/>
  <c r="E6" i="7"/>
  <c r="B7" i="7"/>
  <c r="C7" i="7"/>
  <c r="D7" i="7"/>
  <c r="E7" i="7"/>
  <c r="B8" i="7"/>
  <c r="C8" i="7"/>
  <c r="D8" i="7"/>
  <c r="E8" i="7"/>
  <c r="B9" i="7"/>
  <c r="C9" i="7"/>
  <c r="D9" i="7"/>
  <c r="E9" i="7"/>
  <c r="B10" i="7"/>
  <c r="C10" i="7"/>
  <c r="D10" i="7"/>
  <c r="E10" i="7"/>
  <c r="B11" i="7"/>
  <c r="C11" i="7"/>
  <c r="D11" i="7"/>
  <c r="E11" i="7"/>
  <c r="B12" i="7"/>
  <c r="C12" i="7"/>
  <c r="D12" i="7"/>
  <c r="E12" i="7"/>
  <c r="B13" i="7"/>
  <c r="C13" i="7"/>
  <c r="D13" i="7"/>
  <c r="E13" i="7"/>
  <c r="B14" i="7"/>
  <c r="C14" i="7"/>
  <c r="D14" i="7"/>
  <c r="E14" i="7"/>
  <c r="B15" i="7"/>
  <c r="C15" i="7"/>
  <c r="D15" i="7"/>
  <c r="E15" i="7"/>
  <c r="B16" i="7"/>
  <c r="C16" i="7"/>
  <c r="D16" i="7"/>
  <c r="E16" i="7"/>
  <c r="B17" i="7"/>
  <c r="C17" i="7"/>
  <c r="D17" i="7"/>
  <c r="E17" i="7"/>
  <c r="B18" i="7"/>
  <c r="C18" i="7"/>
  <c r="D18" i="7"/>
  <c r="E18" i="7"/>
  <c r="B19" i="7"/>
  <c r="C19" i="7"/>
  <c r="D19" i="7"/>
  <c r="E19" i="7"/>
  <c r="B20" i="7"/>
  <c r="C20" i="7"/>
  <c r="D20" i="7"/>
  <c r="E20" i="7"/>
  <c r="B21" i="7"/>
  <c r="C21" i="7"/>
  <c r="D21" i="7"/>
  <c r="E21" i="7"/>
  <c r="B22" i="7"/>
  <c r="C22" i="7"/>
  <c r="D22" i="7"/>
  <c r="E22" i="7"/>
  <c r="B23" i="7"/>
  <c r="C23" i="7"/>
  <c r="D23" i="7"/>
  <c r="E23" i="7"/>
  <c r="B24" i="7"/>
  <c r="C24" i="7"/>
  <c r="D24" i="7"/>
  <c r="E24" i="7"/>
  <c r="B25" i="7"/>
  <c r="C25" i="7"/>
  <c r="D25" i="7"/>
  <c r="E25" i="7"/>
  <c r="B26" i="7"/>
  <c r="C26" i="7"/>
  <c r="D26" i="7"/>
  <c r="E26" i="7"/>
  <c r="B27" i="7"/>
  <c r="C27" i="7"/>
  <c r="D27" i="7"/>
  <c r="E27" i="7"/>
  <c r="B28" i="7"/>
  <c r="C28" i="7"/>
  <c r="D28" i="7"/>
  <c r="E28" i="7"/>
  <c r="B29" i="7"/>
  <c r="C29" i="7"/>
  <c r="D29" i="7"/>
  <c r="E29" i="7"/>
  <c r="C2" i="7"/>
  <c r="D2" i="7"/>
  <c r="E2" i="7"/>
  <c r="B2" i="7"/>
  <c r="C3" i="4" a="1"/>
  <c r="C3" i="4" s="1"/>
  <c r="D3" i="4" a="1"/>
  <c r="D3" i="4" s="1"/>
  <c r="E3" i="4" a="1"/>
  <c r="E3" i="4" s="1"/>
  <c r="C4" i="4" a="1"/>
  <c r="C4" i="4" s="1"/>
  <c r="D4" i="4" a="1"/>
  <c r="D4" i="4" s="1"/>
  <c r="E4" i="4" a="1"/>
  <c r="E4" i="4" s="1"/>
  <c r="C5" i="4" a="1"/>
  <c r="C5" i="4" s="1"/>
  <c r="D5" i="4" a="1"/>
  <c r="D5" i="4" s="1"/>
  <c r="E5" i="4" a="1"/>
  <c r="E5" i="4" s="1"/>
  <c r="C6" i="4" a="1"/>
  <c r="C6" i="4" s="1"/>
  <c r="D6" i="4" a="1"/>
  <c r="D6" i="4" s="1"/>
  <c r="E6" i="4" a="1"/>
  <c r="E6" i="4" s="1"/>
  <c r="C7" i="4" a="1"/>
  <c r="C7" i="4" s="1"/>
  <c r="D7" i="4" a="1"/>
  <c r="D7" i="4" s="1"/>
  <c r="E7" i="4" a="1"/>
  <c r="E7" i="4" s="1"/>
  <c r="C8" i="4" a="1"/>
  <c r="C8" i="4" s="1"/>
  <c r="D8" i="4" a="1"/>
  <c r="D8" i="4" s="1"/>
  <c r="E8" i="4" a="1"/>
  <c r="E8" i="4" s="1"/>
  <c r="C9" i="4" a="1"/>
  <c r="C9" i="4" s="1"/>
  <c r="D9" i="4" a="1"/>
  <c r="D9" i="4" s="1"/>
  <c r="E9" i="4" a="1"/>
  <c r="E9" i="4" s="1"/>
  <c r="C10" i="4" a="1"/>
  <c r="C10" i="4" s="1"/>
  <c r="D10" i="4" a="1"/>
  <c r="D10" i="4" s="1"/>
  <c r="E10" i="4" a="1"/>
  <c r="E10" i="4" s="1"/>
  <c r="C11" i="4" a="1"/>
  <c r="C11" i="4" s="1"/>
  <c r="D11" i="4" a="1"/>
  <c r="D11" i="4" s="1"/>
  <c r="E11" i="4" a="1"/>
  <c r="E11" i="4" s="1"/>
  <c r="C12" i="4" a="1"/>
  <c r="C12" i="4" s="1"/>
  <c r="D12" i="4" a="1"/>
  <c r="D12" i="4" s="1"/>
  <c r="E12" i="4" a="1"/>
  <c r="E12" i="4" s="1"/>
  <c r="C13" i="4" a="1"/>
  <c r="C13" i="4" s="1"/>
  <c r="D13" i="4" a="1"/>
  <c r="D13" i="4" s="1"/>
  <c r="E13" i="4" a="1"/>
  <c r="E13" i="4" s="1"/>
  <c r="C14" i="4" a="1"/>
  <c r="C14" i="4" s="1"/>
  <c r="D14" i="4" a="1"/>
  <c r="D14" i="4" s="1"/>
  <c r="E14" i="4" a="1"/>
  <c r="E14" i="4" s="1"/>
  <c r="C15" i="4" a="1"/>
  <c r="C15" i="4" s="1"/>
  <c r="D15" i="4" a="1"/>
  <c r="D15" i="4" s="1"/>
  <c r="E15" i="4" a="1"/>
  <c r="E15" i="4" s="1"/>
  <c r="C16" i="4" a="1"/>
  <c r="C16" i="4" s="1"/>
  <c r="D16" i="4" a="1"/>
  <c r="D16" i="4" s="1"/>
  <c r="E16" i="4" a="1"/>
  <c r="E16" i="4" s="1"/>
  <c r="C17" i="4" a="1"/>
  <c r="C17" i="4" s="1"/>
  <c r="D17" i="4" a="1"/>
  <c r="D17" i="4" s="1"/>
  <c r="E17" i="4" a="1"/>
  <c r="E17" i="4" s="1"/>
  <c r="C18" i="4" a="1"/>
  <c r="C18" i="4" s="1"/>
  <c r="D18" i="4" a="1"/>
  <c r="D18" i="4" s="1"/>
  <c r="E18" i="4" a="1"/>
  <c r="E18" i="4" s="1"/>
  <c r="C19" i="4" a="1"/>
  <c r="C19" i="4" s="1"/>
  <c r="D19" i="4" a="1"/>
  <c r="D19" i="4" s="1"/>
  <c r="E19" i="4" a="1"/>
  <c r="E19" i="4" s="1"/>
  <c r="C20" i="4" a="1"/>
  <c r="C20" i="4" s="1"/>
  <c r="D20" i="4" a="1"/>
  <c r="D20" i="4" s="1"/>
  <c r="E20" i="4" a="1"/>
  <c r="E20" i="4" s="1"/>
  <c r="C21" i="4" a="1"/>
  <c r="C21" i="4" s="1"/>
  <c r="D21" i="4" a="1"/>
  <c r="D21" i="4" s="1"/>
  <c r="E21" i="4" a="1"/>
  <c r="E21" i="4" s="1"/>
  <c r="C22" i="4" a="1"/>
  <c r="C22" i="4" s="1"/>
  <c r="D22" i="4" a="1"/>
  <c r="D22" i="4" s="1"/>
  <c r="E22" i="4" a="1"/>
  <c r="E22" i="4" s="1"/>
  <c r="C23" i="4" a="1"/>
  <c r="C23" i="4" s="1"/>
  <c r="D23" i="4" a="1"/>
  <c r="D23" i="4" s="1"/>
  <c r="E23" i="4" a="1"/>
  <c r="E23" i="4" s="1"/>
  <c r="C24" i="4" a="1"/>
  <c r="C24" i="4" s="1"/>
  <c r="D24" i="4" a="1"/>
  <c r="D24" i="4" s="1"/>
  <c r="E24" i="4" a="1"/>
  <c r="E24" i="4" s="1"/>
  <c r="C25" i="4" a="1"/>
  <c r="C25" i="4" s="1"/>
  <c r="D25" i="4" a="1"/>
  <c r="D25" i="4" s="1"/>
  <c r="E25" i="4" a="1"/>
  <c r="E25" i="4" s="1"/>
  <c r="C26" i="4" a="1"/>
  <c r="C26" i="4" s="1"/>
  <c r="D26" i="4" a="1"/>
  <c r="D26" i="4" s="1"/>
  <c r="E26" i="4" a="1"/>
  <c r="E26" i="4" s="1"/>
  <c r="C27" i="4" a="1"/>
  <c r="C27" i="4" s="1"/>
  <c r="D27" i="4" a="1"/>
  <c r="D27" i="4" s="1"/>
  <c r="E27" i="4" a="1"/>
  <c r="E27" i="4" s="1"/>
  <c r="C28" i="4" a="1"/>
  <c r="C28" i="4" s="1"/>
  <c r="E28" i="4" a="1"/>
  <c r="E28" i="4" s="1"/>
  <c r="C29" i="4" a="1"/>
  <c r="C29" i="4" s="1"/>
  <c r="D29" i="4" a="1"/>
  <c r="D29" i="4" s="1"/>
  <c r="E29" i="4" a="1"/>
  <c r="E29" i="4" s="1"/>
  <c r="C30" i="4" a="1"/>
  <c r="C30" i="4" s="1"/>
  <c r="D30" i="4" a="1"/>
  <c r="D30" i="4" s="1"/>
  <c r="E30" i="4" a="1"/>
  <c r="E30" i="4" s="1"/>
  <c r="C31" i="4" a="1"/>
  <c r="C31" i="4" s="1"/>
  <c r="D31" i="4" a="1"/>
  <c r="D31" i="4" s="1"/>
  <c r="E31" i="4" a="1"/>
  <c r="E31" i="4" s="1"/>
  <c r="E2" i="4" a="1"/>
  <c r="E2" i="4" s="1"/>
  <c r="D2" i="4" a="1"/>
  <c r="D2" i="4" s="1"/>
  <c r="C2" i="4" a="1"/>
  <c r="C2" i="4" s="1"/>
  <c r="B2" i="4" a="1"/>
  <c r="B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L260" i="1"/>
  <c r="L322" i="1"/>
  <c r="L323" i="1"/>
  <c r="L372" i="1"/>
  <c r="L373" i="1"/>
  <c r="L388" i="1"/>
  <c r="L389" i="1"/>
  <c r="L453" i="1"/>
  <c r="L454" i="1"/>
  <c r="L69" i="1"/>
  <c r="L87" i="1"/>
  <c r="L30" i="1"/>
  <c r="L543" i="1"/>
  <c r="L548" i="1"/>
  <c r="L468" i="1"/>
  <c r="L184" i="1"/>
  <c r="L261" i="1"/>
  <c r="L390" i="1"/>
  <c r="L68" i="1"/>
  <c r="L125" i="1"/>
  <c r="L10" i="1"/>
  <c r="L126" i="1"/>
  <c r="L70" i="1"/>
  <c r="L391" i="1"/>
  <c r="L189" i="1"/>
  <c r="L227" i="1"/>
  <c r="L251" i="1"/>
  <c r="L306" i="1"/>
  <c r="L324" i="1"/>
  <c r="L392" i="1"/>
  <c r="L455" i="1"/>
  <c r="L31" i="1"/>
  <c r="L315" i="1"/>
  <c r="L377" i="1"/>
  <c r="L393" i="1"/>
  <c r="L394" i="1"/>
  <c r="L88" i="1"/>
  <c r="L11" i="1"/>
  <c r="L71" i="1"/>
  <c r="L549" i="1"/>
  <c r="L456" i="1"/>
  <c r="L550" i="1"/>
  <c r="L181" i="1"/>
  <c r="L182" i="1"/>
  <c r="L190" i="1"/>
  <c r="L191" i="1"/>
  <c r="L24" i="1"/>
  <c r="L378" i="1"/>
  <c r="L379" i="1"/>
  <c r="L457" i="1"/>
  <c r="L192" i="1"/>
  <c r="L228" i="1"/>
  <c r="L452" i="1"/>
  <c r="L490" i="1"/>
  <c r="L511" i="1"/>
  <c r="L5" i="1"/>
  <c r="L27" i="1"/>
  <c r="L316" i="1"/>
  <c r="L355" i="1"/>
  <c r="L512" i="1"/>
  <c r="L395" i="1"/>
  <c r="L185" i="1"/>
  <c r="L193" i="1"/>
  <c r="L194" i="1"/>
  <c r="L195" i="1"/>
  <c r="L196" i="1"/>
  <c r="L232" i="1"/>
  <c r="L325" i="1"/>
  <c r="L356" i="1"/>
  <c r="L357" i="1"/>
  <c r="L396" i="1"/>
  <c r="L397" i="1"/>
  <c r="L469" i="1"/>
  <c r="L551" i="1"/>
  <c r="L118" i="1"/>
  <c r="L127" i="1"/>
  <c r="L12" i="1"/>
  <c r="L32" i="1"/>
  <c r="L114" i="1"/>
  <c r="L89" i="1"/>
  <c r="L72" i="1"/>
  <c r="L90" i="1"/>
  <c r="L91" i="1"/>
  <c r="L33" i="1"/>
  <c r="L128" i="1"/>
  <c r="L552" i="1"/>
  <c r="L398" i="1"/>
  <c r="L399" i="1"/>
  <c r="L262" i="1"/>
  <c r="L470" i="1"/>
  <c r="L471" i="1"/>
  <c r="L472" i="1"/>
  <c r="L473" i="1"/>
  <c r="L525" i="1"/>
  <c r="L263" i="1"/>
  <c r="L180" i="1"/>
  <c r="L124" i="1"/>
  <c r="L264" i="1"/>
  <c r="L265" i="1"/>
  <c r="L309" i="1"/>
  <c r="L544" i="1"/>
  <c r="L197" i="1"/>
  <c r="L252" i="1"/>
  <c r="L326" i="1"/>
  <c r="L327" i="1"/>
  <c r="L358" i="1"/>
  <c r="L359" i="1"/>
  <c r="L360" i="1"/>
  <c r="L380" i="1"/>
  <c r="L400" i="1"/>
  <c r="L401" i="1"/>
  <c r="L402" i="1"/>
  <c r="L92" i="1"/>
  <c r="L129" i="1"/>
  <c r="L130" i="1"/>
  <c r="L93" i="1"/>
  <c r="L9" i="1"/>
  <c r="L131" i="1"/>
  <c r="L28" i="1"/>
  <c r="L73" i="1"/>
  <c r="L361" i="1"/>
  <c r="L474" i="1"/>
  <c r="L198" i="1"/>
  <c r="L231" i="1"/>
  <c r="L328" i="1"/>
  <c r="L386" i="1"/>
  <c r="L403" i="1"/>
  <c r="L467" i="1"/>
  <c r="L513" i="1"/>
  <c r="L25" i="1"/>
  <c r="L34" i="1"/>
  <c r="L35" i="1"/>
  <c r="L119" i="1"/>
  <c r="L94" i="1"/>
  <c r="L13" i="1"/>
  <c r="L36" i="1"/>
  <c r="L14" i="1"/>
  <c r="L458" i="1"/>
  <c r="L491" i="1"/>
  <c r="L492" i="1"/>
  <c r="L132" i="1"/>
  <c r="L120" i="1"/>
  <c r="L133" i="1"/>
  <c r="L134" i="1"/>
  <c r="L362" i="1"/>
  <c r="L404" i="1"/>
  <c r="L374" i="1"/>
  <c r="L199" i="1"/>
  <c r="L266" i="1"/>
  <c r="L267" i="1"/>
  <c r="L329" i="1"/>
  <c r="L363" i="1"/>
  <c r="L381" i="1"/>
  <c r="L405" i="1"/>
  <c r="L406" i="1"/>
  <c r="L407" i="1"/>
  <c r="L493" i="1"/>
  <c r="L526" i="1"/>
  <c r="L8" i="1"/>
  <c r="L15" i="1"/>
  <c r="L135" i="1"/>
  <c r="L6" i="1"/>
  <c r="L95" i="1"/>
  <c r="L136" i="1"/>
  <c r="L330" i="1"/>
  <c r="L229" i="1"/>
  <c r="L494" i="1"/>
  <c r="L96" i="1"/>
  <c r="L253" i="1"/>
  <c r="L331" i="1"/>
  <c r="L16" i="1"/>
  <c r="L137" i="1"/>
  <c r="L310" i="1"/>
  <c r="L332" i="1"/>
  <c r="L37" i="1"/>
  <c r="L97" i="1"/>
  <c r="L495" i="1"/>
  <c r="L74" i="1"/>
  <c r="L50" i="1"/>
  <c r="L48" i="1"/>
  <c r="L459" i="1"/>
  <c r="L514" i="1"/>
  <c r="L556" i="1"/>
  <c r="L557" i="1"/>
  <c r="L233" i="1"/>
  <c r="L254" i="1"/>
  <c r="L255" i="1"/>
  <c r="L307" i="1"/>
  <c r="L308" i="1"/>
  <c r="L311" i="1"/>
  <c r="L333" i="1"/>
  <c r="L460" i="1"/>
  <c r="L475" i="1"/>
  <c r="L527" i="1"/>
  <c r="L98" i="1"/>
  <c r="L138" i="1"/>
  <c r="L121" i="1"/>
  <c r="L139" i="1"/>
  <c r="L268" i="1"/>
  <c r="L269" i="1"/>
  <c r="L334" i="1"/>
  <c r="L364" i="1"/>
  <c r="L408" i="1"/>
  <c r="L409" i="1"/>
  <c r="L410" i="1"/>
  <c r="L496" i="1"/>
  <c r="L461" i="1"/>
  <c r="L515" i="1"/>
  <c r="L516" i="1"/>
  <c r="L21" i="1"/>
  <c r="L122" i="1"/>
  <c r="L545" i="1"/>
  <c r="L365" i="1"/>
  <c r="L270" i="1"/>
  <c r="L271" i="1"/>
  <c r="L335" i="1"/>
  <c r="L411" i="1"/>
  <c r="L99" i="1"/>
  <c r="L75" i="1"/>
  <c r="L51" i="1"/>
  <c r="L234" i="1"/>
  <c r="L312" i="1"/>
  <c r="L517" i="1"/>
  <c r="L528" i="1"/>
  <c r="L529" i="1"/>
  <c r="L530" i="1"/>
  <c r="L531" i="1"/>
  <c r="L412" i="1"/>
  <c r="L476" i="1"/>
  <c r="L518" i="1"/>
  <c r="L462" i="1"/>
  <c r="L477" i="1"/>
  <c r="L186" i="1"/>
  <c r="L187" i="1"/>
  <c r="L200" i="1"/>
  <c r="L235" i="1"/>
  <c r="L272" i="1"/>
  <c r="L273" i="1"/>
  <c r="L336" i="1"/>
  <c r="L375" i="1"/>
  <c r="L376" i="1"/>
  <c r="L519" i="1"/>
  <c r="L140" i="1"/>
  <c r="L17" i="1"/>
  <c r="L22" i="1"/>
  <c r="L141" i="1"/>
  <c r="L38" i="1"/>
  <c r="L165" i="1"/>
  <c r="L256" i="1"/>
  <c r="L553" i="1"/>
  <c r="L554" i="1"/>
  <c r="L142" i="1"/>
  <c r="L382" i="1"/>
  <c r="L100" i="1"/>
  <c r="L274" i="1"/>
  <c r="L275" i="1"/>
  <c r="L413" i="1"/>
  <c r="L520" i="1"/>
  <c r="L558" i="1"/>
  <c r="L183" i="1"/>
  <c r="L188" i="1"/>
  <c r="L201" i="1"/>
  <c r="L236" i="1"/>
  <c r="L257" i="1"/>
  <c r="L276" i="1"/>
  <c r="L313" i="1"/>
  <c r="L387" i="1"/>
  <c r="L414" i="1"/>
  <c r="L463" i="1"/>
  <c r="L464" i="1"/>
  <c r="L532" i="1"/>
  <c r="L162" i="1"/>
  <c r="L3" i="1"/>
  <c r="L546" i="1"/>
  <c r="L521" i="1"/>
  <c r="L258" i="1"/>
  <c r="L277" i="1"/>
  <c r="L415" i="1"/>
  <c r="L416" i="1"/>
  <c r="L497" i="1"/>
  <c r="L533" i="1"/>
  <c r="L178" i="1"/>
  <c r="L555" i="1"/>
  <c r="L522" i="1"/>
  <c r="L559" i="1"/>
  <c r="L383" i="1"/>
  <c r="L417" i="1"/>
  <c r="L418" i="1"/>
  <c r="L202" i="1"/>
  <c r="L419" i="1"/>
  <c r="L560" i="1"/>
  <c r="L143" i="1"/>
  <c r="L465" i="1"/>
  <c r="L534" i="1"/>
  <c r="L144" i="1"/>
  <c r="L420" i="1"/>
  <c r="L498" i="1"/>
  <c r="L535" i="1"/>
  <c r="L203" i="1"/>
  <c r="L278" i="1"/>
  <c r="L317" i="1"/>
  <c r="L337" i="1"/>
  <c r="L384" i="1"/>
  <c r="L421" i="1"/>
  <c r="L422" i="1"/>
  <c r="L423" i="1"/>
  <c r="L466" i="1"/>
  <c r="L52" i="1"/>
  <c r="L179" i="1"/>
  <c r="L23" i="1"/>
  <c r="L547" i="1"/>
  <c r="L499" i="1"/>
  <c r="L424" i="1"/>
  <c r="L478" i="1"/>
  <c r="L76" i="1"/>
  <c r="L338" i="1"/>
  <c r="L101" i="1"/>
  <c r="L366" i="1"/>
  <c r="L18" i="1"/>
  <c r="L237" i="1"/>
  <c r="L145" i="1"/>
  <c r="L238" i="1"/>
  <c r="L425" i="1"/>
  <c r="L426" i="1"/>
  <c r="L427" i="1"/>
  <c r="L500" i="1"/>
  <c r="L77" i="1"/>
  <c r="L204" i="1"/>
  <c r="L239" i="1"/>
  <c r="L166" i="1"/>
  <c r="L53" i="1"/>
  <c r="L54" i="1"/>
  <c r="L339" i="1"/>
  <c r="L102" i="1"/>
  <c r="L279" i="1"/>
  <c r="L428" i="1"/>
  <c r="L39" i="1"/>
  <c r="L123" i="1"/>
  <c r="L280" i="1"/>
  <c r="L205" i="1"/>
  <c r="L429" i="1"/>
  <c r="L146" i="1"/>
  <c r="L536" i="1"/>
  <c r="L340" i="1"/>
  <c r="L40" i="1"/>
  <c r="L19" i="1"/>
  <c r="L147" i="1"/>
  <c r="L367" i="1"/>
  <c r="L281" i="1"/>
  <c r="L148" i="1"/>
  <c r="L55" i="1"/>
  <c r="L430" i="1"/>
  <c r="L431" i="1"/>
  <c r="L479" i="1"/>
  <c r="L206" i="1"/>
  <c r="L432" i="1"/>
  <c r="L282" i="1"/>
  <c r="L56" i="1"/>
  <c r="L341" i="1"/>
  <c r="L314" i="1"/>
  <c r="L283" i="1"/>
  <c r="L78" i="1"/>
  <c r="L149" i="1"/>
  <c r="L368" i="1"/>
  <c r="L501" i="1"/>
  <c r="L250" i="1"/>
  <c r="L207" i="1"/>
  <c r="L342" i="1"/>
  <c r="L208" i="1"/>
  <c r="L103" i="1"/>
  <c r="L433" i="1"/>
  <c r="L79" i="1"/>
  <c r="L240" i="1"/>
  <c r="L167" i="1"/>
  <c r="L80" i="1"/>
  <c r="L41" i="1"/>
  <c r="L209" i="1"/>
  <c r="L434" i="1"/>
  <c r="L104" i="1"/>
  <c r="L343" i="1"/>
  <c r="L173" i="1"/>
  <c r="L435" i="1"/>
  <c r="L480" i="1"/>
  <c r="L42" i="1"/>
  <c r="L481" i="1"/>
  <c r="L210" i="1"/>
  <c r="L29" i="1"/>
  <c r="L211" i="1"/>
  <c r="L241" i="1"/>
  <c r="L105" i="1"/>
  <c r="L284" i="1"/>
  <c r="L242" i="1"/>
  <c r="L212" i="1"/>
  <c r="L168" i="1"/>
  <c r="L106" i="1"/>
  <c r="L107" i="1"/>
  <c r="L213" i="1"/>
  <c r="L43" i="1"/>
  <c r="L2" i="1"/>
  <c r="L169" i="1"/>
  <c r="L502" i="1"/>
  <c r="L150" i="1"/>
  <c r="L26" i="1"/>
  <c r="L537" i="1"/>
  <c r="L44" i="1"/>
  <c r="L170" i="1"/>
  <c r="L57" i="1"/>
  <c r="L285" i="1"/>
  <c r="L214" i="1"/>
  <c r="L58" i="1"/>
  <c r="L436" i="1"/>
  <c r="L437" i="1"/>
  <c r="L482" i="1"/>
  <c r="L243" i="1"/>
  <c r="L344" i="1"/>
  <c r="L345" i="1"/>
  <c r="L438" i="1"/>
  <c r="L286" i="1"/>
  <c r="L215" i="1"/>
  <c r="L216" i="1"/>
  <c r="L217" i="1"/>
  <c r="L218" i="1"/>
  <c r="L81" i="1"/>
  <c r="L287" i="1"/>
  <c r="L288" i="1"/>
  <c r="L59" i="1"/>
  <c r="L346" i="1"/>
  <c r="L244" i="1"/>
  <c r="L219" i="1"/>
  <c r="L60" i="1"/>
  <c r="L220" i="1"/>
  <c r="L61" i="1"/>
  <c r="L289" i="1"/>
  <c r="L290" i="1"/>
  <c r="L347" i="1"/>
  <c r="L108" i="1"/>
  <c r="L503" i="1"/>
  <c r="L439" i="1"/>
  <c r="L291" i="1"/>
  <c r="L292" i="1"/>
  <c r="L82" i="1"/>
  <c r="L221" i="1"/>
  <c r="L440" i="1"/>
  <c r="L245" i="1"/>
  <c r="L293" i="1"/>
  <c r="L171" i="1"/>
  <c r="L483" i="1"/>
  <c r="L176" i="1"/>
  <c r="L151" i="1"/>
  <c r="L62" i="1"/>
  <c r="L294" i="1"/>
  <c r="L348" i="1"/>
  <c r="L152" i="1"/>
  <c r="L222" i="1"/>
  <c r="L295" i="1"/>
  <c r="L109" i="1"/>
  <c r="L349" i="1"/>
  <c r="L153" i="1"/>
  <c r="L115" i="1"/>
  <c r="L246" i="1"/>
  <c r="L538" i="1"/>
  <c r="L20" i="1"/>
  <c r="L45" i="1"/>
  <c r="L539" i="1"/>
  <c r="L154" i="1"/>
  <c r="L83" i="1"/>
  <c r="L155" i="1"/>
  <c r="L296" i="1"/>
  <c r="L484" i="1"/>
  <c r="L297" i="1"/>
  <c r="L441" i="1"/>
  <c r="L156" i="1"/>
  <c r="L163" i="1"/>
  <c r="L157" i="1"/>
  <c r="L504" i="1"/>
  <c r="L485" i="1"/>
  <c r="L223" i="1"/>
  <c r="L298" i="1"/>
  <c r="L385" i="1"/>
  <c r="L247" i="1"/>
  <c r="L110" i="1"/>
  <c r="L350" i="1"/>
  <c r="L111" i="1"/>
  <c r="L46" i="1"/>
  <c r="L351" i="1"/>
  <c r="L505" i="1"/>
  <c r="L442" i="1"/>
  <c r="L443" i="1"/>
  <c r="L224" i="1"/>
  <c r="L7" i="1"/>
  <c r="L63" i="1"/>
  <c r="L444" i="1"/>
  <c r="L486" i="1"/>
  <c r="L487" i="1"/>
  <c r="L299" i="1"/>
  <c r="L84" i="1"/>
  <c r="L445" i="1"/>
  <c r="L352" i="1"/>
  <c r="L248" i="1"/>
  <c r="L300" i="1"/>
  <c r="L49" i="1"/>
  <c r="L488" i="1"/>
  <c r="L506" i="1"/>
  <c r="L85" i="1"/>
  <c r="L64" i="1"/>
  <c r="L158" i="1"/>
  <c r="L174" i="1"/>
  <c r="L164" i="1"/>
  <c r="L540" i="1"/>
  <c r="L507" i="1"/>
  <c r="L65" i="1"/>
  <c r="L353" i="1"/>
  <c r="L249" i="1"/>
  <c r="L116" i="1"/>
  <c r="L177" i="1"/>
  <c r="L4" i="1"/>
  <c r="L159" i="1"/>
  <c r="L354" i="1"/>
  <c r="L175" i="1"/>
  <c r="L225" i="1"/>
  <c r="L160" i="1"/>
  <c r="L369" i="1"/>
  <c r="L508" i="1"/>
  <c r="L318" i="1"/>
  <c r="L319" i="1"/>
  <c r="L172" i="1"/>
  <c r="L226" i="1"/>
  <c r="L523" i="1"/>
  <c r="L541" i="1"/>
  <c r="L446" i="1"/>
  <c r="L301" i="1"/>
  <c r="L509" i="1"/>
  <c r="L117" i="1"/>
  <c r="L302" i="1"/>
  <c r="L561" i="1"/>
  <c r="L524" i="1"/>
  <c r="L447" i="1"/>
  <c r="L562" i="1"/>
  <c r="L563" i="1"/>
  <c r="L303" i="1"/>
  <c r="L448" i="1"/>
  <c r="L370" i="1"/>
  <c r="L371" i="1"/>
  <c r="L66" i="1"/>
  <c r="L230" i="1"/>
  <c r="L449" i="1"/>
  <c r="L304" i="1"/>
  <c r="L320" i="1"/>
  <c r="L47" i="1"/>
  <c r="L112" i="1"/>
  <c r="L450" i="1"/>
  <c r="L67" i="1"/>
  <c r="L161" i="1"/>
  <c r="L510" i="1"/>
  <c r="L489" i="1"/>
  <c r="L113" i="1"/>
  <c r="L542" i="1"/>
  <c r="L451" i="1"/>
  <c r="L86" i="1"/>
  <c r="L321" i="1"/>
  <c r="L305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259" i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<sst xmlns="http://schemas.openxmlformats.org/spreadsheetml/2006/main" count="7960" uniqueCount="232">
  <si>
    <t>Sample ID</t>
  </si>
  <si>
    <t>Date Processed</t>
  </si>
  <si>
    <t>Color</t>
  </si>
  <si>
    <t>Notes</t>
  </si>
  <si>
    <t>CRS1</t>
  </si>
  <si>
    <t>thick</t>
  </si>
  <si>
    <t>fish shaped</t>
  </si>
  <si>
    <t>N</t>
  </si>
  <si>
    <t>curled</t>
  </si>
  <si>
    <t>Y</t>
  </si>
  <si>
    <t>shiny</t>
  </si>
  <si>
    <t>thin</t>
  </si>
  <si>
    <t>rectangular</t>
  </si>
  <si>
    <t>CTR1528</t>
  </si>
  <si>
    <t>1 of 2</t>
  </si>
  <si>
    <t>short and stout</t>
  </si>
  <si>
    <t>2 of 2</t>
  </si>
  <si>
    <t>long/thin</t>
  </si>
  <si>
    <t>multiprong</t>
  </si>
  <si>
    <t>folded on itself</t>
  </si>
  <si>
    <t>sphereical</t>
  </si>
  <si>
    <t>trapezoid</t>
  </si>
  <si>
    <t>1 of 1</t>
  </si>
  <si>
    <t>oval</t>
  </si>
  <si>
    <t>circular</t>
  </si>
  <si>
    <t>triangular</t>
  </si>
  <si>
    <t>EHP1</t>
  </si>
  <si>
    <t>Fiber</t>
  </si>
  <si>
    <t>Rectangular</t>
  </si>
  <si>
    <t>Long/Thin</t>
  </si>
  <si>
    <t>Thick in middle, then tapered</t>
  </si>
  <si>
    <t>very hard to see</t>
  </si>
  <si>
    <t>square</t>
  </si>
  <si>
    <t>sphere</t>
  </si>
  <si>
    <t>shard like</t>
  </si>
  <si>
    <t>FB-02</t>
  </si>
  <si>
    <t>possible clothing fiber</t>
  </si>
  <si>
    <t>FD01</t>
  </si>
  <si>
    <t>FD-02</t>
  </si>
  <si>
    <t>NA</t>
  </si>
  <si>
    <t>HMP1</t>
  </si>
  <si>
    <t>LB3</t>
  </si>
  <si>
    <t>LB4</t>
  </si>
  <si>
    <t>LB5</t>
  </si>
  <si>
    <t>possible cont. from bottles</t>
  </si>
  <si>
    <t>MAG4</t>
  </si>
  <si>
    <t>Blue</t>
  </si>
  <si>
    <t>jagged edges</t>
  </si>
  <si>
    <t>Thin</t>
  </si>
  <si>
    <t>Sphere</t>
  </si>
  <si>
    <t>oval, nurdle</t>
  </si>
  <si>
    <t>Pink</t>
  </si>
  <si>
    <t>foam, loose edges</t>
  </si>
  <si>
    <t>nurdle/bead</t>
  </si>
  <si>
    <t>non uniform</t>
  </si>
  <si>
    <t>alternating colors, tapered and thin</t>
  </si>
  <si>
    <t>did not squish</t>
  </si>
  <si>
    <t>spongey texture</t>
  </si>
  <si>
    <t>MAG7</t>
  </si>
  <si>
    <t>spongey</t>
  </si>
  <si>
    <t>jagged oval</t>
  </si>
  <si>
    <t>striped- candy cane</t>
  </si>
  <si>
    <t>MAH1</t>
  </si>
  <si>
    <t>MAH2</t>
  </si>
  <si>
    <t>flat, jagged edges</t>
  </si>
  <si>
    <t>jagged</t>
  </si>
  <si>
    <t>hook shaped</t>
  </si>
  <si>
    <t>striped and shiny</t>
  </si>
  <si>
    <t>almost sphereical</t>
  </si>
  <si>
    <t>flat</t>
  </si>
  <si>
    <t>striped</t>
  </si>
  <si>
    <t>candy stripe</t>
  </si>
  <si>
    <t>MAH3</t>
  </si>
  <si>
    <t>very thin</t>
  </si>
  <si>
    <t>MAH4</t>
  </si>
  <si>
    <t>blob like</t>
  </si>
  <si>
    <t>orb like</t>
  </si>
  <si>
    <t>durled</t>
  </si>
  <si>
    <t>rectangular,</t>
  </si>
  <si>
    <t>jagged edges, curved</t>
  </si>
  <si>
    <t>curled, very thin</t>
  </si>
  <si>
    <t>very straight, thick</t>
  </si>
  <si>
    <t>Film</t>
  </si>
  <si>
    <t>jagged edges/ striped</t>
  </si>
  <si>
    <t>West_.08</t>
  </si>
  <si>
    <t>frayed end</t>
  </si>
  <si>
    <t>roughly</t>
  </si>
  <si>
    <t>Date Filtered</t>
  </si>
  <si>
    <t>Filter Number</t>
  </si>
  <si>
    <t>MP Type</t>
  </si>
  <si>
    <t>Shape Description</t>
  </si>
  <si>
    <t>Type</t>
  </si>
  <si>
    <t>Size Category</t>
  </si>
  <si>
    <t>Mesoplastic (0.5 cm - 2.5 cm)</t>
  </si>
  <si>
    <t>Large Microplastic (1 mm - 5 mm)</t>
  </si>
  <si>
    <t>Fragment</t>
  </si>
  <si>
    <t>Rubber</t>
  </si>
  <si>
    <t>Black</t>
  </si>
  <si>
    <t>White</t>
  </si>
  <si>
    <t>Transparent</t>
  </si>
  <si>
    <t>Red</t>
  </si>
  <si>
    <t>Multicolor</t>
  </si>
  <si>
    <t>Other</t>
  </si>
  <si>
    <t>Green</t>
  </si>
  <si>
    <t>Orange</t>
  </si>
  <si>
    <t>Yellow</t>
  </si>
  <si>
    <t>Purple</t>
  </si>
  <si>
    <t>Grey/Silver</t>
  </si>
  <si>
    <t>Sponge/Foam</t>
  </si>
  <si>
    <t>Date Collected</t>
  </si>
  <si>
    <t>Photo</t>
  </si>
  <si>
    <t>Unit</t>
  </si>
  <si>
    <t>Length</t>
  </si>
  <si>
    <t>Width</t>
  </si>
  <si>
    <t>Perimeter</t>
  </si>
  <si>
    <t>Diameter</t>
  </si>
  <si>
    <t>Thick</t>
  </si>
  <si>
    <t>jagged edges, doesnt squish, "flat"</t>
  </si>
  <si>
    <t>MA-DFR_05.1</t>
  </si>
  <si>
    <t>Small Microplastic (1 μm - 1000 μm)</t>
  </si>
  <si>
    <t>Observation Number</t>
  </si>
  <si>
    <t>Row Labels</t>
  </si>
  <si>
    <t>(blank)</t>
  </si>
  <si>
    <t>Grand Total</t>
  </si>
  <si>
    <t>29-Aug</t>
  </si>
  <si>
    <t>30-Aug</t>
  </si>
  <si>
    <t>1-Sep</t>
  </si>
  <si>
    <t>2-Sep</t>
  </si>
  <si>
    <t>3-Sep</t>
  </si>
  <si>
    <t>4-Sep</t>
  </si>
  <si>
    <t>6-Sep</t>
  </si>
  <si>
    <t>7-Sep</t>
  </si>
  <si>
    <t>4-Nov</t>
  </si>
  <si>
    <t>5-Nov</t>
  </si>
  <si>
    <t>9-Nov</t>
  </si>
  <si>
    <t>11-Nov</t>
  </si>
  <si>
    <t>15-Nov</t>
  </si>
  <si>
    <t>16-Nov</t>
  </si>
  <si>
    <t>18-Nov</t>
  </si>
  <si>
    <t>Column Labels</t>
  </si>
  <si>
    <t>Date</t>
  </si>
  <si>
    <t>VT</t>
  </si>
  <si>
    <t>MA-N</t>
  </si>
  <si>
    <t>MA-S</t>
  </si>
  <si>
    <t>CT</t>
  </si>
  <si>
    <t>Site ID</t>
  </si>
  <si>
    <t>Site Name</t>
  </si>
  <si>
    <t>Lat</t>
  </si>
  <si>
    <t>Lon</t>
  </si>
  <si>
    <t>Precip Region</t>
  </si>
  <si>
    <t>USW00014752</t>
  </si>
  <si>
    <t>Hartford</t>
  </si>
  <si>
    <t>Greenfield</t>
  </si>
  <si>
    <t>USC00193229</t>
  </si>
  <si>
    <t>US1VTWH0012</t>
  </si>
  <si>
    <t>Springfield</t>
  </si>
  <si>
    <t>US1MAHD0013</t>
  </si>
  <si>
    <t>STATION</t>
  </si>
  <si>
    <t>NAME</t>
  </si>
  <si>
    <t>LATITUDE</t>
  </si>
  <si>
    <t>LONGITUDE</t>
  </si>
  <si>
    <t>ELEVATION</t>
  </si>
  <si>
    <t>DATE</t>
  </si>
  <si>
    <t>DAPR</t>
  </si>
  <si>
    <t>MDPR</t>
  </si>
  <si>
    <t>PRCP</t>
  </si>
  <si>
    <t>SNOW</t>
  </si>
  <si>
    <t>SNWD</t>
  </si>
  <si>
    <t>HARTFORD BRAINARD FIELD, CT US</t>
  </si>
  <si>
    <t>GREENFIELD NUMBER 3, MA US</t>
  </si>
  <si>
    <t>PUTNEY 2.0 WNW, VT US</t>
  </si>
  <si>
    <t>SPRINGFIELD 4.1 W, MA US</t>
  </si>
  <si>
    <t>US1VTWH0029</t>
  </si>
  <si>
    <t>BRATTLEBORO 0.7 S, VT US</t>
  </si>
  <si>
    <t>Brattleboro</t>
  </si>
  <si>
    <t>Brunelle's Marina </t>
  </si>
  <si>
    <t>Pynchon Point </t>
  </si>
  <si>
    <t>Haddam Ramp </t>
  </si>
  <si>
    <t>CT River </t>
  </si>
  <si>
    <t>West River </t>
  </si>
  <si>
    <t>Sanders Brook </t>
  </si>
  <si>
    <t>Deerfield River </t>
  </si>
  <si>
    <t>Westfield River </t>
  </si>
  <si>
    <t>Water Body</t>
  </si>
  <si>
    <t>-72.5219 </t>
  </si>
  <si>
    <t>-72.55833 </t>
  </si>
  <si>
    <t>-72.452724 </t>
  </si>
  <si>
    <t>-72.5315 </t>
  </si>
  <si>
    <t>-72.583361 </t>
  </si>
  <si>
    <t>-72.808294 </t>
  </si>
  <si>
    <t>-72.614002  </t>
  </si>
  <si>
    <t>-72.5996333 </t>
  </si>
  <si>
    <t>-72.629898 </t>
  </si>
  <si>
    <t>-72.59329 </t>
  </si>
  <si>
    <t>-72.585449 </t>
  </si>
  <si>
    <t>-72.616577 </t>
  </si>
  <si>
    <t>-72.478202 </t>
  </si>
  <si>
    <t>MA-SdBrook</t>
  </si>
  <si>
    <t>Size</t>
  </si>
  <si>
    <t>Area</t>
  </si>
  <si>
    <t>hamburger bun</t>
  </si>
  <si>
    <t>not all on grid, so heard to measure</t>
  </si>
  <si>
    <t>FD-01</t>
  </si>
  <si>
    <t>FD-03</t>
  </si>
  <si>
    <t>lots of algae made plastics difficult to see</t>
  </si>
  <si>
    <t>FB-03</t>
  </si>
  <si>
    <t>magenta</t>
  </si>
  <si>
    <t>teal</t>
  </si>
  <si>
    <t>brown</t>
  </si>
  <si>
    <t>fishing line</t>
  </si>
  <si>
    <t>5-Sep</t>
  </si>
  <si>
    <t>8-Sep</t>
  </si>
  <si>
    <t>9-Sep</t>
  </si>
  <si>
    <t>14-Sep</t>
  </si>
  <si>
    <t>19-Sep</t>
  </si>
  <si>
    <t>1-Nov</t>
  </si>
  <si>
    <t>3-Nov</t>
  </si>
  <si>
    <t>6-Nov</t>
  </si>
  <si>
    <t>7-Nov</t>
  </si>
  <si>
    <t>Filament/Rope</t>
  </si>
  <si>
    <t>Sum of Length</t>
  </si>
  <si>
    <t>Pellet/Microbead</t>
  </si>
  <si>
    <t>Putney</t>
  </si>
  <si>
    <t>Sunderland</t>
  </si>
  <si>
    <t>Riverfront Park</t>
  </si>
  <si>
    <t>Deerfield Academy</t>
  </si>
  <si>
    <t>Barton Cove</t>
  </si>
  <si>
    <t>Pauchaug Ramp</t>
  </si>
  <si>
    <t>PV Yacht Club</t>
  </si>
  <si>
    <t>Jones Ferry</t>
  </si>
  <si>
    <t>HO Cook</t>
  </si>
  <si>
    <t>West R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</si>
</sst>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142875</xdr:colOff>
      <xdr:row>11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740C8C-2318-41BA-BE27-2DE7DA098969}"/>
            </a:ext>
          </a:extLst>
        </xdr:cNvPr>
        <xdr:cNvSpPr/>
      </xdr:nvSpPr>
      <xdr:spPr>
        <a:xfrm>
          <a:off x="4371975" y="190500"/>
          <a:ext cx="4410075" cy="2009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Instructions:</a:t>
          </a:r>
        </a:p>
        <a:p>
          <a:pPr algn="l"/>
          <a:endParaRPr lang="en-US" sz="1100"/>
        </a:p>
        <a:p>
          <a:pPr algn="l"/>
          <a:r>
            <a:rPr lang="en-US" sz="1100"/>
            <a:t>1.</a:t>
          </a:r>
          <a:r>
            <a:rPr lang="en-US" sz="1100" baseline="0"/>
            <a:t> Add date ranges for sampling to this sheet</a:t>
          </a:r>
        </a:p>
        <a:p>
          <a:pPr algn="l"/>
          <a:r>
            <a:rPr lang="en-US" sz="1100" baseline="0"/>
            <a:t>2. Download CDO data for date ranges for the four stations listed on "Precip" sheet:  https://www.ncei.noaa.gov/cdo-web/search</a:t>
          </a:r>
        </a:p>
        <a:p>
          <a:pPr algn="l"/>
          <a:r>
            <a:rPr lang="en-US" sz="1100" baseline="0"/>
            <a:t>3. Add data to "Raw Precip" sheet</a:t>
          </a:r>
        </a:p>
        <a:p>
          <a:pPr algn="l"/>
          <a:r>
            <a:rPr lang="en-US" sz="1100" baseline="0"/>
            <a:t>4. Add the same date ranges plus two days before each period to "Precip" sheet</a:t>
          </a:r>
        </a:p>
        <a:p>
          <a:pPr algn="l"/>
          <a:r>
            <a:rPr lang="en-US" sz="1100" baseline="0"/>
            <a:t>5. Drag formulas down to fill in data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65.389152546297" createdVersion="8" refreshedVersion="8" minRefreshableVersion="3" recordCount="3537" xr:uid="{3E7FBB4D-B853-4E4E-9C22-0B8051ECC10F}">
  <cacheSource type="worksheet">
    <worksheetSource ref="A1:R1048576" sheet="Results"/>
  </cacheSource>
  <cacheFields count="19">
    <cacheField name="Observation Number" numFmtId="0">
      <sharedItems containsBlank="1" containsMixedTypes="1" containsNumber="1" containsInteger="1" minValue="1" maxValue="562"/>
    </cacheField>
    <cacheField name="Sample ID" numFmtId="0">
      <sharedItems containsBlank="1" count="23">
        <s v="MAH4"/>
        <s v="EHP1"/>
        <s v="FD01"/>
        <s v="MAH3"/>
        <s v="West_.08"/>
        <s v="CTR1528"/>
        <s v="MAG4"/>
        <s v="MAG7"/>
        <s v="MA-SdBrook"/>
        <s v="HMP1"/>
        <s v="MAH2"/>
        <s v="CRS1"/>
        <s v="FD-02"/>
        <s v="MA-DFR_05.1"/>
        <s v="LB5"/>
        <s v="FB-02"/>
        <s v="LB3"/>
        <s v="LB4"/>
        <s v="MAH1"/>
        <s v="FD-01"/>
        <s v="FD-03"/>
        <s v="FB-03"/>
        <m/>
      </sharedItems>
    </cacheField>
    <cacheField name="Date Collected" numFmtId="14">
      <sharedItems containsNonDate="0" containsDate="1" containsString="0" containsBlank="1" minDate="2021-08-29T00:00:00" maxDate="2023-11-02T00:00:00" count="28">
        <d v="2021-08-29T00:00:00"/>
        <d v="2021-08-30T00:00:00"/>
        <d v="2021-09-01T00:00:00"/>
        <d v="2021-09-02T00:00:00"/>
        <d v="2021-09-03T00:00:00"/>
        <d v="2021-09-04T00:00:00"/>
        <d v="2021-09-06T00:00:00"/>
        <d v="2021-09-07T00:00:00"/>
        <d v="2021-11-04T00:00:00"/>
        <d v="2021-11-05T00:00:00"/>
        <d v="2021-11-09T00:00:00"/>
        <d v="2021-11-11T00:00:00"/>
        <d v="2021-11-15T00:00:00"/>
        <d v="2021-11-16T00:00:00"/>
        <d v="2021-11-18T00:00:00"/>
        <d v="2022-11-01T00:00:00"/>
        <d v="2022-09-14T00:00:00"/>
        <d v="2022-11-06T00:00:00"/>
        <d v="2022-09-06T00:00:00"/>
        <d v="2022-11-03T00:00:00"/>
        <d v="2022-09-07T00:00:00"/>
        <d v="2022-11-07T00:00:00"/>
        <d v="2022-09-09T00:00:00"/>
        <d v="2022-09-08T00:00:00"/>
        <d v="2023-11-01T00:00:00"/>
        <d v="2022-09-05T00:00:00"/>
        <d v="2022-09-19T00:00:00"/>
        <m/>
      </sharedItems>
      <fieldGroup par="18" base="2">
        <rangePr groupBy="days" startDate="2021-08-29T00:00:00" endDate="2023-11-02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2/2023"/>
        </groupItems>
      </fieldGroup>
    </cacheField>
    <cacheField name="Date Filtered" numFmtId="0">
      <sharedItems containsNonDate="0" containsDate="1" containsString="0" containsBlank="1" minDate="2021-11-04T00:00:00" maxDate="2021-12-24T00:00:00"/>
    </cacheField>
    <cacheField name="Date Processed" numFmtId="14">
      <sharedItems containsNonDate="0" containsDate="1" containsString="0" containsBlank="1" minDate="2021-11-04T00:00:00" maxDate="2023-02-24T00:00:00"/>
    </cacheField>
    <cacheField name="Filter Number" numFmtId="0">
      <sharedItems containsBlank="1"/>
    </cacheField>
    <cacheField name="MP Type" numFmtId="0">
      <sharedItems containsBlank="1" count="8">
        <s v="Fiber"/>
        <s v="Fragment"/>
        <s v="Microbead"/>
        <s v="Film"/>
        <s v="Sponge/Foam"/>
        <s v="Pellet"/>
        <s v="Rope and filaments"/>
        <m/>
      </sharedItems>
    </cacheField>
    <cacheField name="Color" numFmtId="0">
      <sharedItems containsBlank="1"/>
    </cacheField>
    <cacheField name="Shape Description" numFmtId="0">
      <sharedItems containsBlank="1"/>
    </cacheField>
    <cacheField name="Notes" numFmtId="0">
      <sharedItems containsBlank="1"/>
    </cacheField>
    <cacheField name="Size" numFmtId="0">
      <sharedItems containsBlank="1" count="4">
        <s v="Small Microplastic (1 μm - 1000 μm)"/>
        <s v="Large Microplastic (1 mm - 5 mm)"/>
        <s v="Mesoplastic (0.5 cm - 2.5 cm)"/>
        <m/>
      </sharedItems>
    </cacheField>
    <cacheField name="Unit" numFmtId="0">
      <sharedItems containsBlank="1"/>
    </cacheField>
    <cacheField name="Length" numFmtId="0">
      <sharedItems containsString="0" containsBlank="1" containsNumber="1" minValue="1" maxValue="1500"/>
    </cacheField>
    <cacheField name="Width" numFmtId="0">
      <sharedItems containsString="0" containsBlank="1" containsNumber="1" minValue="0.3" maxValue="1200"/>
    </cacheField>
    <cacheField name="Perimeter" numFmtId="0">
      <sharedItems containsString="0" containsBlank="1" containsNumber="1" containsInteger="1" minValue="300" maxValue="450"/>
    </cacheField>
    <cacheField name="Diameter" numFmtId="0">
      <sharedItems containsString="0" containsBlank="1" containsNumber="1" containsInteger="1" minValue="50" maxValue="300"/>
    </cacheField>
    <cacheField name="Area" numFmtId="0">
      <sharedItems containsBlank="1" containsMixedTypes="1" containsNumber="1" minValue="0.36" maxValue="540000"/>
    </cacheField>
    <cacheField name="Photo" numFmtId="0">
      <sharedItems containsBlank="1"/>
    </cacheField>
    <cacheField name="Months" numFmtId="0" databaseField="0">
      <fieldGroup base="2">
        <rangePr groupBy="months" startDate="2021-08-29T00:00:00" endDate="2023-11-02T00:00:00"/>
        <groupItems count="14">
          <s v="&lt;8/29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7">
  <r>
    <n v="1"/>
    <x v="0"/>
    <x v="0"/>
    <d v="2021-11-15T00:00:00"/>
    <d v="2021-11-15T00:00:00"/>
    <s v="1 of 1"/>
    <x v="0"/>
    <s v="Blue"/>
    <m/>
    <m/>
    <x v="0"/>
    <s v="μm"/>
    <n v="600"/>
    <m/>
    <m/>
    <m/>
    <s v=""/>
    <m/>
  </r>
  <r>
    <n v="2"/>
    <x v="0"/>
    <x v="0"/>
    <d v="2021-11-15T00:00:00"/>
    <d v="2021-11-15T00:00:00"/>
    <s v="1 of 1"/>
    <x v="0"/>
    <s v="Purple"/>
    <m/>
    <m/>
    <x v="0"/>
    <s v="μm"/>
    <n v="600"/>
    <m/>
    <m/>
    <m/>
    <s v=""/>
    <s v="N"/>
  </r>
  <r>
    <n v="3"/>
    <x v="0"/>
    <x v="0"/>
    <d v="2021-11-15T00:00:00"/>
    <d v="2021-11-15T00:00:00"/>
    <s v="1 of 1"/>
    <x v="0"/>
    <s v="Blue"/>
    <m/>
    <m/>
    <x v="0"/>
    <s v="μm"/>
    <n v="450"/>
    <m/>
    <m/>
    <m/>
    <s v=""/>
    <m/>
  </r>
  <r>
    <n v="4"/>
    <x v="0"/>
    <x v="0"/>
    <d v="2021-11-15T00:00:00"/>
    <d v="2021-11-15T00:00:00"/>
    <s v="1 of 1"/>
    <x v="0"/>
    <s v="Blue"/>
    <m/>
    <m/>
    <x v="0"/>
    <s v="μm"/>
    <n v="450"/>
    <m/>
    <m/>
    <m/>
    <s v=""/>
    <m/>
  </r>
  <r>
    <n v="5"/>
    <x v="0"/>
    <x v="0"/>
    <d v="2021-11-15T00:00:00"/>
    <d v="2021-11-15T00:00:00"/>
    <s v="1 of 1"/>
    <x v="0"/>
    <s v="Blue"/>
    <m/>
    <m/>
    <x v="0"/>
    <s v="μm"/>
    <n v="380"/>
    <m/>
    <m/>
    <m/>
    <s v=""/>
    <m/>
  </r>
  <r>
    <n v="6"/>
    <x v="0"/>
    <x v="0"/>
    <d v="2021-11-15T00:00:00"/>
    <d v="2021-11-15T00:00:00"/>
    <s v="1 of 1"/>
    <x v="0"/>
    <s v="Multicolor"/>
    <m/>
    <m/>
    <x v="0"/>
    <s v="μm"/>
    <n v="375"/>
    <m/>
    <m/>
    <m/>
    <s v=""/>
    <m/>
  </r>
  <r>
    <n v="7"/>
    <x v="0"/>
    <x v="0"/>
    <d v="2021-11-15T00:00:00"/>
    <d v="2021-11-15T00:00:00"/>
    <s v="1 of 1"/>
    <x v="0"/>
    <s v="Blue"/>
    <m/>
    <s v="very thin"/>
    <x v="0"/>
    <s v="μm"/>
    <n v="300"/>
    <m/>
    <m/>
    <m/>
    <s v=""/>
    <m/>
  </r>
  <r>
    <n v="8"/>
    <x v="0"/>
    <x v="0"/>
    <d v="2021-11-15T00:00:00"/>
    <d v="2021-11-15T00:00:00"/>
    <s v="1 of 1"/>
    <x v="0"/>
    <s v="Blue"/>
    <m/>
    <m/>
    <x v="0"/>
    <s v="μm"/>
    <n v="300"/>
    <m/>
    <m/>
    <m/>
    <s v=""/>
    <m/>
  </r>
  <r>
    <n v="9"/>
    <x v="0"/>
    <x v="0"/>
    <d v="2021-11-15T00:00:00"/>
    <d v="2021-11-15T00:00:00"/>
    <s v="1 of 1"/>
    <x v="0"/>
    <s v="Blue"/>
    <s v="blob like"/>
    <m/>
    <x v="0"/>
    <s v="μm"/>
    <n v="275"/>
    <m/>
    <m/>
    <m/>
    <s v=""/>
    <s v="Y"/>
  </r>
  <r>
    <n v="10"/>
    <x v="0"/>
    <x v="0"/>
    <d v="2021-11-15T00:00:00"/>
    <d v="2021-11-15T00:00:00"/>
    <s v="1 of 1"/>
    <x v="0"/>
    <s v="Blue"/>
    <m/>
    <m/>
    <x v="0"/>
    <s v="μm"/>
    <n v="275"/>
    <m/>
    <m/>
    <m/>
    <s v=""/>
    <m/>
  </r>
  <r>
    <n v="11"/>
    <x v="0"/>
    <x v="0"/>
    <d v="2021-11-15T00:00:00"/>
    <d v="2021-11-15T00:00:00"/>
    <s v="1 of 1"/>
    <x v="0"/>
    <s v="Blue"/>
    <m/>
    <m/>
    <x v="1"/>
    <s v="mm"/>
    <n v="1.8"/>
    <m/>
    <m/>
    <m/>
    <s v=""/>
    <s v="Y"/>
  </r>
  <r>
    <n v="12"/>
    <x v="0"/>
    <x v="0"/>
    <d v="2021-11-15T00:00:00"/>
    <d v="2021-11-15T00:00:00"/>
    <s v="1 of 1"/>
    <x v="0"/>
    <s v="Blue"/>
    <m/>
    <s v="very thin"/>
    <x v="1"/>
    <s v="mm"/>
    <n v="1.5"/>
    <m/>
    <m/>
    <m/>
    <s v=""/>
    <s v="N"/>
  </r>
  <r>
    <n v="13"/>
    <x v="0"/>
    <x v="0"/>
    <d v="2021-11-15T00:00:00"/>
    <d v="2021-11-15T00:00:00"/>
    <s v="1 of 1"/>
    <x v="0"/>
    <s v="Blue"/>
    <m/>
    <s v="thick"/>
    <x v="1"/>
    <s v="mm"/>
    <n v="2.4"/>
    <m/>
    <m/>
    <m/>
    <s v=""/>
    <s v="Y"/>
  </r>
  <r>
    <n v="14"/>
    <x v="0"/>
    <x v="0"/>
    <d v="2021-11-15T00:00:00"/>
    <d v="2021-11-15T00:00:00"/>
    <s v="1 of 1"/>
    <x v="1"/>
    <s v="Blue"/>
    <s v="square"/>
    <m/>
    <x v="0"/>
    <s v="μm"/>
    <n v="75"/>
    <n v="75"/>
    <m/>
    <m/>
    <n v="5625"/>
    <m/>
  </r>
  <r>
    <n v="15"/>
    <x v="0"/>
    <x v="0"/>
    <d v="2021-11-15T00:00:00"/>
    <d v="2021-11-15T00:00:00"/>
    <s v="1 of 1"/>
    <x v="1"/>
    <s v="Blue"/>
    <s v="square"/>
    <m/>
    <x v="0"/>
    <s v="μm"/>
    <n v="50"/>
    <n v="50"/>
    <m/>
    <m/>
    <n v="2500"/>
    <m/>
  </r>
  <r>
    <n v="16"/>
    <x v="1"/>
    <x v="1"/>
    <d v="2021-11-05T00:00:00"/>
    <d v="2021-11-05T00:00:00"/>
    <s v="2 of 2"/>
    <x v="0"/>
    <s v="Black"/>
    <s v="Rectangular"/>
    <m/>
    <x v="0"/>
    <s v="μm"/>
    <n v="250"/>
    <n v="30"/>
    <m/>
    <m/>
    <n v="7500"/>
    <s v="N"/>
  </r>
  <r>
    <n v="17"/>
    <x v="1"/>
    <x v="1"/>
    <d v="2021-11-05T00:00:00"/>
    <d v="2021-11-05T00:00:00"/>
    <s v="1 of 2"/>
    <x v="0"/>
    <s v="White"/>
    <s v="Long/Thin"/>
    <m/>
    <x v="0"/>
    <s v="μm"/>
    <n v="950"/>
    <m/>
    <m/>
    <m/>
    <s v=""/>
    <s v="N"/>
  </r>
  <r>
    <n v="18"/>
    <x v="1"/>
    <x v="1"/>
    <d v="2021-11-05T00:00:00"/>
    <d v="2021-11-05T00:00:00"/>
    <s v="2 of 2"/>
    <x v="0"/>
    <s v="Black"/>
    <m/>
    <s v="curled"/>
    <x v="0"/>
    <s v="μm"/>
    <n v="600"/>
    <m/>
    <m/>
    <m/>
    <s v=""/>
    <s v="N"/>
  </r>
  <r>
    <n v="19"/>
    <x v="1"/>
    <x v="1"/>
    <d v="2021-11-05T00:00:00"/>
    <d v="2021-11-05T00:00:00"/>
    <s v="2 of 2"/>
    <x v="0"/>
    <s v="Black"/>
    <m/>
    <m/>
    <x v="0"/>
    <s v="μm"/>
    <n v="300"/>
    <m/>
    <m/>
    <m/>
    <s v=""/>
    <s v="N"/>
  </r>
  <r>
    <n v="20"/>
    <x v="1"/>
    <x v="1"/>
    <d v="2021-11-05T00:00:00"/>
    <d v="2021-11-05T00:00:00"/>
    <s v="1 of 2"/>
    <x v="0"/>
    <s v="Blue"/>
    <s v="Long/Thin"/>
    <m/>
    <x v="1"/>
    <s v="mm"/>
    <n v="2"/>
    <m/>
    <m/>
    <m/>
    <s v=""/>
    <s v="Y"/>
  </r>
  <r>
    <n v="21"/>
    <x v="1"/>
    <x v="1"/>
    <d v="2021-11-05T00:00:00"/>
    <d v="2021-11-05T00:00:00"/>
    <s v="2 of 2"/>
    <x v="0"/>
    <s v="Blue"/>
    <m/>
    <s v="Thick in middle, then tapered"/>
    <x v="1"/>
    <s v="mm"/>
    <n v="1.2"/>
    <m/>
    <m/>
    <m/>
    <s v=""/>
    <s v="N"/>
  </r>
  <r>
    <n v="22"/>
    <x v="1"/>
    <x v="1"/>
    <d v="2021-11-05T00:00:00"/>
    <d v="2021-11-05T00:00:00"/>
    <s v="2 of 2"/>
    <x v="0"/>
    <s v="Red"/>
    <s v="Long/Thin"/>
    <m/>
    <x v="1"/>
    <s v="mm"/>
    <n v="3"/>
    <m/>
    <m/>
    <m/>
    <s v=""/>
    <s v="N"/>
  </r>
  <r>
    <n v="23"/>
    <x v="1"/>
    <x v="1"/>
    <d v="2021-11-05T00:00:00"/>
    <d v="2021-11-05T00:00:00"/>
    <s v="2 of 2"/>
    <x v="0"/>
    <s v="Red"/>
    <m/>
    <s v="shiny"/>
    <x v="1"/>
    <s v="mm"/>
    <n v="1.2"/>
    <m/>
    <m/>
    <m/>
    <s v=""/>
    <s v="N"/>
  </r>
  <r>
    <n v="24"/>
    <x v="1"/>
    <x v="1"/>
    <d v="2021-11-05T00:00:00"/>
    <d v="2021-11-05T00:00:00"/>
    <s v="1 of 2"/>
    <x v="0"/>
    <s v="White"/>
    <s v="Long/Thin"/>
    <s v="very hard to see"/>
    <x v="1"/>
    <s v="mm"/>
    <n v="1.8"/>
    <m/>
    <m/>
    <m/>
    <s v=""/>
    <s v="N"/>
  </r>
  <r>
    <n v="25"/>
    <x v="1"/>
    <x v="1"/>
    <d v="2021-11-05T00:00:00"/>
    <d v="2021-11-05T00:00:00"/>
    <s v="1 of 2"/>
    <x v="1"/>
    <s v="Blue"/>
    <s v="Rectangular"/>
    <m/>
    <x v="0"/>
    <s v="μm"/>
    <n v="300"/>
    <n v="50"/>
    <m/>
    <m/>
    <n v="15000"/>
    <s v="N"/>
  </r>
  <r>
    <n v="26"/>
    <x v="1"/>
    <x v="1"/>
    <d v="2021-11-05T00:00:00"/>
    <d v="2021-11-05T00:00:00"/>
    <s v="2 of 2"/>
    <x v="1"/>
    <s v="Blue"/>
    <s v="Long/Thin"/>
    <m/>
    <x v="0"/>
    <s v="μm"/>
    <n v="900"/>
    <m/>
    <m/>
    <m/>
    <s v=""/>
    <s v="N"/>
  </r>
  <r>
    <n v="27"/>
    <x v="2"/>
    <x v="1"/>
    <d v="2021-11-18T00:00:00"/>
    <d v="2021-11-18T00:00:00"/>
    <s v="1 of 1"/>
    <x v="0"/>
    <s v="Blue"/>
    <m/>
    <m/>
    <x v="0"/>
    <s v="μm"/>
    <n v="850"/>
    <m/>
    <m/>
    <m/>
    <s v=""/>
    <s v="N"/>
  </r>
  <r>
    <n v="28"/>
    <x v="2"/>
    <x v="1"/>
    <d v="2021-11-18T00:00:00"/>
    <d v="2021-11-18T00:00:00"/>
    <s v="1 of 1"/>
    <x v="0"/>
    <s v="Blue"/>
    <m/>
    <m/>
    <x v="0"/>
    <s v="μm"/>
    <n v="650"/>
    <m/>
    <m/>
    <m/>
    <s v=""/>
    <s v="N"/>
  </r>
  <r>
    <n v="29"/>
    <x v="2"/>
    <x v="1"/>
    <d v="2021-11-18T00:00:00"/>
    <d v="2021-11-18T00:00:00"/>
    <s v="1 of 1"/>
    <x v="0"/>
    <s v="Purple"/>
    <m/>
    <m/>
    <x v="0"/>
    <s v="μm"/>
    <n v="575"/>
    <m/>
    <m/>
    <m/>
    <s v=""/>
    <s v="N"/>
  </r>
  <r>
    <n v="30"/>
    <x v="2"/>
    <x v="1"/>
    <d v="2021-11-18T00:00:00"/>
    <d v="2021-11-18T00:00:00"/>
    <s v="1 of 1"/>
    <x v="0"/>
    <s v="Blue"/>
    <m/>
    <m/>
    <x v="0"/>
    <s v="μm"/>
    <n v="450"/>
    <m/>
    <m/>
    <m/>
    <s v=""/>
    <s v="N"/>
  </r>
  <r>
    <n v="31"/>
    <x v="2"/>
    <x v="1"/>
    <d v="2021-11-18T00:00:00"/>
    <d v="2021-11-18T00:00:00"/>
    <s v="1 of 1"/>
    <x v="0"/>
    <s v="Blue"/>
    <m/>
    <m/>
    <x v="0"/>
    <s v="μm"/>
    <n v="300"/>
    <m/>
    <m/>
    <m/>
    <s v=""/>
    <s v="N"/>
  </r>
  <r>
    <n v="32"/>
    <x v="2"/>
    <x v="1"/>
    <d v="2021-11-18T00:00:00"/>
    <d v="2021-11-18T00:00:00"/>
    <s v="1 of 1"/>
    <x v="0"/>
    <s v="Blue"/>
    <m/>
    <m/>
    <x v="0"/>
    <s v="μm"/>
    <n v="275"/>
    <m/>
    <m/>
    <m/>
    <s v=""/>
    <s v="N"/>
  </r>
  <r>
    <n v="33"/>
    <x v="2"/>
    <x v="1"/>
    <d v="2021-11-18T00:00:00"/>
    <d v="2021-11-18T00:00:00"/>
    <s v="1 of 1"/>
    <x v="0"/>
    <s v="Pink"/>
    <m/>
    <m/>
    <x v="1"/>
    <s v="mm"/>
    <n v="2.4"/>
    <m/>
    <m/>
    <m/>
    <s v=""/>
    <s v="Y"/>
  </r>
  <r>
    <n v="34"/>
    <x v="3"/>
    <x v="1"/>
    <d v="2021-11-15T00:00:00"/>
    <d v="2021-11-15T00:00:00"/>
    <s v="1 of 1"/>
    <x v="0"/>
    <s v="Blue"/>
    <m/>
    <m/>
    <x v="0"/>
    <s v="μm"/>
    <n v="500"/>
    <m/>
    <m/>
    <m/>
    <s v=""/>
    <s v="N"/>
  </r>
  <r>
    <n v="35"/>
    <x v="3"/>
    <x v="1"/>
    <d v="2021-11-15T00:00:00"/>
    <d v="2021-11-15T00:00:00"/>
    <s v="1 of 1"/>
    <x v="0"/>
    <s v="Black"/>
    <m/>
    <m/>
    <x v="0"/>
    <s v="μm"/>
    <n v="350"/>
    <m/>
    <m/>
    <m/>
    <s v=""/>
    <s v="N"/>
  </r>
  <r>
    <n v="36"/>
    <x v="3"/>
    <x v="1"/>
    <d v="2021-11-15T00:00:00"/>
    <d v="2021-11-15T00:00:00"/>
    <s v="1 of 1"/>
    <x v="0"/>
    <s v="Blue"/>
    <m/>
    <m/>
    <x v="0"/>
    <s v="μm"/>
    <n v="300"/>
    <m/>
    <m/>
    <m/>
    <s v=""/>
    <s v="N"/>
  </r>
  <r>
    <n v="37"/>
    <x v="3"/>
    <x v="1"/>
    <d v="2021-11-15T00:00:00"/>
    <d v="2021-11-15T00:00:00"/>
    <s v="1 of 1"/>
    <x v="0"/>
    <s v="Blue"/>
    <m/>
    <m/>
    <x v="0"/>
    <s v="μm"/>
    <n v="300"/>
    <m/>
    <m/>
    <m/>
    <s v=""/>
    <s v="N"/>
  </r>
  <r>
    <n v="38"/>
    <x v="3"/>
    <x v="1"/>
    <d v="2021-11-15T00:00:00"/>
    <d v="2021-11-15T00:00:00"/>
    <s v="1 of 1"/>
    <x v="0"/>
    <s v="Black"/>
    <m/>
    <m/>
    <x v="1"/>
    <s v="mm"/>
    <n v="1.5"/>
    <m/>
    <m/>
    <m/>
    <s v=""/>
    <s v="N"/>
  </r>
  <r>
    <n v="39"/>
    <x v="3"/>
    <x v="1"/>
    <d v="2021-11-15T00:00:00"/>
    <d v="2021-11-15T00:00:00"/>
    <s v="1 of 1"/>
    <x v="0"/>
    <s v="Blue"/>
    <m/>
    <s v="very thin"/>
    <x v="1"/>
    <s v="mm"/>
    <n v="3"/>
    <m/>
    <m/>
    <m/>
    <s v=""/>
    <s v="N"/>
  </r>
  <r>
    <n v="40"/>
    <x v="3"/>
    <x v="1"/>
    <d v="2021-11-15T00:00:00"/>
    <d v="2021-11-15T00:00:00"/>
    <s v="1 of 1"/>
    <x v="0"/>
    <s v="Blue"/>
    <m/>
    <m/>
    <x v="1"/>
    <s v="mm"/>
    <n v="1.8"/>
    <m/>
    <m/>
    <m/>
    <s v=""/>
    <s v="N"/>
  </r>
  <r>
    <n v="41"/>
    <x v="3"/>
    <x v="1"/>
    <d v="2021-11-15T00:00:00"/>
    <d v="2021-11-15T00:00:00"/>
    <s v="1 of 1"/>
    <x v="1"/>
    <s v="Blue"/>
    <s v="Rectangular"/>
    <m/>
    <x v="0"/>
    <s v="μm"/>
    <n v="50"/>
    <n v="50"/>
    <m/>
    <m/>
    <n v="2500"/>
    <s v="N"/>
  </r>
  <r>
    <n v="42"/>
    <x v="3"/>
    <x v="1"/>
    <d v="2021-11-15T00:00:00"/>
    <d v="2021-11-15T00:00:00"/>
    <s v="1 of 1"/>
    <x v="1"/>
    <s v="Blue"/>
    <s v="Rectangular"/>
    <m/>
    <x v="0"/>
    <s v="μm"/>
    <n v="275"/>
    <n v="50"/>
    <m/>
    <m/>
    <n v="13750"/>
    <s v="N"/>
  </r>
  <r>
    <n v="43"/>
    <x v="3"/>
    <x v="1"/>
    <d v="2021-11-15T00:00:00"/>
    <d v="2021-11-15T00:00:00"/>
    <s v="1 of 1"/>
    <x v="2"/>
    <s v="White"/>
    <s v="sphere"/>
    <m/>
    <x v="0"/>
    <s v="μm"/>
    <n v="50"/>
    <n v="50"/>
    <m/>
    <m/>
    <n v="2500"/>
    <s v="N"/>
  </r>
  <r>
    <n v="44"/>
    <x v="4"/>
    <x v="1"/>
    <d v="2021-11-18T00:00:00"/>
    <d v="2021-11-18T00:00:00"/>
    <s v="2 of 2"/>
    <x v="0"/>
    <s v="Grey/Silver"/>
    <m/>
    <m/>
    <x v="0"/>
    <s v="μm"/>
    <n v="975"/>
    <m/>
    <m/>
    <m/>
    <s v=""/>
    <s v="N"/>
  </r>
  <r>
    <n v="45"/>
    <x v="4"/>
    <x v="1"/>
    <d v="2021-11-18T00:00:00"/>
    <d v="2021-11-18T00:00:00"/>
    <s v="1 of 2"/>
    <x v="0"/>
    <s v="Pink"/>
    <m/>
    <m/>
    <x v="0"/>
    <s v="μm"/>
    <n v="975"/>
    <m/>
    <m/>
    <m/>
    <s v=""/>
    <s v="N"/>
  </r>
  <r>
    <n v="46"/>
    <x v="4"/>
    <x v="1"/>
    <d v="2021-11-18T00:00:00"/>
    <d v="2021-11-18T00:00:00"/>
    <s v="1 of 2"/>
    <x v="0"/>
    <s v="Blue"/>
    <m/>
    <s v="frayed end"/>
    <x v="0"/>
    <s v="μm"/>
    <n v="900"/>
    <m/>
    <m/>
    <m/>
    <s v=""/>
    <s v="N"/>
  </r>
  <r>
    <n v="47"/>
    <x v="4"/>
    <x v="1"/>
    <d v="2021-11-18T00:00:00"/>
    <d v="2021-11-18T00:00:00"/>
    <s v="2 of 2"/>
    <x v="0"/>
    <s v="Pink"/>
    <m/>
    <m/>
    <x v="0"/>
    <s v="μm"/>
    <n v="900"/>
    <m/>
    <m/>
    <m/>
    <s v=""/>
    <s v="N"/>
  </r>
  <r>
    <n v="48"/>
    <x v="4"/>
    <x v="1"/>
    <d v="2021-11-18T00:00:00"/>
    <d v="2021-11-18T00:00:00"/>
    <s v="1 of 2"/>
    <x v="0"/>
    <s v="Blue"/>
    <m/>
    <m/>
    <x v="1"/>
    <s v="mm"/>
    <n v="2.7"/>
    <m/>
    <m/>
    <m/>
    <s v=""/>
    <s v="N"/>
  </r>
  <r>
    <n v="49"/>
    <x v="4"/>
    <x v="1"/>
    <d v="2021-11-18T00:00:00"/>
    <d v="2021-11-18T00:00:00"/>
    <s v="1 of 2"/>
    <x v="1"/>
    <s v="Orange"/>
    <s v="Rectangular"/>
    <m/>
    <x v="0"/>
    <s v="μm"/>
    <n v="350"/>
    <n v="75"/>
    <m/>
    <m/>
    <n v="26250"/>
    <s v="N"/>
  </r>
  <r>
    <n v="50"/>
    <x v="4"/>
    <x v="1"/>
    <d v="2021-11-18T00:00:00"/>
    <d v="2021-11-18T00:00:00"/>
    <s v="2 of 2"/>
    <x v="1"/>
    <s v="Orange"/>
    <s v="Rectangular"/>
    <m/>
    <x v="0"/>
    <s v="μm"/>
    <n v="350"/>
    <n v="75"/>
    <m/>
    <m/>
    <n v="26250"/>
    <s v="N"/>
  </r>
  <r>
    <n v="51"/>
    <x v="4"/>
    <x v="1"/>
    <d v="2021-11-18T00:00:00"/>
    <d v="2021-11-18T00:00:00"/>
    <s v="1 of 2"/>
    <x v="1"/>
    <s v="White"/>
    <s v="circular"/>
    <s v="roughly"/>
    <x v="0"/>
    <s v="μm"/>
    <n v="275"/>
    <m/>
    <m/>
    <m/>
    <s v=""/>
    <s v="N"/>
  </r>
  <r>
    <n v="52"/>
    <x v="5"/>
    <x v="2"/>
    <d v="2021-11-15T00:00:00"/>
    <d v="2021-11-15T00:00:00"/>
    <s v="1 of 2"/>
    <x v="0"/>
    <s v="Blue"/>
    <s v="Long/Thin"/>
    <m/>
    <x v="0"/>
    <s v="μm"/>
    <n v="900"/>
    <m/>
    <m/>
    <m/>
    <s v=""/>
    <s v="N"/>
  </r>
  <r>
    <n v="53"/>
    <x v="5"/>
    <x v="2"/>
    <d v="2021-11-15T00:00:00"/>
    <d v="2021-11-15T00:00:00"/>
    <s v="1 of 2"/>
    <x v="0"/>
    <s v="Red"/>
    <m/>
    <m/>
    <x v="0"/>
    <s v="μm"/>
    <n v="850"/>
    <m/>
    <m/>
    <m/>
    <s v=""/>
    <s v="N"/>
  </r>
  <r>
    <n v="54"/>
    <x v="5"/>
    <x v="2"/>
    <d v="2021-11-15T00:00:00"/>
    <d v="2021-11-15T00:00:00"/>
    <s v="2 of 2"/>
    <x v="0"/>
    <s v="Blue"/>
    <m/>
    <s v="folded on itself"/>
    <x v="0"/>
    <s v="μm"/>
    <n v="285"/>
    <m/>
    <m/>
    <m/>
    <s v=""/>
    <s v="N"/>
  </r>
  <r>
    <n v="55"/>
    <x v="5"/>
    <x v="2"/>
    <d v="2021-11-15T00:00:00"/>
    <d v="2021-11-15T00:00:00"/>
    <s v="2 of 2"/>
    <x v="0"/>
    <s v="Blue"/>
    <m/>
    <m/>
    <x v="0"/>
    <s v="μm"/>
    <n v="200"/>
    <m/>
    <m/>
    <m/>
    <s v=""/>
    <s v="N"/>
  </r>
  <r>
    <n v="56"/>
    <x v="5"/>
    <x v="2"/>
    <d v="2021-11-15T00:00:00"/>
    <d v="2021-11-15T00:00:00"/>
    <s v="1 of 2"/>
    <x v="0"/>
    <s v="Black"/>
    <s v="Rectangular"/>
    <s v="short and stout"/>
    <x v="0"/>
    <s v="μm"/>
    <n v="150"/>
    <m/>
    <m/>
    <m/>
    <s v=""/>
    <s v="N"/>
  </r>
  <r>
    <n v="57"/>
    <x v="5"/>
    <x v="2"/>
    <d v="2021-11-15T00:00:00"/>
    <d v="2021-11-15T00:00:00"/>
    <s v="2 of 2"/>
    <x v="0"/>
    <s v="Black"/>
    <m/>
    <m/>
    <x v="1"/>
    <s v="mm"/>
    <n v="3.5"/>
    <m/>
    <m/>
    <m/>
    <s v=""/>
    <s v="Y"/>
  </r>
  <r>
    <n v="58"/>
    <x v="5"/>
    <x v="2"/>
    <d v="2021-11-15T00:00:00"/>
    <d v="2021-11-15T00:00:00"/>
    <s v="2 of 2"/>
    <x v="0"/>
    <s v="Blue"/>
    <m/>
    <s v="multiprong"/>
    <x v="1"/>
    <s v="mm"/>
    <n v="2.6"/>
    <m/>
    <m/>
    <m/>
    <s v=""/>
    <s v="Y"/>
  </r>
  <r>
    <n v="59"/>
    <x v="5"/>
    <x v="2"/>
    <d v="2021-11-15T00:00:00"/>
    <d v="2021-11-15T00:00:00"/>
    <s v="1 of 2"/>
    <x v="3"/>
    <s v="Transparent"/>
    <s v="sphereical"/>
    <m/>
    <x v="0"/>
    <s v="μm"/>
    <n v="500"/>
    <n v="450"/>
    <m/>
    <m/>
    <n v="225000"/>
    <s v="N"/>
  </r>
  <r>
    <n v="60"/>
    <x v="5"/>
    <x v="2"/>
    <d v="2021-11-15T00:00:00"/>
    <d v="2021-11-15T00:00:00"/>
    <s v="1 of 2"/>
    <x v="1"/>
    <s v="White"/>
    <s v="sphereical"/>
    <m/>
    <x v="0"/>
    <s v="μm"/>
    <n v="400"/>
    <n v="400"/>
    <m/>
    <m/>
    <n v="160000"/>
    <s v="N"/>
  </r>
  <r>
    <n v="61"/>
    <x v="5"/>
    <x v="2"/>
    <d v="2021-11-15T00:00:00"/>
    <d v="2021-11-15T00:00:00"/>
    <s v="1 of 2"/>
    <x v="1"/>
    <s v="White"/>
    <s v="trapezoid"/>
    <m/>
    <x v="0"/>
    <s v="μm"/>
    <n v="150"/>
    <n v="150"/>
    <m/>
    <m/>
    <n v="22500"/>
    <s v="N"/>
  </r>
  <r>
    <n v="62"/>
    <x v="5"/>
    <x v="2"/>
    <d v="2021-11-15T00:00:00"/>
    <d v="2021-11-15T00:00:00"/>
    <s v="1 of 2"/>
    <x v="2"/>
    <s v="Transparent"/>
    <s v="sphereical"/>
    <m/>
    <x v="0"/>
    <s v="μm"/>
    <n v="300"/>
    <n v="300"/>
    <m/>
    <m/>
    <n v="90000"/>
    <s v="N"/>
  </r>
  <r>
    <n v="63"/>
    <x v="6"/>
    <x v="2"/>
    <d v="2021-11-04T00:00:00"/>
    <d v="2021-11-04T00:00:00"/>
    <s v="2 of 2"/>
    <x v="0"/>
    <s v="Black"/>
    <m/>
    <m/>
    <x v="0"/>
    <s v="μm"/>
    <n v="950"/>
    <m/>
    <m/>
    <m/>
    <s v=""/>
    <s v="N"/>
  </r>
  <r>
    <n v="64"/>
    <x v="6"/>
    <x v="2"/>
    <d v="2021-11-04T00:00:00"/>
    <d v="2021-11-04T00:00:00"/>
    <s v="2 of 2"/>
    <x v="0"/>
    <s v="Black"/>
    <m/>
    <m/>
    <x v="0"/>
    <s v="μm"/>
    <n v="900"/>
    <m/>
    <m/>
    <m/>
    <s v=""/>
    <s v="N"/>
  </r>
  <r>
    <n v="65"/>
    <x v="6"/>
    <x v="2"/>
    <d v="2021-11-04T00:00:00"/>
    <d v="2021-11-04T00:00:00"/>
    <s v="1 of 2"/>
    <x v="0"/>
    <s v="Blue"/>
    <s v="Long/Thin"/>
    <m/>
    <x v="0"/>
    <s v="μm"/>
    <n v="900"/>
    <m/>
    <m/>
    <m/>
    <s v=""/>
    <s v="N"/>
  </r>
  <r>
    <n v="66"/>
    <x v="6"/>
    <x v="2"/>
    <d v="2021-11-04T00:00:00"/>
    <d v="2021-11-04T00:00:00"/>
    <s v="2 of 2"/>
    <x v="0"/>
    <s v="Blue"/>
    <m/>
    <m/>
    <x v="0"/>
    <s v="μm"/>
    <n v="900"/>
    <m/>
    <m/>
    <m/>
    <s v=""/>
    <s v="N"/>
  </r>
  <r>
    <n v="67"/>
    <x v="6"/>
    <x v="2"/>
    <d v="2021-11-04T00:00:00"/>
    <d v="2021-11-04T00:00:00"/>
    <s v="1 of 2"/>
    <x v="0"/>
    <s v="Green"/>
    <s v="Long/Thin"/>
    <m/>
    <x v="0"/>
    <s v="μm"/>
    <n v="900"/>
    <m/>
    <m/>
    <m/>
    <s v=""/>
    <s v="N"/>
  </r>
  <r>
    <n v="68"/>
    <x v="6"/>
    <x v="2"/>
    <d v="2021-11-04T00:00:00"/>
    <d v="2021-11-04T00:00:00"/>
    <s v="2 of 2"/>
    <x v="0"/>
    <s v="Blue"/>
    <s v="Thick"/>
    <s v="jagged edges"/>
    <x v="0"/>
    <s v="μm"/>
    <n v="750"/>
    <m/>
    <m/>
    <m/>
    <s v=""/>
    <s v="N"/>
  </r>
  <r>
    <n v="69"/>
    <x v="6"/>
    <x v="2"/>
    <d v="2021-11-04T00:00:00"/>
    <d v="2021-11-04T00:00:00"/>
    <s v="1 of 2"/>
    <x v="0"/>
    <s v="Multicolor"/>
    <s v="Long/Thin"/>
    <s v="alternating colors, tapered and thin"/>
    <x v="0"/>
    <s v="μm"/>
    <n v="450"/>
    <m/>
    <m/>
    <m/>
    <s v=""/>
    <s v="N"/>
  </r>
  <r>
    <n v="70"/>
    <x v="6"/>
    <x v="2"/>
    <d v="2021-11-04T00:00:00"/>
    <d v="2021-11-04T00:00:00"/>
    <s v="2 of 2"/>
    <x v="0"/>
    <s v="Black"/>
    <s v="Long/Thin"/>
    <m/>
    <x v="0"/>
    <s v="μm"/>
    <n v="400"/>
    <m/>
    <m/>
    <m/>
    <s v=""/>
    <s v="N"/>
  </r>
  <r>
    <n v="71"/>
    <x v="6"/>
    <x v="2"/>
    <d v="2021-11-04T00:00:00"/>
    <d v="2021-11-04T00:00:00"/>
    <s v="2 of 2"/>
    <x v="0"/>
    <s v="Blue"/>
    <s v="Thin"/>
    <m/>
    <x v="0"/>
    <s v="μm"/>
    <n v="400"/>
    <m/>
    <m/>
    <m/>
    <s v=""/>
    <s v="Y"/>
  </r>
  <r>
    <n v="72"/>
    <x v="6"/>
    <x v="2"/>
    <d v="2021-11-04T00:00:00"/>
    <d v="2021-11-04T00:00:00"/>
    <s v="2 of 2"/>
    <x v="0"/>
    <s v="Black"/>
    <m/>
    <m/>
    <x v="0"/>
    <s v="μm"/>
    <n v="300"/>
    <m/>
    <m/>
    <m/>
    <s v=""/>
    <s v="N"/>
  </r>
  <r>
    <n v="73"/>
    <x v="6"/>
    <x v="2"/>
    <d v="2021-11-04T00:00:00"/>
    <d v="2021-11-04T00:00:00"/>
    <s v="2 of 2"/>
    <x v="0"/>
    <s v="Blue"/>
    <s v="Long/Thin"/>
    <m/>
    <x v="0"/>
    <s v="μm"/>
    <n v="300"/>
    <m/>
    <m/>
    <m/>
    <s v=""/>
    <s v="N"/>
  </r>
  <r>
    <n v="74"/>
    <x v="6"/>
    <x v="2"/>
    <d v="2021-11-04T00:00:00"/>
    <d v="2021-11-04T00:00:00"/>
    <s v="2 of 2"/>
    <x v="0"/>
    <s v="Black"/>
    <s v="Long/Thin"/>
    <m/>
    <x v="0"/>
    <s v="μm"/>
    <n v="250"/>
    <m/>
    <m/>
    <m/>
    <s v=""/>
    <s v="N"/>
  </r>
  <r>
    <n v="75"/>
    <x v="6"/>
    <x v="2"/>
    <d v="2021-11-04T00:00:00"/>
    <d v="2021-11-04T00:00:00"/>
    <s v="1 of 2"/>
    <x v="0"/>
    <s v="Green"/>
    <s v="Long/Thin"/>
    <s v="did not squish"/>
    <x v="0"/>
    <s v="μm"/>
    <n v="50"/>
    <m/>
    <m/>
    <m/>
    <s v=""/>
    <s v="N"/>
  </r>
  <r>
    <n v="76"/>
    <x v="6"/>
    <x v="2"/>
    <d v="2021-11-04T00:00:00"/>
    <d v="2021-11-04T00:00:00"/>
    <s v="1 of 2"/>
    <x v="0"/>
    <s v="Black"/>
    <s v="Long/Thin"/>
    <m/>
    <x v="1"/>
    <s v="mm"/>
    <n v="1.3"/>
    <m/>
    <m/>
    <m/>
    <s v=""/>
    <s v="Y"/>
  </r>
  <r>
    <n v="77"/>
    <x v="6"/>
    <x v="2"/>
    <d v="2021-11-04T00:00:00"/>
    <d v="2021-11-04T00:00:00"/>
    <s v="1 of 2"/>
    <x v="0"/>
    <s v="Blue"/>
    <s v="Long/Thin"/>
    <m/>
    <x v="1"/>
    <s v="mm"/>
    <n v="1.2"/>
    <m/>
    <m/>
    <m/>
    <s v=""/>
    <s v="N"/>
  </r>
  <r>
    <n v="78"/>
    <x v="6"/>
    <x v="2"/>
    <d v="2021-11-04T00:00:00"/>
    <d v="2021-11-04T00:00:00"/>
    <s v="2 of 2"/>
    <x v="0"/>
    <s v="Blue"/>
    <m/>
    <m/>
    <x v="1"/>
    <s v="mm"/>
    <n v="3"/>
    <m/>
    <m/>
    <m/>
    <s v=""/>
    <s v="N"/>
  </r>
  <r>
    <n v="79"/>
    <x v="6"/>
    <x v="2"/>
    <d v="2021-11-04T00:00:00"/>
    <d v="2021-11-04T00:00:00"/>
    <s v="2 of 2"/>
    <x v="0"/>
    <s v="Blue"/>
    <s v="Long/Thin"/>
    <m/>
    <x v="1"/>
    <s v="mm"/>
    <n v="2.4"/>
    <m/>
    <m/>
    <m/>
    <s v=""/>
    <s v="N"/>
  </r>
  <r>
    <n v="80"/>
    <x v="6"/>
    <x v="2"/>
    <d v="2021-11-04T00:00:00"/>
    <d v="2021-11-04T00:00:00"/>
    <s v="2 of 2"/>
    <x v="0"/>
    <s v="Blue"/>
    <s v="Thick"/>
    <s v="jagged edges"/>
    <x v="1"/>
    <s v="mm"/>
    <n v="1.4"/>
    <m/>
    <m/>
    <m/>
    <s v=""/>
    <s v="N"/>
  </r>
  <r>
    <n v="81"/>
    <x v="6"/>
    <x v="2"/>
    <d v="2021-11-04T00:00:00"/>
    <d v="2021-11-04T00:00:00"/>
    <s v="2 of 2"/>
    <x v="0"/>
    <s v="Blue"/>
    <m/>
    <m/>
    <x v="1"/>
    <s v="mm"/>
    <n v="1.5"/>
    <m/>
    <m/>
    <m/>
    <s v=""/>
    <s v="N"/>
  </r>
  <r>
    <n v="82"/>
    <x v="6"/>
    <x v="2"/>
    <d v="2021-11-04T00:00:00"/>
    <d v="2021-11-04T00:00:00"/>
    <s v="2 of 2"/>
    <x v="0"/>
    <s v="Blue"/>
    <s v="Thin"/>
    <m/>
    <x v="1"/>
    <s v="mm"/>
    <n v="1.8"/>
    <m/>
    <m/>
    <m/>
    <s v=""/>
    <s v="N"/>
  </r>
  <r>
    <n v="83"/>
    <x v="6"/>
    <x v="2"/>
    <d v="2021-11-04T00:00:00"/>
    <d v="2021-11-04T00:00:00"/>
    <s v="1 of 2"/>
    <x v="0"/>
    <s v="Green"/>
    <m/>
    <m/>
    <x v="1"/>
    <s v="mm"/>
    <n v="1.5"/>
    <m/>
    <m/>
    <m/>
    <s v=""/>
    <s v="Y"/>
  </r>
  <r>
    <n v="84"/>
    <x v="6"/>
    <x v="2"/>
    <d v="2021-11-04T00:00:00"/>
    <d v="2021-11-04T00:00:00"/>
    <s v="2 of 2"/>
    <x v="0"/>
    <s v="Pink"/>
    <s v="Thin"/>
    <m/>
    <x v="1"/>
    <s v="mm"/>
    <n v="1.5"/>
    <m/>
    <m/>
    <m/>
    <s v=""/>
    <s v="N"/>
  </r>
  <r>
    <n v="85"/>
    <x v="6"/>
    <x v="2"/>
    <d v="2021-11-04T00:00:00"/>
    <d v="2021-11-04T00:00:00"/>
    <s v="2 of 2"/>
    <x v="0"/>
    <s v="Pink"/>
    <s v="Long/Thin"/>
    <m/>
    <x v="1"/>
    <s v="mm"/>
    <n v="2.4"/>
    <m/>
    <m/>
    <m/>
    <s v=""/>
    <s v="N"/>
  </r>
  <r>
    <n v="86"/>
    <x v="6"/>
    <x v="2"/>
    <d v="2021-11-04T00:00:00"/>
    <d v="2021-11-04T00:00:00"/>
    <s v="2 of 2"/>
    <x v="0"/>
    <s v="Red"/>
    <s v="Long/Thin"/>
    <m/>
    <x v="1"/>
    <s v="mm"/>
    <n v="1.2"/>
    <m/>
    <m/>
    <m/>
    <s v=""/>
    <s v="N"/>
  </r>
  <r>
    <n v="87"/>
    <x v="6"/>
    <x v="2"/>
    <d v="2021-11-04T00:00:00"/>
    <d v="2021-11-04T00:00:00"/>
    <s v="1 of 2"/>
    <x v="1"/>
    <s v="Red"/>
    <s v="sphere"/>
    <s v="foam, loose edges"/>
    <x v="0"/>
    <s v="μm"/>
    <n v="50"/>
    <n v="50"/>
    <m/>
    <m/>
    <n v="2500"/>
    <s v="N"/>
  </r>
  <r>
    <n v="88"/>
    <x v="6"/>
    <x v="2"/>
    <d v="2021-11-04T00:00:00"/>
    <d v="2021-11-04T00:00:00"/>
    <s v="2 of 2"/>
    <x v="1"/>
    <s v="White"/>
    <s v="non uniform"/>
    <s v="jagged edges"/>
    <x v="0"/>
    <s v="μm"/>
    <n v="300"/>
    <n v="300"/>
    <m/>
    <m/>
    <n v="90000"/>
    <s v="N"/>
  </r>
  <r>
    <n v="89"/>
    <x v="6"/>
    <x v="2"/>
    <d v="2021-11-04T00:00:00"/>
    <d v="2021-11-04T00:00:00"/>
    <s v="1 of 2"/>
    <x v="1"/>
    <s v="Blue"/>
    <s v="Rectangular"/>
    <s v="jagged edges"/>
    <x v="0"/>
    <s v="μm"/>
    <n v="300"/>
    <n v="25"/>
    <m/>
    <m/>
    <n v="7500"/>
    <s v="N"/>
  </r>
  <r>
    <n v="90"/>
    <x v="6"/>
    <x v="2"/>
    <d v="2021-11-04T00:00:00"/>
    <d v="2021-11-04T00:00:00"/>
    <s v="1 of 2"/>
    <x v="2"/>
    <s v="Transparent"/>
    <s v="oval, nurdle"/>
    <m/>
    <x v="0"/>
    <s v="μm"/>
    <n v="600"/>
    <n v="600"/>
    <m/>
    <m/>
    <n v="360000"/>
    <s v="Y"/>
  </r>
  <r>
    <n v="91"/>
    <x v="6"/>
    <x v="2"/>
    <d v="2021-11-04T00:00:00"/>
    <d v="2021-11-04T00:00:00"/>
    <s v="2 of 2"/>
    <x v="2"/>
    <s v="White"/>
    <s v="sphere"/>
    <s v="nurdle/bead"/>
    <x v="0"/>
    <s v="μm"/>
    <n v="250"/>
    <n v="250"/>
    <m/>
    <m/>
    <n v="62500"/>
    <s v="N"/>
  </r>
  <r>
    <n v="92"/>
    <x v="6"/>
    <x v="2"/>
    <d v="2021-11-04T00:00:00"/>
    <d v="2021-11-04T00:00:00"/>
    <s v="2 of 2"/>
    <x v="2"/>
    <s v="White"/>
    <s v="sphere"/>
    <s v="nurdle/bead"/>
    <x v="0"/>
    <s v="μm"/>
    <n v="250"/>
    <n v="250"/>
    <m/>
    <m/>
    <n v="62500"/>
    <s v="N"/>
  </r>
  <r>
    <n v="93"/>
    <x v="6"/>
    <x v="2"/>
    <d v="2021-11-04T00:00:00"/>
    <d v="2021-11-04T00:00:00"/>
    <s v="2 of 2"/>
    <x v="2"/>
    <s v="White"/>
    <s v="sphere"/>
    <m/>
    <x v="0"/>
    <s v="μm"/>
    <n v="250"/>
    <n v="250"/>
    <m/>
    <m/>
    <n v="62500"/>
    <s v="N"/>
  </r>
  <r>
    <n v="94"/>
    <x v="6"/>
    <x v="2"/>
    <d v="2021-11-04T00:00:00"/>
    <d v="2021-11-04T00:00:00"/>
    <s v="2 of 2"/>
    <x v="2"/>
    <s v="White"/>
    <s v="sphere"/>
    <m/>
    <x v="0"/>
    <s v="μm"/>
    <n v="250"/>
    <n v="250"/>
    <m/>
    <m/>
    <n v="62500"/>
    <s v="Y"/>
  </r>
  <r>
    <n v="95"/>
    <x v="6"/>
    <x v="2"/>
    <d v="2021-11-04T00:00:00"/>
    <d v="2021-11-04T00:00:00"/>
    <s v="1 of 2"/>
    <x v="4"/>
    <s v="Green"/>
    <s v="sphere"/>
    <s v="spongey texture"/>
    <x v="0"/>
    <s v="μm"/>
    <n v="100"/>
    <n v="100"/>
    <m/>
    <m/>
    <n v="10000"/>
    <s v="Y"/>
  </r>
  <r>
    <n v="96"/>
    <x v="7"/>
    <x v="2"/>
    <d v="2021-11-04T00:00:00"/>
    <d v="2021-11-04T00:00:00"/>
    <s v="1 of 1"/>
    <x v="0"/>
    <s v="Multicolor"/>
    <s v="Rectangular"/>
    <s v="striped- candy cane"/>
    <x v="0"/>
    <s v="μm"/>
    <n v="600"/>
    <n v="25"/>
    <m/>
    <m/>
    <n v="15000"/>
    <s v="Y"/>
  </r>
  <r>
    <n v="97"/>
    <x v="7"/>
    <x v="2"/>
    <d v="2021-11-04T00:00:00"/>
    <d v="2021-11-04T00:00:00"/>
    <s v="1 of 1"/>
    <x v="0"/>
    <s v="Multicolor"/>
    <s v="Rectangular"/>
    <s v="striped- candy cane"/>
    <x v="0"/>
    <s v="μm"/>
    <n v="1500"/>
    <n v="25"/>
    <m/>
    <m/>
    <n v="37500"/>
    <s v="Y"/>
  </r>
  <r>
    <n v="98"/>
    <x v="7"/>
    <x v="2"/>
    <d v="2021-11-04T00:00:00"/>
    <d v="2021-11-04T00:00:00"/>
    <s v="1 of 1"/>
    <x v="0"/>
    <s v="Other"/>
    <s v="Long/Thin"/>
    <m/>
    <x v="0"/>
    <s v="μm"/>
    <n v="1200"/>
    <m/>
    <m/>
    <m/>
    <s v=""/>
    <s v="N"/>
  </r>
  <r>
    <n v="99"/>
    <x v="7"/>
    <x v="2"/>
    <d v="2021-11-04T00:00:00"/>
    <d v="2021-11-04T00:00:00"/>
    <s v="1 of 1"/>
    <x v="0"/>
    <s v="Blue"/>
    <s v="Long/Thin"/>
    <m/>
    <x v="0"/>
    <s v="μm"/>
    <n v="600"/>
    <m/>
    <m/>
    <m/>
    <s v=""/>
    <s v="N"/>
  </r>
  <r>
    <n v="100"/>
    <x v="7"/>
    <x v="2"/>
    <d v="2021-11-04T00:00:00"/>
    <d v="2021-11-04T00:00:00"/>
    <s v="1 of 1"/>
    <x v="0"/>
    <s v="Purple"/>
    <s v="Long/Thin"/>
    <m/>
    <x v="0"/>
    <s v="μm"/>
    <n v="600"/>
    <m/>
    <m/>
    <m/>
    <s v=""/>
    <s v="N"/>
  </r>
  <r>
    <n v="101"/>
    <x v="7"/>
    <x v="2"/>
    <d v="2021-11-04T00:00:00"/>
    <d v="2021-11-04T00:00:00"/>
    <s v="1 of 1"/>
    <x v="0"/>
    <s v="Blue"/>
    <s v="Long/Thin"/>
    <m/>
    <x v="0"/>
    <s v="μm"/>
    <n v="550"/>
    <m/>
    <m/>
    <m/>
    <s v=""/>
    <s v="N"/>
  </r>
  <r>
    <n v="102"/>
    <x v="7"/>
    <x v="2"/>
    <d v="2021-11-04T00:00:00"/>
    <d v="2021-11-04T00:00:00"/>
    <s v="1 of 1"/>
    <x v="0"/>
    <s v="Blue"/>
    <s v="Long/Thin"/>
    <m/>
    <x v="0"/>
    <s v="μm"/>
    <n v="75"/>
    <m/>
    <m/>
    <m/>
    <s v=""/>
    <s v="N"/>
  </r>
  <r>
    <n v="103"/>
    <x v="8"/>
    <x v="3"/>
    <d v="2021-11-04T00:00:00"/>
    <d v="2021-11-04T00:00:00"/>
    <s v="2 of 2"/>
    <x v="0"/>
    <s v="Blue"/>
    <m/>
    <s v="curled, very thin"/>
    <x v="0"/>
    <s v="μm"/>
    <n v="900"/>
    <m/>
    <m/>
    <m/>
    <s v=""/>
    <s v="N"/>
  </r>
  <r>
    <n v="104"/>
    <x v="8"/>
    <x v="3"/>
    <d v="2021-11-04T00:00:00"/>
    <d v="2021-11-04T00:00:00"/>
    <s v="1 of 2"/>
    <x v="0"/>
    <s v="Purple"/>
    <s v="Long/Thin"/>
    <m/>
    <x v="0"/>
    <s v="μm"/>
    <n v="650"/>
    <m/>
    <m/>
    <m/>
    <s v=""/>
    <s v="N"/>
  </r>
  <r>
    <n v="105"/>
    <x v="8"/>
    <x v="3"/>
    <d v="2021-11-04T00:00:00"/>
    <d v="2021-11-04T00:00:00"/>
    <s v="2 of 2"/>
    <x v="0"/>
    <s v="Blue"/>
    <s v="Long/Thin"/>
    <s v="jagged edges, curved"/>
    <x v="0"/>
    <s v="μm"/>
    <n v="450"/>
    <m/>
    <m/>
    <m/>
    <s v=""/>
    <s v="N"/>
  </r>
  <r>
    <n v="106"/>
    <x v="8"/>
    <x v="3"/>
    <d v="2021-11-04T00:00:00"/>
    <d v="2021-11-04T00:00:00"/>
    <s v="1 of 2"/>
    <x v="0"/>
    <s v="Pink"/>
    <s v="Long/Thin"/>
    <m/>
    <x v="0"/>
    <s v="μm"/>
    <n v="450"/>
    <m/>
    <m/>
    <m/>
    <s v=""/>
    <s v="N"/>
  </r>
  <r>
    <n v="107"/>
    <x v="8"/>
    <x v="3"/>
    <d v="2021-11-04T00:00:00"/>
    <d v="2021-11-04T00:00:00"/>
    <s v="2 of 2"/>
    <x v="0"/>
    <s v="Blue"/>
    <m/>
    <s v="curled"/>
    <x v="0"/>
    <s v="μm"/>
    <n v="400"/>
    <m/>
    <m/>
    <m/>
    <s v=""/>
    <s v="N"/>
  </r>
  <r>
    <n v="108"/>
    <x v="8"/>
    <x v="3"/>
    <d v="2021-11-04T00:00:00"/>
    <d v="2021-11-04T00:00:00"/>
    <s v="2 of 2"/>
    <x v="0"/>
    <s v="Blue"/>
    <s v="rectangular,"/>
    <m/>
    <x v="0"/>
    <s v="μm"/>
    <n v="400"/>
    <m/>
    <m/>
    <m/>
    <s v=""/>
    <s v="N"/>
  </r>
  <r>
    <n v="109"/>
    <x v="8"/>
    <x v="3"/>
    <d v="2021-11-04T00:00:00"/>
    <d v="2021-11-04T00:00:00"/>
    <s v="1 of 2"/>
    <x v="0"/>
    <s v="Blue"/>
    <s v="Long/Thin"/>
    <m/>
    <x v="0"/>
    <s v="μm"/>
    <n v="400"/>
    <m/>
    <m/>
    <m/>
    <s v=""/>
    <s v="Y"/>
  </r>
  <r>
    <n v="110"/>
    <x v="8"/>
    <x v="3"/>
    <d v="2021-11-04T00:00:00"/>
    <d v="2021-11-04T00:00:00"/>
    <s v="2 of 2"/>
    <x v="0"/>
    <s v="Blue"/>
    <m/>
    <s v="durled"/>
    <x v="0"/>
    <s v="μm"/>
    <n v="350"/>
    <m/>
    <m/>
    <m/>
    <s v=""/>
    <s v="N"/>
  </r>
  <r>
    <n v="111"/>
    <x v="8"/>
    <x v="3"/>
    <d v="2021-11-04T00:00:00"/>
    <d v="2021-11-04T00:00:00"/>
    <s v="1 of 2"/>
    <x v="0"/>
    <s v="Blue"/>
    <s v="Long/Thin"/>
    <m/>
    <x v="0"/>
    <s v="μm"/>
    <n v="300"/>
    <m/>
    <m/>
    <m/>
    <s v=""/>
    <s v="N"/>
  </r>
  <r>
    <n v="112"/>
    <x v="8"/>
    <x v="3"/>
    <d v="2021-11-04T00:00:00"/>
    <d v="2021-11-04T00:00:00"/>
    <s v="2 of 2"/>
    <x v="0"/>
    <s v="Blue"/>
    <s v="Long/Thin"/>
    <m/>
    <x v="0"/>
    <s v="μm"/>
    <n v="300"/>
    <m/>
    <m/>
    <m/>
    <s v=""/>
    <s v="N"/>
  </r>
  <r>
    <n v="113"/>
    <x v="8"/>
    <x v="3"/>
    <d v="2021-11-04T00:00:00"/>
    <d v="2021-11-04T00:00:00"/>
    <s v="2 of 2"/>
    <x v="0"/>
    <s v="Blue"/>
    <m/>
    <s v="very straight, thick"/>
    <x v="0"/>
    <s v="μm"/>
    <n v="300"/>
    <m/>
    <m/>
    <m/>
    <s v=""/>
    <s v="N"/>
  </r>
  <r>
    <n v="114"/>
    <x v="8"/>
    <x v="3"/>
    <d v="2021-11-04T00:00:00"/>
    <d v="2021-11-04T00:00:00"/>
    <s v="2 of 2"/>
    <x v="0"/>
    <s v="Black"/>
    <m/>
    <m/>
    <x v="1"/>
    <s v="mm"/>
    <n v="1.5"/>
    <m/>
    <m/>
    <m/>
    <s v=""/>
    <s v="Y"/>
  </r>
  <r>
    <n v="115"/>
    <x v="8"/>
    <x v="3"/>
    <d v="2021-11-04T00:00:00"/>
    <d v="2021-11-04T00:00:00"/>
    <s v="1 of 2"/>
    <x v="0"/>
    <s v="Multicolor"/>
    <m/>
    <m/>
    <x v="1"/>
    <s v="mm"/>
    <n v="1.2"/>
    <m/>
    <m/>
    <m/>
    <s v=""/>
    <s v="Y"/>
  </r>
  <r>
    <n v="116"/>
    <x v="8"/>
    <x v="3"/>
    <d v="2021-11-04T00:00:00"/>
    <d v="2021-11-04T00:00:00"/>
    <s v="1 of 2"/>
    <x v="0"/>
    <s v="Blue"/>
    <s v="Long/Thin"/>
    <m/>
    <x v="1"/>
    <s v="mm"/>
    <n v="1.2"/>
    <m/>
    <m/>
    <m/>
    <s v=""/>
    <s v="Y"/>
  </r>
  <r>
    <n v="117"/>
    <x v="8"/>
    <x v="3"/>
    <d v="2021-11-04T00:00:00"/>
    <d v="2021-11-04T00:00:00"/>
    <s v="1 of 2"/>
    <x v="0"/>
    <s v="Blue"/>
    <s v="Long/Thin"/>
    <m/>
    <x v="1"/>
    <s v="mm"/>
    <n v="1.5"/>
    <m/>
    <m/>
    <m/>
    <s v=""/>
    <s v="Y"/>
  </r>
  <r>
    <n v="118"/>
    <x v="8"/>
    <x v="3"/>
    <d v="2021-11-04T00:00:00"/>
    <d v="2021-11-04T00:00:00"/>
    <s v="2 of 2"/>
    <x v="0"/>
    <s v="Blue"/>
    <s v="Long/Thin"/>
    <m/>
    <x v="1"/>
    <s v="mm"/>
    <n v="3.1"/>
    <m/>
    <m/>
    <m/>
    <s v=""/>
    <s v="Y"/>
  </r>
  <r>
    <n v="119"/>
    <x v="8"/>
    <x v="3"/>
    <d v="2021-11-04T00:00:00"/>
    <d v="2021-11-04T00:00:00"/>
    <s v="2 of 2"/>
    <x v="0"/>
    <s v="Blue"/>
    <m/>
    <m/>
    <x v="1"/>
    <s v="mm"/>
    <n v="1.2"/>
    <m/>
    <m/>
    <m/>
    <s v=""/>
    <s v="Y"/>
  </r>
  <r>
    <n v="120"/>
    <x v="8"/>
    <x v="3"/>
    <d v="2021-11-04T00:00:00"/>
    <d v="2021-11-04T00:00:00"/>
    <s v="2 of 2"/>
    <x v="0"/>
    <s v="Blue"/>
    <m/>
    <s v="very thin"/>
    <x v="1"/>
    <s v="mm"/>
    <n v="2.5"/>
    <m/>
    <m/>
    <m/>
    <s v=""/>
    <s v="N"/>
  </r>
  <r>
    <n v="121"/>
    <x v="8"/>
    <x v="3"/>
    <d v="2021-11-04T00:00:00"/>
    <d v="2021-11-04T00:00:00"/>
    <s v="2 of 2"/>
    <x v="3"/>
    <s v="White"/>
    <m/>
    <s v="jagged edges, doesnt squish, &quot;flat&quot;"/>
    <x v="1"/>
    <s v="mm"/>
    <n v="1.8"/>
    <n v="1.2"/>
    <m/>
    <m/>
    <n v="2.16"/>
    <s v="Y"/>
  </r>
  <r>
    <n v="122"/>
    <x v="8"/>
    <x v="3"/>
    <d v="2021-11-04T00:00:00"/>
    <d v="2021-11-04T00:00:00"/>
    <s v="1 of 2"/>
    <x v="1"/>
    <s v="Blue"/>
    <s v="Rectangular"/>
    <m/>
    <x v="0"/>
    <s v="μm"/>
    <n v="400"/>
    <n v="25"/>
    <m/>
    <m/>
    <n v="10000"/>
    <s v="Y"/>
  </r>
  <r>
    <n v="123"/>
    <x v="8"/>
    <x v="3"/>
    <d v="2021-11-04T00:00:00"/>
    <d v="2021-11-04T00:00:00"/>
    <s v="2 of 2"/>
    <x v="1"/>
    <s v="White"/>
    <m/>
    <s v="jagged edges/ striped"/>
    <x v="0"/>
    <s v="μm"/>
    <n v="250"/>
    <n v="1200"/>
    <m/>
    <m/>
    <n v="300000"/>
    <s v="Y"/>
  </r>
  <r>
    <n v="124"/>
    <x v="9"/>
    <x v="4"/>
    <d v="2021-11-18T00:00:00"/>
    <d v="2021-11-18T00:00:00"/>
    <s v="2 of 2"/>
    <x v="0"/>
    <s v="Pink"/>
    <m/>
    <m/>
    <x v="0"/>
    <s v="μm"/>
    <n v="900"/>
    <m/>
    <m/>
    <m/>
    <s v=""/>
    <s v="N"/>
  </r>
  <r>
    <n v="125"/>
    <x v="9"/>
    <x v="4"/>
    <d v="2021-11-18T00:00:00"/>
    <d v="2021-11-18T00:00:00"/>
    <s v="2 of 2"/>
    <x v="0"/>
    <s v="Blue"/>
    <m/>
    <m/>
    <x v="0"/>
    <s v="μm"/>
    <n v="780"/>
    <m/>
    <m/>
    <m/>
    <s v=""/>
    <s v="N"/>
  </r>
  <r>
    <n v="126"/>
    <x v="9"/>
    <x v="4"/>
    <d v="2021-11-18T00:00:00"/>
    <d v="2021-11-18T00:00:00"/>
    <s v="1 of 2"/>
    <x v="0"/>
    <s v="Blue"/>
    <m/>
    <m/>
    <x v="0"/>
    <s v="μm"/>
    <n v="450"/>
    <m/>
    <m/>
    <m/>
    <s v=""/>
    <s v="N"/>
  </r>
  <r>
    <n v="127"/>
    <x v="9"/>
    <x v="4"/>
    <d v="2021-11-18T00:00:00"/>
    <d v="2021-11-18T00:00:00"/>
    <s v="1 of 2"/>
    <x v="0"/>
    <s v="Other"/>
    <m/>
    <s v="shiny"/>
    <x v="0"/>
    <s v="μm"/>
    <n v="325"/>
    <m/>
    <m/>
    <m/>
    <s v=""/>
    <s v="N"/>
  </r>
  <r>
    <n v="128"/>
    <x v="9"/>
    <x v="4"/>
    <d v="2021-11-18T00:00:00"/>
    <d v="2021-11-18T00:00:00"/>
    <s v="1 of 2"/>
    <x v="0"/>
    <s v="Blue"/>
    <m/>
    <m/>
    <x v="0"/>
    <s v="μm"/>
    <n v="300"/>
    <m/>
    <m/>
    <m/>
    <s v=""/>
    <s v="N"/>
  </r>
  <r>
    <n v="129"/>
    <x v="9"/>
    <x v="4"/>
    <d v="2021-11-18T00:00:00"/>
    <d v="2021-11-18T00:00:00"/>
    <s v="1 of 2"/>
    <x v="0"/>
    <s v="Blue"/>
    <m/>
    <m/>
    <x v="0"/>
    <s v="μm"/>
    <n v="270"/>
    <m/>
    <m/>
    <m/>
    <s v=""/>
    <s v="N"/>
  </r>
  <r>
    <n v="130"/>
    <x v="9"/>
    <x v="4"/>
    <d v="2021-11-18T00:00:00"/>
    <d v="2021-11-18T00:00:00"/>
    <s v="1 of 2"/>
    <x v="0"/>
    <s v="Blue"/>
    <m/>
    <m/>
    <x v="0"/>
    <s v="μm"/>
    <n v="150"/>
    <m/>
    <m/>
    <m/>
    <s v=""/>
    <s v="N"/>
  </r>
  <r>
    <n v="131"/>
    <x v="9"/>
    <x v="4"/>
    <d v="2021-11-18T00:00:00"/>
    <d v="2021-11-18T00:00:00"/>
    <s v="1 of 2"/>
    <x v="0"/>
    <s v="Blue"/>
    <m/>
    <m/>
    <x v="1"/>
    <s v="mm"/>
    <n v="2.7"/>
    <m/>
    <m/>
    <m/>
    <s v=""/>
    <s v="N"/>
  </r>
  <r>
    <n v="132"/>
    <x v="9"/>
    <x v="4"/>
    <d v="2021-11-18T00:00:00"/>
    <d v="2021-11-18T00:00:00"/>
    <s v="1 of 2"/>
    <x v="0"/>
    <s v="Blue"/>
    <m/>
    <m/>
    <x v="1"/>
    <s v="mm"/>
    <n v="2.4"/>
    <m/>
    <m/>
    <m/>
    <s v=""/>
    <s v="N"/>
  </r>
  <r>
    <n v="133"/>
    <x v="9"/>
    <x v="4"/>
    <d v="2021-11-18T00:00:00"/>
    <d v="2021-11-18T00:00:00"/>
    <s v="1 of 2"/>
    <x v="0"/>
    <s v="Blue"/>
    <m/>
    <m/>
    <x v="1"/>
    <s v="mm"/>
    <n v="2.4"/>
    <m/>
    <m/>
    <m/>
    <s v=""/>
    <s v="N"/>
  </r>
  <r>
    <n v="134"/>
    <x v="9"/>
    <x v="4"/>
    <d v="2021-11-18T00:00:00"/>
    <d v="2021-11-18T00:00:00"/>
    <s v="1 of 2"/>
    <x v="0"/>
    <s v="Blue"/>
    <m/>
    <m/>
    <x v="1"/>
    <s v="mm"/>
    <n v="1.3"/>
    <m/>
    <m/>
    <m/>
    <s v=""/>
    <s v="N"/>
  </r>
  <r>
    <n v="135"/>
    <x v="9"/>
    <x v="4"/>
    <d v="2021-11-18T00:00:00"/>
    <d v="2021-11-18T00:00:00"/>
    <s v="2 of 2"/>
    <x v="0"/>
    <s v="Blue"/>
    <m/>
    <m/>
    <x v="1"/>
    <s v="mm"/>
    <n v="1.5"/>
    <m/>
    <m/>
    <m/>
    <s v=""/>
    <s v="N"/>
  </r>
  <r>
    <n v="136"/>
    <x v="9"/>
    <x v="4"/>
    <d v="2021-11-18T00:00:00"/>
    <d v="2021-11-18T00:00:00"/>
    <s v="2 of 2"/>
    <x v="0"/>
    <s v="Green"/>
    <m/>
    <m/>
    <x v="1"/>
    <s v="mm"/>
    <n v="3"/>
    <m/>
    <m/>
    <m/>
    <s v=""/>
    <s v="N"/>
  </r>
  <r>
    <n v="137"/>
    <x v="9"/>
    <x v="4"/>
    <d v="2021-11-18T00:00:00"/>
    <d v="2021-11-18T00:00:00"/>
    <s v="2 of 2"/>
    <x v="0"/>
    <s v="Green"/>
    <m/>
    <m/>
    <x v="1"/>
    <s v="mm"/>
    <n v="2.4"/>
    <m/>
    <m/>
    <m/>
    <s v=""/>
    <s v="N"/>
  </r>
  <r>
    <n v="138"/>
    <x v="9"/>
    <x v="4"/>
    <d v="2021-11-18T00:00:00"/>
    <d v="2021-11-18T00:00:00"/>
    <s v="1 of 2"/>
    <x v="0"/>
    <s v="Red"/>
    <m/>
    <s v="shiny"/>
    <x v="1"/>
    <s v="mm"/>
    <n v="3"/>
    <m/>
    <m/>
    <m/>
    <s v=""/>
    <s v="N"/>
  </r>
  <r>
    <n v="139"/>
    <x v="9"/>
    <x v="4"/>
    <d v="2021-11-18T00:00:00"/>
    <d v="2021-11-18T00:00:00"/>
    <s v="2 of 2"/>
    <x v="1"/>
    <s v="Blue"/>
    <m/>
    <m/>
    <x v="0"/>
    <s v="μm"/>
    <n v="275"/>
    <n v="275"/>
    <m/>
    <m/>
    <n v="75625"/>
    <s v="N"/>
  </r>
  <r>
    <n v="140"/>
    <x v="9"/>
    <x v="4"/>
    <d v="2021-11-18T00:00:00"/>
    <d v="2021-11-18T00:00:00"/>
    <s v="1 of 2"/>
    <x v="1"/>
    <s v="Blue"/>
    <s v="Rectangular"/>
    <m/>
    <x v="0"/>
    <s v="μm"/>
    <n v="200"/>
    <n v="50"/>
    <m/>
    <m/>
    <n v="10000"/>
    <s v="N"/>
  </r>
  <r>
    <n v="141"/>
    <x v="10"/>
    <x v="5"/>
    <d v="2021-11-04T00:00:00"/>
    <d v="2021-11-04T00:00:00"/>
    <s v="1 of 1"/>
    <x v="0"/>
    <s v="Black"/>
    <s v="Long/Thin"/>
    <m/>
    <x v="0"/>
    <s v="μm"/>
    <n v="200"/>
    <m/>
    <m/>
    <m/>
    <s v=""/>
    <s v="N"/>
  </r>
  <r>
    <n v="142"/>
    <x v="10"/>
    <x v="5"/>
    <d v="2021-11-04T00:00:00"/>
    <d v="2021-11-04T00:00:00"/>
    <s v="1 of 1"/>
    <x v="0"/>
    <s v="Black"/>
    <s v="Long/Thin"/>
    <m/>
    <x v="1"/>
    <s v="mm"/>
    <n v="1.2"/>
    <m/>
    <m/>
    <m/>
    <s v=""/>
    <s v="N"/>
  </r>
  <r>
    <n v="143"/>
    <x v="10"/>
    <x v="5"/>
    <d v="2021-11-04T00:00:00"/>
    <d v="2021-11-04T00:00:00"/>
    <s v="1 of 1"/>
    <x v="0"/>
    <s v="Multicolor"/>
    <s v="Long/Thin"/>
    <m/>
    <x v="1"/>
    <s v="mm"/>
    <n v="1.3"/>
    <m/>
    <m/>
    <m/>
    <s v=""/>
    <s v="Y"/>
  </r>
  <r>
    <n v="144"/>
    <x v="10"/>
    <x v="5"/>
    <d v="2021-11-04T00:00:00"/>
    <d v="2021-11-04T00:00:00"/>
    <s v="1 of 1"/>
    <x v="0"/>
    <s v="Red"/>
    <s v="Long/Thin"/>
    <m/>
    <x v="1"/>
    <s v="mm"/>
    <n v="1.2"/>
    <m/>
    <m/>
    <m/>
    <s v=""/>
    <s v="N"/>
  </r>
  <r>
    <n v="145"/>
    <x v="10"/>
    <x v="5"/>
    <d v="2021-11-04T00:00:00"/>
    <d v="2021-11-04T00:00:00"/>
    <s v="1 of 1"/>
    <x v="0"/>
    <s v="Multicolor"/>
    <s v="Long/Thin"/>
    <s v="candy stripe"/>
    <x v="1"/>
    <s v="mm"/>
    <n v="1.2"/>
    <m/>
    <m/>
    <m/>
    <s v=""/>
    <s v="N"/>
  </r>
  <r>
    <n v="146"/>
    <x v="10"/>
    <x v="5"/>
    <d v="2021-11-04T00:00:00"/>
    <d v="2021-11-04T00:00:00"/>
    <s v="1 of 1"/>
    <x v="1"/>
    <s v="Black"/>
    <s v="Rectangular"/>
    <m/>
    <x v="0"/>
    <s v="μm"/>
    <n v="400"/>
    <n v="75"/>
    <m/>
    <m/>
    <n v="30000"/>
    <s v="N"/>
  </r>
  <r>
    <n v="147"/>
    <x v="10"/>
    <x v="5"/>
    <d v="2021-11-04T00:00:00"/>
    <d v="2021-11-04T00:00:00"/>
    <s v="1 of 1"/>
    <x v="1"/>
    <s v="Blue"/>
    <s v="Rectangular"/>
    <m/>
    <x v="0"/>
    <s v="μm"/>
    <n v="300"/>
    <n v="25"/>
    <m/>
    <m/>
    <n v="7500"/>
    <s v="N"/>
  </r>
  <r>
    <n v="148"/>
    <x v="10"/>
    <x v="5"/>
    <d v="2021-11-04T00:00:00"/>
    <d v="2021-11-04T00:00:00"/>
    <s v="1 of 1"/>
    <x v="1"/>
    <s v="Blue"/>
    <s v="Rectangular"/>
    <m/>
    <x v="0"/>
    <s v="μm"/>
    <n v="375"/>
    <m/>
    <m/>
    <m/>
    <s v=""/>
    <s v="N"/>
  </r>
  <r>
    <n v="149"/>
    <x v="11"/>
    <x v="6"/>
    <d v="2021-11-18T00:00:00"/>
    <d v="2021-11-18T00:00:00"/>
    <s v="1 of 1"/>
    <x v="0"/>
    <s v="Purple"/>
    <m/>
    <m/>
    <x v="0"/>
    <s v="μm"/>
    <n v="900"/>
    <m/>
    <m/>
    <m/>
    <s v=""/>
    <s v="N"/>
  </r>
  <r>
    <n v="150"/>
    <x v="11"/>
    <x v="6"/>
    <d v="2021-11-18T00:00:00"/>
    <d v="2021-11-18T00:00:00"/>
    <s v="1 of 1"/>
    <x v="0"/>
    <s v="Black"/>
    <m/>
    <s v="thick"/>
    <x v="0"/>
    <s v="μm"/>
    <n v="600"/>
    <m/>
    <m/>
    <m/>
    <s v=""/>
    <s v="N"/>
  </r>
  <r>
    <n v="151"/>
    <x v="11"/>
    <x v="6"/>
    <d v="2021-11-18T00:00:00"/>
    <d v="2021-11-18T00:00:00"/>
    <s v="1 of 1"/>
    <x v="0"/>
    <s v="Blue"/>
    <m/>
    <m/>
    <x v="0"/>
    <s v="μm"/>
    <n v="600"/>
    <m/>
    <m/>
    <m/>
    <s v=""/>
    <s v="N"/>
  </r>
  <r>
    <n v="152"/>
    <x v="11"/>
    <x v="6"/>
    <d v="2021-11-18T00:00:00"/>
    <d v="2021-11-18T00:00:00"/>
    <s v="1 of 1"/>
    <x v="0"/>
    <s v="Blue"/>
    <m/>
    <m/>
    <x v="0"/>
    <s v="μm"/>
    <n v="450"/>
    <m/>
    <m/>
    <m/>
    <s v=""/>
    <s v="N"/>
  </r>
  <r>
    <n v="153"/>
    <x v="11"/>
    <x v="6"/>
    <d v="2021-11-18T00:00:00"/>
    <d v="2021-11-18T00:00:00"/>
    <s v="1 of 1"/>
    <x v="0"/>
    <s v="Pink"/>
    <m/>
    <s v="shiny"/>
    <x v="0"/>
    <s v="μm"/>
    <n v="400"/>
    <m/>
    <m/>
    <m/>
    <s v=""/>
    <s v="Y"/>
  </r>
  <r>
    <n v="154"/>
    <x v="11"/>
    <x v="6"/>
    <d v="2021-11-18T00:00:00"/>
    <d v="2021-11-18T00:00:00"/>
    <s v="1 of 1"/>
    <x v="0"/>
    <s v="Pink"/>
    <m/>
    <s v="shiny"/>
    <x v="0"/>
    <s v="μm"/>
    <n v="350"/>
    <m/>
    <m/>
    <m/>
    <s v=""/>
    <s v="N"/>
  </r>
  <r>
    <n v="155"/>
    <x v="11"/>
    <x v="6"/>
    <d v="2021-11-18T00:00:00"/>
    <d v="2021-11-18T00:00:00"/>
    <s v="1 of 1"/>
    <x v="0"/>
    <s v="Blue"/>
    <m/>
    <m/>
    <x v="0"/>
    <s v="μm"/>
    <n v="300"/>
    <m/>
    <m/>
    <m/>
    <s v=""/>
    <s v="N"/>
  </r>
  <r>
    <n v="156"/>
    <x v="11"/>
    <x v="6"/>
    <d v="2021-11-18T00:00:00"/>
    <d v="2021-11-18T00:00:00"/>
    <s v="1 of 1"/>
    <x v="0"/>
    <s v="Blue"/>
    <m/>
    <m/>
    <x v="0"/>
    <s v="μm"/>
    <n v="300"/>
    <m/>
    <m/>
    <m/>
    <s v=""/>
    <s v="N"/>
  </r>
  <r>
    <n v="157"/>
    <x v="11"/>
    <x v="6"/>
    <d v="2021-11-18T00:00:00"/>
    <d v="2021-11-18T00:00:00"/>
    <s v="1 of 1"/>
    <x v="0"/>
    <s v="Green"/>
    <m/>
    <m/>
    <x v="0"/>
    <s v="μm"/>
    <n v="300"/>
    <m/>
    <m/>
    <m/>
    <s v=""/>
    <s v="N"/>
  </r>
  <r>
    <n v="158"/>
    <x v="11"/>
    <x v="6"/>
    <d v="2021-11-18T00:00:00"/>
    <d v="2021-11-18T00:00:00"/>
    <s v="1 of 1"/>
    <x v="0"/>
    <s v="Red"/>
    <m/>
    <m/>
    <x v="0"/>
    <s v="μm"/>
    <n v="200"/>
    <m/>
    <m/>
    <m/>
    <s v=""/>
    <s v="N"/>
  </r>
  <r>
    <n v="159"/>
    <x v="11"/>
    <x v="6"/>
    <d v="2021-11-18T00:00:00"/>
    <d v="2021-11-18T00:00:00"/>
    <s v="1 of 1"/>
    <x v="0"/>
    <s v="Blue"/>
    <m/>
    <m/>
    <x v="0"/>
    <s v="μm"/>
    <n v="100"/>
    <m/>
    <m/>
    <m/>
    <s v=""/>
    <s v="N"/>
  </r>
  <r>
    <n v="160"/>
    <x v="11"/>
    <x v="6"/>
    <d v="2021-11-18T00:00:00"/>
    <d v="2021-11-18T00:00:00"/>
    <s v="1 of 1"/>
    <x v="0"/>
    <s v="Blue"/>
    <m/>
    <m/>
    <x v="1"/>
    <s v="mm"/>
    <n v="3.2"/>
    <m/>
    <m/>
    <m/>
    <s v=""/>
    <s v="N"/>
  </r>
  <r>
    <n v="161"/>
    <x v="11"/>
    <x v="6"/>
    <d v="2021-11-18T00:00:00"/>
    <d v="2021-11-18T00:00:00"/>
    <s v="1 of 1"/>
    <x v="0"/>
    <s v="Blue"/>
    <m/>
    <m/>
    <x v="1"/>
    <s v="mm"/>
    <n v="3"/>
    <m/>
    <m/>
    <m/>
    <s v=""/>
    <s v="N"/>
  </r>
  <r>
    <n v="162"/>
    <x v="11"/>
    <x v="6"/>
    <d v="2021-11-18T00:00:00"/>
    <d v="2021-11-18T00:00:00"/>
    <s v="1 of 1"/>
    <x v="0"/>
    <s v="Blue"/>
    <m/>
    <m/>
    <x v="1"/>
    <s v="mm"/>
    <n v="1.2"/>
    <m/>
    <m/>
    <m/>
    <s v=""/>
    <s v="N"/>
  </r>
  <r>
    <n v="163"/>
    <x v="11"/>
    <x v="6"/>
    <d v="2021-11-18T00:00:00"/>
    <d v="2021-11-18T00:00:00"/>
    <s v="1 of 1"/>
    <x v="0"/>
    <s v="Other"/>
    <m/>
    <s v="curled"/>
    <x v="1"/>
    <s v="mm"/>
    <n v="3.5"/>
    <m/>
    <m/>
    <m/>
    <s v=""/>
    <s v="Y"/>
  </r>
  <r>
    <n v="164"/>
    <x v="11"/>
    <x v="6"/>
    <d v="2021-11-18T00:00:00"/>
    <d v="2021-11-18T00:00:00"/>
    <s v="1 of 1"/>
    <x v="0"/>
    <s v="Red"/>
    <m/>
    <m/>
    <x v="1"/>
    <s v="mm"/>
    <n v="1.5"/>
    <m/>
    <m/>
    <m/>
    <s v=""/>
    <s v="Y"/>
  </r>
  <r>
    <n v="165"/>
    <x v="11"/>
    <x v="6"/>
    <d v="2021-11-18T00:00:00"/>
    <d v="2021-11-18T00:00:00"/>
    <s v="1 of 1"/>
    <x v="0"/>
    <s v="Grey/Silver"/>
    <m/>
    <s v="shiny"/>
    <x v="1"/>
    <s v="mm"/>
    <n v="1.2"/>
    <m/>
    <m/>
    <m/>
    <s v=""/>
    <s v="Y"/>
  </r>
  <r>
    <n v="166"/>
    <x v="11"/>
    <x v="6"/>
    <d v="2021-11-18T00:00:00"/>
    <d v="2021-11-18T00:00:00"/>
    <s v="1 of 1"/>
    <x v="1"/>
    <s v="Black"/>
    <s v="fish shaped"/>
    <m/>
    <x v="0"/>
    <s v="μm"/>
    <n v="450"/>
    <n v="75"/>
    <m/>
    <m/>
    <n v="33750"/>
    <s v="N"/>
  </r>
  <r>
    <n v="167"/>
    <x v="12"/>
    <x v="7"/>
    <d v="2021-11-18T00:00:00"/>
    <d v="2021-11-18T00:00:00"/>
    <s v="1 of 2"/>
    <x v="0"/>
    <s v="Black"/>
    <m/>
    <m/>
    <x v="0"/>
    <s v="μm"/>
    <n v="850"/>
    <m/>
    <m/>
    <m/>
    <s v=""/>
    <s v="N"/>
  </r>
  <r>
    <n v="168"/>
    <x v="12"/>
    <x v="7"/>
    <d v="2021-11-18T00:00:00"/>
    <d v="2021-11-18T00:00:00"/>
    <s v="1 of 2"/>
    <x v="0"/>
    <s v="Blue"/>
    <m/>
    <m/>
    <x v="0"/>
    <s v="μm"/>
    <n v="200"/>
    <m/>
    <m/>
    <m/>
    <s v=""/>
    <s v="N"/>
  </r>
  <r>
    <n v="169"/>
    <x v="12"/>
    <x v="7"/>
    <d v="2021-11-18T00:00:00"/>
    <d v="2021-11-18T00:00:00"/>
    <s v="1 of 2"/>
    <x v="0"/>
    <s v="Pink"/>
    <m/>
    <m/>
    <x v="1"/>
    <s v="mm"/>
    <n v="1.5"/>
    <m/>
    <m/>
    <m/>
    <s v=""/>
    <s v="N"/>
  </r>
  <r>
    <n v="170"/>
    <x v="13"/>
    <x v="7"/>
    <d v="2021-11-18T00:00:00"/>
    <d v="2021-11-18T00:00:00"/>
    <s v="1 of 2"/>
    <x v="0"/>
    <s v="Black"/>
    <m/>
    <m/>
    <x v="0"/>
    <s v="μm"/>
    <n v="650"/>
    <m/>
    <m/>
    <m/>
    <s v=""/>
    <s v="Y"/>
  </r>
  <r>
    <n v="171"/>
    <x v="13"/>
    <x v="7"/>
    <d v="2021-11-18T00:00:00"/>
    <d v="2021-11-18T00:00:00"/>
    <s v="2 of 2"/>
    <x v="0"/>
    <s v="Blue"/>
    <m/>
    <m/>
    <x v="0"/>
    <s v="μm"/>
    <n v="450"/>
    <m/>
    <m/>
    <m/>
    <s v=""/>
    <s v="N"/>
  </r>
  <r>
    <n v="172"/>
    <x v="13"/>
    <x v="7"/>
    <d v="2021-11-18T00:00:00"/>
    <d v="2021-11-18T00:00:00"/>
    <s v="1 of 2"/>
    <x v="0"/>
    <s v="Blue"/>
    <m/>
    <m/>
    <x v="1"/>
    <s v="mm"/>
    <n v="3"/>
    <m/>
    <m/>
    <m/>
    <s v=""/>
    <s v="N"/>
  </r>
  <r>
    <n v="173"/>
    <x v="14"/>
    <x v="8"/>
    <d v="2021-11-04T00:00:00"/>
    <d v="2021-11-04T00:00:00"/>
    <s v="1 of 1"/>
    <x v="0"/>
    <s v="Blue"/>
    <s v="Long/Thin"/>
    <s v="possible cont. from bottles"/>
    <x v="1"/>
    <s v="mm"/>
    <n v="1.2"/>
    <m/>
    <m/>
    <m/>
    <s v=""/>
    <s v="Y"/>
  </r>
  <r>
    <n v="174"/>
    <x v="11"/>
    <x v="9"/>
    <d v="2021-11-18T00:00:00"/>
    <d v="2021-11-18T00:00:00"/>
    <s v="1 of 1"/>
    <x v="0"/>
    <s v="Blue"/>
    <m/>
    <m/>
    <x v="0"/>
    <s v="μm"/>
    <n v="550"/>
    <m/>
    <m/>
    <m/>
    <s v=""/>
    <s v="N"/>
  </r>
  <r>
    <n v="175"/>
    <x v="11"/>
    <x v="9"/>
    <d v="2021-11-18T00:00:00"/>
    <d v="2021-11-18T00:00:00"/>
    <s v="1 of 1"/>
    <x v="0"/>
    <s v="Blue"/>
    <m/>
    <s v="thin"/>
    <x v="0"/>
    <s v="μm"/>
    <n v="450"/>
    <m/>
    <m/>
    <m/>
    <s v=""/>
    <s v="N"/>
  </r>
  <r>
    <n v="176"/>
    <x v="11"/>
    <x v="9"/>
    <d v="2021-11-18T00:00:00"/>
    <d v="2021-11-18T00:00:00"/>
    <s v="1 of 1"/>
    <x v="0"/>
    <s v="Black"/>
    <m/>
    <m/>
    <x v="1"/>
    <s v="mm"/>
    <n v="2.4"/>
    <m/>
    <m/>
    <m/>
    <s v=""/>
    <s v="N"/>
  </r>
  <r>
    <n v="177"/>
    <x v="11"/>
    <x v="9"/>
    <d v="2021-11-18T00:00:00"/>
    <d v="2021-11-18T00:00:00"/>
    <s v="1 of 1"/>
    <x v="0"/>
    <s v="Blue"/>
    <m/>
    <m/>
    <x v="1"/>
    <s v="mm"/>
    <n v="1.5"/>
    <m/>
    <m/>
    <m/>
    <s v=""/>
    <s v="N"/>
  </r>
  <r>
    <n v="178"/>
    <x v="11"/>
    <x v="9"/>
    <d v="2021-11-18T00:00:00"/>
    <d v="2021-11-18T00:00:00"/>
    <s v="1 of 1"/>
    <x v="1"/>
    <s v="Blue"/>
    <s v="Rectangular"/>
    <m/>
    <x v="0"/>
    <s v="μm"/>
    <n v="200"/>
    <n v="50"/>
    <m/>
    <m/>
    <n v="10000"/>
    <s v="N"/>
  </r>
  <r>
    <n v="179"/>
    <x v="5"/>
    <x v="9"/>
    <d v="2021-11-18T00:00:00"/>
    <d v="2021-11-18T00:00:00"/>
    <s v="1 of 1"/>
    <x v="0"/>
    <s v="Black"/>
    <m/>
    <m/>
    <x v="1"/>
    <s v="mm"/>
    <n v="1.8"/>
    <m/>
    <m/>
    <m/>
    <s v=""/>
    <s v="N"/>
  </r>
  <r>
    <n v="180"/>
    <x v="5"/>
    <x v="9"/>
    <d v="2021-11-18T00:00:00"/>
    <d v="2021-11-18T00:00:00"/>
    <s v="1 of 1"/>
    <x v="0"/>
    <s v="Blue"/>
    <m/>
    <m/>
    <x v="1"/>
    <s v="mm"/>
    <n v="2.1"/>
    <m/>
    <m/>
    <m/>
    <s v=""/>
    <s v="N"/>
  </r>
  <r>
    <n v="181"/>
    <x v="5"/>
    <x v="9"/>
    <d v="2021-11-18T00:00:00"/>
    <d v="2021-11-18T00:00:00"/>
    <s v="1 of 1"/>
    <x v="0"/>
    <s v="Blue"/>
    <m/>
    <m/>
    <x v="1"/>
    <s v="mm"/>
    <n v="2.2999999999999998"/>
    <m/>
    <m/>
    <m/>
    <s v=""/>
    <s v="N"/>
  </r>
  <r>
    <n v="182"/>
    <x v="5"/>
    <x v="9"/>
    <d v="2021-11-18T00:00:00"/>
    <d v="2021-11-18T00:00:00"/>
    <s v="1 of 1"/>
    <x v="1"/>
    <s v="Blue"/>
    <s v="oval"/>
    <m/>
    <x v="0"/>
    <s v="μm"/>
    <n v="275"/>
    <n v="50"/>
    <m/>
    <m/>
    <n v="13750"/>
    <s v="N"/>
  </r>
  <r>
    <n v="183"/>
    <x v="5"/>
    <x v="9"/>
    <d v="2021-11-18T00:00:00"/>
    <d v="2021-11-18T00:00:00"/>
    <s v="1 of 1"/>
    <x v="1"/>
    <s v="Blue"/>
    <s v="oval"/>
    <m/>
    <x v="0"/>
    <s v="μm"/>
    <n v="150"/>
    <n v="100"/>
    <m/>
    <m/>
    <n v="15000"/>
    <s v="N"/>
  </r>
  <r>
    <n v="184"/>
    <x v="5"/>
    <x v="9"/>
    <d v="2021-11-18T00:00:00"/>
    <d v="2021-11-18T00:00:00"/>
    <s v="1 of 1"/>
    <x v="1"/>
    <s v="Blue"/>
    <s v="triangular"/>
    <m/>
    <x v="0"/>
    <s v="μm"/>
    <m/>
    <m/>
    <n v="300"/>
    <m/>
    <n v="5000"/>
    <s v="N"/>
  </r>
  <r>
    <n v="185"/>
    <x v="5"/>
    <x v="9"/>
    <d v="2021-11-18T00:00:00"/>
    <d v="2021-11-18T00:00:00"/>
    <s v="1 of 1"/>
    <x v="4"/>
    <s v="White"/>
    <s v="circular"/>
    <m/>
    <x v="0"/>
    <s v="μm"/>
    <m/>
    <m/>
    <m/>
    <n v="300"/>
    <n v="221841"/>
    <s v="N"/>
  </r>
  <r>
    <n v="186"/>
    <x v="9"/>
    <x v="9"/>
    <d v="2021-12-23T00:00:00"/>
    <d v="2021-12-23T00:00:00"/>
    <s v="1 of 1"/>
    <x v="0"/>
    <s v="Red"/>
    <m/>
    <m/>
    <x v="0"/>
    <s v="μm"/>
    <n v="750"/>
    <m/>
    <m/>
    <m/>
    <s v=""/>
    <s v="N"/>
  </r>
  <r>
    <n v="187"/>
    <x v="9"/>
    <x v="9"/>
    <d v="2021-12-23T00:00:00"/>
    <d v="2021-12-23T00:00:00"/>
    <s v="1 of 1"/>
    <x v="0"/>
    <s v="Blue"/>
    <m/>
    <m/>
    <x v="0"/>
    <s v="μm"/>
    <n v="650"/>
    <m/>
    <m/>
    <m/>
    <s v=""/>
    <s v="N"/>
  </r>
  <r>
    <n v="188"/>
    <x v="9"/>
    <x v="9"/>
    <d v="2021-12-23T00:00:00"/>
    <d v="2021-12-23T00:00:00"/>
    <s v="1 of 1"/>
    <x v="0"/>
    <s v="Blue"/>
    <m/>
    <m/>
    <x v="0"/>
    <s v="μm"/>
    <n v="650"/>
    <m/>
    <m/>
    <m/>
    <s v=""/>
    <s v="N"/>
  </r>
  <r>
    <n v="189"/>
    <x v="9"/>
    <x v="9"/>
    <d v="2021-12-23T00:00:00"/>
    <d v="2021-12-23T00:00:00"/>
    <s v="1 of 1"/>
    <x v="0"/>
    <s v="Black"/>
    <m/>
    <m/>
    <x v="0"/>
    <s v="μm"/>
    <n v="575"/>
    <m/>
    <m/>
    <m/>
    <s v=""/>
    <s v="N"/>
  </r>
  <r>
    <n v="190"/>
    <x v="9"/>
    <x v="9"/>
    <d v="2021-12-23T00:00:00"/>
    <d v="2021-12-23T00:00:00"/>
    <s v="1 of 1"/>
    <x v="0"/>
    <s v="Blue"/>
    <m/>
    <m/>
    <x v="0"/>
    <s v="μm"/>
    <n v="575"/>
    <m/>
    <m/>
    <m/>
    <s v=""/>
    <s v="N"/>
  </r>
  <r>
    <n v="191"/>
    <x v="9"/>
    <x v="9"/>
    <d v="2021-12-23T00:00:00"/>
    <d v="2021-12-23T00:00:00"/>
    <s v="1 of 1"/>
    <x v="0"/>
    <s v="Green"/>
    <m/>
    <m/>
    <x v="0"/>
    <s v="μm"/>
    <n v="550"/>
    <m/>
    <m/>
    <m/>
    <s v=""/>
    <s v="N"/>
  </r>
  <r>
    <n v="192"/>
    <x v="9"/>
    <x v="9"/>
    <d v="2021-12-23T00:00:00"/>
    <d v="2021-12-23T00:00:00"/>
    <s v="1 of 1"/>
    <x v="0"/>
    <s v="Blue"/>
    <m/>
    <m/>
    <x v="0"/>
    <s v="μm"/>
    <n v="450"/>
    <m/>
    <m/>
    <m/>
    <s v=""/>
    <s v="N"/>
  </r>
  <r>
    <n v="193"/>
    <x v="9"/>
    <x v="9"/>
    <d v="2021-12-23T00:00:00"/>
    <d v="2021-12-23T00:00:00"/>
    <s v="1 of 1"/>
    <x v="0"/>
    <s v="Green"/>
    <m/>
    <m/>
    <x v="0"/>
    <s v="μm"/>
    <n v="275"/>
    <m/>
    <m/>
    <m/>
    <s v=""/>
    <s v="N"/>
  </r>
  <r>
    <n v="194"/>
    <x v="9"/>
    <x v="9"/>
    <d v="2021-12-23T00:00:00"/>
    <d v="2021-12-23T00:00:00"/>
    <s v="1 of 1"/>
    <x v="0"/>
    <s v="Green"/>
    <m/>
    <m/>
    <x v="0"/>
    <s v="μm"/>
    <n v="250"/>
    <m/>
    <m/>
    <m/>
    <s v=""/>
    <s v="N"/>
  </r>
  <r>
    <n v="195"/>
    <x v="9"/>
    <x v="9"/>
    <d v="2021-12-23T00:00:00"/>
    <d v="2021-12-23T00:00:00"/>
    <s v="1 of 1"/>
    <x v="0"/>
    <s v="Blue"/>
    <m/>
    <m/>
    <x v="0"/>
    <s v="μm"/>
    <n v="100"/>
    <m/>
    <m/>
    <m/>
    <s v=""/>
    <s v="N"/>
  </r>
  <r>
    <n v="196"/>
    <x v="9"/>
    <x v="9"/>
    <d v="2021-12-23T00:00:00"/>
    <d v="2021-12-23T00:00:00"/>
    <s v="1 of 1"/>
    <x v="0"/>
    <s v="Blue"/>
    <m/>
    <m/>
    <x v="1"/>
    <s v="mm"/>
    <n v="1.5"/>
    <m/>
    <m/>
    <m/>
    <s v=""/>
    <s v="Y"/>
  </r>
  <r>
    <n v="197"/>
    <x v="9"/>
    <x v="9"/>
    <d v="2021-12-23T00:00:00"/>
    <d v="2021-12-23T00:00:00"/>
    <s v="1 of 1"/>
    <x v="0"/>
    <s v="Blue"/>
    <m/>
    <m/>
    <x v="1"/>
    <s v="mm"/>
    <n v="1.2"/>
    <m/>
    <m/>
    <m/>
    <s v=""/>
    <s v="Y"/>
  </r>
  <r>
    <n v="198"/>
    <x v="9"/>
    <x v="9"/>
    <d v="2021-12-23T00:00:00"/>
    <d v="2021-12-23T00:00:00"/>
    <s v="1 of 1"/>
    <x v="0"/>
    <s v="Blue"/>
    <m/>
    <m/>
    <x v="1"/>
    <s v="mm"/>
    <n v="1.3"/>
    <m/>
    <m/>
    <m/>
    <s v=""/>
    <m/>
  </r>
  <r>
    <n v="199"/>
    <x v="9"/>
    <x v="9"/>
    <d v="2021-12-23T00:00:00"/>
    <d v="2021-12-23T00:00:00"/>
    <s v="1 of 1"/>
    <x v="0"/>
    <s v="Green"/>
    <m/>
    <m/>
    <x v="1"/>
    <s v="mm"/>
    <n v="1.2"/>
    <m/>
    <m/>
    <m/>
    <s v=""/>
    <s v="Y"/>
  </r>
  <r>
    <n v="200"/>
    <x v="0"/>
    <x v="9"/>
    <d v="2021-11-15T00:00:00"/>
    <d v="2021-11-15T00:00:00"/>
    <s v="1 of 1"/>
    <x v="0"/>
    <s v="Multicolor"/>
    <m/>
    <m/>
    <x v="0"/>
    <s v="μm"/>
    <n v="600"/>
    <m/>
    <m/>
    <m/>
    <s v=""/>
    <s v="N"/>
  </r>
  <r>
    <n v="201"/>
    <x v="0"/>
    <x v="9"/>
    <d v="2021-11-15T00:00:00"/>
    <d v="2021-11-15T00:00:00"/>
    <s v="1 of 1"/>
    <x v="0"/>
    <s v="Multicolor"/>
    <m/>
    <s v="candy stripe"/>
    <x v="0"/>
    <s v="μm"/>
    <n v="600"/>
    <m/>
    <m/>
    <m/>
    <s v=""/>
    <s v="N"/>
  </r>
  <r>
    <n v="202"/>
    <x v="0"/>
    <x v="9"/>
    <d v="2021-11-15T00:00:00"/>
    <d v="2021-11-15T00:00:00"/>
    <s v="1 of 1"/>
    <x v="0"/>
    <s v="Multicolor"/>
    <m/>
    <m/>
    <x v="0"/>
    <s v="μm"/>
    <n v="450"/>
    <m/>
    <m/>
    <m/>
    <s v=""/>
    <s v="N"/>
  </r>
  <r>
    <n v="203"/>
    <x v="0"/>
    <x v="9"/>
    <d v="2021-11-15T00:00:00"/>
    <d v="2021-11-15T00:00:00"/>
    <s v="1 of 1"/>
    <x v="0"/>
    <s v="Blue"/>
    <m/>
    <m/>
    <x v="0"/>
    <s v="μm"/>
    <n v="400"/>
    <m/>
    <m/>
    <m/>
    <s v=""/>
    <s v="N"/>
  </r>
  <r>
    <n v="204"/>
    <x v="0"/>
    <x v="9"/>
    <d v="2021-11-15T00:00:00"/>
    <d v="2021-11-15T00:00:00"/>
    <s v="1 of 1"/>
    <x v="0"/>
    <s v="Black"/>
    <m/>
    <m/>
    <x v="0"/>
    <s v="μm"/>
    <n v="300"/>
    <m/>
    <m/>
    <m/>
    <s v=""/>
    <s v="N"/>
  </r>
  <r>
    <n v="205"/>
    <x v="0"/>
    <x v="9"/>
    <d v="2021-11-15T00:00:00"/>
    <d v="2021-11-15T00:00:00"/>
    <s v="1 of 1"/>
    <x v="0"/>
    <s v="Blue"/>
    <m/>
    <m/>
    <x v="0"/>
    <s v="μm"/>
    <n v="300"/>
    <m/>
    <m/>
    <m/>
    <s v=""/>
    <s v="N"/>
  </r>
  <r>
    <n v="206"/>
    <x v="0"/>
    <x v="9"/>
    <d v="2021-11-15T00:00:00"/>
    <d v="2021-11-15T00:00:00"/>
    <s v="1 of 1"/>
    <x v="0"/>
    <s v="Blue"/>
    <m/>
    <m/>
    <x v="0"/>
    <s v="μm"/>
    <n v="300"/>
    <m/>
    <m/>
    <m/>
    <s v=""/>
    <s v="N"/>
  </r>
  <r>
    <n v="207"/>
    <x v="0"/>
    <x v="9"/>
    <d v="2021-11-15T00:00:00"/>
    <d v="2021-11-15T00:00:00"/>
    <s v="1 of 1"/>
    <x v="0"/>
    <s v="Black"/>
    <m/>
    <m/>
    <x v="0"/>
    <s v="μm"/>
    <n v="200"/>
    <m/>
    <m/>
    <m/>
    <s v=""/>
    <s v="N"/>
  </r>
  <r>
    <n v="208"/>
    <x v="0"/>
    <x v="9"/>
    <d v="2021-11-15T00:00:00"/>
    <d v="2021-11-15T00:00:00"/>
    <s v="1 of 1"/>
    <x v="1"/>
    <s v="Blue"/>
    <s v="Rectangular"/>
    <m/>
    <x v="0"/>
    <s v="μm"/>
    <n v="275"/>
    <n v="50"/>
    <m/>
    <m/>
    <n v="13750"/>
    <s v="N"/>
  </r>
  <r>
    <n v="209"/>
    <x v="0"/>
    <x v="9"/>
    <d v="2021-11-15T00:00:00"/>
    <d v="2021-11-15T00:00:00"/>
    <s v="1 of 1"/>
    <x v="1"/>
    <s v="Blue"/>
    <s v="triangular"/>
    <s v="jagged edges"/>
    <x v="0"/>
    <s v="μm"/>
    <n v="150"/>
    <n v="100"/>
    <m/>
    <m/>
    <n v="15000"/>
    <s v="N"/>
  </r>
  <r>
    <n v="210"/>
    <x v="0"/>
    <x v="9"/>
    <d v="2021-11-15T00:00:00"/>
    <d v="2021-11-15T00:00:00"/>
    <s v="1 of 1"/>
    <x v="2"/>
    <s v="Grey/Silver"/>
    <s v="sphere"/>
    <s v="orb like"/>
    <x v="0"/>
    <s v="μm"/>
    <n v="150"/>
    <n v="150"/>
    <m/>
    <m/>
    <n v="22500"/>
    <s v="N"/>
  </r>
  <r>
    <n v="211"/>
    <x v="6"/>
    <x v="10"/>
    <d v="2021-11-18T00:00:00"/>
    <d v="2021-11-18T00:00:00"/>
    <s v="1 of 1"/>
    <x v="0"/>
    <s v="Blue"/>
    <m/>
    <m/>
    <x v="1"/>
    <s v="mm"/>
    <n v="2.8"/>
    <m/>
    <m/>
    <m/>
    <s v=""/>
    <s v="N"/>
  </r>
  <r>
    <n v="212"/>
    <x v="6"/>
    <x v="10"/>
    <d v="2021-11-18T00:00:00"/>
    <d v="2021-11-18T00:00:00"/>
    <s v="1 of 1"/>
    <x v="0"/>
    <s v="Multicolor"/>
    <m/>
    <m/>
    <x v="1"/>
    <s v="mm"/>
    <n v="1.3"/>
    <m/>
    <m/>
    <m/>
    <s v=""/>
    <s v="N"/>
  </r>
  <r>
    <n v="213"/>
    <x v="6"/>
    <x v="10"/>
    <d v="2021-11-18T00:00:00"/>
    <d v="2021-11-18T00:00:00"/>
    <s v="1 of 1"/>
    <x v="1"/>
    <s v="Blue"/>
    <s v="Rectangular"/>
    <m/>
    <x v="0"/>
    <s v="μm"/>
    <n v="75"/>
    <n v="50"/>
    <m/>
    <m/>
    <n v="3750"/>
    <s v="N"/>
  </r>
  <r>
    <n v="214"/>
    <x v="6"/>
    <x v="10"/>
    <d v="2021-11-18T00:00:00"/>
    <d v="2021-11-18T00:00:00"/>
    <s v="1 of 1"/>
    <x v="1"/>
    <s v="Blue"/>
    <s v="Rectangular"/>
    <m/>
    <x v="0"/>
    <s v="μm"/>
    <n v="400"/>
    <n v="50"/>
    <m/>
    <m/>
    <n v="20000"/>
    <s v="N"/>
  </r>
  <r>
    <n v="215"/>
    <x v="7"/>
    <x v="10"/>
    <d v="2021-11-18T00:00:00"/>
    <d v="2021-11-18T00:00:00"/>
    <s v="1 of 1"/>
    <x v="0"/>
    <s v="Blue"/>
    <m/>
    <m/>
    <x v="0"/>
    <s v="μm"/>
    <n v="600"/>
    <m/>
    <m/>
    <m/>
    <s v=""/>
    <s v="N"/>
  </r>
  <r>
    <n v="216"/>
    <x v="7"/>
    <x v="10"/>
    <d v="2021-11-18T00:00:00"/>
    <d v="2021-11-18T00:00:00"/>
    <s v="1 of 1"/>
    <x v="0"/>
    <s v="Blue"/>
    <m/>
    <m/>
    <x v="0"/>
    <s v="μm"/>
    <n v="600"/>
    <m/>
    <m/>
    <m/>
    <s v=""/>
    <s v="N"/>
  </r>
  <r>
    <n v="217"/>
    <x v="7"/>
    <x v="10"/>
    <d v="2021-11-18T00:00:00"/>
    <d v="2021-11-18T00:00:00"/>
    <s v="1 of 1"/>
    <x v="0"/>
    <s v="Black"/>
    <m/>
    <s v="curled"/>
    <x v="0"/>
    <s v="μm"/>
    <n v="450"/>
    <m/>
    <m/>
    <m/>
    <s v=""/>
    <s v="Y"/>
  </r>
  <r>
    <n v="218"/>
    <x v="7"/>
    <x v="10"/>
    <d v="2021-11-18T00:00:00"/>
    <d v="2021-11-18T00:00:00"/>
    <s v="1 of 1"/>
    <x v="0"/>
    <s v="Purple"/>
    <m/>
    <m/>
    <x v="0"/>
    <s v="μm"/>
    <n v="300"/>
    <m/>
    <m/>
    <m/>
    <s v=""/>
    <s v="N"/>
  </r>
  <r>
    <n v="219"/>
    <x v="7"/>
    <x v="10"/>
    <d v="2021-11-18T00:00:00"/>
    <d v="2021-11-18T00:00:00"/>
    <s v="1 of 1"/>
    <x v="0"/>
    <s v="Blue"/>
    <m/>
    <m/>
    <x v="1"/>
    <s v="mm"/>
    <n v="1.5"/>
    <m/>
    <m/>
    <m/>
    <s v=""/>
    <s v="N"/>
  </r>
  <r>
    <n v="220"/>
    <x v="7"/>
    <x v="10"/>
    <d v="2021-11-18T00:00:00"/>
    <d v="2021-11-18T00:00:00"/>
    <s v="1 of 1"/>
    <x v="0"/>
    <s v="Blue"/>
    <m/>
    <m/>
    <x v="1"/>
    <s v="mm"/>
    <n v="1.8"/>
    <m/>
    <m/>
    <m/>
    <s v=""/>
    <s v="N"/>
  </r>
  <r>
    <n v="221"/>
    <x v="7"/>
    <x v="10"/>
    <d v="2021-11-18T00:00:00"/>
    <d v="2021-11-18T00:00:00"/>
    <s v="1 of 1"/>
    <x v="0"/>
    <s v="Purple"/>
    <s v="Thin"/>
    <m/>
    <x v="1"/>
    <s v="mm"/>
    <n v="2.1"/>
    <m/>
    <m/>
    <m/>
    <s v=""/>
    <s v="N"/>
  </r>
  <r>
    <n v="222"/>
    <x v="7"/>
    <x v="10"/>
    <d v="2021-11-18T00:00:00"/>
    <d v="2021-11-18T00:00:00"/>
    <s v="1 of 1"/>
    <x v="1"/>
    <s v="White"/>
    <s v="jagged oval"/>
    <m/>
    <x v="0"/>
    <s v="μm"/>
    <n v="750"/>
    <n v="300"/>
    <m/>
    <m/>
    <n v="225000"/>
    <s v="Y"/>
  </r>
  <r>
    <n v="223"/>
    <x v="7"/>
    <x v="10"/>
    <d v="2021-11-18T00:00:00"/>
    <d v="2021-11-18T00:00:00"/>
    <s v="1 of 1"/>
    <x v="1"/>
    <s v="White"/>
    <s v="jagged oval"/>
    <m/>
    <x v="0"/>
    <s v="μm"/>
    <n v="550"/>
    <n v="400"/>
    <m/>
    <m/>
    <n v="220000"/>
    <s v="Y"/>
  </r>
  <r>
    <n v="224"/>
    <x v="7"/>
    <x v="10"/>
    <d v="2021-11-18T00:00:00"/>
    <d v="2021-11-18T00:00:00"/>
    <s v="1 of 1"/>
    <x v="1"/>
    <s v="Blue"/>
    <s v="square"/>
    <m/>
    <x v="0"/>
    <s v="μm"/>
    <n v="150"/>
    <n v="150"/>
    <m/>
    <m/>
    <n v="22500"/>
    <s v="N"/>
  </r>
  <r>
    <n v="225"/>
    <x v="7"/>
    <x v="10"/>
    <d v="2021-11-18T00:00:00"/>
    <d v="2021-11-18T00:00:00"/>
    <s v="1 of 1"/>
    <x v="1"/>
    <s v="Blue"/>
    <s v="Rectangular"/>
    <m/>
    <x v="0"/>
    <s v="μm"/>
    <n v="100"/>
    <n v="25"/>
    <m/>
    <m/>
    <n v="2500"/>
    <s v="N"/>
  </r>
  <r>
    <n v="226"/>
    <x v="7"/>
    <x v="10"/>
    <d v="2021-11-18T00:00:00"/>
    <d v="2021-11-18T00:00:00"/>
    <s v="1 of 1"/>
    <x v="2"/>
    <s v="Blue"/>
    <s v="sphere"/>
    <m/>
    <x v="0"/>
    <s v="μm"/>
    <n v="100"/>
    <n v="100"/>
    <m/>
    <m/>
    <n v="10000"/>
    <s v="N"/>
  </r>
  <r>
    <n v="227"/>
    <x v="7"/>
    <x v="10"/>
    <d v="2021-11-18T00:00:00"/>
    <d v="2021-11-18T00:00:00"/>
    <s v="1 of 1"/>
    <x v="2"/>
    <s v="Blue"/>
    <s v="sphere"/>
    <m/>
    <x v="0"/>
    <s v="μm"/>
    <n v="100"/>
    <n v="100"/>
    <m/>
    <m/>
    <n v="10000"/>
    <s v="N"/>
  </r>
  <r>
    <n v="228"/>
    <x v="7"/>
    <x v="10"/>
    <d v="2021-11-18T00:00:00"/>
    <d v="2021-11-18T00:00:00"/>
    <s v="1 of 1"/>
    <x v="2"/>
    <s v="Blue"/>
    <s v="sphere"/>
    <m/>
    <x v="0"/>
    <s v="μm"/>
    <n v="100"/>
    <m/>
    <m/>
    <m/>
    <s v=""/>
    <s v="N"/>
  </r>
  <r>
    <n v="229"/>
    <x v="7"/>
    <x v="10"/>
    <d v="2021-11-18T00:00:00"/>
    <d v="2021-11-18T00:00:00"/>
    <s v="1 of 1"/>
    <x v="4"/>
    <s v="White"/>
    <s v="circular"/>
    <m/>
    <x v="0"/>
    <s v="μm"/>
    <n v="300"/>
    <n v="300"/>
    <m/>
    <m/>
    <n v="90000"/>
    <s v="N"/>
  </r>
  <r>
    <n v="230"/>
    <x v="7"/>
    <x v="10"/>
    <d v="2021-11-18T00:00:00"/>
    <d v="2021-11-18T00:00:00"/>
    <s v="1 of 1"/>
    <x v="4"/>
    <s v="White"/>
    <s v="oval"/>
    <m/>
    <x v="0"/>
    <s v="μm"/>
    <n v="250"/>
    <n v="100"/>
    <m/>
    <m/>
    <n v="25000"/>
    <s v="N"/>
  </r>
  <r>
    <n v="231"/>
    <x v="7"/>
    <x v="10"/>
    <d v="2021-11-18T00:00:00"/>
    <d v="2021-11-18T00:00:00"/>
    <s v="1 of 1"/>
    <x v="4"/>
    <s v="White"/>
    <s v="oval"/>
    <s v="spongey"/>
    <x v="0"/>
    <s v="μm"/>
    <n v="150"/>
    <n v="50"/>
    <m/>
    <m/>
    <n v="7500"/>
    <s v="N"/>
  </r>
  <r>
    <n v="232"/>
    <x v="7"/>
    <x v="10"/>
    <d v="2021-11-18T00:00:00"/>
    <d v="2021-11-18T00:00:00"/>
    <s v="1 of 1"/>
    <x v="4"/>
    <s v="White"/>
    <s v="oval"/>
    <s v="spongey"/>
    <x v="0"/>
    <s v="μm"/>
    <n v="275"/>
    <m/>
    <m/>
    <m/>
    <s v=""/>
    <s v="Y"/>
  </r>
  <r>
    <n v="233"/>
    <x v="7"/>
    <x v="10"/>
    <d v="2021-11-18T00:00:00"/>
    <d v="2021-11-18T00:00:00"/>
    <s v="1 of 1"/>
    <x v="4"/>
    <s v="White"/>
    <s v="circular"/>
    <s v="spongey"/>
    <x v="0"/>
    <s v="μm"/>
    <n v="250"/>
    <m/>
    <m/>
    <m/>
    <s v=""/>
    <s v="N"/>
  </r>
  <r>
    <n v="234"/>
    <x v="10"/>
    <x v="11"/>
    <d v="2021-11-18T00:00:00"/>
    <d v="2021-11-18T00:00:00"/>
    <s v="1 of 1"/>
    <x v="0"/>
    <s v="Black"/>
    <m/>
    <s v="jagged"/>
    <x v="0"/>
    <s v="μm"/>
    <n v="950"/>
    <m/>
    <m/>
    <m/>
    <s v=""/>
    <s v="N"/>
  </r>
  <r>
    <n v="235"/>
    <x v="10"/>
    <x v="11"/>
    <d v="2021-11-18T00:00:00"/>
    <d v="2021-11-18T00:00:00"/>
    <s v="1 of 1"/>
    <x v="0"/>
    <s v="Blue"/>
    <m/>
    <s v="striped and shiny"/>
    <x v="0"/>
    <s v="μm"/>
    <n v="950"/>
    <m/>
    <m/>
    <m/>
    <s v=""/>
    <s v="N"/>
  </r>
  <r>
    <n v="236"/>
    <x v="10"/>
    <x v="11"/>
    <d v="2021-11-18T00:00:00"/>
    <d v="2021-11-18T00:00:00"/>
    <s v="1 of 1"/>
    <x v="0"/>
    <s v="Pink"/>
    <m/>
    <m/>
    <x v="0"/>
    <s v="μm"/>
    <n v="900"/>
    <m/>
    <m/>
    <m/>
    <s v=""/>
    <s v="N"/>
  </r>
  <r>
    <n v="237"/>
    <x v="10"/>
    <x v="11"/>
    <d v="2021-11-18T00:00:00"/>
    <d v="2021-11-18T00:00:00"/>
    <s v="1 of 1"/>
    <x v="0"/>
    <s v="Blue"/>
    <m/>
    <m/>
    <x v="0"/>
    <s v="μm"/>
    <n v="750"/>
    <m/>
    <m/>
    <m/>
    <s v=""/>
    <s v="N"/>
  </r>
  <r>
    <n v="238"/>
    <x v="10"/>
    <x v="11"/>
    <d v="2021-11-18T00:00:00"/>
    <d v="2021-11-18T00:00:00"/>
    <s v="1 of 1"/>
    <x v="0"/>
    <s v="Blue"/>
    <m/>
    <s v="hook shaped"/>
    <x v="0"/>
    <s v="μm"/>
    <n v="600"/>
    <m/>
    <m/>
    <m/>
    <s v=""/>
    <s v="N"/>
  </r>
  <r>
    <n v="239"/>
    <x v="10"/>
    <x v="11"/>
    <d v="2021-11-18T00:00:00"/>
    <d v="2021-11-18T00:00:00"/>
    <s v="1 of 1"/>
    <x v="0"/>
    <s v="Blue"/>
    <m/>
    <m/>
    <x v="0"/>
    <s v="μm"/>
    <n v="600"/>
    <m/>
    <m/>
    <m/>
    <s v=""/>
    <s v="N"/>
  </r>
  <r>
    <n v="240"/>
    <x v="10"/>
    <x v="11"/>
    <d v="2021-11-18T00:00:00"/>
    <d v="2021-11-18T00:00:00"/>
    <s v="1 of 1"/>
    <x v="0"/>
    <s v="Black"/>
    <m/>
    <m/>
    <x v="0"/>
    <s v="μm"/>
    <n v="450"/>
    <m/>
    <m/>
    <m/>
    <s v=""/>
    <s v="N"/>
  </r>
  <r>
    <n v="241"/>
    <x v="10"/>
    <x v="11"/>
    <d v="2021-11-18T00:00:00"/>
    <d v="2021-11-18T00:00:00"/>
    <s v="1 of 1"/>
    <x v="0"/>
    <s v="Black"/>
    <m/>
    <m/>
    <x v="0"/>
    <s v="μm"/>
    <n v="375"/>
    <m/>
    <m/>
    <m/>
    <s v=""/>
    <s v="N"/>
  </r>
  <r>
    <n v="242"/>
    <x v="10"/>
    <x v="11"/>
    <d v="2021-11-18T00:00:00"/>
    <d v="2021-11-18T00:00:00"/>
    <s v="1 of 1"/>
    <x v="0"/>
    <s v="Blue"/>
    <m/>
    <m/>
    <x v="0"/>
    <s v="μm"/>
    <n v="375"/>
    <m/>
    <m/>
    <m/>
    <s v=""/>
    <s v="N"/>
  </r>
  <r>
    <n v="243"/>
    <x v="10"/>
    <x v="11"/>
    <d v="2021-11-18T00:00:00"/>
    <d v="2021-11-18T00:00:00"/>
    <s v="1 of 1"/>
    <x v="0"/>
    <s v="Blue"/>
    <m/>
    <m/>
    <x v="0"/>
    <s v="μm"/>
    <n v="150"/>
    <m/>
    <m/>
    <m/>
    <s v=""/>
    <s v="N"/>
  </r>
  <r>
    <n v="244"/>
    <x v="10"/>
    <x v="11"/>
    <d v="2021-11-18T00:00:00"/>
    <d v="2021-11-18T00:00:00"/>
    <s v="1 of 1"/>
    <x v="0"/>
    <s v="Blue"/>
    <m/>
    <m/>
    <x v="1"/>
    <s v="mm"/>
    <n v="1.2"/>
    <m/>
    <m/>
    <m/>
    <s v=""/>
    <s v="N"/>
  </r>
  <r>
    <n v="245"/>
    <x v="10"/>
    <x v="11"/>
    <d v="2021-11-18T00:00:00"/>
    <d v="2021-11-18T00:00:00"/>
    <s v="1 of 1"/>
    <x v="0"/>
    <s v="Green"/>
    <m/>
    <m/>
    <x v="1"/>
    <s v="mm"/>
    <n v="3"/>
    <m/>
    <m/>
    <m/>
    <s v=""/>
    <s v="N"/>
  </r>
  <r>
    <n v="246"/>
    <x v="10"/>
    <x v="11"/>
    <d v="2021-11-18T00:00:00"/>
    <d v="2021-11-18T00:00:00"/>
    <s v="1 of 1"/>
    <x v="0"/>
    <s v="Pink"/>
    <m/>
    <s v="curled"/>
    <x v="1"/>
    <s v="mm"/>
    <n v="2.8"/>
    <m/>
    <m/>
    <m/>
    <s v=""/>
    <s v="N"/>
  </r>
  <r>
    <n v="247"/>
    <x v="10"/>
    <x v="11"/>
    <d v="2021-11-18T00:00:00"/>
    <d v="2021-11-18T00:00:00"/>
    <s v="1 of 1"/>
    <x v="0"/>
    <s v="Grey/Silver"/>
    <m/>
    <m/>
    <x v="1"/>
    <s v="mm"/>
    <n v="1.2"/>
    <m/>
    <m/>
    <m/>
    <s v=""/>
    <s v="N"/>
  </r>
  <r>
    <n v="248"/>
    <x v="10"/>
    <x v="11"/>
    <d v="2021-11-18T00:00:00"/>
    <d v="2021-11-18T00:00:00"/>
    <s v="1 of 1"/>
    <x v="0"/>
    <s v="Grey/Silver"/>
    <m/>
    <m/>
    <x v="1"/>
    <s v="mm"/>
    <n v="2.4"/>
    <m/>
    <m/>
    <m/>
    <s v=""/>
    <s v="N"/>
  </r>
  <r>
    <n v="249"/>
    <x v="10"/>
    <x v="11"/>
    <d v="2021-11-18T00:00:00"/>
    <d v="2021-11-18T00:00:00"/>
    <s v="1 of 1"/>
    <x v="0"/>
    <s v="Grey/Silver"/>
    <m/>
    <s v="striped"/>
    <x v="1"/>
    <s v="mm"/>
    <n v="1"/>
    <m/>
    <m/>
    <m/>
    <s v=""/>
    <s v="N"/>
  </r>
  <r>
    <n v="250"/>
    <x v="10"/>
    <x v="11"/>
    <d v="2021-11-18T00:00:00"/>
    <d v="2021-11-18T00:00:00"/>
    <s v="1 of 1"/>
    <x v="3"/>
    <s v="Green"/>
    <m/>
    <s v="flat"/>
    <x v="0"/>
    <s v="μm"/>
    <n v="650"/>
    <m/>
    <m/>
    <m/>
    <s v=""/>
    <s v="Y"/>
  </r>
  <r>
    <n v="251"/>
    <x v="10"/>
    <x v="11"/>
    <d v="2021-11-18T00:00:00"/>
    <d v="2021-11-18T00:00:00"/>
    <s v="1 of 1"/>
    <x v="1"/>
    <s v="Blue"/>
    <m/>
    <s v="almost sphereical"/>
    <x v="0"/>
    <s v="μm"/>
    <n v="50"/>
    <n v="50"/>
    <m/>
    <m/>
    <n v="2500"/>
    <s v="N"/>
  </r>
  <r>
    <n v="252"/>
    <x v="10"/>
    <x v="11"/>
    <d v="2021-11-18T00:00:00"/>
    <d v="2021-11-18T00:00:00"/>
    <s v="1 of 1"/>
    <x v="1"/>
    <s v="Blue"/>
    <m/>
    <s v="almost sphereical"/>
    <x v="0"/>
    <s v="μm"/>
    <n v="50"/>
    <n v="50"/>
    <m/>
    <m/>
    <n v="2500"/>
    <s v="Y"/>
  </r>
  <r>
    <n v="253"/>
    <x v="10"/>
    <x v="11"/>
    <d v="2021-11-18T00:00:00"/>
    <d v="2021-11-18T00:00:00"/>
    <s v="1 of 1"/>
    <x v="1"/>
    <s v="Pink"/>
    <m/>
    <s v="flat, jagged edges"/>
    <x v="1"/>
    <s v="mm"/>
    <n v="1.2"/>
    <n v="100"/>
    <m/>
    <m/>
    <n v="120"/>
    <s v="Y"/>
  </r>
  <r>
    <n v="254"/>
    <x v="3"/>
    <x v="11"/>
    <d v="2021-11-18T00:00:00"/>
    <d v="2021-11-18T00:00:00"/>
    <s v="1 of 1"/>
    <x v="0"/>
    <s v="Blue"/>
    <m/>
    <m/>
    <x v="0"/>
    <s v="μm"/>
    <n v="350"/>
    <m/>
    <m/>
    <m/>
    <s v=""/>
    <s v="N"/>
  </r>
  <r>
    <n v="255"/>
    <x v="3"/>
    <x v="11"/>
    <d v="2021-11-18T00:00:00"/>
    <d v="2021-11-18T00:00:00"/>
    <s v="1 of 1"/>
    <x v="0"/>
    <s v="Blue"/>
    <m/>
    <m/>
    <x v="1"/>
    <s v="mm"/>
    <n v="1.5"/>
    <m/>
    <m/>
    <m/>
    <s v=""/>
    <s v="N"/>
  </r>
  <r>
    <n v="256"/>
    <x v="3"/>
    <x v="11"/>
    <d v="2021-11-18T00:00:00"/>
    <d v="2021-11-18T00:00:00"/>
    <s v="1 of 1"/>
    <x v="3"/>
    <s v="White"/>
    <s v="Rectangular"/>
    <m/>
    <x v="0"/>
    <s v="μm"/>
    <n v="600"/>
    <n v="350"/>
    <m/>
    <m/>
    <n v="210000"/>
    <s v="N"/>
  </r>
  <r>
    <n v="257"/>
    <x v="3"/>
    <x v="11"/>
    <d v="2021-11-18T00:00:00"/>
    <d v="2021-11-18T00:00:00"/>
    <s v="1 of 1"/>
    <x v="3"/>
    <s v="White"/>
    <s v="oval"/>
    <m/>
    <x v="0"/>
    <s v="μm"/>
    <n v="600"/>
    <n v="300"/>
    <m/>
    <m/>
    <n v="180000"/>
    <s v="N"/>
  </r>
  <r>
    <n v="258"/>
    <x v="3"/>
    <x v="11"/>
    <d v="2021-11-18T00:00:00"/>
    <d v="2021-11-18T00:00:00"/>
    <s v="1 of 1"/>
    <x v="1"/>
    <s v="Blue"/>
    <s v="Rectangular"/>
    <m/>
    <x v="0"/>
    <s v="μm"/>
    <n v="300"/>
    <n v="50"/>
    <m/>
    <m/>
    <n v="15000"/>
    <s v="N"/>
  </r>
  <r>
    <n v="259"/>
    <x v="3"/>
    <x v="11"/>
    <d v="2021-11-18T00:00:00"/>
    <d v="2021-11-18T00:00:00"/>
    <s v="1 of 1"/>
    <x v="1"/>
    <s v="Blue"/>
    <s v="Rectangular"/>
    <m/>
    <x v="0"/>
    <s v="μm"/>
    <n v="150"/>
    <n v="75"/>
    <m/>
    <m/>
    <n v="11250"/>
    <s v="N"/>
  </r>
  <r>
    <n v="260"/>
    <x v="3"/>
    <x v="11"/>
    <d v="2021-11-18T00:00:00"/>
    <d v="2021-11-18T00:00:00"/>
    <s v="1 of 1"/>
    <x v="1"/>
    <s v="Blue"/>
    <s v="triangular"/>
    <m/>
    <x v="0"/>
    <s v="μm"/>
    <m/>
    <m/>
    <n v="300"/>
    <m/>
    <n v="5000"/>
    <s v="N"/>
  </r>
  <r>
    <n v="261"/>
    <x v="8"/>
    <x v="11"/>
    <d v="2021-11-18T00:00:00"/>
    <d v="2021-11-18T00:00:00"/>
    <s v="1 of 2"/>
    <x v="0"/>
    <s v="Grey/Silver"/>
    <m/>
    <s v="shiny"/>
    <x v="0"/>
    <s v="μm"/>
    <n v="975"/>
    <m/>
    <m/>
    <m/>
    <s v=""/>
    <s v="N"/>
  </r>
  <r>
    <n v="262"/>
    <x v="8"/>
    <x v="11"/>
    <d v="2021-11-18T00:00:00"/>
    <d v="2021-11-18T00:00:00"/>
    <s v="2 of 2"/>
    <x v="0"/>
    <s v="Blue"/>
    <m/>
    <m/>
    <x v="0"/>
    <s v="μm"/>
    <n v="925"/>
    <m/>
    <m/>
    <m/>
    <s v=""/>
    <s v="N"/>
  </r>
  <r>
    <n v="263"/>
    <x v="8"/>
    <x v="11"/>
    <d v="2021-11-18T00:00:00"/>
    <d v="2021-11-18T00:00:00"/>
    <s v="1 of 2"/>
    <x v="0"/>
    <s v="Blue"/>
    <m/>
    <m/>
    <x v="0"/>
    <s v="μm"/>
    <n v="900"/>
    <m/>
    <m/>
    <m/>
    <s v=""/>
    <s v="N"/>
  </r>
  <r>
    <n v="264"/>
    <x v="8"/>
    <x v="11"/>
    <d v="2021-11-18T00:00:00"/>
    <d v="2021-11-18T00:00:00"/>
    <s v="1 of 2"/>
    <x v="0"/>
    <s v="Green"/>
    <m/>
    <s v="shiny"/>
    <x v="0"/>
    <s v="μm"/>
    <n v="750"/>
    <m/>
    <m/>
    <m/>
    <s v=""/>
    <s v="N"/>
  </r>
  <r>
    <n v="265"/>
    <x v="8"/>
    <x v="11"/>
    <d v="2021-11-18T00:00:00"/>
    <d v="2021-11-18T00:00:00"/>
    <s v="2 of 2"/>
    <x v="0"/>
    <s v="Blue"/>
    <m/>
    <m/>
    <x v="0"/>
    <s v="μm"/>
    <n v="625"/>
    <m/>
    <m/>
    <m/>
    <s v=""/>
    <s v="N"/>
  </r>
  <r>
    <n v="266"/>
    <x v="8"/>
    <x v="11"/>
    <d v="2021-11-18T00:00:00"/>
    <d v="2021-11-18T00:00:00"/>
    <s v="1 of 2"/>
    <x v="0"/>
    <s v="Blue"/>
    <m/>
    <m/>
    <x v="0"/>
    <s v="μm"/>
    <n v="600"/>
    <m/>
    <m/>
    <m/>
    <s v=""/>
    <s v="N"/>
  </r>
  <r>
    <n v="267"/>
    <x v="8"/>
    <x v="11"/>
    <d v="2021-11-18T00:00:00"/>
    <d v="2021-11-18T00:00:00"/>
    <s v="2 of 2"/>
    <x v="0"/>
    <s v="Blue"/>
    <m/>
    <m/>
    <x v="0"/>
    <s v="μm"/>
    <n v="550"/>
    <m/>
    <m/>
    <m/>
    <s v=""/>
    <s v="N"/>
  </r>
  <r>
    <n v="268"/>
    <x v="8"/>
    <x v="11"/>
    <d v="2021-11-18T00:00:00"/>
    <d v="2021-11-18T00:00:00"/>
    <s v="2 of 2"/>
    <x v="0"/>
    <s v="Blue"/>
    <m/>
    <m/>
    <x v="0"/>
    <s v="μm"/>
    <n v="325"/>
    <m/>
    <m/>
    <m/>
    <s v=""/>
    <s v="N"/>
  </r>
  <r>
    <n v="269"/>
    <x v="8"/>
    <x v="11"/>
    <d v="2021-11-18T00:00:00"/>
    <d v="2021-11-18T00:00:00"/>
    <s v="1 of 2"/>
    <x v="0"/>
    <s v="Blue"/>
    <m/>
    <m/>
    <x v="0"/>
    <s v="μm"/>
    <n v="300"/>
    <m/>
    <m/>
    <m/>
    <s v=""/>
    <s v="N"/>
  </r>
  <r>
    <n v="270"/>
    <x v="8"/>
    <x v="11"/>
    <d v="2021-11-18T00:00:00"/>
    <d v="2021-11-18T00:00:00"/>
    <s v="1 of 2"/>
    <x v="0"/>
    <s v="Blue"/>
    <m/>
    <m/>
    <x v="0"/>
    <s v="μm"/>
    <n v="275"/>
    <m/>
    <m/>
    <m/>
    <s v=""/>
    <s v="N"/>
  </r>
  <r>
    <n v="271"/>
    <x v="8"/>
    <x v="11"/>
    <d v="2021-11-18T00:00:00"/>
    <d v="2021-11-18T00:00:00"/>
    <s v="1 of 2"/>
    <x v="0"/>
    <s v="Red"/>
    <m/>
    <m/>
    <x v="0"/>
    <s v="μm"/>
    <n v="275"/>
    <m/>
    <m/>
    <m/>
    <s v=""/>
    <s v="N"/>
  </r>
  <r>
    <n v="272"/>
    <x v="8"/>
    <x v="11"/>
    <d v="2021-11-18T00:00:00"/>
    <d v="2021-11-18T00:00:00"/>
    <s v="1 of 2"/>
    <x v="0"/>
    <s v="Blue"/>
    <m/>
    <m/>
    <x v="0"/>
    <s v="μm"/>
    <n v="100"/>
    <m/>
    <m/>
    <m/>
    <s v=""/>
    <s v="N"/>
  </r>
  <r>
    <n v="273"/>
    <x v="8"/>
    <x v="11"/>
    <d v="2021-11-18T00:00:00"/>
    <d v="2021-11-18T00:00:00"/>
    <s v="1 of 2"/>
    <x v="0"/>
    <s v="Blue"/>
    <m/>
    <m/>
    <x v="1"/>
    <s v="mm"/>
    <n v="1.1000000000000001"/>
    <m/>
    <m/>
    <m/>
    <s v=""/>
    <s v="N"/>
  </r>
  <r>
    <n v="274"/>
    <x v="8"/>
    <x v="11"/>
    <d v="2021-11-18T00:00:00"/>
    <d v="2021-11-18T00:00:00"/>
    <s v="1 of 2"/>
    <x v="0"/>
    <s v="Blue"/>
    <m/>
    <m/>
    <x v="1"/>
    <s v="mm"/>
    <n v="4.5"/>
    <m/>
    <m/>
    <m/>
    <s v=""/>
    <s v="N"/>
  </r>
  <r>
    <n v="275"/>
    <x v="8"/>
    <x v="11"/>
    <d v="2021-11-18T00:00:00"/>
    <d v="2021-11-18T00:00:00"/>
    <s v="1 of 2"/>
    <x v="2"/>
    <s v="Grey/Silver"/>
    <s v="sphere"/>
    <m/>
    <x v="0"/>
    <s v="μm"/>
    <n v="75"/>
    <m/>
    <m/>
    <m/>
    <s v=""/>
    <s v="N"/>
  </r>
  <r>
    <n v="276"/>
    <x v="15"/>
    <x v="12"/>
    <d v="2021-11-15T00:00:00"/>
    <d v="2021-11-15T00:00:00"/>
    <s v="1 of 1"/>
    <x v="0"/>
    <s v="Blue"/>
    <m/>
    <s v="possible clothing fiber"/>
    <x v="0"/>
    <s v="μm"/>
    <n v="150"/>
    <m/>
    <m/>
    <m/>
    <s v=""/>
    <s v="N"/>
  </r>
  <r>
    <n v="277"/>
    <x v="1"/>
    <x v="13"/>
    <d v="2021-12-23T00:00:00"/>
    <d v="2021-12-23T00:00:00"/>
    <s v="1 of 1"/>
    <x v="0"/>
    <s v="Purple"/>
    <m/>
    <m/>
    <x v="0"/>
    <s v="μm"/>
    <n v="625"/>
    <m/>
    <m/>
    <m/>
    <s v=""/>
    <s v="N"/>
  </r>
  <r>
    <n v="278"/>
    <x v="1"/>
    <x v="13"/>
    <d v="2021-12-23T00:00:00"/>
    <d v="2021-12-23T00:00:00"/>
    <s v="1 of 1"/>
    <x v="0"/>
    <s v="Blue"/>
    <m/>
    <m/>
    <x v="0"/>
    <s v="μm"/>
    <n v="600"/>
    <m/>
    <m/>
    <m/>
    <s v=""/>
    <s v="N"/>
  </r>
  <r>
    <n v="279"/>
    <x v="1"/>
    <x v="13"/>
    <d v="2021-12-23T00:00:00"/>
    <d v="2021-12-23T00:00:00"/>
    <s v="1 of 1"/>
    <x v="0"/>
    <s v="Blue"/>
    <m/>
    <m/>
    <x v="0"/>
    <s v="μm"/>
    <n v="300"/>
    <m/>
    <m/>
    <m/>
    <s v=""/>
    <s v="N"/>
  </r>
  <r>
    <n v="280"/>
    <x v="1"/>
    <x v="13"/>
    <d v="2021-12-23T00:00:00"/>
    <d v="2021-12-23T00:00:00"/>
    <s v="1 of 1"/>
    <x v="0"/>
    <s v="Blue"/>
    <m/>
    <m/>
    <x v="0"/>
    <s v="μm"/>
    <n v="300"/>
    <m/>
    <m/>
    <m/>
    <s v=""/>
    <s v="N"/>
  </r>
  <r>
    <n v="281"/>
    <x v="1"/>
    <x v="13"/>
    <d v="2021-12-23T00:00:00"/>
    <d v="2021-12-23T00:00:00"/>
    <s v="1 of 1"/>
    <x v="0"/>
    <s v="Blue"/>
    <m/>
    <m/>
    <x v="0"/>
    <s v="μm"/>
    <n v="200"/>
    <m/>
    <m/>
    <m/>
    <s v=""/>
    <s v="N"/>
  </r>
  <r>
    <n v="282"/>
    <x v="1"/>
    <x v="13"/>
    <d v="2021-12-23T00:00:00"/>
    <d v="2021-12-23T00:00:00"/>
    <s v="1 of 1"/>
    <x v="0"/>
    <s v="Blue"/>
    <m/>
    <m/>
    <x v="0"/>
    <s v="μm"/>
    <n v="100"/>
    <m/>
    <m/>
    <m/>
    <s v=""/>
    <s v="N"/>
  </r>
  <r>
    <n v="283"/>
    <x v="1"/>
    <x v="13"/>
    <d v="2021-12-23T00:00:00"/>
    <d v="2021-12-23T00:00:00"/>
    <s v="1 of 1"/>
    <x v="3"/>
    <s v="Grey/Silver"/>
    <m/>
    <m/>
    <x v="2"/>
    <s v="mm"/>
    <n v="4.2"/>
    <m/>
    <m/>
    <m/>
    <s v=""/>
    <s v="N"/>
  </r>
  <r>
    <n v="284"/>
    <x v="1"/>
    <x v="13"/>
    <d v="2021-12-23T00:00:00"/>
    <d v="2021-12-23T00:00:00"/>
    <s v="1 of 1"/>
    <x v="1"/>
    <s v="Blue"/>
    <s v="square"/>
    <m/>
    <x v="0"/>
    <s v="μm"/>
    <n v="50"/>
    <n v="50"/>
    <m/>
    <m/>
    <n v="2500"/>
    <s v="N"/>
  </r>
  <r>
    <n v="285"/>
    <x v="1"/>
    <x v="13"/>
    <d v="2021-12-23T00:00:00"/>
    <d v="2021-12-23T00:00:00"/>
    <s v="1 of 1"/>
    <x v="1"/>
    <s v="Blue"/>
    <s v="triangular"/>
    <s v="shard like"/>
    <x v="0"/>
    <s v="μm"/>
    <n v="150"/>
    <n v="50"/>
    <m/>
    <m/>
    <n v="7500"/>
    <s v="N"/>
  </r>
  <r>
    <n v="286"/>
    <x v="1"/>
    <x v="13"/>
    <d v="2021-12-23T00:00:00"/>
    <d v="2021-12-23T00:00:00"/>
    <s v="1 of 1"/>
    <x v="5"/>
    <s v="White"/>
    <s v="sphere"/>
    <m/>
    <x v="0"/>
    <s v="μm"/>
    <m/>
    <m/>
    <m/>
    <n v="50"/>
    <n v="6162.25"/>
    <s v="N"/>
  </r>
  <r>
    <n v="287"/>
    <x v="4"/>
    <x v="13"/>
    <d v="2021-12-20T00:00:00"/>
    <d v="2021-12-20T00:00:00"/>
    <s v="1 of 1"/>
    <x v="0"/>
    <s v="Black"/>
    <m/>
    <m/>
    <x v="0"/>
    <s v="μm"/>
    <n v="350"/>
    <m/>
    <m/>
    <m/>
    <s v=""/>
    <s v="N"/>
  </r>
  <r>
    <n v="288"/>
    <x v="4"/>
    <x v="13"/>
    <d v="2021-12-20T00:00:00"/>
    <d v="2021-12-20T00:00:00"/>
    <s v="1 of 1"/>
    <x v="0"/>
    <s v="Black"/>
    <m/>
    <m/>
    <x v="0"/>
    <s v="μm"/>
    <n v="300"/>
    <m/>
    <m/>
    <m/>
    <s v=""/>
    <s v="N"/>
  </r>
  <r>
    <n v="289"/>
    <x v="4"/>
    <x v="13"/>
    <d v="2021-12-20T00:00:00"/>
    <d v="2021-12-20T00:00:00"/>
    <s v="1 of 1"/>
    <x v="0"/>
    <s v="Blue"/>
    <m/>
    <m/>
    <x v="0"/>
    <s v="μm"/>
    <n v="300"/>
    <m/>
    <m/>
    <m/>
    <s v=""/>
    <s v="Y"/>
  </r>
  <r>
    <n v="290"/>
    <x v="4"/>
    <x v="13"/>
    <d v="2021-12-20T00:00:00"/>
    <d v="2021-12-20T00:00:00"/>
    <s v="1 of 1"/>
    <x v="1"/>
    <s v="White"/>
    <s v="circular"/>
    <m/>
    <x v="0"/>
    <s v="μm"/>
    <n v="900"/>
    <n v="600"/>
    <m/>
    <m/>
    <n v="540000"/>
    <s v="Y"/>
  </r>
  <r>
    <n v="291"/>
    <x v="4"/>
    <x v="13"/>
    <d v="2021-12-20T00:00:00"/>
    <d v="2021-12-20T00:00:00"/>
    <s v="1 of 1"/>
    <x v="1"/>
    <s v="Blue"/>
    <s v="Rectangular"/>
    <m/>
    <x v="0"/>
    <s v="μm"/>
    <n v="300"/>
    <n v="100"/>
    <m/>
    <m/>
    <n v="30000"/>
    <s v="N"/>
  </r>
  <r>
    <n v="292"/>
    <x v="4"/>
    <x v="13"/>
    <d v="2021-12-20T00:00:00"/>
    <d v="2021-12-20T00:00:00"/>
    <s v="1 of 1"/>
    <x v="1"/>
    <s v="White"/>
    <s v="triangular"/>
    <m/>
    <x v="0"/>
    <s v="μm"/>
    <m/>
    <m/>
    <n v="450"/>
    <m/>
    <n v="11250"/>
    <s v="N"/>
  </r>
  <r>
    <n v="293"/>
    <x v="4"/>
    <x v="13"/>
    <d v="2021-12-20T00:00:00"/>
    <d v="2021-12-20T00:00:00"/>
    <s v="1 of 1"/>
    <x v="1"/>
    <s v="Grey/Silver"/>
    <s v="Rectangular"/>
    <m/>
    <x v="1"/>
    <s v="mm"/>
    <n v="1.2"/>
    <n v="75"/>
    <m/>
    <m/>
    <n v="90"/>
    <s v="Y"/>
  </r>
  <r>
    <n v="294"/>
    <x v="16"/>
    <x v="14"/>
    <d v="2021-11-18T00:00:00"/>
    <d v="2021-11-18T00:00:00"/>
    <s v="1 of 1"/>
    <x v="0"/>
    <s v="Blue"/>
    <m/>
    <s v="curled"/>
    <x v="0"/>
    <s v="μm"/>
    <n v="275"/>
    <m/>
    <m/>
    <m/>
    <s v=""/>
    <s v="N"/>
  </r>
  <r>
    <n v="295"/>
    <x v="16"/>
    <x v="14"/>
    <d v="2021-11-18T00:00:00"/>
    <d v="2021-11-18T00:00:00"/>
    <s v="1 of 1"/>
    <x v="0"/>
    <s v="Pink"/>
    <m/>
    <m/>
    <x v="0"/>
    <s v="μm"/>
    <n v="100"/>
    <m/>
    <m/>
    <m/>
    <s v=""/>
    <s v="N"/>
  </r>
  <r>
    <n v="296"/>
    <x v="16"/>
    <x v="14"/>
    <d v="2021-11-18T00:00:00"/>
    <d v="2021-11-18T00:00:00"/>
    <s v="1 of 1"/>
    <x v="0"/>
    <s v="Blue"/>
    <m/>
    <m/>
    <x v="1"/>
    <s v="mm"/>
    <n v="1.2"/>
    <m/>
    <m/>
    <m/>
    <s v=""/>
    <s v="N"/>
  </r>
  <r>
    <n v="297"/>
    <x v="17"/>
    <x v="14"/>
    <d v="2021-11-18T00:00:00"/>
    <d v="2021-11-18T00:00:00"/>
    <s v="1 of 1"/>
    <x v="0"/>
    <s v="Blue"/>
    <m/>
    <m/>
    <x v="0"/>
    <s v="μm"/>
    <n v="300"/>
    <m/>
    <m/>
    <m/>
    <s v=""/>
    <s v="N"/>
  </r>
  <r>
    <n v="298"/>
    <x v="17"/>
    <x v="14"/>
    <d v="2021-11-18T00:00:00"/>
    <d v="2021-11-18T00:00:00"/>
    <s v="1 of 1"/>
    <x v="0"/>
    <s v="Pink"/>
    <m/>
    <m/>
    <x v="0"/>
    <s v="μm"/>
    <n v="200"/>
    <m/>
    <m/>
    <m/>
    <s v=""/>
    <s v="N"/>
  </r>
  <r>
    <n v="299"/>
    <x v="17"/>
    <x v="14"/>
    <d v="2021-11-18T00:00:00"/>
    <d v="2021-11-18T00:00:00"/>
    <s v="1 of 1"/>
    <x v="0"/>
    <s v="Blue"/>
    <m/>
    <m/>
    <x v="0"/>
    <s v="μm"/>
    <n v="100"/>
    <m/>
    <m/>
    <m/>
    <s v=""/>
    <s v="N"/>
  </r>
  <r>
    <n v="300"/>
    <x v="18"/>
    <x v="14"/>
    <d v="2021-12-21T00:00:00"/>
    <d v="2021-12-21T00:00:00"/>
    <s v="1 of 1"/>
    <x v="0"/>
    <s v="Blue"/>
    <m/>
    <m/>
    <x v="0"/>
    <s v="μm"/>
    <n v="900"/>
    <m/>
    <m/>
    <m/>
    <s v=""/>
    <s v="Y"/>
  </r>
  <r>
    <n v="301"/>
    <x v="18"/>
    <x v="14"/>
    <d v="2021-12-21T00:00:00"/>
    <d v="2021-12-21T00:00:00"/>
    <s v="1 of 1"/>
    <x v="0"/>
    <s v="Black"/>
    <m/>
    <m/>
    <x v="0"/>
    <s v="μm"/>
    <n v="600"/>
    <m/>
    <m/>
    <m/>
    <s v=""/>
    <s v="N"/>
  </r>
  <r>
    <n v="302"/>
    <x v="18"/>
    <x v="14"/>
    <d v="2021-12-21T00:00:00"/>
    <d v="2021-12-21T00:00:00"/>
    <s v="1 of 1"/>
    <x v="0"/>
    <s v="Black"/>
    <m/>
    <m/>
    <x v="0"/>
    <s v="μm"/>
    <n v="500"/>
    <m/>
    <m/>
    <m/>
    <s v=""/>
    <s v="N"/>
  </r>
  <r>
    <n v="303"/>
    <x v="18"/>
    <x v="14"/>
    <d v="2021-12-21T00:00:00"/>
    <d v="2021-12-21T00:00:00"/>
    <s v="1 of 1"/>
    <x v="0"/>
    <s v="Blue"/>
    <m/>
    <m/>
    <x v="0"/>
    <s v="μm"/>
    <n v="450"/>
    <m/>
    <m/>
    <m/>
    <s v=""/>
    <s v="N"/>
  </r>
  <r>
    <n v="304"/>
    <x v="18"/>
    <x v="14"/>
    <d v="2021-12-21T00:00:00"/>
    <d v="2021-12-21T00:00:00"/>
    <s v="1 of 1"/>
    <x v="0"/>
    <s v="Black"/>
    <m/>
    <m/>
    <x v="0"/>
    <s v="μm"/>
    <n v="350"/>
    <m/>
    <m/>
    <m/>
    <s v=""/>
    <s v="N"/>
  </r>
  <r>
    <n v="305"/>
    <x v="18"/>
    <x v="14"/>
    <d v="2021-12-21T00:00:00"/>
    <d v="2021-12-21T00:00:00"/>
    <s v="1 of 1"/>
    <x v="0"/>
    <s v="Black"/>
    <m/>
    <m/>
    <x v="0"/>
    <s v="μm"/>
    <n v="300"/>
    <m/>
    <m/>
    <m/>
    <s v=""/>
    <s v="N"/>
  </r>
  <r>
    <n v="306"/>
    <x v="18"/>
    <x v="14"/>
    <d v="2021-12-21T00:00:00"/>
    <d v="2021-12-21T00:00:00"/>
    <s v="1 of 1"/>
    <x v="0"/>
    <s v="Blue"/>
    <m/>
    <m/>
    <x v="0"/>
    <s v="μm"/>
    <n v="300"/>
    <m/>
    <m/>
    <m/>
    <s v=""/>
    <s v="N"/>
  </r>
  <r>
    <n v="307"/>
    <x v="18"/>
    <x v="14"/>
    <d v="2021-12-21T00:00:00"/>
    <d v="2021-12-21T00:00:00"/>
    <s v="1 of 1"/>
    <x v="0"/>
    <s v="Blue"/>
    <m/>
    <m/>
    <x v="0"/>
    <s v="μm"/>
    <n v="300"/>
    <m/>
    <m/>
    <m/>
    <s v=""/>
    <s v="N"/>
  </r>
  <r>
    <n v="308"/>
    <x v="18"/>
    <x v="14"/>
    <d v="2021-12-21T00:00:00"/>
    <d v="2021-12-21T00:00:00"/>
    <s v="1 of 1"/>
    <x v="0"/>
    <s v="Blue"/>
    <m/>
    <m/>
    <x v="0"/>
    <s v="μm"/>
    <n v="275"/>
    <m/>
    <m/>
    <m/>
    <s v=""/>
    <s v="N"/>
  </r>
  <r>
    <n v="309"/>
    <x v="18"/>
    <x v="14"/>
    <d v="2021-12-21T00:00:00"/>
    <d v="2021-12-21T00:00:00"/>
    <s v="1 of 1"/>
    <x v="0"/>
    <s v="Blue"/>
    <s v="Long/Thin"/>
    <m/>
    <x v="1"/>
    <s v="mm"/>
    <n v="2.1"/>
    <m/>
    <m/>
    <m/>
    <s v=""/>
    <s v="N"/>
  </r>
  <r>
    <n v="310"/>
    <x v="18"/>
    <x v="14"/>
    <d v="2021-12-21T00:00:00"/>
    <d v="2021-12-21T00:00:00"/>
    <s v="1 of 1"/>
    <x v="0"/>
    <s v="Blue"/>
    <m/>
    <m/>
    <x v="2"/>
    <s v="mm"/>
    <n v="4.0999999999999996"/>
    <m/>
    <m/>
    <m/>
    <s v=""/>
    <s v="N"/>
  </r>
  <r>
    <n v="311"/>
    <x v="18"/>
    <x v="14"/>
    <d v="2021-12-21T00:00:00"/>
    <d v="2021-12-21T00:00:00"/>
    <s v="1 of 1"/>
    <x v="0"/>
    <s v="Blue"/>
    <m/>
    <m/>
    <x v="1"/>
    <s v="mm"/>
    <n v="2.8"/>
    <m/>
    <m/>
    <m/>
    <s v=""/>
    <s v="N"/>
  </r>
  <r>
    <n v="312"/>
    <x v="18"/>
    <x v="14"/>
    <d v="2021-12-21T00:00:00"/>
    <d v="2021-12-21T00:00:00"/>
    <s v="1 of 1"/>
    <x v="2"/>
    <s v="White"/>
    <s v="sphere"/>
    <m/>
    <x v="0"/>
    <s v="μm"/>
    <n v="75"/>
    <m/>
    <m/>
    <m/>
    <s v=""/>
    <s v="N"/>
  </r>
  <r>
    <n v="313"/>
    <x v="13"/>
    <x v="15"/>
    <m/>
    <d v="2023-02-23T00:00:00"/>
    <m/>
    <x v="0"/>
    <s v="Blue"/>
    <m/>
    <m/>
    <x v="0"/>
    <s v="μm"/>
    <n v="200"/>
    <m/>
    <m/>
    <m/>
    <s v=""/>
    <m/>
  </r>
  <r>
    <n v="314"/>
    <x v="13"/>
    <x v="15"/>
    <m/>
    <d v="2023-02-23T00:00:00"/>
    <m/>
    <x v="0"/>
    <s v="Blue"/>
    <m/>
    <m/>
    <x v="0"/>
    <s v="μm"/>
    <n v="300"/>
    <m/>
    <m/>
    <m/>
    <s v=""/>
    <m/>
  </r>
  <r>
    <n v="315"/>
    <x v="13"/>
    <x v="15"/>
    <m/>
    <d v="2023-02-23T00:00:00"/>
    <m/>
    <x v="0"/>
    <s v="Blue"/>
    <m/>
    <m/>
    <x v="0"/>
    <s v="μm"/>
    <n v="250"/>
    <m/>
    <m/>
    <m/>
    <s v=""/>
    <m/>
  </r>
  <r>
    <n v="316"/>
    <x v="13"/>
    <x v="15"/>
    <m/>
    <d v="2023-02-23T00:00:00"/>
    <m/>
    <x v="0"/>
    <s v="Blue"/>
    <m/>
    <m/>
    <x v="1"/>
    <s v="mm"/>
    <n v="1.8"/>
    <m/>
    <m/>
    <m/>
    <s v=""/>
    <m/>
  </r>
  <r>
    <n v="317"/>
    <x v="13"/>
    <x v="15"/>
    <m/>
    <d v="2023-02-23T00:00:00"/>
    <m/>
    <x v="4"/>
    <s v="Black"/>
    <s v="hamburger bun"/>
    <m/>
    <x v="0"/>
    <s v="μm"/>
    <n v="450"/>
    <n v="600"/>
    <m/>
    <m/>
    <n v="270000"/>
    <m/>
  </r>
  <r>
    <n v="318"/>
    <x v="13"/>
    <x v="15"/>
    <m/>
    <d v="2023-02-23T00:00:00"/>
    <m/>
    <x v="0"/>
    <s v="Blue"/>
    <m/>
    <m/>
    <x v="1"/>
    <s v="mm"/>
    <n v="1.5"/>
    <m/>
    <m/>
    <m/>
    <s v=""/>
    <m/>
  </r>
  <r>
    <n v="319"/>
    <x v="13"/>
    <x v="15"/>
    <m/>
    <d v="2023-02-23T00:00:00"/>
    <m/>
    <x v="0"/>
    <s v="Blue"/>
    <m/>
    <m/>
    <x v="0"/>
    <s v="μm"/>
    <n v="400"/>
    <m/>
    <m/>
    <m/>
    <s v=""/>
    <m/>
  </r>
  <r>
    <n v="320"/>
    <x v="13"/>
    <x v="15"/>
    <m/>
    <d v="2023-02-23T00:00:00"/>
    <m/>
    <x v="6"/>
    <s v="Transparent"/>
    <m/>
    <m/>
    <x v="1"/>
    <s v="mm"/>
    <n v="3"/>
    <m/>
    <m/>
    <m/>
    <s v=""/>
    <m/>
  </r>
  <r>
    <n v="321"/>
    <x v="13"/>
    <x v="15"/>
    <m/>
    <d v="2023-02-23T00:00:00"/>
    <m/>
    <x v="0"/>
    <s v="Blue"/>
    <m/>
    <m/>
    <x v="0"/>
    <s v="μm"/>
    <n v="750"/>
    <m/>
    <m/>
    <m/>
    <s v=""/>
    <m/>
  </r>
  <r>
    <n v="322"/>
    <x v="13"/>
    <x v="15"/>
    <m/>
    <d v="2023-02-23T00:00:00"/>
    <m/>
    <x v="0"/>
    <s v="Black"/>
    <m/>
    <m/>
    <x v="1"/>
    <s v="mm"/>
    <n v="1.2"/>
    <m/>
    <m/>
    <m/>
    <s v=""/>
    <m/>
  </r>
  <r>
    <n v="323"/>
    <x v="10"/>
    <x v="16"/>
    <m/>
    <d v="2023-02-03T00:00:00"/>
    <m/>
    <x v="6"/>
    <s v="Transparent"/>
    <m/>
    <m/>
    <x v="0"/>
    <s v="μm"/>
    <n v="750"/>
    <m/>
    <m/>
    <m/>
    <s v=""/>
    <m/>
  </r>
  <r>
    <n v="324"/>
    <x v="10"/>
    <x v="16"/>
    <m/>
    <d v="2023-02-03T00:00:00"/>
    <m/>
    <x v="0"/>
    <s v="Blue"/>
    <m/>
    <m/>
    <x v="0"/>
    <s v="μm"/>
    <n v="300"/>
    <m/>
    <m/>
    <m/>
    <s v=""/>
    <m/>
  </r>
  <r>
    <n v="325"/>
    <x v="10"/>
    <x v="16"/>
    <m/>
    <d v="2023-02-03T00:00:00"/>
    <m/>
    <x v="0"/>
    <s v="Blue"/>
    <m/>
    <m/>
    <x v="0"/>
    <s v="μm"/>
    <n v="300"/>
    <m/>
    <m/>
    <m/>
    <s v=""/>
    <m/>
  </r>
  <r>
    <n v="326"/>
    <x v="10"/>
    <x v="16"/>
    <m/>
    <d v="2023-02-03T00:00:00"/>
    <m/>
    <x v="6"/>
    <s v="Transparent"/>
    <m/>
    <m/>
    <x v="0"/>
    <s v="μm"/>
    <n v="300"/>
    <m/>
    <m/>
    <m/>
    <s v=""/>
    <m/>
  </r>
  <r>
    <n v="327"/>
    <x v="10"/>
    <x v="16"/>
    <m/>
    <d v="2023-02-03T00:00:00"/>
    <m/>
    <x v="0"/>
    <s v="Black"/>
    <m/>
    <m/>
    <x v="0"/>
    <s v="μm"/>
    <n v="200"/>
    <m/>
    <m/>
    <m/>
    <s v=""/>
    <m/>
  </r>
  <r>
    <n v="328"/>
    <x v="10"/>
    <x v="16"/>
    <m/>
    <d v="2023-02-03T00:00:00"/>
    <m/>
    <x v="0"/>
    <s v="Blue"/>
    <m/>
    <m/>
    <x v="1"/>
    <s v="mm"/>
    <n v="1.8"/>
    <m/>
    <m/>
    <m/>
    <s v=""/>
    <m/>
  </r>
  <r>
    <n v="329"/>
    <x v="10"/>
    <x v="16"/>
    <m/>
    <d v="2023-02-03T00:00:00"/>
    <m/>
    <x v="6"/>
    <s v="Transparent"/>
    <m/>
    <m/>
    <x v="0"/>
    <s v="μm"/>
    <n v="900"/>
    <m/>
    <m/>
    <m/>
    <s v=""/>
    <m/>
  </r>
  <r>
    <n v="330"/>
    <x v="9"/>
    <x v="17"/>
    <m/>
    <d v="2023-02-03T00:00:00"/>
    <m/>
    <x v="6"/>
    <s v="Transparent"/>
    <m/>
    <m/>
    <x v="0"/>
    <s v="μm"/>
    <n v="750"/>
    <m/>
    <m/>
    <m/>
    <s v=""/>
    <m/>
  </r>
  <r>
    <n v="331"/>
    <x v="9"/>
    <x v="17"/>
    <m/>
    <d v="2023-02-03T00:00:00"/>
    <m/>
    <x v="6"/>
    <s v="Transparent"/>
    <s v="Y"/>
    <m/>
    <x v="1"/>
    <s v="mm"/>
    <n v="1"/>
    <m/>
    <m/>
    <m/>
    <s v=""/>
    <m/>
  </r>
  <r>
    <n v="332"/>
    <x v="9"/>
    <x v="17"/>
    <m/>
    <d v="2023-02-03T00:00:00"/>
    <m/>
    <x v="0"/>
    <s v="Blue"/>
    <m/>
    <m/>
    <x v="1"/>
    <s v="mm"/>
    <n v="2.1"/>
    <m/>
    <m/>
    <m/>
    <s v=""/>
    <m/>
  </r>
  <r>
    <n v="333"/>
    <x v="9"/>
    <x v="17"/>
    <m/>
    <d v="2023-02-03T00:00:00"/>
    <m/>
    <x v="0"/>
    <s v="Blue"/>
    <m/>
    <m/>
    <x v="1"/>
    <s v="mm"/>
    <n v="2.1"/>
    <m/>
    <m/>
    <m/>
    <s v=""/>
    <m/>
  </r>
  <r>
    <n v="334"/>
    <x v="9"/>
    <x v="17"/>
    <m/>
    <d v="2023-02-03T00:00:00"/>
    <m/>
    <x v="0"/>
    <s v="Blue"/>
    <m/>
    <m/>
    <x v="0"/>
    <s v="μm"/>
    <n v="450"/>
    <m/>
    <m/>
    <m/>
    <s v=""/>
    <m/>
  </r>
  <r>
    <n v="335"/>
    <x v="9"/>
    <x v="17"/>
    <m/>
    <d v="2023-02-03T00:00:00"/>
    <m/>
    <x v="0"/>
    <s v="Blue"/>
    <m/>
    <m/>
    <x v="1"/>
    <s v="mm"/>
    <n v="1.5"/>
    <m/>
    <m/>
    <m/>
    <s v=""/>
    <m/>
  </r>
  <r>
    <n v="336"/>
    <x v="9"/>
    <x v="17"/>
    <m/>
    <d v="2023-02-03T00:00:00"/>
    <m/>
    <x v="0"/>
    <s v="Pink"/>
    <m/>
    <m/>
    <x v="0"/>
    <s v="μm"/>
    <n v="600"/>
    <m/>
    <m/>
    <m/>
    <s v=""/>
    <m/>
  </r>
  <r>
    <n v="337"/>
    <x v="9"/>
    <x v="17"/>
    <m/>
    <d v="2023-02-03T00:00:00"/>
    <m/>
    <x v="0"/>
    <s v="Black"/>
    <m/>
    <m/>
    <x v="1"/>
    <s v="mm"/>
    <n v="300"/>
    <m/>
    <m/>
    <m/>
    <s v=""/>
    <m/>
  </r>
  <r>
    <n v="338"/>
    <x v="9"/>
    <x v="17"/>
    <m/>
    <d v="2023-02-03T00:00:00"/>
    <m/>
    <x v="6"/>
    <s v="Pink"/>
    <m/>
    <m/>
    <x v="1"/>
    <s v="mm"/>
    <n v="2.4"/>
    <m/>
    <m/>
    <m/>
    <s v=""/>
    <m/>
  </r>
  <r>
    <n v="339"/>
    <x v="9"/>
    <x v="17"/>
    <m/>
    <d v="2023-02-03T00:00:00"/>
    <m/>
    <x v="6"/>
    <s v="Grey/Silver"/>
    <m/>
    <m/>
    <x v="1"/>
    <s v="mm"/>
    <n v="1.3"/>
    <m/>
    <m/>
    <m/>
    <s v=""/>
    <m/>
  </r>
  <r>
    <n v="340"/>
    <x v="9"/>
    <x v="17"/>
    <m/>
    <d v="2023-02-03T00:00:00"/>
    <m/>
    <x v="6"/>
    <s v="Transparent"/>
    <m/>
    <m/>
    <x v="0"/>
    <s v="μm"/>
    <n v="600"/>
    <m/>
    <m/>
    <m/>
    <s v=""/>
    <m/>
  </r>
  <r>
    <n v="341"/>
    <x v="9"/>
    <x v="17"/>
    <m/>
    <d v="2023-02-03T00:00:00"/>
    <m/>
    <x v="6"/>
    <s v="Transparent"/>
    <m/>
    <m/>
    <x v="0"/>
    <s v="μm"/>
    <n v="900"/>
    <m/>
    <m/>
    <m/>
    <s v=""/>
    <m/>
  </r>
  <r>
    <n v="342"/>
    <x v="9"/>
    <x v="17"/>
    <m/>
    <d v="2023-02-03T00:00:00"/>
    <m/>
    <x v="4"/>
    <s v="Transparent"/>
    <m/>
    <m/>
    <x v="0"/>
    <s v="μm"/>
    <n v="300"/>
    <n v="600"/>
    <m/>
    <m/>
    <n v="180000"/>
    <m/>
  </r>
  <r>
    <n v="343"/>
    <x v="9"/>
    <x v="17"/>
    <m/>
    <d v="2023-02-03T00:00:00"/>
    <m/>
    <x v="6"/>
    <s v="Transparent"/>
    <m/>
    <m/>
    <x v="1"/>
    <s v="mm"/>
    <n v="1.2"/>
    <m/>
    <m/>
    <m/>
    <s v=""/>
    <m/>
  </r>
  <r>
    <n v="344"/>
    <x v="9"/>
    <x v="17"/>
    <m/>
    <d v="2023-02-03T00:00:00"/>
    <m/>
    <x v="4"/>
    <s v="Black"/>
    <m/>
    <m/>
    <x v="0"/>
    <s v="μm"/>
    <n v="100"/>
    <n v="600"/>
    <m/>
    <m/>
    <n v="60000"/>
    <m/>
  </r>
  <r>
    <n v="345"/>
    <x v="9"/>
    <x v="17"/>
    <m/>
    <d v="2023-02-03T00:00:00"/>
    <m/>
    <x v="6"/>
    <s v="Transparent"/>
    <m/>
    <m/>
    <x v="0"/>
    <s v="μm"/>
    <n v="450"/>
    <m/>
    <m/>
    <m/>
    <s v=""/>
    <m/>
  </r>
  <r>
    <n v="346"/>
    <x v="9"/>
    <x v="17"/>
    <m/>
    <d v="2023-02-03T00:00:00"/>
    <m/>
    <x v="0"/>
    <s v="Blue"/>
    <m/>
    <m/>
    <x v="1"/>
    <s v="mm"/>
    <n v="2.4"/>
    <m/>
    <m/>
    <m/>
    <s v=""/>
    <m/>
  </r>
  <r>
    <n v="347"/>
    <x v="9"/>
    <x v="17"/>
    <m/>
    <d v="2023-02-03T00:00:00"/>
    <m/>
    <x v="6"/>
    <s v="Transparent"/>
    <m/>
    <m/>
    <x v="1"/>
    <s v="mm"/>
    <n v="3"/>
    <m/>
    <m/>
    <m/>
    <s v=""/>
    <m/>
  </r>
  <r>
    <n v="348"/>
    <x v="9"/>
    <x v="17"/>
    <m/>
    <d v="2023-02-03T00:00:00"/>
    <m/>
    <x v="4"/>
    <s v="White"/>
    <m/>
    <m/>
    <x v="1"/>
    <s v="mm"/>
    <n v="1.2"/>
    <n v="0.3"/>
    <m/>
    <m/>
    <n v="0.36"/>
    <m/>
  </r>
  <r>
    <n v="349"/>
    <x v="9"/>
    <x v="17"/>
    <m/>
    <d v="2023-02-03T00:00:00"/>
    <m/>
    <x v="0"/>
    <s v="Blue"/>
    <m/>
    <m/>
    <x v="0"/>
    <s v="μm"/>
    <n v="400"/>
    <m/>
    <m/>
    <m/>
    <s v=""/>
    <m/>
  </r>
  <r>
    <n v="350"/>
    <x v="9"/>
    <x v="17"/>
    <m/>
    <d v="2023-02-03T00:00:00"/>
    <m/>
    <x v="0"/>
    <s v="Blue"/>
    <m/>
    <m/>
    <x v="0"/>
    <s v="μm"/>
    <n v="600"/>
    <m/>
    <m/>
    <m/>
    <s v=""/>
    <m/>
  </r>
  <r>
    <n v="351"/>
    <x v="9"/>
    <x v="17"/>
    <m/>
    <d v="2023-02-03T00:00:00"/>
    <m/>
    <x v="6"/>
    <s v="Transparent"/>
    <m/>
    <m/>
    <x v="1"/>
    <s v="mm"/>
    <n v="1.2"/>
    <m/>
    <m/>
    <m/>
    <s v=""/>
    <m/>
  </r>
  <r>
    <n v="352"/>
    <x v="4"/>
    <x v="18"/>
    <m/>
    <d v="2023-02-01T00:00:00"/>
    <m/>
    <x v="0"/>
    <s v="Blue"/>
    <m/>
    <m/>
    <x v="1"/>
    <s v="mm"/>
    <n v="2.1"/>
    <m/>
    <m/>
    <m/>
    <s v=""/>
    <m/>
  </r>
  <r>
    <n v="353"/>
    <x v="4"/>
    <x v="18"/>
    <m/>
    <d v="2023-02-01T00:00:00"/>
    <m/>
    <x v="3"/>
    <s v="Pink"/>
    <s v="fish shaped"/>
    <m/>
    <x v="0"/>
    <s v="μm"/>
    <n v="300"/>
    <n v="100"/>
    <m/>
    <m/>
    <n v="30000"/>
    <m/>
  </r>
  <r>
    <n v="354"/>
    <x v="4"/>
    <x v="18"/>
    <m/>
    <d v="2023-02-01T00:00:00"/>
    <m/>
    <x v="0"/>
    <s v="Blue"/>
    <m/>
    <m/>
    <x v="0"/>
    <s v="μm"/>
    <n v="300"/>
    <m/>
    <m/>
    <m/>
    <s v=""/>
    <m/>
  </r>
  <r>
    <n v="355"/>
    <x v="4"/>
    <x v="18"/>
    <m/>
    <d v="2023-02-01T00:00:00"/>
    <m/>
    <x v="0"/>
    <s v="Blue"/>
    <m/>
    <m/>
    <x v="0"/>
    <s v="μm"/>
    <n v="250"/>
    <m/>
    <m/>
    <m/>
    <s v=""/>
    <m/>
  </r>
  <r>
    <n v="356"/>
    <x v="4"/>
    <x v="18"/>
    <m/>
    <d v="2023-02-01T00:00:00"/>
    <m/>
    <x v="0"/>
    <s v="Blue"/>
    <m/>
    <m/>
    <x v="0"/>
    <s v="μm"/>
    <n v="900"/>
    <m/>
    <m/>
    <m/>
    <s v=""/>
    <m/>
  </r>
  <r>
    <n v="357"/>
    <x v="4"/>
    <x v="18"/>
    <m/>
    <d v="2023-02-01T00:00:00"/>
    <m/>
    <x v="0"/>
    <s v="Blue"/>
    <m/>
    <m/>
    <x v="0"/>
    <s v="μm"/>
    <n v="300"/>
    <m/>
    <m/>
    <m/>
    <s v=""/>
    <m/>
  </r>
  <r>
    <n v="358"/>
    <x v="4"/>
    <x v="18"/>
    <m/>
    <d v="2023-02-01T00:00:00"/>
    <m/>
    <x v="3"/>
    <s v="Transparent"/>
    <m/>
    <m/>
    <x v="0"/>
    <s v="μm"/>
    <n v="600"/>
    <n v="200"/>
    <m/>
    <m/>
    <n v="120000"/>
    <m/>
  </r>
  <r>
    <n v="359"/>
    <x v="4"/>
    <x v="18"/>
    <m/>
    <d v="2023-02-01T00:00:00"/>
    <m/>
    <x v="6"/>
    <s v="Transparent"/>
    <m/>
    <m/>
    <x v="1"/>
    <s v="mm"/>
    <n v="2.1"/>
    <m/>
    <m/>
    <m/>
    <s v=""/>
    <m/>
  </r>
  <r>
    <n v="360"/>
    <x v="4"/>
    <x v="18"/>
    <m/>
    <d v="2023-02-01T00:00:00"/>
    <m/>
    <x v="6"/>
    <s v="Transparent"/>
    <m/>
    <m/>
    <x v="0"/>
    <s v="μm"/>
    <n v="450"/>
    <m/>
    <m/>
    <m/>
    <s v=""/>
    <m/>
  </r>
  <r>
    <n v="361"/>
    <x v="7"/>
    <x v="19"/>
    <m/>
    <d v="2023-02-01T00:00:00"/>
    <m/>
    <x v="0"/>
    <s v="Blue"/>
    <m/>
    <m/>
    <x v="0"/>
    <s v="μm"/>
    <n v="550"/>
    <m/>
    <m/>
    <m/>
    <s v=""/>
    <m/>
  </r>
  <r>
    <n v="362"/>
    <x v="7"/>
    <x v="19"/>
    <m/>
    <d v="2023-02-01T00:00:00"/>
    <m/>
    <x v="0"/>
    <s v="Blue"/>
    <m/>
    <m/>
    <x v="0"/>
    <s v="μm"/>
    <n v="600"/>
    <m/>
    <m/>
    <m/>
    <s v=""/>
    <m/>
  </r>
  <r>
    <n v="363"/>
    <x v="7"/>
    <x v="19"/>
    <m/>
    <d v="2023-02-01T00:00:00"/>
    <m/>
    <x v="0"/>
    <s v="Blue"/>
    <m/>
    <m/>
    <x v="1"/>
    <s v="mm"/>
    <n v="1.8"/>
    <m/>
    <m/>
    <m/>
    <s v=""/>
    <m/>
  </r>
  <r>
    <n v="364"/>
    <x v="7"/>
    <x v="19"/>
    <m/>
    <d v="2023-02-01T00:00:00"/>
    <m/>
    <x v="0"/>
    <s v="Blue"/>
    <m/>
    <m/>
    <x v="1"/>
    <s v="mm"/>
    <n v="1.2"/>
    <m/>
    <m/>
    <m/>
    <s v=""/>
    <m/>
  </r>
  <r>
    <n v="365"/>
    <x v="7"/>
    <x v="19"/>
    <m/>
    <d v="2023-02-01T00:00:00"/>
    <m/>
    <x v="0"/>
    <s v="Blue"/>
    <m/>
    <m/>
    <x v="0"/>
    <s v="μm"/>
    <n v="400"/>
    <m/>
    <m/>
    <m/>
    <s v=""/>
    <m/>
  </r>
  <r>
    <n v="366"/>
    <x v="7"/>
    <x v="19"/>
    <m/>
    <d v="2023-02-01T00:00:00"/>
    <m/>
    <x v="0"/>
    <s v="Blue"/>
    <m/>
    <m/>
    <x v="0"/>
    <s v="μm"/>
    <n v="200"/>
    <m/>
    <m/>
    <m/>
    <s v=""/>
    <m/>
  </r>
  <r>
    <n v="367"/>
    <x v="7"/>
    <x v="19"/>
    <m/>
    <d v="2023-02-01T00:00:00"/>
    <m/>
    <x v="0"/>
    <s v="Black"/>
    <m/>
    <m/>
    <x v="0"/>
    <s v="μm"/>
    <n v="700"/>
    <m/>
    <m/>
    <m/>
    <s v=""/>
    <m/>
  </r>
  <r>
    <n v="368"/>
    <x v="7"/>
    <x v="19"/>
    <m/>
    <d v="2023-02-01T00:00:00"/>
    <m/>
    <x v="0"/>
    <s v="Pink"/>
    <m/>
    <m/>
    <x v="0"/>
    <s v="μm"/>
    <n v="900"/>
    <m/>
    <m/>
    <m/>
    <s v=""/>
    <m/>
  </r>
  <r>
    <n v="369"/>
    <x v="5"/>
    <x v="19"/>
    <m/>
    <d v="2023-02-01T00:00:00"/>
    <m/>
    <x v="0"/>
    <s v="Blue"/>
    <m/>
    <m/>
    <x v="0"/>
    <s v="μm"/>
    <n v="450"/>
    <m/>
    <m/>
    <m/>
    <s v=""/>
    <m/>
  </r>
  <r>
    <n v="370"/>
    <x v="5"/>
    <x v="19"/>
    <m/>
    <d v="2023-02-01T00:00:00"/>
    <m/>
    <x v="0"/>
    <s v="Blue"/>
    <m/>
    <m/>
    <x v="0"/>
    <s v="μm"/>
    <n v="900"/>
    <m/>
    <m/>
    <m/>
    <s v=""/>
    <m/>
  </r>
  <r>
    <n v="371"/>
    <x v="5"/>
    <x v="19"/>
    <m/>
    <d v="2023-02-01T00:00:00"/>
    <m/>
    <x v="0"/>
    <s v="Blue"/>
    <m/>
    <m/>
    <x v="1"/>
    <s v="mm"/>
    <n v="1.5"/>
    <m/>
    <m/>
    <m/>
    <s v=""/>
    <m/>
  </r>
  <r>
    <n v="372"/>
    <x v="5"/>
    <x v="19"/>
    <m/>
    <d v="2023-02-01T00:00:00"/>
    <m/>
    <x v="0"/>
    <s v="Black"/>
    <m/>
    <m/>
    <x v="0"/>
    <s v="μm"/>
    <n v="300"/>
    <m/>
    <m/>
    <m/>
    <s v=""/>
    <m/>
  </r>
  <r>
    <n v="373"/>
    <x v="5"/>
    <x v="19"/>
    <m/>
    <d v="2023-02-01T00:00:00"/>
    <m/>
    <x v="0"/>
    <s v="Blue"/>
    <m/>
    <m/>
    <x v="1"/>
    <s v="mm"/>
    <n v="1.8"/>
    <m/>
    <m/>
    <m/>
    <s v=""/>
    <m/>
  </r>
  <r>
    <n v="374"/>
    <x v="5"/>
    <x v="19"/>
    <m/>
    <d v="2023-02-01T00:00:00"/>
    <m/>
    <x v="0"/>
    <s v="Blue"/>
    <m/>
    <m/>
    <x v="0"/>
    <s v="μm"/>
    <n v="750"/>
    <m/>
    <m/>
    <m/>
    <s v=""/>
    <m/>
  </r>
  <r>
    <n v="375"/>
    <x v="5"/>
    <x v="19"/>
    <m/>
    <d v="2023-02-01T00:00:00"/>
    <m/>
    <x v="0"/>
    <s v="Black"/>
    <m/>
    <m/>
    <x v="1"/>
    <s v="mm"/>
    <n v="1"/>
    <m/>
    <m/>
    <m/>
    <s v=""/>
    <m/>
  </r>
  <r>
    <n v="376"/>
    <x v="5"/>
    <x v="19"/>
    <m/>
    <d v="2023-02-01T00:00:00"/>
    <m/>
    <x v="0"/>
    <s v="Blue"/>
    <m/>
    <m/>
    <x v="1"/>
    <s v="mm"/>
    <n v="1.8"/>
    <m/>
    <m/>
    <m/>
    <s v=""/>
    <m/>
  </r>
  <r>
    <n v="377"/>
    <x v="5"/>
    <x v="19"/>
    <m/>
    <d v="2023-02-01T00:00:00"/>
    <m/>
    <x v="0"/>
    <s v="Blue"/>
    <m/>
    <m/>
    <x v="1"/>
    <s v="mm"/>
    <n v="2.4"/>
    <m/>
    <m/>
    <m/>
    <s v=""/>
    <m/>
  </r>
  <r>
    <n v="378"/>
    <x v="5"/>
    <x v="19"/>
    <m/>
    <d v="2023-02-01T00:00:00"/>
    <m/>
    <x v="0"/>
    <s v="Blue"/>
    <m/>
    <m/>
    <x v="0"/>
    <s v="μm"/>
    <n v="900"/>
    <m/>
    <m/>
    <m/>
    <s v=""/>
    <m/>
  </r>
  <r>
    <n v="379"/>
    <x v="5"/>
    <x v="19"/>
    <m/>
    <d v="2023-02-01T00:00:00"/>
    <m/>
    <x v="0"/>
    <s v="Pink"/>
    <m/>
    <m/>
    <x v="0"/>
    <s v="μm"/>
    <n v="300"/>
    <m/>
    <m/>
    <m/>
    <s v=""/>
    <m/>
  </r>
  <r>
    <n v="380"/>
    <x v="5"/>
    <x v="19"/>
    <m/>
    <d v="2023-02-01T00:00:00"/>
    <m/>
    <x v="6"/>
    <s v="Transparent"/>
    <m/>
    <m/>
    <x v="1"/>
    <s v="mm"/>
    <n v="1.5"/>
    <m/>
    <m/>
    <m/>
    <s v=""/>
    <m/>
  </r>
  <r>
    <n v="381"/>
    <x v="5"/>
    <x v="19"/>
    <m/>
    <d v="2023-02-01T00:00:00"/>
    <m/>
    <x v="0"/>
    <s v="Blue"/>
    <m/>
    <m/>
    <x v="0"/>
    <s v="μm"/>
    <n v="450"/>
    <m/>
    <m/>
    <m/>
    <s v=""/>
    <m/>
  </r>
  <r>
    <n v="382"/>
    <x v="3"/>
    <x v="20"/>
    <m/>
    <d v="2023-02-01T00:00:00"/>
    <m/>
    <x v="0"/>
    <s v="Blue"/>
    <m/>
    <s v="not all on grid, so heard to measure"/>
    <x v="2"/>
    <s v="mm"/>
    <n v="7.8"/>
    <m/>
    <m/>
    <m/>
    <s v=""/>
    <m/>
  </r>
  <r>
    <n v="383"/>
    <x v="3"/>
    <x v="20"/>
    <m/>
    <d v="2023-02-01T00:00:00"/>
    <m/>
    <x v="0"/>
    <s v="Black"/>
    <m/>
    <m/>
    <x v="0"/>
    <s v="μm"/>
    <n v="300"/>
    <m/>
    <m/>
    <m/>
    <s v=""/>
    <m/>
  </r>
  <r>
    <n v="384"/>
    <x v="3"/>
    <x v="20"/>
    <m/>
    <d v="2023-02-01T00:00:00"/>
    <m/>
    <x v="0"/>
    <s v="Black"/>
    <m/>
    <m/>
    <x v="0"/>
    <s v="μm"/>
    <n v="250"/>
    <m/>
    <m/>
    <m/>
    <s v=""/>
    <m/>
  </r>
  <r>
    <n v="385"/>
    <x v="11"/>
    <x v="15"/>
    <m/>
    <d v="2023-02-01T00:00:00"/>
    <m/>
    <x v="0"/>
    <s v="Blue"/>
    <m/>
    <m/>
    <x v="1"/>
    <s v="mm"/>
    <n v="2.4"/>
    <m/>
    <m/>
    <m/>
    <s v=""/>
    <m/>
  </r>
  <r>
    <n v="386"/>
    <x v="11"/>
    <x v="15"/>
    <m/>
    <d v="2023-02-01T00:00:00"/>
    <m/>
    <x v="0"/>
    <s v="Blue"/>
    <m/>
    <m/>
    <x v="0"/>
    <s v="μm"/>
    <n v="250"/>
    <m/>
    <m/>
    <m/>
    <s v=""/>
    <m/>
  </r>
  <r>
    <n v="387"/>
    <x v="11"/>
    <x v="15"/>
    <m/>
    <d v="2023-02-01T00:00:00"/>
    <m/>
    <x v="0"/>
    <s v="Blue"/>
    <m/>
    <m/>
    <x v="0"/>
    <s v="μm"/>
    <n v="900"/>
    <m/>
    <m/>
    <m/>
    <s v=""/>
    <m/>
  </r>
  <r>
    <n v="388"/>
    <x v="11"/>
    <x v="15"/>
    <m/>
    <d v="2023-02-01T00:00:00"/>
    <m/>
    <x v="0"/>
    <s v="Blue"/>
    <m/>
    <m/>
    <x v="1"/>
    <s v="mm"/>
    <n v="2.5"/>
    <m/>
    <m/>
    <m/>
    <s v=""/>
    <m/>
  </r>
  <r>
    <n v="389"/>
    <x v="11"/>
    <x v="15"/>
    <m/>
    <d v="2023-02-01T00:00:00"/>
    <m/>
    <x v="0"/>
    <s v="Blue"/>
    <m/>
    <m/>
    <x v="0"/>
    <s v="μm"/>
    <n v="900"/>
    <m/>
    <m/>
    <m/>
    <s v=""/>
    <m/>
  </r>
  <r>
    <n v="390"/>
    <x v="11"/>
    <x v="15"/>
    <m/>
    <d v="2023-02-01T00:00:00"/>
    <m/>
    <x v="0"/>
    <s v="Blue"/>
    <m/>
    <m/>
    <x v="0"/>
    <s v="μm"/>
    <n v="750"/>
    <m/>
    <m/>
    <m/>
    <s v=""/>
    <m/>
  </r>
  <r>
    <n v="391"/>
    <x v="11"/>
    <x v="15"/>
    <m/>
    <d v="2023-02-01T00:00:00"/>
    <m/>
    <x v="0"/>
    <s v="Blue"/>
    <m/>
    <m/>
    <x v="1"/>
    <s v="mm"/>
    <n v="1.5"/>
    <m/>
    <m/>
    <m/>
    <s v=""/>
    <m/>
  </r>
  <r>
    <n v="392"/>
    <x v="11"/>
    <x v="15"/>
    <m/>
    <d v="2023-02-01T00:00:00"/>
    <m/>
    <x v="0"/>
    <s v="Blue"/>
    <m/>
    <m/>
    <x v="0"/>
    <s v="μm"/>
    <n v="600"/>
    <m/>
    <m/>
    <m/>
    <s v=""/>
    <m/>
  </r>
  <r>
    <n v="393"/>
    <x v="10"/>
    <x v="21"/>
    <m/>
    <d v="2023-02-01T00:00:00"/>
    <m/>
    <x v="6"/>
    <s v="Multicolor"/>
    <m/>
    <m/>
    <x v="0"/>
    <s v="μm"/>
    <n v="750"/>
    <m/>
    <m/>
    <m/>
    <s v=""/>
    <m/>
  </r>
  <r>
    <n v="394"/>
    <x v="10"/>
    <x v="21"/>
    <m/>
    <d v="2023-02-01T00:00:00"/>
    <m/>
    <x v="0"/>
    <s v="Purple"/>
    <m/>
    <m/>
    <x v="0"/>
    <s v="μm"/>
    <n v="900"/>
    <m/>
    <m/>
    <m/>
    <s v=""/>
    <m/>
  </r>
  <r>
    <n v="395"/>
    <x v="10"/>
    <x v="21"/>
    <m/>
    <d v="2023-02-01T00:00:00"/>
    <m/>
    <x v="0"/>
    <s v="Blue"/>
    <m/>
    <m/>
    <x v="1"/>
    <s v="mm"/>
    <n v="1"/>
    <m/>
    <m/>
    <m/>
    <s v=""/>
    <m/>
  </r>
  <r>
    <n v="396"/>
    <x v="10"/>
    <x v="21"/>
    <m/>
    <d v="2023-02-01T00:00:00"/>
    <m/>
    <x v="0"/>
    <s v="Black"/>
    <m/>
    <m/>
    <x v="1"/>
    <s v="mm"/>
    <n v="1.5"/>
    <m/>
    <m/>
    <m/>
    <s v=""/>
    <m/>
  </r>
  <r>
    <n v="397"/>
    <x v="19"/>
    <x v="20"/>
    <m/>
    <d v="2023-02-01T00:00:00"/>
    <m/>
    <x v="0"/>
    <s v="Multicolor"/>
    <m/>
    <m/>
    <x v="1"/>
    <s v="mm"/>
    <n v="1.5"/>
    <m/>
    <m/>
    <m/>
    <s v=""/>
    <m/>
  </r>
  <r>
    <n v="398"/>
    <x v="19"/>
    <x v="20"/>
    <m/>
    <d v="2023-02-01T00:00:00"/>
    <m/>
    <x v="0"/>
    <s v="Multicolor"/>
    <m/>
    <m/>
    <x v="0"/>
    <s v="μm"/>
    <n v="900"/>
    <m/>
    <m/>
    <m/>
    <s v=""/>
    <m/>
  </r>
  <r>
    <n v="399"/>
    <x v="19"/>
    <x v="20"/>
    <m/>
    <d v="2023-02-01T00:00:00"/>
    <m/>
    <x v="0"/>
    <s v="Black"/>
    <m/>
    <m/>
    <x v="1"/>
    <s v="mm"/>
    <n v="2.4"/>
    <m/>
    <m/>
    <m/>
    <s v=""/>
    <m/>
  </r>
  <r>
    <n v="400"/>
    <x v="19"/>
    <x v="20"/>
    <m/>
    <d v="2023-02-01T00:00:00"/>
    <m/>
    <x v="0"/>
    <s v="Black"/>
    <m/>
    <m/>
    <x v="1"/>
    <s v="mm"/>
    <n v="4.8"/>
    <m/>
    <m/>
    <m/>
    <s v=""/>
    <m/>
  </r>
  <r>
    <n v="401"/>
    <x v="19"/>
    <x v="20"/>
    <m/>
    <d v="2023-02-01T00:00:00"/>
    <m/>
    <x v="0"/>
    <s v="Black"/>
    <m/>
    <m/>
    <x v="1"/>
    <s v="mm"/>
    <n v="1"/>
    <m/>
    <m/>
    <m/>
    <s v=""/>
    <m/>
  </r>
  <r>
    <n v="402"/>
    <x v="6"/>
    <x v="22"/>
    <m/>
    <d v="2023-01-27T00:00:00"/>
    <m/>
    <x v="0"/>
    <s v="Blue"/>
    <m/>
    <m/>
    <x v="0"/>
    <s v="μm"/>
    <n v="200"/>
    <m/>
    <m/>
    <m/>
    <s v=""/>
    <m/>
  </r>
  <r>
    <n v="403"/>
    <x v="6"/>
    <x v="22"/>
    <m/>
    <d v="2023-01-27T00:00:00"/>
    <m/>
    <x v="0"/>
    <s v="Blue"/>
    <m/>
    <m/>
    <x v="1"/>
    <s v="mm"/>
    <n v="1.2"/>
    <m/>
    <m/>
    <m/>
    <s v=""/>
    <m/>
  </r>
  <r>
    <n v="404"/>
    <x v="6"/>
    <x v="22"/>
    <m/>
    <d v="2023-01-27T00:00:00"/>
    <m/>
    <x v="0"/>
    <s v="Blue"/>
    <m/>
    <m/>
    <x v="1"/>
    <s v="mm"/>
    <n v="2.7"/>
    <m/>
    <m/>
    <m/>
    <s v=""/>
    <m/>
  </r>
  <r>
    <n v="405"/>
    <x v="6"/>
    <x v="22"/>
    <m/>
    <d v="2023-01-27T00:00:00"/>
    <m/>
    <x v="0"/>
    <s v="Blue"/>
    <m/>
    <m/>
    <x v="0"/>
    <s v="μm"/>
    <n v="100"/>
    <m/>
    <m/>
    <m/>
    <s v=""/>
    <m/>
  </r>
  <r>
    <n v="406"/>
    <x v="6"/>
    <x v="22"/>
    <m/>
    <d v="2023-01-27T00:00:00"/>
    <m/>
    <x v="6"/>
    <s v="Transparent"/>
    <m/>
    <m/>
    <x v="1"/>
    <s v="mm"/>
    <n v="2.4"/>
    <m/>
    <m/>
    <m/>
    <s v=""/>
    <m/>
  </r>
  <r>
    <n v="407"/>
    <x v="6"/>
    <x v="22"/>
    <m/>
    <d v="2023-01-27T00:00:00"/>
    <m/>
    <x v="6"/>
    <s v="Transparent"/>
    <m/>
    <m/>
    <x v="1"/>
    <s v="mm"/>
    <n v="1"/>
    <m/>
    <m/>
    <m/>
    <s v=""/>
    <m/>
  </r>
  <r>
    <n v="408"/>
    <x v="6"/>
    <x v="22"/>
    <m/>
    <d v="2023-01-27T00:00:00"/>
    <m/>
    <x v="0"/>
    <s v="Blue"/>
    <m/>
    <m/>
    <x v="1"/>
    <s v="mm"/>
    <n v="2.1"/>
    <m/>
    <m/>
    <m/>
    <s v=""/>
    <m/>
  </r>
  <r>
    <n v="409"/>
    <x v="6"/>
    <x v="22"/>
    <m/>
    <d v="2023-01-27T00:00:00"/>
    <m/>
    <x v="0"/>
    <s v="Pink"/>
    <m/>
    <m/>
    <x v="0"/>
    <s v="μm"/>
    <n v="600"/>
    <m/>
    <m/>
    <m/>
    <s v=""/>
    <m/>
  </r>
  <r>
    <n v="410"/>
    <x v="6"/>
    <x v="22"/>
    <m/>
    <d v="2023-01-27T00:00:00"/>
    <m/>
    <x v="0"/>
    <s v="Blue"/>
    <m/>
    <m/>
    <x v="0"/>
    <s v="μm"/>
    <n v="900"/>
    <m/>
    <m/>
    <m/>
    <s v=""/>
    <m/>
  </r>
  <r>
    <n v="411"/>
    <x v="6"/>
    <x v="22"/>
    <m/>
    <d v="2023-01-27T00:00:00"/>
    <m/>
    <x v="0"/>
    <s v="Pink"/>
    <m/>
    <m/>
    <x v="1"/>
    <s v="mm"/>
    <n v="2.1"/>
    <m/>
    <m/>
    <m/>
    <s v=""/>
    <m/>
  </r>
  <r>
    <n v="412"/>
    <x v="6"/>
    <x v="22"/>
    <m/>
    <d v="2023-01-27T00:00:00"/>
    <m/>
    <x v="0"/>
    <s v="Pink"/>
    <m/>
    <m/>
    <x v="0"/>
    <s v="μm"/>
    <n v="300"/>
    <m/>
    <m/>
    <m/>
    <s v=""/>
    <m/>
  </r>
  <r>
    <n v="413"/>
    <x v="6"/>
    <x v="22"/>
    <m/>
    <d v="2023-01-27T00:00:00"/>
    <m/>
    <x v="0"/>
    <s v="Blue"/>
    <m/>
    <m/>
    <x v="0"/>
    <s v="μm"/>
    <n v="300"/>
    <m/>
    <m/>
    <m/>
    <s v=""/>
    <m/>
  </r>
  <r>
    <n v="414"/>
    <x v="12"/>
    <x v="18"/>
    <m/>
    <d v="2023-01-27T00:00:00"/>
    <m/>
    <x v="0"/>
    <s v="Blue"/>
    <m/>
    <m/>
    <x v="0"/>
    <s v="μm"/>
    <n v="250"/>
    <m/>
    <m/>
    <m/>
    <s v=""/>
    <m/>
  </r>
  <r>
    <n v="415"/>
    <x v="12"/>
    <x v="18"/>
    <m/>
    <d v="2023-01-27T00:00:00"/>
    <m/>
    <x v="0"/>
    <s v="Blue"/>
    <m/>
    <m/>
    <x v="0"/>
    <s v="μm"/>
    <n v="750"/>
    <m/>
    <m/>
    <m/>
    <s v=""/>
    <m/>
  </r>
  <r>
    <n v="416"/>
    <x v="12"/>
    <x v="18"/>
    <m/>
    <d v="2023-01-27T00:00:00"/>
    <m/>
    <x v="0"/>
    <s v="Blue"/>
    <m/>
    <m/>
    <x v="0"/>
    <s v="μm"/>
    <n v="450"/>
    <m/>
    <m/>
    <m/>
    <s v=""/>
    <m/>
  </r>
  <r>
    <n v="417"/>
    <x v="12"/>
    <x v="18"/>
    <m/>
    <d v="2023-01-27T00:00:00"/>
    <m/>
    <x v="0"/>
    <s v="Blue"/>
    <m/>
    <m/>
    <x v="0"/>
    <s v="μm"/>
    <n v="450"/>
    <m/>
    <m/>
    <m/>
    <s v=""/>
    <m/>
  </r>
  <r>
    <n v="418"/>
    <x v="12"/>
    <x v="18"/>
    <m/>
    <d v="2023-01-27T00:00:00"/>
    <m/>
    <x v="0"/>
    <s v="Blue"/>
    <m/>
    <m/>
    <x v="0"/>
    <s v="μm"/>
    <n v="300"/>
    <m/>
    <m/>
    <m/>
    <s v=""/>
    <m/>
  </r>
  <r>
    <n v="419"/>
    <x v="12"/>
    <x v="18"/>
    <m/>
    <d v="2023-01-27T00:00:00"/>
    <m/>
    <x v="0"/>
    <s v="Transparent"/>
    <m/>
    <m/>
    <x v="0"/>
    <s v="μm"/>
    <n v="600"/>
    <m/>
    <m/>
    <m/>
    <s v=""/>
    <m/>
  </r>
  <r>
    <n v="420"/>
    <x v="12"/>
    <x v="18"/>
    <m/>
    <d v="2023-01-27T00:00:00"/>
    <m/>
    <x v="0"/>
    <s v="Transparent"/>
    <m/>
    <m/>
    <x v="0"/>
    <s v="μm"/>
    <n v="900"/>
    <m/>
    <m/>
    <m/>
    <s v=""/>
    <m/>
  </r>
  <r>
    <n v="421"/>
    <x v="18"/>
    <x v="23"/>
    <m/>
    <d v="2023-01-27T00:00:00"/>
    <m/>
    <x v="0"/>
    <s v="Blue"/>
    <m/>
    <m/>
    <x v="0"/>
    <s v="μm"/>
    <n v="900"/>
    <m/>
    <m/>
    <m/>
    <s v=""/>
    <m/>
  </r>
  <r>
    <n v="422"/>
    <x v="18"/>
    <x v="23"/>
    <m/>
    <d v="2023-01-27T00:00:00"/>
    <m/>
    <x v="0"/>
    <s v="Blue"/>
    <m/>
    <m/>
    <x v="0"/>
    <s v="μm"/>
    <n v="900"/>
    <m/>
    <m/>
    <m/>
    <s v=""/>
    <m/>
  </r>
  <r>
    <n v="423"/>
    <x v="18"/>
    <x v="23"/>
    <m/>
    <d v="2023-01-27T00:00:00"/>
    <m/>
    <x v="0"/>
    <s v="Blue"/>
    <m/>
    <m/>
    <x v="0"/>
    <s v="μm"/>
    <n v="900"/>
    <m/>
    <m/>
    <m/>
    <s v=""/>
    <m/>
  </r>
  <r>
    <n v="424"/>
    <x v="18"/>
    <x v="23"/>
    <m/>
    <d v="2023-01-27T00:00:00"/>
    <m/>
    <x v="0"/>
    <s v="Blue"/>
    <m/>
    <m/>
    <x v="1"/>
    <s v="mm"/>
    <n v="1.8"/>
    <m/>
    <m/>
    <m/>
    <s v=""/>
    <m/>
  </r>
  <r>
    <n v="425"/>
    <x v="18"/>
    <x v="23"/>
    <m/>
    <d v="2023-01-27T00:00:00"/>
    <m/>
    <x v="0"/>
    <s v="Blue"/>
    <m/>
    <m/>
    <x v="0"/>
    <s v="μm"/>
    <n v="600"/>
    <m/>
    <m/>
    <m/>
    <s v=""/>
    <m/>
  </r>
  <r>
    <n v="426"/>
    <x v="18"/>
    <x v="23"/>
    <m/>
    <d v="2023-01-27T00:00:00"/>
    <m/>
    <x v="0"/>
    <s v="Blue"/>
    <m/>
    <m/>
    <x v="0"/>
    <s v="μm"/>
    <n v="600"/>
    <m/>
    <m/>
    <m/>
    <s v=""/>
    <m/>
  </r>
  <r>
    <n v="427"/>
    <x v="18"/>
    <x v="23"/>
    <m/>
    <d v="2023-01-27T00:00:00"/>
    <m/>
    <x v="0"/>
    <s v="Pink"/>
    <m/>
    <m/>
    <x v="1"/>
    <s v="mm"/>
    <n v="2.1"/>
    <m/>
    <m/>
    <m/>
    <s v=""/>
    <m/>
  </r>
  <r>
    <n v="428"/>
    <x v="18"/>
    <x v="23"/>
    <m/>
    <d v="2023-01-27T00:00:00"/>
    <m/>
    <x v="0"/>
    <s v="Blue"/>
    <m/>
    <m/>
    <x v="0"/>
    <s v="μm"/>
    <n v="450"/>
    <m/>
    <m/>
    <m/>
    <s v=""/>
    <m/>
  </r>
  <r>
    <n v="429"/>
    <x v="3"/>
    <x v="15"/>
    <m/>
    <d v="2023-01-27T00:00:00"/>
    <m/>
    <x v="0"/>
    <s v="Black"/>
    <m/>
    <m/>
    <x v="0"/>
    <s v="μm"/>
    <n v="750"/>
    <m/>
    <m/>
    <m/>
    <s v=""/>
    <m/>
  </r>
  <r>
    <n v="430"/>
    <x v="3"/>
    <x v="15"/>
    <m/>
    <d v="2023-01-27T00:00:00"/>
    <m/>
    <x v="0"/>
    <s v="Blue"/>
    <m/>
    <m/>
    <x v="0"/>
    <s v="μm"/>
    <n v="900"/>
    <m/>
    <m/>
    <m/>
    <s v=""/>
    <m/>
  </r>
  <r>
    <n v="431"/>
    <x v="3"/>
    <x v="15"/>
    <m/>
    <d v="2023-01-27T00:00:00"/>
    <m/>
    <x v="0"/>
    <s v="Pink"/>
    <m/>
    <m/>
    <x v="1"/>
    <s v="mm"/>
    <n v="2.1"/>
    <m/>
    <m/>
    <m/>
    <s v=""/>
    <m/>
  </r>
  <r>
    <n v="432"/>
    <x v="3"/>
    <x v="15"/>
    <m/>
    <d v="2023-01-27T00:00:00"/>
    <m/>
    <x v="0"/>
    <s v="Blue"/>
    <m/>
    <m/>
    <x v="0"/>
    <s v="μm"/>
    <n v="900"/>
    <m/>
    <m/>
    <m/>
    <s v=""/>
    <m/>
  </r>
  <r>
    <n v="433"/>
    <x v="3"/>
    <x v="15"/>
    <m/>
    <d v="2023-01-27T00:00:00"/>
    <m/>
    <x v="0"/>
    <s v="Blue"/>
    <m/>
    <m/>
    <x v="1"/>
    <s v="mm"/>
    <n v="2.1"/>
    <m/>
    <m/>
    <m/>
    <s v=""/>
    <m/>
  </r>
  <r>
    <n v="434"/>
    <x v="3"/>
    <x v="15"/>
    <m/>
    <d v="2023-01-27T00:00:00"/>
    <m/>
    <x v="0"/>
    <s v="Black"/>
    <m/>
    <m/>
    <x v="0"/>
    <s v="μm"/>
    <n v="600"/>
    <m/>
    <m/>
    <m/>
    <s v=""/>
    <m/>
  </r>
  <r>
    <n v="435"/>
    <x v="3"/>
    <x v="15"/>
    <m/>
    <d v="2023-01-27T00:00:00"/>
    <m/>
    <x v="0"/>
    <s v="Blue"/>
    <m/>
    <m/>
    <x v="0"/>
    <s v="μm"/>
    <n v="600"/>
    <m/>
    <m/>
    <m/>
    <s v=""/>
    <m/>
  </r>
  <r>
    <n v="436"/>
    <x v="3"/>
    <x v="15"/>
    <m/>
    <d v="2023-01-27T00:00:00"/>
    <m/>
    <x v="0"/>
    <s v="Blue"/>
    <m/>
    <m/>
    <x v="0"/>
    <s v="μm"/>
    <n v="450"/>
    <m/>
    <m/>
    <m/>
    <s v=""/>
    <m/>
  </r>
  <r>
    <n v="437"/>
    <x v="3"/>
    <x v="15"/>
    <m/>
    <d v="2023-01-27T00:00:00"/>
    <m/>
    <x v="0"/>
    <s v="Blue"/>
    <m/>
    <m/>
    <x v="1"/>
    <s v="mm"/>
    <n v="1.5"/>
    <m/>
    <m/>
    <m/>
    <s v=""/>
    <m/>
  </r>
  <r>
    <n v="438"/>
    <x v="7"/>
    <x v="20"/>
    <m/>
    <d v="2023-01-27T00:00:00"/>
    <m/>
    <x v="0"/>
    <s v="Blue"/>
    <m/>
    <m/>
    <x v="0"/>
    <s v="μm"/>
    <n v="200"/>
    <m/>
    <m/>
    <m/>
    <s v=""/>
    <m/>
  </r>
  <r>
    <n v="439"/>
    <x v="7"/>
    <x v="20"/>
    <m/>
    <d v="2023-01-27T00:00:00"/>
    <m/>
    <x v="0"/>
    <s v="Blue"/>
    <m/>
    <m/>
    <x v="0"/>
    <s v="μm"/>
    <n v="300"/>
    <m/>
    <m/>
    <m/>
    <s v=""/>
    <m/>
  </r>
  <r>
    <n v="440"/>
    <x v="7"/>
    <x v="20"/>
    <m/>
    <d v="2023-01-27T00:00:00"/>
    <m/>
    <x v="0"/>
    <s v="Pink"/>
    <m/>
    <m/>
    <x v="0"/>
    <s v="μm"/>
    <n v="600"/>
    <m/>
    <m/>
    <m/>
    <s v=""/>
    <m/>
  </r>
  <r>
    <n v="441"/>
    <x v="7"/>
    <x v="20"/>
    <m/>
    <d v="2023-01-27T00:00:00"/>
    <m/>
    <x v="0"/>
    <s v="Pink"/>
    <m/>
    <m/>
    <x v="0"/>
    <s v="μm"/>
    <n v="600"/>
    <m/>
    <m/>
    <m/>
    <s v=""/>
    <m/>
  </r>
  <r>
    <n v="442"/>
    <x v="7"/>
    <x v="20"/>
    <m/>
    <d v="2023-01-27T00:00:00"/>
    <m/>
    <x v="0"/>
    <s v="Blue"/>
    <m/>
    <m/>
    <x v="1"/>
    <s v="mm"/>
    <n v="1.8"/>
    <m/>
    <m/>
    <m/>
    <s v=""/>
    <m/>
  </r>
  <r>
    <n v="443"/>
    <x v="7"/>
    <x v="20"/>
    <m/>
    <d v="2023-01-27T00:00:00"/>
    <m/>
    <x v="0"/>
    <s v="Pink"/>
    <m/>
    <m/>
    <x v="0"/>
    <s v="μm"/>
    <n v="900"/>
    <m/>
    <m/>
    <m/>
    <s v=""/>
    <m/>
  </r>
  <r>
    <n v="444"/>
    <x v="20"/>
    <x v="24"/>
    <m/>
    <d v="2023-01-27T00:00:00"/>
    <m/>
    <x v="0"/>
    <s v="Purple"/>
    <m/>
    <m/>
    <x v="0"/>
    <s v="μm"/>
    <n v="300"/>
    <m/>
    <m/>
    <m/>
    <s v=""/>
    <m/>
  </r>
  <r>
    <n v="445"/>
    <x v="20"/>
    <x v="24"/>
    <m/>
    <d v="2023-01-27T00:00:00"/>
    <m/>
    <x v="0"/>
    <s v="Blue"/>
    <m/>
    <m/>
    <x v="0"/>
    <s v="μm"/>
    <n v="750"/>
    <m/>
    <m/>
    <m/>
    <s v=""/>
    <m/>
  </r>
  <r>
    <n v="446"/>
    <x v="20"/>
    <x v="24"/>
    <m/>
    <d v="2023-01-27T00:00:00"/>
    <m/>
    <x v="0"/>
    <s v="Blue"/>
    <m/>
    <m/>
    <x v="0"/>
    <s v="μm"/>
    <n v="600"/>
    <m/>
    <m/>
    <m/>
    <s v=""/>
    <m/>
  </r>
  <r>
    <n v="447"/>
    <x v="20"/>
    <x v="24"/>
    <m/>
    <d v="2023-01-27T00:00:00"/>
    <m/>
    <x v="0"/>
    <s v="Blue"/>
    <m/>
    <m/>
    <x v="1"/>
    <s v="mm"/>
    <n v="1"/>
    <m/>
    <m/>
    <m/>
    <s v=""/>
    <m/>
  </r>
  <r>
    <n v="448"/>
    <x v="20"/>
    <x v="24"/>
    <m/>
    <d v="2023-01-27T00:00:00"/>
    <m/>
    <x v="0"/>
    <s v="Blue"/>
    <m/>
    <m/>
    <x v="0"/>
    <s v="μm"/>
    <n v="250"/>
    <m/>
    <m/>
    <m/>
    <s v=""/>
    <m/>
  </r>
  <r>
    <n v="449"/>
    <x v="20"/>
    <x v="24"/>
    <m/>
    <d v="2023-01-27T00:00:00"/>
    <m/>
    <x v="0"/>
    <s v="Pink"/>
    <m/>
    <m/>
    <x v="2"/>
    <s v="mm"/>
    <n v="5.4"/>
    <m/>
    <m/>
    <m/>
    <s v=""/>
    <m/>
  </r>
  <r>
    <n v="450"/>
    <x v="13"/>
    <x v="23"/>
    <m/>
    <d v="2023-01-27T00:00:00"/>
    <m/>
    <x v="0"/>
    <s v="Red"/>
    <m/>
    <m/>
    <x v="1"/>
    <s v="mm"/>
    <n v="1.2"/>
    <m/>
    <m/>
    <m/>
    <s v=""/>
    <m/>
  </r>
  <r>
    <n v="451"/>
    <x v="13"/>
    <x v="23"/>
    <m/>
    <d v="2023-01-27T00:00:00"/>
    <m/>
    <x v="0"/>
    <s v="Blue"/>
    <m/>
    <m/>
    <x v="1"/>
    <s v="mm"/>
    <n v="2.1"/>
    <m/>
    <m/>
    <m/>
    <s v=""/>
    <m/>
  </r>
  <r>
    <n v="452"/>
    <x v="13"/>
    <x v="23"/>
    <m/>
    <d v="2023-01-27T00:00:00"/>
    <m/>
    <x v="0"/>
    <s v="Blue"/>
    <m/>
    <m/>
    <x v="0"/>
    <s v="μm"/>
    <n v="600"/>
    <m/>
    <m/>
    <m/>
    <s v=""/>
    <m/>
  </r>
  <r>
    <n v="453"/>
    <x v="13"/>
    <x v="23"/>
    <m/>
    <d v="2023-01-27T00:00:00"/>
    <m/>
    <x v="0"/>
    <s v="Blue"/>
    <m/>
    <m/>
    <x v="0"/>
    <s v="μm"/>
    <n v="450"/>
    <m/>
    <m/>
    <m/>
    <s v=""/>
    <m/>
  </r>
  <r>
    <n v="454"/>
    <x v="13"/>
    <x v="23"/>
    <m/>
    <d v="2023-01-27T00:00:00"/>
    <m/>
    <x v="0"/>
    <s v="Black"/>
    <m/>
    <m/>
    <x v="1"/>
    <s v="mm"/>
    <n v="1.2"/>
    <m/>
    <m/>
    <m/>
    <s v=""/>
    <m/>
  </r>
  <r>
    <n v="455"/>
    <x v="13"/>
    <x v="23"/>
    <m/>
    <d v="2023-01-27T00:00:00"/>
    <m/>
    <x v="6"/>
    <s v="Transparent"/>
    <m/>
    <m/>
    <x v="0"/>
    <s v="μm"/>
    <n v="900"/>
    <m/>
    <m/>
    <m/>
    <s v=""/>
    <m/>
  </r>
  <r>
    <n v="456"/>
    <x v="9"/>
    <x v="25"/>
    <m/>
    <d v="2023-01-27T00:00:00"/>
    <m/>
    <x v="0"/>
    <s v="Blue"/>
    <m/>
    <m/>
    <x v="0"/>
    <s v="μm"/>
    <n v="600"/>
    <m/>
    <m/>
    <m/>
    <s v=""/>
    <m/>
  </r>
  <r>
    <n v="457"/>
    <x v="9"/>
    <x v="25"/>
    <m/>
    <d v="2023-01-27T00:00:00"/>
    <m/>
    <x v="0"/>
    <s v="Black"/>
    <m/>
    <m/>
    <x v="1"/>
    <s v="mm"/>
    <n v="1.5"/>
    <m/>
    <m/>
    <m/>
    <s v=""/>
    <m/>
  </r>
  <r>
    <n v="458"/>
    <x v="9"/>
    <x v="25"/>
    <m/>
    <d v="2023-01-27T00:00:00"/>
    <m/>
    <x v="0"/>
    <s v="Blue"/>
    <m/>
    <m/>
    <x v="0"/>
    <s v="μm"/>
    <n v="450"/>
    <m/>
    <m/>
    <m/>
    <s v=""/>
    <m/>
  </r>
  <r>
    <n v="459"/>
    <x v="9"/>
    <x v="25"/>
    <m/>
    <d v="2023-01-27T00:00:00"/>
    <m/>
    <x v="0"/>
    <s v="Black"/>
    <m/>
    <m/>
    <x v="1"/>
    <s v="mm"/>
    <n v="1.2"/>
    <m/>
    <m/>
    <m/>
    <s v=""/>
    <m/>
  </r>
  <r>
    <n v="460"/>
    <x v="9"/>
    <x v="25"/>
    <m/>
    <d v="2023-01-27T00:00:00"/>
    <m/>
    <x v="0"/>
    <s v="Black"/>
    <m/>
    <m/>
    <x v="1"/>
    <s v="mm"/>
    <n v="1.35"/>
    <m/>
    <m/>
    <m/>
    <s v=""/>
    <m/>
  </r>
  <r>
    <n v="461"/>
    <x v="9"/>
    <x v="25"/>
    <m/>
    <d v="2023-01-27T00:00:00"/>
    <m/>
    <x v="0"/>
    <s v="Black"/>
    <m/>
    <m/>
    <x v="0"/>
    <s v="μm"/>
    <n v="750"/>
    <m/>
    <m/>
    <m/>
    <s v=""/>
    <m/>
  </r>
  <r>
    <n v="462"/>
    <x v="8"/>
    <x v="22"/>
    <m/>
    <d v="2023-01-27T00:00:00"/>
    <m/>
    <x v="0"/>
    <s v="Blue"/>
    <m/>
    <s v="lots of algae made plastics difficult to see"/>
    <x v="0"/>
    <s v="μm"/>
    <n v="100"/>
    <m/>
    <m/>
    <m/>
    <s v=""/>
    <m/>
  </r>
  <r>
    <n v="463"/>
    <x v="8"/>
    <x v="22"/>
    <m/>
    <d v="2023-01-27T00:00:00"/>
    <m/>
    <x v="0"/>
    <s v="Black"/>
    <m/>
    <s v="lots of algae made plastics difficult to see"/>
    <x v="1"/>
    <s v="mm"/>
    <n v="3"/>
    <m/>
    <m/>
    <m/>
    <s v=""/>
    <m/>
  </r>
  <r>
    <n v="464"/>
    <x v="8"/>
    <x v="22"/>
    <m/>
    <d v="2023-01-27T00:00:00"/>
    <m/>
    <x v="0"/>
    <s v="Blue"/>
    <m/>
    <s v="lots of algae made plastics difficult to see"/>
    <x v="1"/>
    <s v="mm"/>
    <n v="2.4"/>
    <m/>
    <m/>
    <m/>
    <s v=""/>
    <m/>
  </r>
  <r>
    <n v="465"/>
    <x v="8"/>
    <x v="22"/>
    <m/>
    <d v="2023-01-27T00:00:00"/>
    <m/>
    <x v="4"/>
    <s v="White"/>
    <m/>
    <s v="lots of algae made plastics difficult to see"/>
    <x v="0"/>
    <s v="μm"/>
    <n v="100"/>
    <n v="50"/>
    <m/>
    <m/>
    <n v="5000"/>
    <m/>
  </r>
  <r>
    <n v="466"/>
    <x v="8"/>
    <x v="22"/>
    <m/>
    <d v="2023-01-27T00:00:00"/>
    <m/>
    <x v="0"/>
    <s v="Blue"/>
    <m/>
    <s v="lots of algae made plastics difficult to see"/>
    <x v="1"/>
    <s v="mm"/>
    <n v="1.2"/>
    <m/>
    <m/>
    <m/>
    <s v=""/>
    <m/>
  </r>
  <r>
    <n v="467"/>
    <x v="8"/>
    <x v="22"/>
    <m/>
    <d v="2023-01-27T00:00:00"/>
    <m/>
    <x v="6"/>
    <s v="Transparent"/>
    <m/>
    <s v="lots of algae made plastics difficult to see"/>
    <x v="1"/>
    <s v="mm"/>
    <n v="1.8"/>
    <m/>
    <m/>
    <m/>
    <s v=""/>
    <m/>
  </r>
  <r>
    <n v="468"/>
    <x v="8"/>
    <x v="22"/>
    <m/>
    <d v="2023-01-27T00:00:00"/>
    <m/>
    <x v="0"/>
    <s v="Pink"/>
    <m/>
    <s v="lots of algae made plastics difficult to see"/>
    <x v="1"/>
    <s v="mm"/>
    <n v="1.2"/>
    <m/>
    <m/>
    <m/>
    <s v=""/>
    <m/>
  </r>
  <r>
    <n v="469"/>
    <x v="8"/>
    <x v="22"/>
    <m/>
    <d v="2023-01-27T00:00:00"/>
    <m/>
    <x v="0"/>
    <s v="Blue"/>
    <m/>
    <s v="lots of algae made plastics difficult to see"/>
    <x v="0"/>
    <s v="μm"/>
    <n v="600"/>
    <m/>
    <m/>
    <m/>
    <s v=""/>
    <m/>
  </r>
  <r>
    <n v="470"/>
    <x v="4"/>
    <x v="19"/>
    <m/>
    <d v="2023-01-24T00:00:00"/>
    <m/>
    <x v="0"/>
    <s v="Blue"/>
    <m/>
    <m/>
    <x v="0"/>
    <s v="μm"/>
    <n v="250"/>
    <m/>
    <m/>
    <m/>
    <s v=""/>
    <m/>
  </r>
  <r>
    <n v="471"/>
    <x v="4"/>
    <x v="19"/>
    <m/>
    <d v="2023-01-24T00:00:00"/>
    <m/>
    <x v="0"/>
    <s v="Blue"/>
    <m/>
    <m/>
    <x v="0"/>
    <s v="μm"/>
    <n v="600"/>
    <m/>
    <m/>
    <m/>
    <s v=""/>
    <m/>
  </r>
  <r>
    <n v="472"/>
    <x v="4"/>
    <x v="19"/>
    <m/>
    <d v="2023-01-24T00:00:00"/>
    <m/>
    <x v="0"/>
    <s v="Blue"/>
    <m/>
    <m/>
    <x v="0"/>
    <s v="μm"/>
    <n v="300"/>
    <m/>
    <m/>
    <m/>
    <s v=""/>
    <m/>
  </r>
  <r>
    <n v="473"/>
    <x v="4"/>
    <x v="19"/>
    <m/>
    <d v="2023-01-24T00:00:00"/>
    <m/>
    <x v="0"/>
    <s v="Blue"/>
    <m/>
    <m/>
    <x v="1"/>
    <s v="mm"/>
    <n v="1.2"/>
    <m/>
    <m/>
    <m/>
    <s v=""/>
    <m/>
  </r>
  <r>
    <n v="474"/>
    <x v="4"/>
    <x v="19"/>
    <m/>
    <d v="2023-01-24T00:00:00"/>
    <m/>
    <x v="0"/>
    <s v="Blue"/>
    <m/>
    <m/>
    <x v="1"/>
    <s v="mm"/>
    <n v="1.05"/>
    <m/>
    <m/>
    <m/>
    <s v=""/>
    <m/>
  </r>
  <r>
    <n v="475"/>
    <x v="4"/>
    <x v="19"/>
    <m/>
    <d v="2023-01-24T00:00:00"/>
    <m/>
    <x v="0"/>
    <s v="Blue"/>
    <m/>
    <m/>
    <x v="1"/>
    <s v="mm"/>
    <n v="1.2"/>
    <m/>
    <m/>
    <m/>
    <s v=""/>
    <m/>
  </r>
  <r>
    <n v="476"/>
    <x v="4"/>
    <x v="19"/>
    <m/>
    <d v="2023-01-24T00:00:00"/>
    <m/>
    <x v="0"/>
    <s v="Blue"/>
    <m/>
    <m/>
    <x v="0"/>
    <s v="μm"/>
    <n v="200"/>
    <m/>
    <m/>
    <m/>
    <s v=""/>
    <m/>
  </r>
  <r>
    <n v="477"/>
    <x v="4"/>
    <x v="19"/>
    <m/>
    <d v="2023-01-24T00:00:00"/>
    <m/>
    <x v="0"/>
    <s v="Blue"/>
    <m/>
    <m/>
    <x v="0"/>
    <s v="μm"/>
    <n v="250"/>
    <m/>
    <m/>
    <m/>
    <s v=""/>
    <m/>
  </r>
  <r>
    <n v="478"/>
    <x v="4"/>
    <x v="19"/>
    <m/>
    <d v="2023-01-24T00:00:00"/>
    <m/>
    <x v="0"/>
    <s v="Blue"/>
    <m/>
    <m/>
    <x v="0"/>
    <s v="μm"/>
    <n v="900"/>
    <m/>
    <m/>
    <m/>
    <s v=""/>
    <m/>
  </r>
  <r>
    <n v="479"/>
    <x v="4"/>
    <x v="19"/>
    <m/>
    <d v="2023-01-24T00:00:00"/>
    <m/>
    <x v="0"/>
    <s v="Blue"/>
    <m/>
    <m/>
    <x v="0"/>
    <s v="μm"/>
    <n v="600"/>
    <m/>
    <m/>
    <m/>
    <s v=""/>
    <m/>
  </r>
  <r>
    <n v="480"/>
    <x v="4"/>
    <x v="19"/>
    <m/>
    <d v="2023-01-24T00:00:00"/>
    <m/>
    <x v="0"/>
    <s v="Blue"/>
    <m/>
    <m/>
    <x v="0"/>
    <s v="μm"/>
    <n v="350"/>
    <m/>
    <m/>
    <m/>
    <s v=""/>
    <m/>
  </r>
  <r>
    <n v="481"/>
    <x v="4"/>
    <x v="19"/>
    <m/>
    <d v="2023-01-24T00:00:00"/>
    <m/>
    <x v="0"/>
    <s v="Blue"/>
    <m/>
    <m/>
    <x v="0"/>
    <s v="μm"/>
    <n v="750"/>
    <m/>
    <m/>
    <m/>
    <s v=""/>
    <m/>
  </r>
  <r>
    <n v="482"/>
    <x v="4"/>
    <x v="19"/>
    <m/>
    <d v="2023-01-24T00:00:00"/>
    <m/>
    <x v="0"/>
    <s v="Blue"/>
    <m/>
    <m/>
    <x v="1"/>
    <s v="mm"/>
    <n v="1.5"/>
    <m/>
    <m/>
    <m/>
    <s v=""/>
    <m/>
  </r>
  <r>
    <n v="483"/>
    <x v="4"/>
    <x v="19"/>
    <m/>
    <d v="2023-01-24T00:00:00"/>
    <m/>
    <x v="0"/>
    <s v="Multicolor"/>
    <m/>
    <m/>
    <x v="0"/>
    <s v="μm"/>
    <n v="450"/>
    <m/>
    <m/>
    <m/>
    <s v=""/>
    <m/>
  </r>
  <r>
    <n v="484"/>
    <x v="4"/>
    <x v="19"/>
    <m/>
    <d v="2023-01-24T00:00:00"/>
    <m/>
    <x v="0"/>
    <s v="Black"/>
    <m/>
    <m/>
    <x v="1"/>
    <s v="mm"/>
    <n v="1.5"/>
    <m/>
    <m/>
    <m/>
    <s v=""/>
    <m/>
  </r>
  <r>
    <n v="485"/>
    <x v="4"/>
    <x v="19"/>
    <m/>
    <d v="2023-01-24T00:00:00"/>
    <m/>
    <x v="0"/>
    <s v="Pink"/>
    <m/>
    <m/>
    <x v="1"/>
    <s v="mm"/>
    <n v="2.4"/>
    <m/>
    <m/>
    <m/>
    <s v=""/>
    <m/>
  </r>
  <r>
    <n v="486"/>
    <x v="4"/>
    <x v="19"/>
    <m/>
    <d v="2023-01-24T00:00:00"/>
    <m/>
    <x v="0"/>
    <s v="Blue"/>
    <m/>
    <m/>
    <x v="0"/>
    <s v="μm"/>
    <n v="450"/>
    <m/>
    <m/>
    <m/>
    <s v=""/>
    <m/>
  </r>
  <r>
    <n v="487"/>
    <x v="4"/>
    <x v="19"/>
    <m/>
    <d v="2023-01-24T00:00:00"/>
    <m/>
    <x v="0"/>
    <s v="Blue"/>
    <m/>
    <m/>
    <x v="0"/>
    <s v="μm"/>
    <n v="200"/>
    <m/>
    <m/>
    <m/>
    <s v=""/>
    <m/>
  </r>
  <r>
    <n v="488"/>
    <x v="4"/>
    <x v="19"/>
    <m/>
    <d v="2023-01-24T00:00:00"/>
    <m/>
    <x v="0"/>
    <s v="Black"/>
    <m/>
    <m/>
    <x v="0"/>
    <s v="μm"/>
    <n v="300"/>
    <m/>
    <m/>
    <m/>
    <s v=""/>
    <m/>
  </r>
  <r>
    <n v="489"/>
    <x v="4"/>
    <x v="19"/>
    <m/>
    <d v="2023-01-24T00:00:00"/>
    <m/>
    <x v="0"/>
    <s v="Black"/>
    <m/>
    <m/>
    <x v="0"/>
    <s v="μm"/>
    <n v="300"/>
    <m/>
    <m/>
    <m/>
    <s v=""/>
    <m/>
  </r>
  <r>
    <n v="490"/>
    <x v="4"/>
    <x v="19"/>
    <m/>
    <d v="2023-01-24T00:00:00"/>
    <m/>
    <x v="0"/>
    <s v="Blue"/>
    <m/>
    <m/>
    <x v="0"/>
    <s v="μm"/>
    <n v="900"/>
    <m/>
    <m/>
    <m/>
    <s v=""/>
    <m/>
  </r>
  <r>
    <n v="491"/>
    <x v="4"/>
    <x v="19"/>
    <m/>
    <d v="2023-01-24T00:00:00"/>
    <m/>
    <x v="0"/>
    <s v="Black"/>
    <m/>
    <m/>
    <x v="1"/>
    <s v="mm"/>
    <n v="3.3"/>
    <m/>
    <m/>
    <m/>
    <s v=""/>
    <m/>
  </r>
  <r>
    <n v="492"/>
    <x v="4"/>
    <x v="19"/>
    <m/>
    <d v="2023-01-24T00:00:00"/>
    <m/>
    <x v="0"/>
    <s v="Blue"/>
    <m/>
    <m/>
    <x v="1"/>
    <s v="mm"/>
    <n v="2.1"/>
    <m/>
    <m/>
    <m/>
    <s v=""/>
    <m/>
  </r>
  <r>
    <n v="493"/>
    <x v="21"/>
    <x v="21"/>
    <m/>
    <d v="2023-01-24T00:00:00"/>
    <m/>
    <x v="0"/>
    <s v="Blue"/>
    <m/>
    <m/>
    <x v="0"/>
    <s v="μm"/>
    <n v="300"/>
    <m/>
    <m/>
    <m/>
    <s v=""/>
    <m/>
  </r>
  <r>
    <n v="494"/>
    <x v="21"/>
    <x v="21"/>
    <m/>
    <d v="2023-01-24T00:00:00"/>
    <m/>
    <x v="0"/>
    <s v="Blue"/>
    <m/>
    <m/>
    <x v="0"/>
    <s v="μm"/>
    <n v="250"/>
    <m/>
    <m/>
    <m/>
    <s v=""/>
    <m/>
  </r>
  <r>
    <n v="495"/>
    <x v="21"/>
    <x v="21"/>
    <m/>
    <d v="2023-01-24T00:00:00"/>
    <m/>
    <x v="0"/>
    <s v="Blue"/>
    <m/>
    <m/>
    <x v="0"/>
    <s v="μm"/>
    <n v="250"/>
    <m/>
    <m/>
    <m/>
    <s v=""/>
    <m/>
  </r>
  <r>
    <n v="496"/>
    <x v="21"/>
    <x v="21"/>
    <m/>
    <d v="2023-01-24T00:00:00"/>
    <m/>
    <x v="0"/>
    <s v="Purple"/>
    <m/>
    <m/>
    <x v="0"/>
    <s v="μm"/>
    <n v="600"/>
    <m/>
    <m/>
    <m/>
    <s v=""/>
    <m/>
  </r>
  <r>
    <n v="497"/>
    <x v="21"/>
    <x v="21"/>
    <m/>
    <d v="2023-01-24T00:00:00"/>
    <m/>
    <x v="0"/>
    <s v="Blue"/>
    <m/>
    <m/>
    <x v="1"/>
    <s v="mm"/>
    <n v="1.8"/>
    <m/>
    <m/>
    <m/>
    <s v=""/>
    <m/>
  </r>
  <r>
    <n v="498"/>
    <x v="21"/>
    <x v="21"/>
    <m/>
    <d v="2023-01-24T00:00:00"/>
    <m/>
    <x v="0"/>
    <s v="Blue"/>
    <m/>
    <m/>
    <x v="0"/>
    <s v="μm"/>
    <n v="300"/>
    <m/>
    <m/>
    <m/>
    <s v=""/>
    <m/>
  </r>
  <r>
    <n v="499"/>
    <x v="21"/>
    <x v="21"/>
    <m/>
    <d v="2023-01-24T00:00:00"/>
    <m/>
    <x v="0"/>
    <s v="Purple"/>
    <m/>
    <m/>
    <x v="0"/>
    <s v="μm"/>
    <n v="450"/>
    <m/>
    <m/>
    <m/>
    <s v=""/>
    <m/>
  </r>
  <r>
    <n v="500"/>
    <x v="21"/>
    <x v="21"/>
    <m/>
    <d v="2023-01-24T00:00:00"/>
    <m/>
    <x v="6"/>
    <s v="Transparent"/>
    <m/>
    <m/>
    <x v="0"/>
    <s v="μm"/>
    <n v="750"/>
    <m/>
    <m/>
    <m/>
    <s v=""/>
    <m/>
  </r>
  <r>
    <n v="501"/>
    <x v="21"/>
    <x v="21"/>
    <m/>
    <d v="2023-01-24T00:00:00"/>
    <m/>
    <x v="0"/>
    <s v="Blue"/>
    <m/>
    <m/>
    <x v="0"/>
    <s v="μm"/>
    <n v="600"/>
    <m/>
    <m/>
    <m/>
    <s v=""/>
    <m/>
  </r>
  <r>
    <n v="502"/>
    <x v="21"/>
    <x v="21"/>
    <m/>
    <d v="2023-01-24T00:00:00"/>
    <m/>
    <x v="0"/>
    <s v="Black"/>
    <m/>
    <m/>
    <x v="1"/>
    <s v="mm"/>
    <n v="2.25"/>
    <m/>
    <m/>
    <m/>
    <s v=""/>
    <m/>
  </r>
  <r>
    <n v="503"/>
    <x v="21"/>
    <x v="21"/>
    <m/>
    <d v="2023-01-24T00:00:00"/>
    <m/>
    <x v="0"/>
    <s v="Blue"/>
    <m/>
    <m/>
    <x v="0"/>
    <s v="μm"/>
    <n v="250"/>
    <m/>
    <m/>
    <m/>
    <s v=""/>
    <m/>
  </r>
  <r>
    <n v="504"/>
    <x v="21"/>
    <x v="21"/>
    <m/>
    <d v="2023-01-24T00:00:00"/>
    <m/>
    <x v="0"/>
    <s v="Blue"/>
    <m/>
    <m/>
    <x v="0"/>
    <s v="μm"/>
    <n v="200"/>
    <m/>
    <m/>
    <m/>
    <s v=""/>
    <m/>
  </r>
  <r>
    <n v="505"/>
    <x v="21"/>
    <x v="21"/>
    <m/>
    <d v="2023-01-24T00:00:00"/>
    <m/>
    <x v="0"/>
    <s v="Blue"/>
    <m/>
    <m/>
    <x v="1"/>
    <s v="mm"/>
    <n v="1.8"/>
    <m/>
    <m/>
    <m/>
    <s v=""/>
    <m/>
  </r>
  <r>
    <n v="506"/>
    <x v="21"/>
    <x v="21"/>
    <m/>
    <d v="2023-01-24T00:00:00"/>
    <m/>
    <x v="0"/>
    <s v="Black"/>
    <m/>
    <m/>
    <x v="1"/>
    <s v="mm"/>
    <n v="2.1"/>
    <m/>
    <m/>
    <m/>
    <s v=""/>
    <m/>
  </r>
  <r>
    <n v="507"/>
    <x v="21"/>
    <x v="21"/>
    <m/>
    <d v="2023-01-24T00:00:00"/>
    <m/>
    <x v="0"/>
    <s v="Blue"/>
    <m/>
    <m/>
    <x v="1"/>
    <s v="mm"/>
    <n v="1.2"/>
    <m/>
    <m/>
    <m/>
    <s v=""/>
    <m/>
  </r>
  <r>
    <n v="508"/>
    <x v="21"/>
    <x v="21"/>
    <m/>
    <d v="2023-01-24T00:00:00"/>
    <m/>
    <x v="0"/>
    <s v="Black"/>
    <m/>
    <m/>
    <x v="2"/>
    <s v="mm"/>
    <n v="7.2"/>
    <m/>
    <m/>
    <m/>
    <s v=""/>
    <m/>
  </r>
  <r>
    <n v="509"/>
    <x v="21"/>
    <x v="21"/>
    <m/>
    <d v="2023-01-24T00:00:00"/>
    <m/>
    <x v="0"/>
    <s v="Black"/>
    <m/>
    <m/>
    <x v="1"/>
    <s v="mm"/>
    <n v="1.05"/>
    <m/>
    <m/>
    <m/>
    <s v=""/>
    <m/>
  </r>
  <r>
    <n v="510"/>
    <x v="21"/>
    <x v="21"/>
    <m/>
    <d v="2023-01-24T00:00:00"/>
    <m/>
    <x v="0"/>
    <s v="Blue"/>
    <m/>
    <m/>
    <x v="0"/>
    <s v="μm"/>
    <n v="100"/>
    <m/>
    <m/>
    <m/>
    <s v=""/>
    <m/>
  </r>
  <r>
    <n v="511"/>
    <x v="21"/>
    <x v="21"/>
    <m/>
    <d v="2023-01-24T00:00:00"/>
    <m/>
    <x v="3"/>
    <s v="Red"/>
    <m/>
    <s v="magenta"/>
    <x v="0"/>
    <s v="μm"/>
    <n v="200"/>
    <m/>
    <m/>
    <m/>
    <s v=""/>
    <m/>
  </r>
  <r>
    <n v="512"/>
    <x v="21"/>
    <x v="21"/>
    <m/>
    <d v="2023-01-24T00:00:00"/>
    <m/>
    <x v="0"/>
    <s v="Blue"/>
    <m/>
    <m/>
    <x v="1"/>
    <s v="mm"/>
    <n v="2.1"/>
    <m/>
    <m/>
    <m/>
    <s v=""/>
    <m/>
  </r>
  <r>
    <n v="513"/>
    <x v="21"/>
    <x v="21"/>
    <m/>
    <d v="2023-01-23T00:00:00"/>
    <m/>
    <x v="0"/>
    <s v="Blue"/>
    <m/>
    <m/>
    <x v="0"/>
    <s v="μm"/>
    <n v="450"/>
    <m/>
    <m/>
    <m/>
    <s v=""/>
    <m/>
  </r>
  <r>
    <n v="514"/>
    <x v="21"/>
    <x v="21"/>
    <m/>
    <d v="2023-01-23T00:00:00"/>
    <m/>
    <x v="0"/>
    <s v="Pink"/>
    <m/>
    <m/>
    <x v="0"/>
    <s v="μm"/>
    <n v="750"/>
    <m/>
    <m/>
    <m/>
    <s v=""/>
    <m/>
  </r>
  <r>
    <n v="515"/>
    <x v="21"/>
    <x v="21"/>
    <m/>
    <d v="2023-01-23T00:00:00"/>
    <m/>
    <x v="0"/>
    <s v="Black"/>
    <m/>
    <m/>
    <x v="1"/>
    <s v="mm"/>
    <n v="1.35"/>
    <m/>
    <m/>
    <m/>
    <s v=""/>
    <m/>
  </r>
  <r>
    <n v="516"/>
    <x v="21"/>
    <x v="21"/>
    <m/>
    <d v="2023-01-23T00:00:00"/>
    <m/>
    <x v="0"/>
    <s v="Black"/>
    <m/>
    <m/>
    <x v="2"/>
    <s v="mm"/>
    <n v="5.4"/>
    <m/>
    <m/>
    <m/>
    <s v=""/>
    <m/>
  </r>
  <r>
    <n v="517"/>
    <x v="21"/>
    <x v="21"/>
    <m/>
    <d v="2023-01-23T00:00:00"/>
    <m/>
    <x v="0"/>
    <s v="Purple"/>
    <m/>
    <m/>
    <x v="1"/>
    <s v="mm"/>
    <n v="3.9"/>
    <m/>
    <m/>
    <m/>
    <s v=""/>
    <m/>
  </r>
  <r>
    <n v="518"/>
    <x v="0"/>
    <x v="18"/>
    <m/>
    <d v="2023-01-24T00:00:00"/>
    <m/>
    <x v="0"/>
    <s v="Blue"/>
    <m/>
    <m/>
    <x v="1"/>
    <s v="mm"/>
    <n v="1.2"/>
    <m/>
    <m/>
    <m/>
    <s v=""/>
    <m/>
  </r>
  <r>
    <n v="519"/>
    <x v="0"/>
    <x v="18"/>
    <m/>
    <d v="2023-01-24T00:00:00"/>
    <m/>
    <x v="0"/>
    <s v="Blue"/>
    <m/>
    <m/>
    <x v="0"/>
    <s v="μm"/>
    <n v="450"/>
    <m/>
    <m/>
    <m/>
    <s v=""/>
    <m/>
  </r>
  <r>
    <n v="520"/>
    <x v="0"/>
    <x v="18"/>
    <m/>
    <d v="2023-01-24T00:00:00"/>
    <m/>
    <x v="0"/>
    <s v="Pink"/>
    <m/>
    <m/>
    <x v="2"/>
    <s v="mm"/>
    <n v="5.7"/>
    <m/>
    <m/>
    <m/>
    <s v=""/>
    <m/>
  </r>
  <r>
    <n v="521"/>
    <x v="0"/>
    <x v="18"/>
    <m/>
    <d v="2023-01-24T00:00:00"/>
    <m/>
    <x v="0"/>
    <s v="Blue"/>
    <m/>
    <m/>
    <x v="0"/>
    <s v="μm"/>
    <n v="900"/>
    <m/>
    <m/>
    <m/>
    <s v=""/>
    <m/>
  </r>
  <r>
    <n v="522"/>
    <x v="0"/>
    <x v="18"/>
    <m/>
    <d v="2023-01-24T00:00:00"/>
    <m/>
    <x v="0"/>
    <s v="Blue"/>
    <m/>
    <m/>
    <x v="1"/>
    <s v="mm"/>
    <n v="1.2"/>
    <m/>
    <m/>
    <m/>
    <s v=""/>
    <m/>
  </r>
  <r>
    <n v="523"/>
    <x v="0"/>
    <x v="18"/>
    <m/>
    <d v="2023-01-24T00:00:00"/>
    <m/>
    <x v="0"/>
    <s v="Blue"/>
    <m/>
    <m/>
    <x v="0"/>
    <s v="μm"/>
    <n v="400"/>
    <m/>
    <m/>
    <m/>
    <s v=""/>
    <m/>
  </r>
  <r>
    <n v="524"/>
    <x v="0"/>
    <x v="18"/>
    <m/>
    <d v="2023-01-24T00:00:00"/>
    <m/>
    <x v="0"/>
    <s v="Blue"/>
    <m/>
    <m/>
    <x v="0"/>
    <s v="μm"/>
    <n v="200"/>
    <m/>
    <m/>
    <m/>
    <s v=""/>
    <m/>
  </r>
  <r>
    <n v="525"/>
    <x v="1"/>
    <x v="26"/>
    <m/>
    <d v="2023-01-19T00:00:00"/>
    <m/>
    <x v="0"/>
    <s v="Grey/Silver"/>
    <m/>
    <m/>
    <x v="0"/>
    <s v="μm"/>
    <n v="500"/>
    <m/>
    <m/>
    <m/>
    <s v=""/>
    <m/>
  </r>
  <r>
    <n v="526"/>
    <x v="1"/>
    <x v="26"/>
    <m/>
    <d v="2023-01-19T00:00:00"/>
    <m/>
    <x v="0"/>
    <s v="Grey/Silver"/>
    <m/>
    <m/>
    <x v="0"/>
    <s v="μm"/>
    <n v="500"/>
    <m/>
    <m/>
    <m/>
    <s v=""/>
    <m/>
  </r>
  <r>
    <n v="527"/>
    <x v="1"/>
    <x v="26"/>
    <m/>
    <d v="2023-01-19T00:00:00"/>
    <m/>
    <x v="6"/>
    <s v="Multicolor"/>
    <m/>
    <m/>
    <x v="2"/>
    <s v="mm"/>
    <n v="13.5"/>
    <m/>
    <m/>
    <m/>
    <s v=""/>
    <m/>
  </r>
  <r>
    <n v="528"/>
    <x v="1"/>
    <x v="26"/>
    <m/>
    <d v="2023-01-19T00:00:00"/>
    <m/>
    <x v="0"/>
    <s v="Blue"/>
    <m/>
    <m/>
    <x v="0"/>
    <s v="μm"/>
    <n v="900"/>
    <m/>
    <m/>
    <m/>
    <s v=""/>
    <m/>
  </r>
  <r>
    <n v="529"/>
    <x v="1"/>
    <x v="26"/>
    <m/>
    <d v="2023-01-19T00:00:00"/>
    <m/>
    <x v="1"/>
    <s v="Blue"/>
    <m/>
    <m/>
    <x v="0"/>
    <s v="μm"/>
    <n v="150"/>
    <n v="150"/>
    <m/>
    <m/>
    <n v="22500"/>
    <m/>
  </r>
  <r>
    <n v="530"/>
    <x v="1"/>
    <x v="26"/>
    <m/>
    <d v="2023-01-19T00:00:00"/>
    <m/>
    <x v="1"/>
    <s v="Blue"/>
    <m/>
    <m/>
    <x v="0"/>
    <s v="μm"/>
    <n v="100"/>
    <n v="150"/>
    <m/>
    <m/>
    <n v="15000"/>
    <m/>
  </r>
  <r>
    <n v="531"/>
    <x v="1"/>
    <x v="26"/>
    <m/>
    <d v="2023-01-19T00:00:00"/>
    <m/>
    <x v="3"/>
    <s v="Orange"/>
    <m/>
    <m/>
    <x v="0"/>
    <s v="μm"/>
    <n v="300"/>
    <n v="200"/>
    <m/>
    <m/>
    <n v="60000"/>
    <m/>
  </r>
  <r>
    <n v="532"/>
    <x v="1"/>
    <x v="26"/>
    <m/>
    <d v="2023-01-19T00:00:00"/>
    <m/>
    <x v="0"/>
    <s v="Green"/>
    <m/>
    <m/>
    <x v="0"/>
    <s v="μm"/>
    <n v="600"/>
    <m/>
    <m/>
    <m/>
    <s v=""/>
    <m/>
  </r>
  <r>
    <n v="533"/>
    <x v="1"/>
    <x v="26"/>
    <m/>
    <d v="2023-01-19T00:00:00"/>
    <m/>
    <x v="1"/>
    <s v="Green"/>
    <m/>
    <m/>
    <x v="0"/>
    <s v="μm"/>
    <n v="200"/>
    <n v="50"/>
    <m/>
    <m/>
    <n v="10000"/>
    <m/>
  </r>
  <r>
    <n v="534"/>
    <x v="1"/>
    <x v="26"/>
    <m/>
    <d v="2023-01-19T00:00:00"/>
    <m/>
    <x v="0"/>
    <s v="Green"/>
    <m/>
    <m/>
    <x v="1"/>
    <s v="mm"/>
    <n v="1.35"/>
    <m/>
    <m/>
    <m/>
    <s v=""/>
    <m/>
  </r>
  <r>
    <n v="535"/>
    <x v="1"/>
    <x v="26"/>
    <m/>
    <d v="2023-01-19T00:00:00"/>
    <m/>
    <x v="0"/>
    <s v="Red"/>
    <m/>
    <m/>
    <x v="0"/>
    <s v="μm"/>
    <n v="600"/>
    <m/>
    <m/>
    <m/>
    <s v=""/>
    <m/>
  </r>
  <r>
    <n v="536"/>
    <x v="1"/>
    <x v="26"/>
    <m/>
    <d v="2023-01-19T00:00:00"/>
    <m/>
    <x v="5"/>
    <s v="Black"/>
    <m/>
    <m/>
    <x v="0"/>
    <s v="μm"/>
    <m/>
    <m/>
    <m/>
    <n v="100"/>
    <n v="24649"/>
    <m/>
  </r>
  <r>
    <n v="537"/>
    <x v="1"/>
    <x v="26"/>
    <m/>
    <d v="2023-01-19T00:00:00"/>
    <m/>
    <x v="0"/>
    <s v="Blue"/>
    <m/>
    <m/>
    <x v="0"/>
    <s v="μm"/>
    <n v="150"/>
    <m/>
    <m/>
    <m/>
    <s v=""/>
    <m/>
  </r>
  <r>
    <n v="538"/>
    <x v="1"/>
    <x v="26"/>
    <m/>
    <d v="2023-01-19T00:00:00"/>
    <m/>
    <x v="3"/>
    <s v="Grey/Silver"/>
    <m/>
    <m/>
    <x v="0"/>
    <s v="μm"/>
    <n v="300"/>
    <n v="200"/>
    <m/>
    <m/>
    <n v="60000"/>
    <m/>
  </r>
  <r>
    <n v="539"/>
    <x v="1"/>
    <x v="26"/>
    <m/>
    <d v="2023-01-19T00:00:00"/>
    <m/>
    <x v="5"/>
    <s v="Transparent"/>
    <m/>
    <m/>
    <x v="0"/>
    <s v="μm"/>
    <m/>
    <m/>
    <m/>
    <n v="100"/>
    <n v="24649"/>
    <m/>
  </r>
  <r>
    <n v="540"/>
    <x v="1"/>
    <x v="26"/>
    <m/>
    <d v="2023-01-19T00:00:00"/>
    <m/>
    <x v="5"/>
    <s v="Transparent"/>
    <m/>
    <m/>
    <x v="0"/>
    <s v="μm"/>
    <m/>
    <m/>
    <m/>
    <n v="100"/>
    <n v="24649"/>
    <m/>
  </r>
  <r>
    <n v="541"/>
    <x v="1"/>
    <x v="26"/>
    <m/>
    <d v="2023-01-19T00:00:00"/>
    <m/>
    <x v="0"/>
    <s v="Black"/>
    <m/>
    <m/>
    <x v="0"/>
    <s v="μm"/>
    <n v="600"/>
    <m/>
    <m/>
    <m/>
    <s v=""/>
    <m/>
  </r>
  <r>
    <n v="542"/>
    <x v="18"/>
    <x v="19"/>
    <m/>
    <d v="2023-01-19T00:00:00"/>
    <m/>
    <x v="0"/>
    <s v="Blue"/>
    <m/>
    <m/>
    <x v="0"/>
    <s v="μm"/>
    <n v="300"/>
    <m/>
    <m/>
    <m/>
    <s v=""/>
    <m/>
  </r>
  <r>
    <n v="543"/>
    <x v="18"/>
    <x v="19"/>
    <m/>
    <d v="2023-01-19T00:00:00"/>
    <m/>
    <x v="0"/>
    <s v="Blue"/>
    <m/>
    <m/>
    <x v="0"/>
    <s v="μm"/>
    <n v="400"/>
    <m/>
    <m/>
    <m/>
    <s v=""/>
    <m/>
  </r>
  <r>
    <n v="544"/>
    <x v="18"/>
    <x v="19"/>
    <m/>
    <d v="2023-01-19T00:00:00"/>
    <m/>
    <x v="0"/>
    <s v="Black"/>
    <m/>
    <m/>
    <x v="0"/>
    <s v="μm"/>
    <n v="400"/>
    <m/>
    <m/>
    <m/>
    <s v=""/>
    <m/>
  </r>
  <r>
    <n v="545"/>
    <x v="18"/>
    <x v="19"/>
    <m/>
    <d v="2023-01-19T00:00:00"/>
    <m/>
    <x v="0"/>
    <s v="Blue"/>
    <m/>
    <m/>
    <x v="1"/>
    <s v="mm"/>
    <n v="2.1"/>
    <m/>
    <m/>
    <m/>
    <s v=""/>
    <m/>
  </r>
  <r>
    <n v="546"/>
    <x v="18"/>
    <x v="19"/>
    <m/>
    <d v="2023-01-19T00:00:00"/>
    <m/>
    <x v="0"/>
    <s v="Blue"/>
    <m/>
    <m/>
    <x v="0"/>
    <s v="μm"/>
    <n v="800"/>
    <m/>
    <m/>
    <m/>
    <s v=""/>
    <m/>
  </r>
  <r>
    <n v="547"/>
    <x v="18"/>
    <x v="19"/>
    <m/>
    <d v="2023-01-19T00:00:00"/>
    <m/>
    <x v="0"/>
    <s v="Other"/>
    <m/>
    <s v="brown"/>
    <x v="0"/>
    <s v="μm"/>
    <n v="300"/>
    <m/>
    <m/>
    <m/>
    <s v=""/>
    <m/>
  </r>
  <r>
    <n v="548"/>
    <x v="18"/>
    <x v="19"/>
    <m/>
    <d v="2023-01-19T00:00:00"/>
    <m/>
    <x v="0"/>
    <s v="Blue"/>
    <m/>
    <m/>
    <x v="0"/>
    <s v="μm"/>
    <n v="600"/>
    <m/>
    <m/>
    <m/>
    <s v=""/>
    <m/>
  </r>
  <r>
    <n v="549"/>
    <x v="18"/>
    <x v="19"/>
    <m/>
    <d v="2023-01-19T00:00:00"/>
    <m/>
    <x v="0"/>
    <s v="Black"/>
    <m/>
    <m/>
    <x v="0"/>
    <s v="μm"/>
    <n v="500"/>
    <m/>
    <m/>
    <m/>
    <s v=""/>
    <m/>
  </r>
  <r>
    <n v="550"/>
    <x v="18"/>
    <x v="19"/>
    <m/>
    <d v="2023-01-19T00:00:00"/>
    <m/>
    <x v="0"/>
    <s v="Black"/>
    <m/>
    <m/>
    <x v="1"/>
    <s v="mm"/>
    <n v="2.4"/>
    <m/>
    <m/>
    <m/>
    <s v=""/>
    <m/>
  </r>
  <r>
    <n v="551"/>
    <x v="18"/>
    <x v="19"/>
    <m/>
    <d v="2023-01-19T00:00:00"/>
    <m/>
    <x v="0"/>
    <s v="Black"/>
    <m/>
    <m/>
    <x v="1"/>
    <s v="mm"/>
    <n v="1.5"/>
    <m/>
    <m/>
    <m/>
    <s v=""/>
    <m/>
  </r>
  <r>
    <n v="552"/>
    <x v="18"/>
    <x v="19"/>
    <m/>
    <d v="2023-01-19T00:00:00"/>
    <m/>
    <x v="0"/>
    <s v="Blue"/>
    <m/>
    <m/>
    <x v="0"/>
    <s v="μm"/>
    <n v="300"/>
    <m/>
    <m/>
    <m/>
    <s v=""/>
    <m/>
  </r>
  <r>
    <n v="553"/>
    <x v="18"/>
    <x v="19"/>
    <m/>
    <d v="2023-01-19T00:00:00"/>
    <m/>
    <x v="0"/>
    <s v="Black"/>
    <m/>
    <m/>
    <x v="1"/>
    <s v="mm"/>
    <n v="2.1"/>
    <m/>
    <m/>
    <m/>
    <s v=""/>
    <m/>
  </r>
  <r>
    <n v="554"/>
    <x v="18"/>
    <x v="19"/>
    <m/>
    <d v="2023-01-19T00:00:00"/>
    <m/>
    <x v="0"/>
    <s v="Transparent"/>
    <m/>
    <m/>
    <x v="1"/>
    <s v="mm"/>
    <n v="1.2"/>
    <m/>
    <m/>
    <m/>
    <s v=""/>
    <m/>
  </r>
  <r>
    <n v="555"/>
    <x v="18"/>
    <x v="19"/>
    <m/>
    <d v="2023-01-19T00:00:00"/>
    <m/>
    <x v="1"/>
    <s v="Blue"/>
    <m/>
    <m/>
    <x v="0"/>
    <s v="μm"/>
    <n v="200"/>
    <n v="10"/>
    <m/>
    <m/>
    <n v="2000"/>
    <m/>
  </r>
  <r>
    <n v="556"/>
    <x v="18"/>
    <x v="19"/>
    <m/>
    <d v="2023-01-19T00:00:00"/>
    <m/>
    <x v="0"/>
    <s v="Blue"/>
    <m/>
    <m/>
    <x v="0"/>
    <s v="μm"/>
    <n v="250"/>
    <m/>
    <m/>
    <m/>
    <s v=""/>
    <m/>
  </r>
  <r>
    <n v="557"/>
    <x v="18"/>
    <x v="19"/>
    <m/>
    <d v="2023-01-19T00:00:00"/>
    <m/>
    <x v="0"/>
    <s v="Red"/>
    <m/>
    <m/>
    <x v="1"/>
    <s v="mm"/>
    <n v="1.5"/>
    <m/>
    <m/>
    <m/>
    <s v=""/>
    <m/>
  </r>
  <r>
    <n v="558"/>
    <x v="18"/>
    <x v="19"/>
    <m/>
    <d v="2023-01-19T00:00:00"/>
    <m/>
    <x v="0"/>
    <s v="Blue"/>
    <m/>
    <s v="teal"/>
    <x v="0"/>
    <s v="μm"/>
    <n v="100"/>
    <m/>
    <m/>
    <m/>
    <s v=""/>
    <m/>
  </r>
  <r>
    <n v="559"/>
    <x v="18"/>
    <x v="19"/>
    <m/>
    <d v="2023-01-19T00:00:00"/>
    <m/>
    <x v="0"/>
    <s v="Blue"/>
    <m/>
    <s v="teal"/>
    <x v="0"/>
    <s v="μm"/>
    <n v="300"/>
    <m/>
    <m/>
    <m/>
    <s v=""/>
    <m/>
  </r>
  <r>
    <n v="560"/>
    <x v="18"/>
    <x v="19"/>
    <m/>
    <d v="2023-01-19T00:00:00"/>
    <m/>
    <x v="6"/>
    <s v="Transparent"/>
    <m/>
    <s v="fishing line"/>
    <x v="1"/>
    <s v="mm"/>
    <n v="1.8"/>
    <m/>
    <m/>
    <m/>
    <s v=""/>
    <m/>
  </r>
  <r>
    <n v="561"/>
    <x v="18"/>
    <x v="19"/>
    <m/>
    <d v="2023-01-19T00:00:00"/>
    <m/>
    <x v="0"/>
    <s v="Blue"/>
    <m/>
    <m/>
    <x v="0"/>
    <s v="μm"/>
    <n v="500"/>
    <m/>
    <m/>
    <m/>
    <s v=""/>
    <m/>
  </r>
  <r>
    <n v="562"/>
    <x v="18"/>
    <x v="19"/>
    <m/>
    <d v="2023-01-19T00:00:00"/>
    <m/>
    <x v="0"/>
    <s v="Blue"/>
    <m/>
    <m/>
    <x v="0"/>
    <s v="μm"/>
    <n v="600"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s v=""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s v=""/>
    <x v="22"/>
    <x v="27"/>
    <m/>
    <m/>
    <m/>
    <x v="7"/>
    <m/>
    <m/>
    <m/>
    <x v="3"/>
    <s v=""/>
    <m/>
    <m/>
    <m/>
    <m/>
    <m/>
    <m/>
  </r>
  <r>
    <m/>
    <x v="22"/>
    <x v="27"/>
    <m/>
    <m/>
    <m/>
    <x v="7"/>
    <m/>
    <m/>
    <m/>
    <x v="3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B92FB-B9C0-4794-A5D9-CD93779F1A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83" firstHeaderRow="1" firstDataRow="2" firstDataCol="1"/>
  <pivotFields count="19">
    <pivotField showAll="0"/>
    <pivotField axis="axisRow" showAll="0">
      <items count="24">
        <item x="11"/>
        <item x="5"/>
        <item x="1"/>
        <item x="15"/>
        <item x="21"/>
        <item x="2"/>
        <item x="19"/>
        <item x="12"/>
        <item x="20"/>
        <item x="9"/>
        <item x="16"/>
        <item x="17"/>
        <item x="14"/>
        <item x="13"/>
        <item x="6"/>
        <item x="7"/>
        <item x="18"/>
        <item x="10"/>
        <item x="3"/>
        <item x="0"/>
        <item x="8"/>
        <item x="4"/>
        <item x="22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>
      <items count="9">
        <item x="0"/>
        <item x="3"/>
        <item x="1"/>
        <item x="2"/>
        <item x="5"/>
        <item x="4"/>
        <item x="7"/>
        <item x="6"/>
        <item t="default"/>
      </items>
    </pivotField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2"/>
  </rowFields>
  <rowItems count="79">
    <i>
      <x/>
    </i>
    <i r="1">
      <x v="250"/>
    </i>
    <i r="1">
      <x v="306"/>
    </i>
    <i r="1">
      <x v="310"/>
    </i>
    <i>
      <x v="1"/>
    </i>
    <i r="1">
      <x v="245"/>
    </i>
    <i r="1">
      <x v="308"/>
    </i>
    <i r="1">
      <x v="310"/>
    </i>
    <i>
      <x v="2"/>
    </i>
    <i r="1">
      <x v="243"/>
    </i>
    <i r="1">
      <x v="263"/>
    </i>
    <i r="1">
      <x v="321"/>
    </i>
    <i>
      <x v="3"/>
    </i>
    <i r="1">
      <x v="320"/>
    </i>
    <i>
      <x v="4"/>
    </i>
    <i r="1">
      <x v="312"/>
    </i>
    <i>
      <x v="5"/>
    </i>
    <i r="1">
      <x v="243"/>
    </i>
    <i>
      <x v="6"/>
    </i>
    <i r="1">
      <x v="251"/>
    </i>
    <i>
      <x v="7"/>
    </i>
    <i r="1">
      <x v="250"/>
    </i>
    <i r="1">
      <x v="251"/>
    </i>
    <i>
      <x v="8"/>
    </i>
    <i r="1">
      <x v="306"/>
    </i>
    <i>
      <x v="9"/>
    </i>
    <i r="1">
      <x v="247"/>
    </i>
    <i r="1">
      <x v="249"/>
    </i>
    <i r="1">
      <x v="310"/>
    </i>
    <i r="1">
      <x v="311"/>
    </i>
    <i>
      <x v="10"/>
    </i>
    <i r="1">
      <x v="323"/>
    </i>
    <i>
      <x v="11"/>
    </i>
    <i r="1">
      <x v="323"/>
    </i>
    <i>
      <x v="12"/>
    </i>
    <i r="1">
      <x v="309"/>
    </i>
    <i>
      <x v="13"/>
    </i>
    <i r="1">
      <x v="251"/>
    </i>
    <i r="1">
      <x v="252"/>
    </i>
    <i r="1">
      <x v="306"/>
    </i>
    <i>
      <x v="14"/>
    </i>
    <i r="1">
      <x v="245"/>
    </i>
    <i r="1">
      <x v="253"/>
    </i>
    <i r="1">
      <x v="314"/>
    </i>
    <i>
      <x v="15"/>
    </i>
    <i r="1">
      <x v="245"/>
    </i>
    <i r="1">
      <x v="251"/>
    </i>
    <i r="1">
      <x v="308"/>
    </i>
    <i r="1">
      <x v="314"/>
    </i>
    <i>
      <x v="16"/>
    </i>
    <i r="1">
      <x v="252"/>
    </i>
    <i r="1">
      <x v="308"/>
    </i>
    <i r="1">
      <x v="323"/>
    </i>
    <i>
      <x v="17"/>
    </i>
    <i r="1">
      <x v="248"/>
    </i>
    <i r="1">
      <x v="258"/>
    </i>
    <i r="1">
      <x v="312"/>
    </i>
    <i r="1">
      <x v="316"/>
    </i>
    <i>
      <x v="18"/>
    </i>
    <i r="1">
      <x v="243"/>
    </i>
    <i r="1">
      <x v="251"/>
    </i>
    <i r="1">
      <x v="306"/>
    </i>
    <i r="1">
      <x v="316"/>
    </i>
    <i>
      <x v="19"/>
    </i>
    <i r="1">
      <x v="242"/>
    </i>
    <i r="1">
      <x v="250"/>
    </i>
    <i r="1">
      <x v="310"/>
    </i>
    <i>
      <x v="20"/>
    </i>
    <i r="1">
      <x v="246"/>
    </i>
    <i r="1">
      <x v="253"/>
    </i>
    <i r="1">
      <x v="316"/>
    </i>
    <i>
      <x v="21"/>
    </i>
    <i r="1">
      <x v="243"/>
    </i>
    <i r="1">
      <x v="250"/>
    </i>
    <i r="1">
      <x v="308"/>
    </i>
    <i r="1">
      <x v="321"/>
    </i>
    <i>
      <x v="22"/>
    </i>
    <i r="1">
      <x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Sum of Length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16A8-0299-4B79-A93B-3CCB1D1A91C1}">
  <sheetPr filterMode="1"/>
  <dimension ref="A1:S3537"/>
  <sheetViews>
    <sheetView topLeftCell="B1" zoomScaleNormal="100" workbookViewId="0">
      <pane ySplit="1" topLeftCell="A77" activePane="bottomLeft" state="frozen"/>
      <selection activeCell="B1" sqref="B1"/>
      <selection pane="bottomLeft" activeCell="G3540" sqref="G3540"/>
    </sheetView>
  </sheetViews>
  <sheetFormatPr defaultRowHeight="15" x14ac:dyDescent="0.25"/>
  <cols>
    <col min="1" max="1" width="19" style="7" bestFit="1" customWidth="1"/>
    <col min="2" max="2" width="14" bestFit="1" customWidth="1"/>
    <col min="3" max="3" width="18.7109375" style="1" bestFit="1" customWidth="1"/>
    <col min="4" max="4" width="16.42578125" hidden="1" customWidth="1"/>
    <col min="5" max="5" width="19.28515625" style="1" bestFit="1" customWidth="1"/>
    <col min="6" max="6" width="16.85546875" hidden="1" customWidth="1"/>
    <col min="7" max="7" width="14.85546875" bestFit="1" customWidth="1"/>
    <col min="8" max="8" width="12.85546875" bestFit="1" customWidth="1"/>
    <col min="9" max="9" width="23" bestFit="1" customWidth="1"/>
    <col min="10" max="10" width="34.5703125" bestFit="1" customWidth="1"/>
    <col min="11" max="11" width="34.28515625" bestFit="1" customWidth="1"/>
    <col min="12" max="12" width="10" style="7" bestFit="1" customWidth="1"/>
    <col min="13" max="13" width="9.7109375" bestFit="1" customWidth="1"/>
    <col min="14" max="14" width="8.140625" bestFit="1" customWidth="1"/>
    <col min="15" max="15" width="12.5703125" bestFit="1" customWidth="1"/>
    <col min="16" max="16" width="11.7109375" bestFit="1" customWidth="1"/>
    <col min="17" max="17" width="11.7109375" customWidth="1"/>
    <col min="18" max="18" width="8.5703125" bestFit="1" customWidth="1"/>
  </cols>
  <sheetData>
    <row r="1" spans="1:19" x14ac:dyDescent="0.25">
      <c r="A1" s="6" t="s">
        <v>120</v>
      </c>
      <c r="B1" s="3" t="s">
        <v>0</v>
      </c>
      <c r="C1" s="4" t="s">
        <v>109</v>
      </c>
      <c r="D1" s="3" t="s">
        <v>87</v>
      </c>
      <c r="E1" s="4" t="s">
        <v>1</v>
      </c>
      <c r="F1" s="3" t="s">
        <v>88</v>
      </c>
      <c r="G1" s="3" t="s">
        <v>89</v>
      </c>
      <c r="H1" s="3" t="s">
        <v>2</v>
      </c>
      <c r="I1" s="3" t="s">
        <v>90</v>
      </c>
      <c r="J1" s="3" t="s">
        <v>3</v>
      </c>
      <c r="K1" s="3" t="s">
        <v>198</v>
      </c>
      <c r="L1" s="8" t="s">
        <v>111</v>
      </c>
      <c r="M1" s="3" t="s">
        <v>112</v>
      </c>
      <c r="N1" s="3" t="s">
        <v>113</v>
      </c>
      <c r="O1" s="3" t="s">
        <v>114</v>
      </c>
      <c r="P1" s="3" t="s">
        <v>115</v>
      </c>
      <c r="Q1" s="3" t="s">
        <v>199</v>
      </c>
      <c r="R1" s="3" t="s">
        <v>110</v>
      </c>
    </row>
    <row r="2" spans="1:19" hidden="1" x14ac:dyDescent="0.25">
      <c r="A2" s="7">
        <v>1</v>
      </c>
      <c r="B2" t="s">
        <v>202</v>
      </c>
      <c r="C2" s="1">
        <v>44811</v>
      </c>
      <c r="E2" s="1">
        <v>44958</v>
      </c>
      <c r="G2" t="s">
        <v>27</v>
      </c>
      <c r="H2" t="s">
        <v>97</v>
      </c>
      <c r="K2" t="s">
        <v>94</v>
      </c>
      <c r="L2" s="7" t="str">
        <f t="shared" ref="L2:L65" si="0">IF(ISTEXT(K2),IF(ISNUMBER(SEARCH("Small",K2)),"μm","mm"),"")</f>
        <v>mm</v>
      </c>
      <c r="M2">
        <v>4.8</v>
      </c>
      <c r="Q2" t="str">
        <f t="shared" ref="Q2:Q65" si="1">IF(ISBLANK(P2), IF(ISBLANK(O2), IF(ISBLANK(N2),"",N2*M2),"Calculate Manually"),(3.14*(P2/2))^2)</f>
        <v/>
      </c>
      <c r="S2" s="5"/>
    </row>
    <row r="3" spans="1:19" hidden="1" x14ac:dyDescent="0.25">
      <c r="A3" s="7">
        <f t="shared" ref="A3:A66" si="2">IF(ISBLANK(B3),"",A2+1)</f>
        <v>2</v>
      </c>
      <c r="B3" t="s">
        <v>197</v>
      </c>
      <c r="C3" s="1">
        <v>44511</v>
      </c>
      <c r="D3" s="1">
        <v>44518</v>
      </c>
      <c r="E3" s="1">
        <v>44518</v>
      </c>
      <c r="F3" t="s">
        <v>14</v>
      </c>
      <c r="G3" t="s">
        <v>27</v>
      </c>
      <c r="H3" t="s">
        <v>46</v>
      </c>
      <c r="K3" t="s">
        <v>94</v>
      </c>
      <c r="L3" s="7" t="str">
        <f t="shared" si="0"/>
        <v>mm</v>
      </c>
      <c r="M3">
        <v>4.5</v>
      </c>
      <c r="Q3" t="str">
        <f t="shared" si="1"/>
        <v/>
      </c>
      <c r="R3" t="s">
        <v>7</v>
      </c>
    </row>
    <row r="4" spans="1:19" hidden="1" x14ac:dyDescent="0.25">
      <c r="A4" s="7">
        <f t="shared" si="2"/>
        <v>3</v>
      </c>
      <c r="B4" t="s">
        <v>205</v>
      </c>
      <c r="C4" s="1">
        <v>44872</v>
      </c>
      <c r="E4" s="1">
        <v>44949</v>
      </c>
      <c r="G4" t="s">
        <v>27</v>
      </c>
      <c r="H4" t="s">
        <v>106</v>
      </c>
      <c r="K4" t="s">
        <v>94</v>
      </c>
      <c r="L4" s="7" t="str">
        <f t="shared" si="0"/>
        <v>mm</v>
      </c>
      <c r="M4">
        <v>3.9</v>
      </c>
      <c r="Q4" t="str">
        <f t="shared" si="1"/>
        <v/>
      </c>
    </row>
    <row r="5" spans="1:19" x14ac:dyDescent="0.25">
      <c r="A5" s="7">
        <f t="shared" si="2"/>
        <v>4</v>
      </c>
      <c r="B5" t="s">
        <v>13</v>
      </c>
      <c r="C5" s="1">
        <v>44440</v>
      </c>
      <c r="D5" s="1">
        <v>44515</v>
      </c>
      <c r="E5" s="1">
        <v>44515</v>
      </c>
      <c r="F5" t="s">
        <v>16</v>
      </c>
      <c r="G5" t="s">
        <v>27</v>
      </c>
      <c r="H5" t="s">
        <v>97</v>
      </c>
      <c r="K5" t="s">
        <v>94</v>
      </c>
      <c r="L5" s="7" t="str">
        <f t="shared" si="0"/>
        <v>mm</v>
      </c>
      <c r="M5">
        <v>3.5</v>
      </c>
      <c r="Q5" t="str">
        <f t="shared" si="1"/>
        <v/>
      </c>
      <c r="R5" t="s">
        <v>9</v>
      </c>
    </row>
    <row r="6" spans="1:19" x14ac:dyDescent="0.25">
      <c r="A6" s="7">
        <f t="shared" si="2"/>
        <v>5</v>
      </c>
      <c r="B6" t="s">
        <v>4</v>
      </c>
      <c r="C6" s="1">
        <v>44445</v>
      </c>
      <c r="D6" s="1">
        <v>44518</v>
      </c>
      <c r="E6" s="1">
        <v>44518</v>
      </c>
      <c r="F6" t="s">
        <v>22</v>
      </c>
      <c r="G6" t="s">
        <v>27</v>
      </c>
      <c r="H6" t="s">
        <v>102</v>
      </c>
      <c r="J6" t="s">
        <v>8</v>
      </c>
      <c r="K6" t="s">
        <v>94</v>
      </c>
      <c r="L6" s="7" t="str">
        <f t="shared" si="0"/>
        <v>mm</v>
      </c>
      <c r="M6">
        <v>3.5</v>
      </c>
      <c r="Q6" t="str">
        <f t="shared" si="1"/>
        <v/>
      </c>
      <c r="R6" t="s">
        <v>9</v>
      </c>
    </row>
    <row r="7" spans="1:19" hidden="1" x14ac:dyDescent="0.25">
      <c r="A7" s="7">
        <f t="shared" si="2"/>
        <v>6</v>
      </c>
      <c r="B7" t="s">
        <v>84</v>
      </c>
      <c r="C7" s="1">
        <v>44868</v>
      </c>
      <c r="E7" s="1">
        <v>44950</v>
      </c>
      <c r="G7" t="s">
        <v>27</v>
      </c>
      <c r="H7" t="s">
        <v>97</v>
      </c>
      <c r="K7" t="s">
        <v>94</v>
      </c>
      <c r="L7" s="7" t="str">
        <f t="shared" si="0"/>
        <v>mm</v>
      </c>
      <c r="M7">
        <v>3.3</v>
      </c>
      <c r="Q7" t="str">
        <f t="shared" si="1"/>
        <v/>
      </c>
    </row>
    <row r="8" spans="1:19" hidden="1" x14ac:dyDescent="0.25">
      <c r="A8" s="7">
        <f t="shared" si="2"/>
        <v>7</v>
      </c>
      <c r="B8" t="s">
        <v>4</v>
      </c>
      <c r="C8" s="1">
        <v>44445</v>
      </c>
      <c r="D8" s="1">
        <v>44518</v>
      </c>
      <c r="E8" s="1">
        <v>44518</v>
      </c>
      <c r="F8" t="s">
        <v>22</v>
      </c>
      <c r="G8" t="s">
        <v>27</v>
      </c>
      <c r="H8" t="s">
        <v>46</v>
      </c>
      <c r="K8" t="s">
        <v>94</v>
      </c>
      <c r="L8" s="7" t="str">
        <f t="shared" si="0"/>
        <v>mm</v>
      </c>
      <c r="M8">
        <v>3.2</v>
      </c>
      <c r="Q8" t="str">
        <f t="shared" si="1"/>
        <v/>
      </c>
      <c r="R8" t="s">
        <v>7</v>
      </c>
    </row>
    <row r="9" spans="1:19" x14ac:dyDescent="0.25">
      <c r="A9" s="7">
        <f t="shared" si="2"/>
        <v>8</v>
      </c>
      <c r="B9" t="s">
        <v>197</v>
      </c>
      <c r="C9" s="1">
        <v>44441</v>
      </c>
      <c r="D9" s="1">
        <v>44504</v>
      </c>
      <c r="E9" s="1">
        <v>44504</v>
      </c>
      <c r="F9" t="s">
        <v>16</v>
      </c>
      <c r="G9" t="s">
        <v>27</v>
      </c>
      <c r="H9" t="s">
        <v>46</v>
      </c>
      <c r="I9" t="s">
        <v>29</v>
      </c>
      <c r="K9" t="s">
        <v>94</v>
      </c>
      <c r="L9" s="7" t="str">
        <f t="shared" si="0"/>
        <v>mm</v>
      </c>
      <c r="M9">
        <v>3.1</v>
      </c>
      <c r="Q9" t="str">
        <f t="shared" si="1"/>
        <v/>
      </c>
      <c r="R9" t="s">
        <v>9</v>
      </c>
    </row>
    <row r="10" spans="1:19" hidden="1" x14ac:dyDescent="0.25">
      <c r="A10" s="7">
        <f t="shared" si="2"/>
        <v>9</v>
      </c>
      <c r="B10" t="s">
        <v>26</v>
      </c>
      <c r="C10" s="1">
        <v>44438</v>
      </c>
      <c r="D10" s="1">
        <v>44505</v>
      </c>
      <c r="E10" s="1">
        <v>44505</v>
      </c>
      <c r="F10" t="s">
        <v>16</v>
      </c>
      <c r="G10" t="s">
        <v>27</v>
      </c>
      <c r="H10" t="s">
        <v>100</v>
      </c>
      <c r="I10" t="s">
        <v>29</v>
      </c>
      <c r="K10" t="s">
        <v>94</v>
      </c>
      <c r="L10" s="7" t="str">
        <f t="shared" si="0"/>
        <v>mm</v>
      </c>
      <c r="M10">
        <v>3</v>
      </c>
      <c r="Q10" t="str">
        <f t="shared" si="1"/>
        <v/>
      </c>
      <c r="R10" t="s">
        <v>7</v>
      </c>
    </row>
    <row r="11" spans="1:19" hidden="1" x14ac:dyDescent="0.25">
      <c r="A11" s="7">
        <f t="shared" si="2"/>
        <v>10</v>
      </c>
      <c r="B11" t="s">
        <v>72</v>
      </c>
      <c r="C11" s="1">
        <v>44438</v>
      </c>
      <c r="D11" s="1">
        <v>44515</v>
      </c>
      <c r="E11" s="1">
        <v>44515</v>
      </c>
      <c r="F11" t="s">
        <v>22</v>
      </c>
      <c r="G11" t="s">
        <v>27</v>
      </c>
      <c r="H11" t="s">
        <v>46</v>
      </c>
      <c r="J11" t="s">
        <v>73</v>
      </c>
      <c r="K11" t="s">
        <v>94</v>
      </c>
      <c r="L11" s="7" t="str">
        <f t="shared" si="0"/>
        <v>mm</v>
      </c>
      <c r="M11">
        <v>3</v>
      </c>
      <c r="Q11" t="str">
        <f t="shared" si="1"/>
        <v/>
      </c>
      <c r="R11" t="s">
        <v>7</v>
      </c>
    </row>
    <row r="12" spans="1:19" hidden="1" x14ac:dyDescent="0.25">
      <c r="A12" s="7">
        <f t="shared" si="2"/>
        <v>11</v>
      </c>
      <c r="B12" t="s">
        <v>45</v>
      </c>
      <c r="C12" s="1">
        <v>44440</v>
      </c>
      <c r="D12" s="1">
        <v>44504</v>
      </c>
      <c r="E12" s="1">
        <v>44504</v>
      </c>
      <c r="F12" t="s">
        <v>16</v>
      </c>
      <c r="G12" t="s">
        <v>27</v>
      </c>
      <c r="H12" t="s">
        <v>46</v>
      </c>
      <c r="K12" t="s">
        <v>94</v>
      </c>
      <c r="L12" s="7" t="str">
        <f t="shared" si="0"/>
        <v>mm</v>
      </c>
      <c r="M12">
        <v>3</v>
      </c>
      <c r="Q12" t="str">
        <f t="shared" si="1"/>
        <v/>
      </c>
      <c r="R12" t="s">
        <v>7</v>
      </c>
    </row>
    <row r="13" spans="1:19" hidden="1" x14ac:dyDescent="0.25">
      <c r="A13" s="7">
        <f t="shared" si="2"/>
        <v>12</v>
      </c>
      <c r="B13" t="s">
        <v>40</v>
      </c>
      <c r="C13" s="1">
        <v>44442</v>
      </c>
      <c r="D13" s="1">
        <v>44518</v>
      </c>
      <c r="E13" s="1">
        <v>44518</v>
      </c>
      <c r="F13" t="s">
        <v>16</v>
      </c>
      <c r="G13" t="s">
        <v>27</v>
      </c>
      <c r="H13" t="s">
        <v>103</v>
      </c>
      <c r="K13" t="s">
        <v>94</v>
      </c>
      <c r="L13" s="7" t="str">
        <f t="shared" si="0"/>
        <v>mm</v>
      </c>
      <c r="M13">
        <v>3</v>
      </c>
      <c r="Q13" t="str">
        <f t="shared" si="1"/>
        <v/>
      </c>
      <c r="R13" t="s">
        <v>7</v>
      </c>
    </row>
    <row r="14" spans="1:19" hidden="1" x14ac:dyDescent="0.25">
      <c r="A14" s="7">
        <f t="shared" si="2"/>
        <v>13</v>
      </c>
      <c r="B14" t="s">
        <v>40</v>
      </c>
      <c r="C14" s="1">
        <v>44442</v>
      </c>
      <c r="D14" s="1">
        <v>44518</v>
      </c>
      <c r="E14" s="1">
        <v>44518</v>
      </c>
      <c r="F14" t="s">
        <v>14</v>
      </c>
      <c r="G14" t="s">
        <v>27</v>
      </c>
      <c r="H14" t="s">
        <v>100</v>
      </c>
      <c r="J14" t="s">
        <v>10</v>
      </c>
      <c r="K14" t="s">
        <v>94</v>
      </c>
      <c r="L14" s="7" t="str">
        <f t="shared" si="0"/>
        <v>mm</v>
      </c>
      <c r="M14">
        <v>3</v>
      </c>
      <c r="Q14" t="str">
        <f t="shared" si="1"/>
        <v/>
      </c>
      <c r="R14" t="s">
        <v>7</v>
      </c>
    </row>
    <row r="15" spans="1:19" hidden="1" x14ac:dyDescent="0.25">
      <c r="A15" s="7">
        <f t="shared" si="2"/>
        <v>14</v>
      </c>
      <c r="B15" t="s">
        <v>4</v>
      </c>
      <c r="C15" s="1">
        <v>44445</v>
      </c>
      <c r="D15" s="1">
        <v>44518</v>
      </c>
      <c r="E15" s="1">
        <v>44518</v>
      </c>
      <c r="F15" t="s">
        <v>22</v>
      </c>
      <c r="G15" t="s">
        <v>27</v>
      </c>
      <c r="H15" t="s">
        <v>46</v>
      </c>
      <c r="K15" t="s">
        <v>94</v>
      </c>
      <c r="L15" s="7" t="str">
        <f t="shared" si="0"/>
        <v>mm</v>
      </c>
      <c r="M15">
        <v>3</v>
      </c>
      <c r="Q15" t="str">
        <f t="shared" si="1"/>
        <v/>
      </c>
      <c r="R15" t="s">
        <v>7</v>
      </c>
    </row>
    <row r="16" spans="1:19" hidden="1" x14ac:dyDescent="0.25">
      <c r="A16" s="7">
        <f t="shared" si="2"/>
        <v>15</v>
      </c>
      <c r="B16" t="s">
        <v>118</v>
      </c>
      <c r="C16" s="1">
        <v>44446</v>
      </c>
      <c r="D16" s="1">
        <v>44518</v>
      </c>
      <c r="E16" s="1">
        <v>44518</v>
      </c>
      <c r="F16" t="s">
        <v>14</v>
      </c>
      <c r="G16" t="s">
        <v>27</v>
      </c>
      <c r="H16" t="s">
        <v>46</v>
      </c>
      <c r="K16" t="s">
        <v>94</v>
      </c>
      <c r="L16" s="7" t="str">
        <f t="shared" si="0"/>
        <v>mm</v>
      </c>
      <c r="M16">
        <v>3</v>
      </c>
      <c r="Q16" t="str">
        <f t="shared" si="1"/>
        <v/>
      </c>
      <c r="R16" t="s">
        <v>7</v>
      </c>
    </row>
    <row r="17" spans="1:18" hidden="1" x14ac:dyDescent="0.25">
      <c r="A17" s="7">
        <f t="shared" si="2"/>
        <v>16</v>
      </c>
      <c r="B17" t="s">
        <v>63</v>
      </c>
      <c r="C17" s="1">
        <v>44511</v>
      </c>
      <c r="D17" s="1">
        <v>44518</v>
      </c>
      <c r="E17" s="1">
        <v>44518</v>
      </c>
      <c r="F17" t="s">
        <v>22</v>
      </c>
      <c r="G17" t="s">
        <v>27</v>
      </c>
      <c r="H17" t="s">
        <v>103</v>
      </c>
      <c r="K17" t="s">
        <v>94</v>
      </c>
      <c r="L17" s="7" t="str">
        <f t="shared" si="0"/>
        <v>mm</v>
      </c>
      <c r="M17">
        <v>3</v>
      </c>
      <c r="Q17" t="str">
        <f t="shared" si="1"/>
        <v/>
      </c>
      <c r="R17" t="s">
        <v>7</v>
      </c>
    </row>
    <row r="18" spans="1:18" hidden="1" x14ac:dyDescent="0.25">
      <c r="A18" s="7">
        <f t="shared" si="2"/>
        <v>17</v>
      </c>
      <c r="B18" t="s">
        <v>118</v>
      </c>
      <c r="C18" s="1">
        <v>44866</v>
      </c>
      <c r="E18" s="1">
        <v>44980</v>
      </c>
      <c r="G18" t="s">
        <v>219</v>
      </c>
      <c r="H18" t="s">
        <v>99</v>
      </c>
      <c r="K18" t="s">
        <v>94</v>
      </c>
      <c r="L18" s="7" t="str">
        <f t="shared" si="0"/>
        <v>mm</v>
      </c>
      <c r="M18">
        <v>3</v>
      </c>
      <c r="Q18" t="str">
        <f t="shared" si="1"/>
        <v/>
      </c>
    </row>
    <row r="19" spans="1:18" hidden="1" x14ac:dyDescent="0.25">
      <c r="A19" s="7">
        <f t="shared" si="2"/>
        <v>18</v>
      </c>
      <c r="B19" t="s">
        <v>40</v>
      </c>
      <c r="C19" s="1">
        <v>44871</v>
      </c>
      <c r="E19" s="1">
        <v>44960</v>
      </c>
      <c r="G19" t="s">
        <v>219</v>
      </c>
      <c r="H19" t="s">
        <v>99</v>
      </c>
      <c r="K19" t="s">
        <v>94</v>
      </c>
      <c r="L19" s="7" t="str">
        <f t="shared" si="0"/>
        <v>mm</v>
      </c>
      <c r="M19">
        <v>3</v>
      </c>
      <c r="Q19" t="str">
        <f t="shared" si="1"/>
        <v/>
      </c>
    </row>
    <row r="20" spans="1:18" hidden="1" x14ac:dyDescent="0.25">
      <c r="A20" s="7">
        <f t="shared" si="2"/>
        <v>19</v>
      </c>
      <c r="B20" t="s">
        <v>197</v>
      </c>
      <c r="C20" s="1">
        <v>44813</v>
      </c>
      <c r="E20" s="1">
        <v>44953</v>
      </c>
      <c r="G20" t="s">
        <v>27</v>
      </c>
      <c r="H20" t="s">
        <v>97</v>
      </c>
      <c r="J20" t="s">
        <v>204</v>
      </c>
      <c r="K20" t="s">
        <v>94</v>
      </c>
      <c r="L20" s="7" t="str">
        <f t="shared" si="0"/>
        <v>mm</v>
      </c>
      <c r="M20">
        <v>3</v>
      </c>
      <c r="Q20" t="str">
        <f t="shared" si="1"/>
        <v/>
      </c>
    </row>
    <row r="21" spans="1:18" hidden="1" x14ac:dyDescent="0.25">
      <c r="A21" s="7">
        <f t="shared" si="2"/>
        <v>20</v>
      </c>
      <c r="B21" t="s">
        <v>45</v>
      </c>
      <c r="C21" s="1">
        <v>44509</v>
      </c>
      <c r="D21" s="1">
        <v>44518</v>
      </c>
      <c r="E21" s="1">
        <v>44518</v>
      </c>
      <c r="F21" t="s">
        <v>22</v>
      </c>
      <c r="G21" t="s">
        <v>27</v>
      </c>
      <c r="H21" t="s">
        <v>46</v>
      </c>
      <c r="K21" t="s">
        <v>94</v>
      </c>
      <c r="L21" s="7" t="str">
        <f t="shared" si="0"/>
        <v>mm</v>
      </c>
      <c r="M21">
        <v>2.8</v>
      </c>
      <c r="Q21" t="str">
        <f t="shared" si="1"/>
        <v/>
      </c>
      <c r="R21" t="s">
        <v>7</v>
      </c>
    </row>
    <row r="22" spans="1:18" hidden="1" x14ac:dyDescent="0.25">
      <c r="A22" s="7">
        <f t="shared" si="2"/>
        <v>21</v>
      </c>
      <c r="B22" t="s">
        <v>63</v>
      </c>
      <c r="C22" s="1">
        <v>44511</v>
      </c>
      <c r="D22" s="1">
        <v>44518</v>
      </c>
      <c r="E22" s="1">
        <v>44518</v>
      </c>
      <c r="F22" t="s">
        <v>22</v>
      </c>
      <c r="G22" t="s">
        <v>27</v>
      </c>
      <c r="H22" t="s">
        <v>51</v>
      </c>
      <c r="J22" t="s">
        <v>8</v>
      </c>
      <c r="K22" t="s">
        <v>94</v>
      </c>
      <c r="L22" s="7" t="str">
        <f t="shared" si="0"/>
        <v>mm</v>
      </c>
      <c r="M22">
        <v>2.8</v>
      </c>
      <c r="Q22" t="str">
        <f t="shared" si="1"/>
        <v/>
      </c>
      <c r="R22" t="s">
        <v>7</v>
      </c>
    </row>
    <row r="23" spans="1:18" hidden="1" x14ac:dyDescent="0.25">
      <c r="A23" s="7">
        <f t="shared" si="2"/>
        <v>22</v>
      </c>
      <c r="B23" t="s">
        <v>62</v>
      </c>
      <c r="C23" s="1">
        <v>44518</v>
      </c>
      <c r="D23" s="1">
        <v>44551</v>
      </c>
      <c r="E23" s="1">
        <v>44551</v>
      </c>
      <c r="F23" t="s">
        <v>22</v>
      </c>
      <c r="G23" t="s">
        <v>27</v>
      </c>
      <c r="H23" t="s">
        <v>46</v>
      </c>
      <c r="K23" t="s">
        <v>94</v>
      </c>
      <c r="L23" s="7" t="str">
        <f t="shared" si="0"/>
        <v>mm</v>
      </c>
      <c r="M23">
        <v>2.8</v>
      </c>
      <c r="Q23" t="str">
        <f t="shared" si="1"/>
        <v/>
      </c>
      <c r="R23" t="s">
        <v>7</v>
      </c>
    </row>
    <row r="24" spans="1:18" hidden="1" x14ac:dyDescent="0.25">
      <c r="A24" s="7">
        <f t="shared" si="2"/>
        <v>23</v>
      </c>
      <c r="B24" t="s">
        <v>84</v>
      </c>
      <c r="C24" s="1">
        <v>44438</v>
      </c>
      <c r="D24" s="1">
        <v>44518</v>
      </c>
      <c r="E24" s="1">
        <v>44518</v>
      </c>
      <c r="F24" t="s">
        <v>14</v>
      </c>
      <c r="G24" t="s">
        <v>27</v>
      </c>
      <c r="H24" t="s">
        <v>46</v>
      </c>
      <c r="K24" t="s">
        <v>94</v>
      </c>
      <c r="L24" s="7" t="str">
        <f t="shared" si="0"/>
        <v>mm</v>
      </c>
      <c r="M24">
        <v>2.7</v>
      </c>
      <c r="Q24" t="str">
        <f t="shared" si="1"/>
        <v/>
      </c>
      <c r="R24" t="s">
        <v>7</v>
      </c>
    </row>
    <row r="25" spans="1:18" hidden="1" x14ac:dyDescent="0.25">
      <c r="A25" s="7">
        <f t="shared" si="2"/>
        <v>24</v>
      </c>
      <c r="B25" t="s">
        <v>40</v>
      </c>
      <c r="C25" s="1">
        <v>44442</v>
      </c>
      <c r="D25" s="1">
        <v>44518</v>
      </c>
      <c r="E25" s="1">
        <v>44518</v>
      </c>
      <c r="F25" t="s">
        <v>14</v>
      </c>
      <c r="G25" t="s">
        <v>27</v>
      </c>
      <c r="H25" t="s">
        <v>46</v>
      </c>
      <c r="K25" t="s">
        <v>94</v>
      </c>
      <c r="L25" s="7" t="str">
        <f t="shared" si="0"/>
        <v>mm</v>
      </c>
      <c r="M25">
        <v>2.7</v>
      </c>
      <c r="Q25" t="str">
        <f t="shared" si="1"/>
        <v/>
      </c>
      <c r="R25" t="s">
        <v>7</v>
      </c>
    </row>
    <row r="26" spans="1:18" hidden="1" x14ac:dyDescent="0.25">
      <c r="A26" s="7">
        <f t="shared" si="2"/>
        <v>25</v>
      </c>
      <c r="B26" t="s">
        <v>45</v>
      </c>
      <c r="C26" s="1">
        <v>44813</v>
      </c>
      <c r="E26" s="1">
        <v>44953</v>
      </c>
      <c r="G26" t="s">
        <v>27</v>
      </c>
      <c r="H26" t="s">
        <v>46</v>
      </c>
      <c r="K26" t="s">
        <v>94</v>
      </c>
      <c r="L26" s="7" t="str">
        <f t="shared" si="0"/>
        <v>mm</v>
      </c>
      <c r="M26">
        <v>2.7</v>
      </c>
      <c r="Q26" t="str">
        <f t="shared" si="1"/>
        <v/>
      </c>
    </row>
    <row r="27" spans="1:18" x14ac:dyDescent="0.25">
      <c r="A27" s="7">
        <f t="shared" si="2"/>
        <v>26</v>
      </c>
      <c r="B27" t="s">
        <v>13</v>
      </c>
      <c r="C27" s="1">
        <v>44440</v>
      </c>
      <c r="D27" s="1">
        <v>44515</v>
      </c>
      <c r="E27" s="1">
        <v>44515</v>
      </c>
      <c r="F27" t="s">
        <v>16</v>
      </c>
      <c r="G27" t="s">
        <v>27</v>
      </c>
      <c r="H27" t="s">
        <v>46</v>
      </c>
      <c r="J27" t="s">
        <v>18</v>
      </c>
      <c r="K27" t="s">
        <v>94</v>
      </c>
      <c r="L27" s="7" t="str">
        <f t="shared" si="0"/>
        <v>mm</v>
      </c>
      <c r="M27">
        <v>2.6</v>
      </c>
      <c r="Q27" t="str">
        <f t="shared" si="1"/>
        <v/>
      </c>
      <c r="R27" t="s">
        <v>9</v>
      </c>
    </row>
    <row r="28" spans="1:18" hidden="1" x14ac:dyDescent="0.25">
      <c r="A28" s="7">
        <f t="shared" si="2"/>
        <v>27</v>
      </c>
      <c r="B28" t="s">
        <v>197</v>
      </c>
      <c r="C28" s="1">
        <v>44441</v>
      </c>
      <c r="D28" s="1">
        <v>44504</v>
      </c>
      <c r="E28" s="1">
        <v>44504</v>
      </c>
      <c r="F28" t="s">
        <v>16</v>
      </c>
      <c r="G28" t="s">
        <v>27</v>
      </c>
      <c r="H28" t="s">
        <v>46</v>
      </c>
      <c r="J28" t="s">
        <v>73</v>
      </c>
      <c r="K28" t="s">
        <v>94</v>
      </c>
      <c r="L28" s="7" t="str">
        <f t="shared" si="0"/>
        <v>mm</v>
      </c>
      <c r="M28">
        <v>2.5</v>
      </c>
      <c r="Q28" t="str">
        <f t="shared" si="1"/>
        <v/>
      </c>
      <c r="R28" t="s">
        <v>7</v>
      </c>
    </row>
    <row r="29" spans="1:18" hidden="1" x14ac:dyDescent="0.25">
      <c r="A29" s="7">
        <f t="shared" si="2"/>
        <v>28</v>
      </c>
      <c r="B29" t="s">
        <v>4</v>
      </c>
      <c r="C29" s="1">
        <v>44866</v>
      </c>
      <c r="E29" s="1">
        <v>44958</v>
      </c>
      <c r="G29" t="s">
        <v>27</v>
      </c>
      <c r="H29" t="s">
        <v>46</v>
      </c>
      <c r="K29" t="s">
        <v>94</v>
      </c>
      <c r="L29" s="7" t="str">
        <f t="shared" si="0"/>
        <v>mm</v>
      </c>
      <c r="M29">
        <v>2.5</v>
      </c>
      <c r="Q29" t="str">
        <f t="shared" si="1"/>
        <v/>
      </c>
    </row>
    <row r="30" spans="1:18" x14ac:dyDescent="0.25">
      <c r="A30" s="7">
        <f t="shared" si="2"/>
        <v>29</v>
      </c>
      <c r="B30" t="s">
        <v>74</v>
      </c>
      <c r="C30" s="1">
        <v>44437</v>
      </c>
      <c r="D30" s="1">
        <v>44515</v>
      </c>
      <c r="E30" s="1">
        <v>44515</v>
      </c>
      <c r="F30" t="s">
        <v>22</v>
      </c>
      <c r="G30" t="s">
        <v>27</v>
      </c>
      <c r="H30" t="s">
        <v>46</v>
      </c>
      <c r="J30" t="s">
        <v>5</v>
      </c>
      <c r="K30" t="s">
        <v>94</v>
      </c>
      <c r="L30" s="7" t="str">
        <f t="shared" si="0"/>
        <v>mm</v>
      </c>
      <c r="M30">
        <v>2.4</v>
      </c>
      <c r="Q30" t="str">
        <f t="shared" si="1"/>
        <v/>
      </c>
      <c r="R30" t="s">
        <v>9</v>
      </c>
    </row>
    <row r="31" spans="1:18" x14ac:dyDescent="0.25">
      <c r="A31" s="7">
        <f t="shared" si="2"/>
        <v>30</v>
      </c>
      <c r="B31" t="s">
        <v>37</v>
      </c>
      <c r="C31" s="1">
        <v>44438</v>
      </c>
      <c r="D31" s="1">
        <v>44518</v>
      </c>
      <c r="E31" s="1">
        <v>44518</v>
      </c>
      <c r="F31" t="s">
        <v>22</v>
      </c>
      <c r="G31" t="s">
        <v>27</v>
      </c>
      <c r="H31" t="s">
        <v>51</v>
      </c>
      <c r="K31" t="s">
        <v>94</v>
      </c>
      <c r="L31" s="7" t="str">
        <f t="shared" si="0"/>
        <v>mm</v>
      </c>
      <c r="M31">
        <v>2.4</v>
      </c>
      <c r="Q31" t="str">
        <f t="shared" si="1"/>
        <v/>
      </c>
      <c r="R31" t="s">
        <v>9</v>
      </c>
    </row>
    <row r="32" spans="1:18" hidden="1" x14ac:dyDescent="0.25">
      <c r="A32" s="7">
        <f t="shared" si="2"/>
        <v>31</v>
      </c>
      <c r="B32" t="s">
        <v>45</v>
      </c>
      <c r="C32" s="1">
        <v>44440</v>
      </c>
      <c r="D32" s="1">
        <v>44504</v>
      </c>
      <c r="E32" s="1">
        <v>44504</v>
      </c>
      <c r="F32" t="s">
        <v>16</v>
      </c>
      <c r="G32" t="s">
        <v>27</v>
      </c>
      <c r="H32" t="s">
        <v>46</v>
      </c>
      <c r="I32" t="s">
        <v>29</v>
      </c>
      <c r="K32" t="s">
        <v>94</v>
      </c>
      <c r="L32" s="7" t="str">
        <f t="shared" si="0"/>
        <v>mm</v>
      </c>
      <c r="M32">
        <v>2.4</v>
      </c>
      <c r="Q32" t="str">
        <f t="shared" si="1"/>
        <v/>
      </c>
      <c r="R32" t="s">
        <v>7</v>
      </c>
    </row>
    <row r="33" spans="1:18" hidden="1" x14ac:dyDescent="0.25">
      <c r="A33" s="7">
        <f t="shared" si="2"/>
        <v>32</v>
      </c>
      <c r="B33" t="s">
        <v>45</v>
      </c>
      <c r="C33" s="1">
        <v>44440</v>
      </c>
      <c r="D33" s="1">
        <v>44504</v>
      </c>
      <c r="E33" s="1">
        <v>44504</v>
      </c>
      <c r="F33" t="s">
        <v>16</v>
      </c>
      <c r="G33" t="s">
        <v>27</v>
      </c>
      <c r="H33" t="s">
        <v>51</v>
      </c>
      <c r="I33" t="s">
        <v>29</v>
      </c>
      <c r="K33" t="s">
        <v>94</v>
      </c>
      <c r="L33" s="7" t="str">
        <f t="shared" si="0"/>
        <v>mm</v>
      </c>
      <c r="M33">
        <v>2.4</v>
      </c>
      <c r="Q33" t="str">
        <f t="shared" si="1"/>
        <v/>
      </c>
      <c r="R33" t="s">
        <v>7</v>
      </c>
    </row>
    <row r="34" spans="1:18" hidden="1" x14ac:dyDescent="0.25">
      <c r="A34" s="7">
        <f t="shared" si="2"/>
        <v>33</v>
      </c>
      <c r="B34" t="s">
        <v>40</v>
      </c>
      <c r="C34" s="1">
        <v>44442</v>
      </c>
      <c r="D34" s="1">
        <v>44518</v>
      </c>
      <c r="E34" s="1">
        <v>44518</v>
      </c>
      <c r="F34" t="s">
        <v>14</v>
      </c>
      <c r="G34" t="s">
        <v>27</v>
      </c>
      <c r="H34" t="s">
        <v>46</v>
      </c>
      <c r="K34" t="s">
        <v>94</v>
      </c>
      <c r="L34" s="7" t="str">
        <f t="shared" si="0"/>
        <v>mm</v>
      </c>
      <c r="M34">
        <v>2.4</v>
      </c>
      <c r="Q34" t="str">
        <f t="shared" si="1"/>
        <v/>
      </c>
      <c r="R34" t="s">
        <v>7</v>
      </c>
    </row>
    <row r="35" spans="1:18" hidden="1" x14ac:dyDescent="0.25">
      <c r="A35" s="7">
        <f t="shared" si="2"/>
        <v>34</v>
      </c>
      <c r="B35" t="s">
        <v>40</v>
      </c>
      <c r="C35" s="1">
        <v>44442</v>
      </c>
      <c r="D35" s="1">
        <v>44518</v>
      </c>
      <c r="E35" s="1">
        <v>44518</v>
      </c>
      <c r="F35" t="s">
        <v>14</v>
      </c>
      <c r="G35" t="s">
        <v>27</v>
      </c>
      <c r="H35" t="s">
        <v>46</v>
      </c>
      <c r="K35" t="s">
        <v>94</v>
      </c>
      <c r="L35" s="7" t="str">
        <f t="shared" si="0"/>
        <v>mm</v>
      </c>
      <c r="M35">
        <v>2.4</v>
      </c>
      <c r="Q35" t="str">
        <f t="shared" si="1"/>
        <v/>
      </c>
      <c r="R35" t="s">
        <v>7</v>
      </c>
    </row>
    <row r="36" spans="1:18" hidden="1" x14ac:dyDescent="0.25">
      <c r="A36" s="7">
        <f t="shared" si="2"/>
        <v>35</v>
      </c>
      <c r="B36" t="s">
        <v>40</v>
      </c>
      <c r="C36" s="1">
        <v>44442</v>
      </c>
      <c r="D36" s="1">
        <v>44518</v>
      </c>
      <c r="E36" s="1">
        <v>44518</v>
      </c>
      <c r="F36" t="s">
        <v>16</v>
      </c>
      <c r="G36" t="s">
        <v>27</v>
      </c>
      <c r="H36" t="s">
        <v>103</v>
      </c>
      <c r="K36" t="s">
        <v>94</v>
      </c>
      <c r="L36" s="7" t="str">
        <f t="shared" si="0"/>
        <v>mm</v>
      </c>
      <c r="M36">
        <v>2.4</v>
      </c>
      <c r="Q36" t="str">
        <f t="shared" si="1"/>
        <v/>
      </c>
      <c r="R36" t="s">
        <v>7</v>
      </c>
    </row>
    <row r="37" spans="1:18" hidden="1" x14ac:dyDescent="0.25">
      <c r="A37" s="7">
        <f t="shared" si="2"/>
        <v>36</v>
      </c>
      <c r="B37" t="s">
        <v>4</v>
      </c>
      <c r="C37" s="1">
        <v>44505</v>
      </c>
      <c r="D37" s="1">
        <v>44518</v>
      </c>
      <c r="E37" s="1">
        <v>44518</v>
      </c>
      <c r="F37" t="s">
        <v>22</v>
      </c>
      <c r="G37" t="s">
        <v>27</v>
      </c>
      <c r="H37" t="s">
        <v>97</v>
      </c>
      <c r="K37" t="s">
        <v>94</v>
      </c>
      <c r="L37" s="7" t="str">
        <f t="shared" si="0"/>
        <v>mm</v>
      </c>
      <c r="M37">
        <v>2.4</v>
      </c>
      <c r="Q37" t="str">
        <f t="shared" si="1"/>
        <v/>
      </c>
      <c r="R37" t="s">
        <v>7</v>
      </c>
    </row>
    <row r="38" spans="1:18" hidden="1" x14ac:dyDescent="0.25">
      <c r="A38" s="7">
        <f t="shared" si="2"/>
        <v>37</v>
      </c>
      <c r="B38" t="s">
        <v>63</v>
      </c>
      <c r="C38" s="1">
        <v>44511</v>
      </c>
      <c r="D38" s="1">
        <v>44518</v>
      </c>
      <c r="E38" s="1">
        <v>44518</v>
      </c>
      <c r="F38" t="s">
        <v>22</v>
      </c>
      <c r="G38" t="s">
        <v>27</v>
      </c>
      <c r="H38" t="s">
        <v>107</v>
      </c>
      <c r="K38" t="s">
        <v>94</v>
      </c>
      <c r="L38" s="7" t="str">
        <f t="shared" si="0"/>
        <v>mm</v>
      </c>
      <c r="M38">
        <v>2.4</v>
      </c>
      <c r="Q38" t="str">
        <f t="shared" si="1"/>
        <v/>
      </c>
      <c r="R38" t="s">
        <v>7</v>
      </c>
    </row>
    <row r="39" spans="1:18" hidden="1" x14ac:dyDescent="0.25">
      <c r="A39" s="7">
        <f t="shared" si="2"/>
        <v>38</v>
      </c>
      <c r="B39" t="s">
        <v>40</v>
      </c>
      <c r="C39" s="1">
        <v>44871</v>
      </c>
      <c r="E39" s="1">
        <v>44960</v>
      </c>
      <c r="G39" t="s">
        <v>219</v>
      </c>
      <c r="H39" t="s">
        <v>51</v>
      </c>
      <c r="K39" t="s">
        <v>94</v>
      </c>
      <c r="L39" s="7" t="str">
        <f t="shared" si="0"/>
        <v>mm</v>
      </c>
      <c r="M39">
        <v>2.4</v>
      </c>
      <c r="Q39" t="str">
        <f t="shared" si="1"/>
        <v/>
      </c>
    </row>
    <row r="40" spans="1:18" hidden="1" x14ac:dyDescent="0.25">
      <c r="A40" s="7">
        <f t="shared" si="2"/>
        <v>39</v>
      </c>
      <c r="B40" t="s">
        <v>40</v>
      </c>
      <c r="C40" s="1">
        <v>44871</v>
      </c>
      <c r="E40" s="1">
        <v>44960</v>
      </c>
      <c r="G40" t="s">
        <v>27</v>
      </c>
      <c r="H40" t="s">
        <v>46</v>
      </c>
      <c r="K40" t="s">
        <v>94</v>
      </c>
      <c r="L40" s="7" t="str">
        <f t="shared" si="0"/>
        <v>mm</v>
      </c>
      <c r="M40">
        <v>2.4</v>
      </c>
      <c r="Q40" t="str">
        <f t="shared" si="1"/>
        <v/>
      </c>
    </row>
    <row r="41" spans="1:18" hidden="1" x14ac:dyDescent="0.25">
      <c r="A41" s="7">
        <f t="shared" si="2"/>
        <v>40</v>
      </c>
      <c r="B41" t="s">
        <v>13</v>
      </c>
      <c r="C41" s="1">
        <v>44868</v>
      </c>
      <c r="E41" s="1">
        <v>44958</v>
      </c>
      <c r="G41" t="s">
        <v>27</v>
      </c>
      <c r="H41" t="s">
        <v>46</v>
      </c>
      <c r="K41" t="s">
        <v>94</v>
      </c>
      <c r="L41" s="7" t="str">
        <f t="shared" si="0"/>
        <v>mm</v>
      </c>
      <c r="M41">
        <v>2.4</v>
      </c>
      <c r="Q41" t="str">
        <f t="shared" si="1"/>
        <v/>
      </c>
    </row>
    <row r="42" spans="1:18" hidden="1" x14ac:dyDescent="0.25">
      <c r="A42" s="7">
        <f t="shared" si="2"/>
        <v>41</v>
      </c>
      <c r="B42" t="s">
        <v>4</v>
      </c>
      <c r="C42" s="1">
        <v>44866</v>
      </c>
      <c r="E42" s="1">
        <v>44958</v>
      </c>
      <c r="G42" t="s">
        <v>27</v>
      </c>
      <c r="H42" t="s">
        <v>46</v>
      </c>
      <c r="K42" t="s">
        <v>94</v>
      </c>
      <c r="L42" s="7" t="str">
        <f t="shared" si="0"/>
        <v>mm</v>
      </c>
      <c r="M42">
        <v>2.4</v>
      </c>
      <c r="Q42" t="str">
        <f t="shared" si="1"/>
        <v/>
      </c>
    </row>
    <row r="43" spans="1:18" hidden="1" x14ac:dyDescent="0.25">
      <c r="A43" s="7">
        <f t="shared" si="2"/>
        <v>42</v>
      </c>
      <c r="B43" t="s">
        <v>202</v>
      </c>
      <c r="C43" s="1">
        <v>44811</v>
      </c>
      <c r="E43" s="1">
        <v>44958</v>
      </c>
      <c r="G43" t="s">
        <v>27</v>
      </c>
      <c r="H43" t="s">
        <v>97</v>
      </c>
      <c r="K43" t="s">
        <v>94</v>
      </c>
      <c r="L43" s="7" t="str">
        <f t="shared" si="0"/>
        <v>mm</v>
      </c>
      <c r="M43">
        <v>2.4</v>
      </c>
      <c r="Q43" t="str">
        <f t="shared" si="1"/>
        <v/>
      </c>
    </row>
    <row r="44" spans="1:18" hidden="1" x14ac:dyDescent="0.25">
      <c r="A44" s="7">
        <f t="shared" si="2"/>
        <v>43</v>
      </c>
      <c r="B44" t="s">
        <v>45</v>
      </c>
      <c r="C44" s="1">
        <v>44813</v>
      </c>
      <c r="E44" s="1">
        <v>44953</v>
      </c>
      <c r="G44" t="s">
        <v>219</v>
      </c>
      <c r="H44" t="s">
        <v>99</v>
      </c>
      <c r="K44" t="s">
        <v>94</v>
      </c>
      <c r="L44" s="7" t="str">
        <f t="shared" si="0"/>
        <v>mm</v>
      </c>
      <c r="M44">
        <v>2.4</v>
      </c>
      <c r="Q44" t="str">
        <f t="shared" si="1"/>
        <v/>
      </c>
    </row>
    <row r="45" spans="1:18" hidden="1" x14ac:dyDescent="0.25">
      <c r="A45" s="7">
        <f t="shared" si="2"/>
        <v>44</v>
      </c>
      <c r="B45" t="s">
        <v>197</v>
      </c>
      <c r="C45" s="1">
        <v>44813</v>
      </c>
      <c r="E45" s="1">
        <v>44953</v>
      </c>
      <c r="G45" t="s">
        <v>27</v>
      </c>
      <c r="H45" t="s">
        <v>46</v>
      </c>
      <c r="J45" t="s">
        <v>204</v>
      </c>
      <c r="K45" t="s">
        <v>94</v>
      </c>
      <c r="L45" s="7" t="str">
        <f t="shared" si="0"/>
        <v>mm</v>
      </c>
      <c r="M45">
        <v>2.4</v>
      </c>
      <c r="Q45" t="str">
        <f t="shared" si="1"/>
        <v/>
      </c>
    </row>
    <row r="46" spans="1:18" hidden="1" x14ac:dyDescent="0.25">
      <c r="A46" s="7">
        <f t="shared" si="2"/>
        <v>45</v>
      </c>
      <c r="B46" t="s">
        <v>84</v>
      </c>
      <c r="C46" s="1">
        <v>44868</v>
      </c>
      <c r="E46" s="1">
        <v>44950</v>
      </c>
      <c r="G46" t="s">
        <v>27</v>
      </c>
      <c r="H46" t="s">
        <v>51</v>
      </c>
      <c r="K46" t="s">
        <v>94</v>
      </c>
      <c r="L46" s="7" t="str">
        <f t="shared" si="0"/>
        <v>mm</v>
      </c>
      <c r="M46">
        <v>2.4</v>
      </c>
      <c r="Q46" t="str">
        <f t="shared" si="1"/>
        <v/>
      </c>
    </row>
    <row r="47" spans="1:18" hidden="1" x14ac:dyDescent="0.25">
      <c r="A47" s="7">
        <f t="shared" si="2"/>
        <v>46</v>
      </c>
      <c r="B47" t="s">
        <v>62</v>
      </c>
      <c r="C47" s="1">
        <v>44868</v>
      </c>
      <c r="E47" s="1">
        <v>44945</v>
      </c>
      <c r="G47" t="s">
        <v>27</v>
      </c>
      <c r="H47" t="s">
        <v>97</v>
      </c>
      <c r="K47" t="s">
        <v>94</v>
      </c>
      <c r="L47" s="7" t="str">
        <f t="shared" si="0"/>
        <v>mm</v>
      </c>
      <c r="M47">
        <v>2.4</v>
      </c>
      <c r="Q47" t="str">
        <f t="shared" si="1"/>
        <v/>
      </c>
    </row>
    <row r="48" spans="1:18" hidden="1" x14ac:dyDescent="0.25">
      <c r="A48" s="7">
        <f t="shared" si="2"/>
        <v>47</v>
      </c>
      <c r="B48" t="s">
        <v>13</v>
      </c>
      <c r="C48" s="1">
        <v>44505</v>
      </c>
      <c r="D48" s="1">
        <v>44518</v>
      </c>
      <c r="E48" s="1">
        <v>44518</v>
      </c>
      <c r="F48" t="s">
        <v>22</v>
      </c>
      <c r="G48" t="s">
        <v>27</v>
      </c>
      <c r="H48" t="s">
        <v>46</v>
      </c>
      <c r="K48" t="s">
        <v>94</v>
      </c>
      <c r="L48" s="7" t="str">
        <f t="shared" si="0"/>
        <v>mm</v>
      </c>
      <c r="M48">
        <v>2.2999999999999998</v>
      </c>
      <c r="Q48" t="str">
        <f t="shared" si="1"/>
        <v/>
      </c>
      <c r="R48" t="s">
        <v>7</v>
      </c>
    </row>
    <row r="49" spans="1:18" hidden="1" x14ac:dyDescent="0.25">
      <c r="A49" s="7">
        <f t="shared" si="2"/>
        <v>48</v>
      </c>
      <c r="B49" t="s">
        <v>205</v>
      </c>
      <c r="C49" s="1">
        <v>44872</v>
      </c>
      <c r="E49" s="1">
        <v>44950</v>
      </c>
      <c r="G49" t="s">
        <v>27</v>
      </c>
      <c r="H49" t="s">
        <v>97</v>
      </c>
      <c r="K49" t="s">
        <v>94</v>
      </c>
      <c r="L49" s="7" t="str">
        <f t="shared" si="0"/>
        <v>mm</v>
      </c>
      <c r="M49">
        <v>2.25</v>
      </c>
      <c r="Q49" t="str">
        <f t="shared" si="1"/>
        <v/>
      </c>
    </row>
    <row r="50" spans="1:18" hidden="1" x14ac:dyDescent="0.25">
      <c r="A50" s="7">
        <f t="shared" si="2"/>
        <v>49</v>
      </c>
      <c r="B50" t="s">
        <v>13</v>
      </c>
      <c r="C50" s="1">
        <v>44505</v>
      </c>
      <c r="D50" s="1">
        <v>44518</v>
      </c>
      <c r="E50" s="1">
        <v>44518</v>
      </c>
      <c r="F50" t="s">
        <v>22</v>
      </c>
      <c r="G50" t="s">
        <v>27</v>
      </c>
      <c r="H50" t="s">
        <v>46</v>
      </c>
      <c r="K50" t="s">
        <v>94</v>
      </c>
      <c r="L50" s="7" t="str">
        <f t="shared" si="0"/>
        <v>mm</v>
      </c>
      <c r="M50">
        <v>2.1</v>
      </c>
      <c r="Q50" t="str">
        <f t="shared" si="1"/>
        <v/>
      </c>
      <c r="R50" t="s">
        <v>7</v>
      </c>
    </row>
    <row r="51" spans="1:18" hidden="1" x14ac:dyDescent="0.25">
      <c r="A51" s="7">
        <f t="shared" si="2"/>
        <v>50</v>
      </c>
      <c r="B51" t="s">
        <v>58</v>
      </c>
      <c r="C51" s="1">
        <v>44509</v>
      </c>
      <c r="D51" s="1">
        <v>44518</v>
      </c>
      <c r="E51" s="1">
        <v>44518</v>
      </c>
      <c r="F51" t="s">
        <v>22</v>
      </c>
      <c r="G51" t="s">
        <v>27</v>
      </c>
      <c r="H51" t="s">
        <v>106</v>
      </c>
      <c r="I51" t="s">
        <v>11</v>
      </c>
      <c r="K51" t="s">
        <v>94</v>
      </c>
      <c r="L51" s="7" t="str">
        <f t="shared" si="0"/>
        <v>mm</v>
      </c>
      <c r="M51">
        <v>2.1</v>
      </c>
      <c r="Q51" t="str">
        <f t="shared" si="1"/>
        <v/>
      </c>
      <c r="R51" t="s">
        <v>7</v>
      </c>
    </row>
    <row r="52" spans="1:18" hidden="1" x14ac:dyDescent="0.25">
      <c r="A52" s="7">
        <f t="shared" si="2"/>
        <v>51</v>
      </c>
      <c r="B52" t="s">
        <v>62</v>
      </c>
      <c r="C52" s="1">
        <v>44518</v>
      </c>
      <c r="D52" s="1">
        <v>44551</v>
      </c>
      <c r="E52" s="1">
        <v>44551</v>
      </c>
      <c r="F52" t="s">
        <v>22</v>
      </c>
      <c r="G52" t="s">
        <v>27</v>
      </c>
      <c r="H52" t="s">
        <v>46</v>
      </c>
      <c r="I52" t="s">
        <v>17</v>
      </c>
      <c r="K52" t="s">
        <v>94</v>
      </c>
      <c r="L52" s="7" t="str">
        <f t="shared" si="0"/>
        <v>mm</v>
      </c>
      <c r="M52">
        <v>2.1</v>
      </c>
      <c r="Q52" t="str">
        <f t="shared" si="1"/>
        <v/>
      </c>
      <c r="R52" t="s">
        <v>7</v>
      </c>
    </row>
    <row r="53" spans="1:18" hidden="1" x14ac:dyDescent="0.25">
      <c r="A53" s="7">
        <f t="shared" si="2"/>
        <v>52</v>
      </c>
      <c r="B53" t="s">
        <v>40</v>
      </c>
      <c r="C53" s="1">
        <v>44871</v>
      </c>
      <c r="E53" s="1">
        <v>44960</v>
      </c>
      <c r="G53" t="s">
        <v>27</v>
      </c>
      <c r="H53" t="s">
        <v>46</v>
      </c>
      <c r="K53" t="s">
        <v>94</v>
      </c>
      <c r="L53" s="7" t="str">
        <f t="shared" si="0"/>
        <v>mm</v>
      </c>
      <c r="M53">
        <v>2.1</v>
      </c>
      <c r="Q53" t="str">
        <f t="shared" si="1"/>
        <v/>
      </c>
    </row>
    <row r="54" spans="1:18" hidden="1" x14ac:dyDescent="0.25">
      <c r="A54" s="7">
        <f t="shared" si="2"/>
        <v>53</v>
      </c>
      <c r="B54" t="s">
        <v>40</v>
      </c>
      <c r="C54" s="1">
        <v>44871</v>
      </c>
      <c r="E54" s="1">
        <v>44960</v>
      </c>
      <c r="G54" t="s">
        <v>27</v>
      </c>
      <c r="H54" t="s">
        <v>46</v>
      </c>
      <c r="K54" t="s">
        <v>94</v>
      </c>
      <c r="L54" s="7" t="str">
        <f t="shared" si="0"/>
        <v>mm</v>
      </c>
      <c r="M54">
        <v>2.1</v>
      </c>
      <c r="Q54" t="str">
        <f t="shared" si="1"/>
        <v/>
      </c>
    </row>
    <row r="55" spans="1:18" hidden="1" x14ac:dyDescent="0.25">
      <c r="A55" s="7">
        <f t="shared" si="2"/>
        <v>54</v>
      </c>
      <c r="B55" t="s">
        <v>84</v>
      </c>
      <c r="C55" s="1">
        <v>44810</v>
      </c>
      <c r="E55" s="1">
        <v>44958</v>
      </c>
      <c r="G55" t="s">
        <v>27</v>
      </c>
      <c r="H55" t="s">
        <v>46</v>
      </c>
      <c r="K55" t="s">
        <v>94</v>
      </c>
      <c r="L55" s="7" t="str">
        <f t="shared" si="0"/>
        <v>mm</v>
      </c>
      <c r="M55">
        <v>2.1</v>
      </c>
      <c r="Q55" t="str">
        <f t="shared" si="1"/>
        <v/>
      </c>
    </row>
    <row r="56" spans="1:18" hidden="1" x14ac:dyDescent="0.25">
      <c r="A56" s="7">
        <f t="shared" si="2"/>
        <v>55</v>
      </c>
      <c r="B56" t="s">
        <v>84</v>
      </c>
      <c r="C56" s="1">
        <v>44810</v>
      </c>
      <c r="E56" s="1">
        <v>44958</v>
      </c>
      <c r="G56" t="s">
        <v>219</v>
      </c>
      <c r="H56" t="s">
        <v>99</v>
      </c>
      <c r="K56" t="s">
        <v>94</v>
      </c>
      <c r="L56" s="7" t="str">
        <f t="shared" si="0"/>
        <v>mm</v>
      </c>
      <c r="M56">
        <v>2.1</v>
      </c>
      <c r="Q56" t="str">
        <f t="shared" si="1"/>
        <v/>
      </c>
    </row>
    <row r="57" spans="1:18" hidden="1" x14ac:dyDescent="0.25">
      <c r="A57" s="7">
        <f t="shared" si="2"/>
        <v>56</v>
      </c>
      <c r="B57" t="s">
        <v>45</v>
      </c>
      <c r="C57" s="1">
        <v>44813</v>
      </c>
      <c r="E57" s="1">
        <v>44953</v>
      </c>
      <c r="G57" t="s">
        <v>27</v>
      </c>
      <c r="H57" t="s">
        <v>46</v>
      </c>
      <c r="K57" t="s">
        <v>94</v>
      </c>
      <c r="L57" s="7" t="str">
        <f t="shared" si="0"/>
        <v>mm</v>
      </c>
      <c r="M57">
        <v>2.1</v>
      </c>
      <c r="Q57" t="str">
        <f t="shared" si="1"/>
        <v/>
      </c>
    </row>
    <row r="58" spans="1:18" hidden="1" x14ac:dyDescent="0.25">
      <c r="A58" s="7">
        <f t="shared" si="2"/>
        <v>57</v>
      </c>
      <c r="B58" t="s">
        <v>45</v>
      </c>
      <c r="C58" s="1">
        <v>44813</v>
      </c>
      <c r="E58" s="1">
        <v>44953</v>
      </c>
      <c r="G58" t="s">
        <v>27</v>
      </c>
      <c r="H58" t="s">
        <v>51</v>
      </c>
      <c r="K58" t="s">
        <v>94</v>
      </c>
      <c r="L58" s="7" t="str">
        <f t="shared" si="0"/>
        <v>mm</v>
      </c>
      <c r="M58">
        <v>2.1</v>
      </c>
      <c r="Q58" t="str">
        <f t="shared" si="1"/>
        <v/>
      </c>
    </row>
    <row r="59" spans="1:18" hidden="1" x14ac:dyDescent="0.25">
      <c r="A59" s="7">
        <f t="shared" si="2"/>
        <v>58</v>
      </c>
      <c r="B59" t="s">
        <v>62</v>
      </c>
      <c r="C59" s="1">
        <v>44812</v>
      </c>
      <c r="E59" s="1">
        <v>44953</v>
      </c>
      <c r="G59" t="s">
        <v>27</v>
      </c>
      <c r="H59" t="s">
        <v>51</v>
      </c>
      <c r="K59" t="s">
        <v>94</v>
      </c>
      <c r="L59" s="7" t="str">
        <f t="shared" si="0"/>
        <v>mm</v>
      </c>
      <c r="M59">
        <v>2.1</v>
      </c>
      <c r="Q59" t="str">
        <f t="shared" si="1"/>
        <v/>
      </c>
    </row>
    <row r="60" spans="1:18" hidden="1" x14ac:dyDescent="0.25">
      <c r="A60" s="7">
        <f t="shared" si="2"/>
        <v>59</v>
      </c>
      <c r="B60" t="s">
        <v>72</v>
      </c>
      <c r="C60" s="1">
        <v>44866</v>
      </c>
      <c r="E60" s="1">
        <v>44953</v>
      </c>
      <c r="G60" t="s">
        <v>27</v>
      </c>
      <c r="H60" t="s">
        <v>51</v>
      </c>
      <c r="K60" t="s">
        <v>94</v>
      </c>
      <c r="L60" s="7" t="str">
        <f t="shared" si="0"/>
        <v>mm</v>
      </c>
      <c r="M60">
        <v>2.1</v>
      </c>
      <c r="Q60" t="str">
        <f t="shared" si="1"/>
        <v/>
      </c>
    </row>
    <row r="61" spans="1:18" hidden="1" x14ac:dyDescent="0.25">
      <c r="A61" s="7">
        <f t="shared" si="2"/>
        <v>60</v>
      </c>
      <c r="B61" t="s">
        <v>72</v>
      </c>
      <c r="C61" s="1">
        <v>44866</v>
      </c>
      <c r="E61" s="1">
        <v>44953</v>
      </c>
      <c r="G61" t="s">
        <v>27</v>
      </c>
      <c r="H61" t="s">
        <v>46</v>
      </c>
      <c r="K61" t="s">
        <v>94</v>
      </c>
      <c r="L61" s="7" t="str">
        <f t="shared" si="0"/>
        <v>mm</v>
      </c>
      <c r="M61">
        <v>2.1</v>
      </c>
      <c r="Q61" t="str">
        <f t="shared" si="1"/>
        <v/>
      </c>
    </row>
    <row r="62" spans="1:18" hidden="1" x14ac:dyDescent="0.25">
      <c r="A62" s="7">
        <f t="shared" si="2"/>
        <v>61</v>
      </c>
      <c r="B62" t="s">
        <v>118</v>
      </c>
      <c r="C62" s="1">
        <v>44812</v>
      </c>
      <c r="E62" s="1">
        <v>44953</v>
      </c>
      <c r="G62" t="s">
        <v>27</v>
      </c>
      <c r="H62" t="s">
        <v>46</v>
      </c>
      <c r="K62" t="s">
        <v>94</v>
      </c>
      <c r="L62" s="7" t="str">
        <f t="shared" si="0"/>
        <v>mm</v>
      </c>
      <c r="M62">
        <v>2.1</v>
      </c>
      <c r="Q62" t="str">
        <f t="shared" si="1"/>
        <v/>
      </c>
    </row>
    <row r="63" spans="1:18" hidden="1" x14ac:dyDescent="0.25">
      <c r="A63" s="7">
        <f t="shared" si="2"/>
        <v>62</v>
      </c>
      <c r="B63" t="s">
        <v>84</v>
      </c>
      <c r="C63" s="1">
        <v>44868</v>
      </c>
      <c r="E63" s="1">
        <v>44950</v>
      </c>
      <c r="G63" t="s">
        <v>27</v>
      </c>
      <c r="H63" t="s">
        <v>46</v>
      </c>
      <c r="K63" t="s">
        <v>94</v>
      </c>
      <c r="L63" s="7" t="str">
        <f t="shared" si="0"/>
        <v>mm</v>
      </c>
      <c r="M63">
        <v>2.1</v>
      </c>
      <c r="Q63" t="str">
        <f t="shared" si="1"/>
        <v/>
      </c>
    </row>
    <row r="64" spans="1:18" hidden="1" x14ac:dyDescent="0.25">
      <c r="A64" s="7">
        <f t="shared" si="2"/>
        <v>63</v>
      </c>
      <c r="B64" t="s">
        <v>205</v>
      </c>
      <c r="C64" s="1">
        <v>44872</v>
      </c>
      <c r="E64" s="1">
        <v>44950</v>
      </c>
      <c r="G64" t="s">
        <v>27</v>
      </c>
      <c r="H64" t="s">
        <v>97</v>
      </c>
      <c r="K64" t="s">
        <v>94</v>
      </c>
      <c r="L64" s="7" t="str">
        <f t="shared" si="0"/>
        <v>mm</v>
      </c>
      <c r="M64">
        <v>2.1</v>
      </c>
      <c r="Q64" t="str">
        <f t="shared" si="1"/>
        <v/>
      </c>
    </row>
    <row r="65" spans="1:18" hidden="1" x14ac:dyDescent="0.25">
      <c r="A65" s="7">
        <f t="shared" si="2"/>
        <v>64</v>
      </c>
      <c r="B65" t="s">
        <v>205</v>
      </c>
      <c r="C65" s="1">
        <v>44872</v>
      </c>
      <c r="E65" s="1">
        <v>44950</v>
      </c>
      <c r="G65" t="s">
        <v>27</v>
      </c>
      <c r="H65" t="s">
        <v>46</v>
      </c>
      <c r="K65" t="s">
        <v>94</v>
      </c>
      <c r="L65" s="7" t="str">
        <f t="shared" si="0"/>
        <v>mm</v>
      </c>
      <c r="M65">
        <v>2.1</v>
      </c>
      <c r="Q65" t="str">
        <f t="shared" si="1"/>
        <v/>
      </c>
    </row>
    <row r="66" spans="1:18" hidden="1" x14ac:dyDescent="0.25">
      <c r="A66" s="7">
        <f t="shared" si="2"/>
        <v>65</v>
      </c>
      <c r="B66" t="s">
        <v>62</v>
      </c>
      <c r="C66" s="1">
        <v>44868</v>
      </c>
      <c r="E66" s="1">
        <v>44945</v>
      </c>
      <c r="G66" t="s">
        <v>27</v>
      </c>
      <c r="H66" t="s">
        <v>46</v>
      </c>
      <c r="K66" t="s">
        <v>94</v>
      </c>
      <c r="L66" s="7" t="str">
        <f t="shared" ref="L66:L129" si="3">IF(ISTEXT(K66),IF(ISNUMBER(SEARCH("Small",K66)),"μm","mm"),"")</f>
        <v>mm</v>
      </c>
      <c r="M66">
        <v>2.1</v>
      </c>
      <c r="Q66" t="str">
        <f t="shared" ref="Q66:Q129" si="4">IF(ISBLANK(P66), IF(ISBLANK(O66), IF(ISBLANK(N66),"",N66*M66),"Calculate Manually"),(3.14*(P66/2))^2)</f>
        <v/>
      </c>
    </row>
    <row r="67" spans="1:18" hidden="1" x14ac:dyDescent="0.25">
      <c r="A67" s="7">
        <f t="shared" ref="A67:A130" si="5">IF(ISBLANK(B67),"",A66+1)</f>
        <v>66</v>
      </c>
      <c r="B67" t="s">
        <v>62</v>
      </c>
      <c r="C67" s="1">
        <v>44868</v>
      </c>
      <c r="E67" s="1">
        <v>44945</v>
      </c>
      <c r="G67" t="s">
        <v>27</v>
      </c>
      <c r="H67" t="s">
        <v>97</v>
      </c>
      <c r="K67" t="s">
        <v>94</v>
      </c>
      <c r="L67" s="7" t="str">
        <f t="shared" si="3"/>
        <v>mm</v>
      </c>
      <c r="M67">
        <v>2.1</v>
      </c>
      <c r="Q67" t="str">
        <f t="shared" si="4"/>
        <v/>
      </c>
    </row>
    <row r="68" spans="1:18" x14ac:dyDescent="0.25">
      <c r="A68" s="7">
        <f t="shared" si="5"/>
        <v>67</v>
      </c>
      <c r="B68" t="s">
        <v>26</v>
      </c>
      <c r="C68" s="1">
        <v>44438</v>
      </c>
      <c r="D68" s="1">
        <v>44505</v>
      </c>
      <c r="E68" s="1">
        <v>44505</v>
      </c>
      <c r="F68" t="s">
        <v>14</v>
      </c>
      <c r="G68" t="s">
        <v>27</v>
      </c>
      <c r="H68" t="s">
        <v>46</v>
      </c>
      <c r="I68" t="s">
        <v>29</v>
      </c>
      <c r="K68" t="s">
        <v>94</v>
      </c>
      <c r="L68" s="7" t="str">
        <f t="shared" si="3"/>
        <v>mm</v>
      </c>
      <c r="M68">
        <v>2</v>
      </c>
      <c r="Q68" t="str">
        <f t="shared" si="4"/>
        <v/>
      </c>
      <c r="R68" t="s">
        <v>9</v>
      </c>
    </row>
    <row r="69" spans="1:18" x14ac:dyDescent="0.25">
      <c r="A69" s="7">
        <f t="shared" si="5"/>
        <v>68</v>
      </c>
      <c r="B69" t="s">
        <v>74</v>
      </c>
      <c r="C69" s="1">
        <v>44437</v>
      </c>
      <c r="D69" s="1">
        <v>44515</v>
      </c>
      <c r="E69" s="1">
        <v>44515</v>
      </c>
      <c r="F69" t="s">
        <v>22</v>
      </c>
      <c r="G69" t="s">
        <v>27</v>
      </c>
      <c r="H69" t="s">
        <v>46</v>
      </c>
      <c r="K69" t="s">
        <v>94</v>
      </c>
      <c r="L69" s="7" t="str">
        <f t="shared" si="3"/>
        <v>mm</v>
      </c>
      <c r="M69">
        <v>1.8</v>
      </c>
      <c r="Q69" t="str">
        <f t="shared" si="4"/>
        <v/>
      </c>
      <c r="R69" t="s">
        <v>9</v>
      </c>
    </row>
    <row r="70" spans="1:18" hidden="1" x14ac:dyDescent="0.25">
      <c r="A70" s="7">
        <f t="shared" si="5"/>
        <v>69</v>
      </c>
      <c r="B70" t="s">
        <v>26</v>
      </c>
      <c r="C70" s="1">
        <v>44438</v>
      </c>
      <c r="D70" s="1">
        <v>44505</v>
      </c>
      <c r="E70" s="1">
        <v>44505</v>
      </c>
      <c r="F70" t="s">
        <v>14</v>
      </c>
      <c r="G70" t="s">
        <v>27</v>
      </c>
      <c r="H70" t="s">
        <v>98</v>
      </c>
      <c r="I70" t="s">
        <v>29</v>
      </c>
      <c r="J70" t="s">
        <v>31</v>
      </c>
      <c r="K70" t="s">
        <v>94</v>
      </c>
      <c r="L70" s="7" t="str">
        <f t="shared" si="3"/>
        <v>mm</v>
      </c>
      <c r="M70">
        <v>1.8</v>
      </c>
      <c r="Q70" t="str">
        <f t="shared" si="4"/>
        <v/>
      </c>
      <c r="R70" t="s">
        <v>7</v>
      </c>
    </row>
    <row r="71" spans="1:18" hidden="1" x14ac:dyDescent="0.25">
      <c r="A71" s="7">
        <f t="shared" si="5"/>
        <v>70</v>
      </c>
      <c r="B71" t="s">
        <v>72</v>
      </c>
      <c r="C71" s="1">
        <v>44438</v>
      </c>
      <c r="D71" s="1">
        <v>44515</v>
      </c>
      <c r="E71" s="1">
        <v>44515</v>
      </c>
      <c r="F71" t="s">
        <v>22</v>
      </c>
      <c r="G71" t="s">
        <v>27</v>
      </c>
      <c r="H71" t="s">
        <v>46</v>
      </c>
      <c r="K71" t="s">
        <v>94</v>
      </c>
      <c r="L71" s="7" t="str">
        <f t="shared" si="3"/>
        <v>mm</v>
      </c>
      <c r="M71">
        <v>1.8</v>
      </c>
      <c r="Q71" t="str">
        <f t="shared" si="4"/>
        <v/>
      </c>
      <c r="R71" t="s">
        <v>7</v>
      </c>
    </row>
    <row r="72" spans="1:18" hidden="1" x14ac:dyDescent="0.25">
      <c r="A72" s="7">
        <f t="shared" si="5"/>
        <v>71</v>
      </c>
      <c r="B72" t="s">
        <v>45</v>
      </c>
      <c r="C72" s="1">
        <v>44440</v>
      </c>
      <c r="D72" s="1">
        <v>44504</v>
      </c>
      <c r="E72" s="1">
        <v>44504</v>
      </c>
      <c r="F72" t="s">
        <v>16</v>
      </c>
      <c r="G72" t="s">
        <v>27</v>
      </c>
      <c r="H72" t="s">
        <v>46</v>
      </c>
      <c r="I72" t="s">
        <v>48</v>
      </c>
      <c r="K72" t="s">
        <v>94</v>
      </c>
      <c r="L72" s="7" t="str">
        <f t="shared" si="3"/>
        <v>mm</v>
      </c>
      <c r="M72">
        <v>1.8</v>
      </c>
      <c r="Q72" t="str">
        <f t="shared" si="4"/>
        <v/>
      </c>
      <c r="R72" t="s">
        <v>7</v>
      </c>
    </row>
    <row r="73" spans="1:18" x14ac:dyDescent="0.25">
      <c r="A73" s="7">
        <f t="shared" si="5"/>
        <v>72</v>
      </c>
      <c r="B73" t="s">
        <v>197</v>
      </c>
      <c r="C73" s="1">
        <v>44441</v>
      </c>
      <c r="D73" s="1">
        <v>44504</v>
      </c>
      <c r="E73" s="1">
        <v>44504</v>
      </c>
      <c r="F73" t="s">
        <v>16</v>
      </c>
      <c r="G73" t="s">
        <v>82</v>
      </c>
      <c r="H73" t="s">
        <v>98</v>
      </c>
      <c r="J73" t="s">
        <v>117</v>
      </c>
      <c r="K73" t="s">
        <v>94</v>
      </c>
      <c r="L73" s="7" t="str">
        <f t="shared" si="3"/>
        <v>mm</v>
      </c>
      <c r="M73">
        <v>1.8</v>
      </c>
      <c r="N73">
        <v>1.2</v>
      </c>
      <c r="Q73">
        <f t="shared" si="4"/>
        <v>2.16</v>
      </c>
      <c r="R73" t="s">
        <v>9</v>
      </c>
    </row>
    <row r="74" spans="1:18" hidden="1" x14ac:dyDescent="0.25">
      <c r="A74" s="7">
        <f t="shared" si="5"/>
        <v>73</v>
      </c>
      <c r="B74" t="s">
        <v>13</v>
      </c>
      <c r="C74" s="1">
        <v>44505</v>
      </c>
      <c r="D74" s="1">
        <v>44518</v>
      </c>
      <c r="E74" s="1">
        <v>44518</v>
      </c>
      <c r="F74" t="s">
        <v>22</v>
      </c>
      <c r="G74" t="s">
        <v>27</v>
      </c>
      <c r="H74" t="s">
        <v>97</v>
      </c>
      <c r="K74" t="s">
        <v>94</v>
      </c>
      <c r="L74" s="7" t="str">
        <f t="shared" si="3"/>
        <v>mm</v>
      </c>
      <c r="M74">
        <v>1.8</v>
      </c>
      <c r="Q74" t="str">
        <f t="shared" si="4"/>
        <v/>
      </c>
      <c r="R74" t="s">
        <v>7</v>
      </c>
    </row>
    <row r="75" spans="1:18" hidden="1" x14ac:dyDescent="0.25">
      <c r="A75" s="7">
        <f t="shared" si="5"/>
        <v>74</v>
      </c>
      <c r="B75" t="s">
        <v>58</v>
      </c>
      <c r="C75" s="1">
        <v>44509</v>
      </c>
      <c r="D75" s="1">
        <v>44518</v>
      </c>
      <c r="E75" s="1">
        <v>44518</v>
      </c>
      <c r="F75" t="s">
        <v>22</v>
      </c>
      <c r="G75" t="s">
        <v>27</v>
      </c>
      <c r="H75" t="s">
        <v>46</v>
      </c>
      <c r="K75" t="s">
        <v>94</v>
      </c>
      <c r="L75" s="7" t="str">
        <f t="shared" si="3"/>
        <v>mm</v>
      </c>
      <c r="M75">
        <v>1.8</v>
      </c>
      <c r="Q75" t="str">
        <f t="shared" si="4"/>
        <v/>
      </c>
      <c r="R75" t="s">
        <v>7</v>
      </c>
    </row>
    <row r="76" spans="1:18" hidden="1" x14ac:dyDescent="0.25">
      <c r="A76" s="7">
        <f t="shared" si="5"/>
        <v>75</v>
      </c>
      <c r="B76" t="s">
        <v>118</v>
      </c>
      <c r="C76" s="1">
        <v>44866</v>
      </c>
      <c r="E76" s="1">
        <v>44980</v>
      </c>
      <c r="G76" t="s">
        <v>27</v>
      </c>
      <c r="H76" t="s">
        <v>46</v>
      </c>
      <c r="K76" t="s">
        <v>94</v>
      </c>
      <c r="L76" s="7" t="str">
        <f t="shared" si="3"/>
        <v>mm</v>
      </c>
      <c r="M76">
        <v>1.8</v>
      </c>
      <c r="Q76" t="str">
        <f t="shared" si="4"/>
        <v/>
      </c>
    </row>
    <row r="77" spans="1:18" hidden="1" x14ac:dyDescent="0.25">
      <c r="A77" s="7">
        <f t="shared" si="5"/>
        <v>76</v>
      </c>
      <c r="B77" t="s">
        <v>63</v>
      </c>
      <c r="C77" s="1">
        <v>44818</v>
      </c>
      <c r="E77" s="1">
        <v>44960</v>
      </c>
      <c r="G77" t="s">
        <v>27</v>
      </c>
      <c r="H77" t="s">
        <v>46</v>
      </c>
      <c r="K77" t="s">
        <v>94</v>
      </c>
      <c r="L77" s="7" t="str">
        <f t="shared" si="3"/>
        <v>mm</v>
      </c>
      <c r="M77">
        <v>1.8</v>
      </c>
      <c r="Q77" t="str">
        <f t="shared" si="4"/>
        <v/>
      </c>
    </row>
    <row r="78" spans="1:18" hidden="1" x14ac:dyDescent="0.25">
      <c r="A78" s="7">
        <f t="shared" si="5"/>
        <v>77</v>
      </c>
      <c r="B78" t="s">
        <v>58</v>
      </c>
      <c r="C78" s="1">
        <v>44868</v>
      </c>
      <c r="E78" s="1">
        <v>44958</v>
      </c>
      <c r="G78" t="s">
        <v>27</v>
      </c>
      <c r="H78" t="s">
        <v>46</v>
      </c>
      <c r="K78" t="s">
        <v>94</v>
      </c>
      <c r="L78" s="7" t="str">
        <f t="shared" si="3"/>
        <v>mm</v>
      </c>
      <c r="M78">
        <v>1.8</v>
      </c>
      <c r="Q78" t="str">
        <f t="shared" si="4"/>
        <v/>
      </c>
    </row>
    <row r="79" spans="1:18" hidden="1" x14ac:dyDescent="0.25">
      <c r="A79" s="7">
        <f t="shared" si="5"/>
        <v>78</v>
      </c>
      <c r="B79" t="s">
        <v>13</v>
      </c>
      <c r="C79" s="1">
        <v>44868</v>
      </c>
      <c r="E79" s="1">
        <v>44958</v>
      </c>
      <c r="G79" t="s">
        <v>27</v>
      </c>
      <c r="H79" t="s">
        <v>46</v>
      </c>
      <c r="K79" t="s">
        <v>94</v>
      </c>
      <c r="L79" s="7" t="str">
        <f t="shared" si="3"/>
        <v>mm</v>
      </c>
      <c r="M79">
        <v>1.8</v>
      </c>
      <c r="Q79" t="str">
        <f t="shared" si="4"/>
        <v/>
      </c>
    </row>
    <row r="80" spans="1:18" hidden="1" x14ac:dyDescent="0.25">
      <c r="A80" s="7">
        <f t="shared" si="5"/>
        <v>79</v>
      </c>
      <c r="B80" t="s">
        <v>13</v>
      </c>
      <c r="C80" s="1">
        <v>44868</v>
      </c>
      <c r="E80" s="1">
        <v>44958</v>
      </c>
      <c r="G80" t="s">
        <v>27</v>
      </c>
      <c r="H80" t="s">
        <v>46</v>
      </c>
      <c r="K80" t="s">
        <v>94</v>
      </c>
      <c r="L80" s="7" t="str">
        <f t="shared" si="3"/>
        <v>mm</v>
      </c>
      <c r="M80">
        <v>1.8</v>
      </c>
      <c r="Q80" t="str">
        <f t="shared" si="4"/>
        <v/>
      </c>
    </row>
    <row r="81" spans="1:18" hidden="1" x14ac:dyDescent="0.25">
      <c r="A81" s="7">
        <f t="shared" si="5"/>
        <v>80</v>
      </c>
      <c r="B81" t="s">
        <v>62</v>
      </c>
      <c r="C81" s="1">
        <v>44812</v>
      </c>
      <c r="E81" s="1">
        <v>44953</v>
      </c>
      <c r="G81" t="s">
        <v>27</v>
      </c>
      <c r="H81" t="s">
        <v>46</v>
      </c>
      <c r="K81" t="s">
        <v>94</v>
      </c>
      <c r="L81" s="7" t="str">
        <f t="shared" si="3"/>
        <v>mm</v>
      </c>
      <c r="M81">
        <v>1.8</v>
      </c>
      <c r="Q81" t="str">
        <f t="shared" si="4"/>
        <v/>
      </c>
    </row>
    <row r="82" spans="1:18" hidden="1" x14ac:dyDescent="0.25">
      <c r="A82" s="7">
        <f t="shared" si="5"/>
        <v>81</v>
      </c>
      <c r="B82" t="s">
        <v>58</v>
      </c>
      <c r="C82" s="1">
        <v>44811</v>
      </c>
      <c r="E82" s="1">
        <v>44953</v>
      </c>
      <c r="G82" t="s">
        <v>27</v>
      </c>
      <c r="H82" t="s">
        <v>46</v>
      </c>
      <c r="K82" t="s">
        <v>94</v>
      </c>
      <c r="L82" s="7" t="str">
        <f t="shared" si="3"/>
        <v>mm</v>
      </c>
      <c r="M82">
        <v>1.8</v>
      </c>
      <c r="Q82" t="str">
        <f t="shared" si="4"/>
        <v/>
      </c>
    </row>
    <row r="83" spans="1:18" hidden="1" x14ac:dyDescent="0.25">
      <c r="A83" s="7">
        <f t="shared" si="5"/>
        <v>82</v>
      </c>
      <c r="B83" t="s">
        <v>197</v>
      </c>
      <c r="C83" s="1">
        <v>44813</v>
      </c>
      <c r="E83" s="1">
        <v>44953</v>
      </c>
      <c r="G83" t="s">
        <v>219</v>
      </c>
      <c r="H83" t="s">
        <v>99</v>
      </c>
      <c r="J83" t="s">
        <v>204</v>
      </c>
      <c r="K83" t="s">
        <v>94</v>
      </c>
      <c r="L83" s="7" t="str">
        <f t="shared" si="3"/>
        <v>mm</v>
      </c>
      <c r="M83">
        <v>1.8</v>
      </c>
      <c r="Q83" t="str">
        <f t="shared" si="4"/>
        <v/>
      </c>
    </row>
    <row r="84" spans="1:18" hidden="1" x14ac:dyDescent="0.25">
      <c r="A84" s="7">
        <f t="shared" si="5"/>
        <v>83</v>
      </c>
      <c r="B84" t="s">
        <v>205</v>
      </c>
      <c r="C84" s="1">
        <v>44872</v>
      </c>
      <c r="E84" s="1">
        <v>44950</v>
      </c>
      <c r="G84" t="s">
        <v>27</v>
      </c>
      <c r="H84" t="s">
        <v>46</v>
      </c>
      <c r="K84" t="s">
        <v>94</v>
      </c>
      <c r="L84" s="7" t="str">
        <f t="shared" si="3"/>
        <v>mm</v>
      </c>
      <c r="M84">
        <v>1.8</v>
      </c>
      <c r="Q84" t="str">
        <f t="shared" si="4"/>
        <v/>
      </c>
    </row>
    <row r="85" spans="1:18" hidden="1" x14ac:dyDescent="0.25">
      <c r="A85" s="7">
        <f t="shared" si="5"/>
        <v>84</v>
      </c>
      <c r="B85" t="s">
        <v>205</v>
      </c>
      <c r="C85" s="1">
        <v>44872</v>
      </c>
      <c r="E85" s="1">
        <v>44950</v>
      </c>
      <c r="G85" t="s">
        <v>27</v>
      </c>
      <c r="H85" t="s">
        <v>46</v>
      </c>
      <c r="K85" t="s">
        <v>94</v>
      </c>
      <c r="L85" s="7" t="str">
        <f t="shared" si="3"/>
        <v>mm</v>
      </c>
      <c r="M85">
        <v>1.8</v>
      </c>
      <c r="Q85" t="str">
        <f t="shared" si="4"/>
        <v/>
      </c>
    </row>
    <row r="86" spans="1:18" hidden="1" x14ac:dyDescent="0.25">
      <c r="A86" s="7">
        <f t="shared" si="5"/>
        <v>85</v>
      </c>
      <c r="B86" t="s">
        <v>62</v>
      </c>
      <c r="C86" s="1">
        <v>44868</v>
      </c>
      <c r="E86" s="1">
        <v>44945</v>
      </c>
      <c r="G86" t="s">
        <v>219</v>
      </c>
      <c r="H86" t="s">
        <v>99</v>
      </c>
      <c r="J86" t="s">
        <v>209</v>
      </c>
      <c r="K86" t="s">
        <v>94</v>
      </c>
      <c r="L86" s="7" t="str">
        <f t="shared" si="3"/>
        <v>mm</v>
      </c>
      <c r="M86">
        <v>1.8</v>
      </c>
      <c r="Q86" t="str">
        <f t="shared" si="4"/>
        <v/>
      </c>
    </row>
    <row r="87" spans="1:18" hidden="1" x14ac:dyDescent="0.25">
      <c r="A87" s="7">
        <f t="shared" si="5"/>
        <v>86</v>
      </c>
      <c r="B87" t="s">
        <v>74</v>
      </c>
      <c r="C87" s="1">
        <v>44437</v>
      </c>
      <c r="D87" s="1">
        <v>44515</v>
      </c>
      <c r="E87" s="1">
        <v>44515</v>
      </c>
      <c r="F87" t="s">
        <v>22</v>
      </c>
      <c r="G87" t="s">
        <v>27</v>
      </c>
      <c r="H87" t="s">
        <v>46</v>
      </c>
      <c r="J87" t="s">
        <v>73</v>
      </c>
      <c r="K87" t="s">
        <v>94</v>
      </c>
      <c r="L87" s="7" t="str">
        <f t="shared" si="3"/>
        <v>mm</v>
      </c>
      <c r="M87">
        <v>1.5</v>
      </c>
      <c r="Q87" t="str">
        <f t="shared" si="4"/>
        <v/>
      </c>
      <c r="R87" t="s">
        <v>7</v>
      </c>
    </row>
    <row r="88" spans="1:18" hidden="1" x14ac:dyDescent="0.25">
      <c r="A88" s="7">
        <f t="shared" si="5"/>
        <v>87</v>
      </c>
      <c r="B88" t="s">
        <v>72</v>
      </c>
      <c r="C88" s="1">
        <v>44438</v>
      </c>
      <c r="D88" s="1">
        <v>44515</v>
      </c>
      <c r="E88" s="1">
        <v>44515</v>
      </c>
      <c r="F88" t="s">
        <v>22</v>
      </c>
      <c r="G88" t="s">
        <v>27</v>
      </c>
      <c r="H88" t="s">
        <v>97</v>
      </c>
      <c r="K88" t="s">
        <v>94</v>
      </c>
      <c r="L88" s="7" t="str">
        <f t="shared" si="3"/>
        <v>mm</v>
      </c>
      <c r="M88">
        <v>1.5</v>
      </c>
      <c r="Q88" t="str">
        <f t="shared" si="4"/>
        <v/>
      </c>
      <c r="R88" t="s">
        <v>7</v>
      </c>
    </row>
    <row r="89" spans="1:18" hidden="1" x14ac:dyDescent="0.25">
      <c r="A89" s="7">
        <f t="shared" si="5"/>
        <v>88</v>
      </c>
      <c r="B89" t="s">
        <v>45</v>
      </c>
      <c r="C89" s="1">
        <v>44440</v>
      </c>
      <c r="D89" s="1">
        <v>44504</v>
      </c>
      <c r="E89" s="1">
        <v>44504</v>
      </c>
      <c r="F89" t="s">
        <v>16</v>
      </c>
      <c r="G89" t="s">
        <v>27</v>
      </c>
      <c r="H89" t="s">
        <v>46</v>
      </c>
      <c r="K89" t="s">
        <v>94</v>
      </c>
      <c r="L89" s="7" t="str">
        <f t="shared" si="3"/>
        <v>mm</v>
      </c>
      <c r="M89">
        <v>1.5</v>
      </c>
      <c r="Q89" t="str">
        <f t="shared" si="4"/>
        <v/>
      </c>
      <c r="R89" t="s">
        <v>7</v>
      </c>
    </row>
    <row r="90" spans="1:18" x14ac:dyDescent="0.25">
      <c r="A90" s="7">
        <f t="shared" si="5"/>
        <v>89</v>
      </c>
      <c r="B90" t="s">
        <v>45</v>
      </c>
      <c r="C90" s="1">
        <v>44440</v>
      </c>
      <c r="D90" s="1">
        <v>44504</v>
      </c>
      <c r="E90" s="1">
        <v>44504</v>
      </c>
      <c r="F90" t="s">
        <v>14</v>
      </c>
      <c r="G90" t="s">
        <v>27</v>
      </c>
      <c r="H90" t="s">
        <v>103</v>
      </c>
      <c r="K90" t="s">
        <v>94</v>
      </c>
      <c r="L90" s="7" t="str">
        <f t="shared" si="3"/>
        <v>mm</v>
      </c>
      <c r="M90">
        <v>1.5</v>
      </c>
      <c r="Q90" t="str">
        <f t="shared" si="4"/>
        <v/>
      </c>
      <c r="R90" t="s">
        <v>9</v>
      </c>
    </row>
    <row r="91" spans="1:18" hidden="1" x14ac:dyDescent="0.25">
      <c r="A91" s="7">
        <f t="shared" si="5"/>
        <v>90</v>
      </c>
      <c r="B91" t="s">
        <v>45</v>
      </c>
      <c r="C91" s="1">
        <v>44440</v>
      </c>
      <c r="D91" s="1">
        <v>44504</v>
      </c>
      <c r="E91" s="1">
        <v>44504</v>
      </c>
      <c r="F91" t="s">
        <v>16</v>
      </c>
      <c r="G91" t="s">
        <v>27</v>
      </c>
      <c r="H91" t="s">
        <v>51</v>
      </c>
      <c r="I91" t="s">
        <v>48</v>
      </c>
      <c r="K91" t="s">
        <v>94</v>
      </c>
      <c r="L91" s="7" t="str">
        <f t="shared" si="3"/>
        <v>mm</v>
      </c>
      <c r="M91">
        <v>1.5</v>
      </c>
      <c r="Q91" t="str">
        <f t="shared" si="4"/>
        <v/>
      </c>
      <c r="R91" t="s">
        <v>7</v>
      </c>
    </row>
    <row r="92" spans="1:18" x14ac:dyDescent="0.25">
      <c r="A92" s="7">
        <f t="shared" si="5"/>
        <v>91</v>
      </c>
      <c r="B92" t="s">
        <v>197</v>
      </c>
      <c r="C92" s="1">
        <v>44441</v>
      </c>
      <c r="D92" s="1">
        <v>44504</v>
      </c>
      <c r="E92" s="1">
        <v>44504</v>
      </c>
      <c r="F92" t="s">
        <v>16</v>
      </c>
      <c r="G92" t="s">
        <v>27</v>
      </c>
      <c r="H92" t="s">
        <v>97</v>
      </c>
      <c r="K92" t="s">
        <v>94</v>
      </c>
      <c r="L92" s="7" t="str">
        <f t="shared" si="3"/>
        <v>mm</v>
      </c>
      <c r="M92">
        <v>1.5</v>
      </c>
      <c r="Q92" t="str">
        <f t="shared" si="4"/>
        <v/>
      </c>
      <c r="R92" t="s">
        <v>9</v>
      </c>
    </row>
    <row r="93" spans="1:18" x14ac:dyDescent="0.25">
      <c r="A93" s="7">
        <f t="shared" si="5"/>
        <v>92</v>
      </c>
      <c r="B93" t="s">
        <v>197</v>
      </c>
      <c r="C93" s="1">
        <v>44441</v>
      </c>
      <c r="D93" s="1">
        <v>44504</v>
      </c>
      <c r="E93" s="1">
        <v>44504</v>
      </c>
      <c r="F93" t="s">
        <v>14</v>
      </c>
      <c r="G93" t="s">
        <v>27</v>
      </c>
      <c r="H93" t="s">
        <v>46</v>
      </c>
      <c r="I93" t="s">
        <v>29</v>
      </c>
      <c r="K93" t="s">
        <v>94</v>
      </c>
      <c r="L93" s="7" t="str">
        <f t="shared" si="3"/>
        <v>mm</v>
      </c>
      <c r="M93">
        <v>1.5</v>
      </c>
      <c r="Q93" t="str">
        <f t="shared" si="4"/>
        <v/>
      </c>
      <c r="R93" t="s">
        <v>9</v>
      </c>
    </row>
    <row r="94" spans="1:18" hidden="1" x14ac:dyDescent="0.25">
      <c r="A94" s="7">
        <f t="shared" si="5"/>
        <v>93</v>
      </c>
      <c r="B94" t="s">
        <v>40</v>
      </c>
      <c r="C94" s="1">
        <v>44442</v>
      </c>
      <c r="D94" s="1">
        <v>44518</v>
      </c>
      <c r="E94" s="1">
        <v>44518</v>
      </c>
      <c r="F94" t="s">
        <v>16</v>
      </c>
      <c r="G94" t="s">
        <v>27</v>
      </c>
      <c r="H94" t="s">
        <v>46</v>
      </c>
      <c r="K94" t="s">
        <v>94</v>
      </c>
      <c r="L94" s="7" t="str">
        <f t="shared" si="3"/>
        <v>mm</v>
      </c>
      <c r="M94">
        <v>1.5</v>
      </c>
      <c r="Q94" t="str">
        <f t="shared" si="4"/>
        <v/>
      </c>
      <c r="R94" t="s">
        <v>7</v>
      </c>
    </row>
    <row r="95" spans="1:18" x14ac:dyDescent="0.25">
      <c r="A95" s="7">
        <f t="shared" si="5"/>
        <v>94</v>
      </c>
      <c r="B95" t="s">
        <v>4</v>
      </c>
      <c r="C95" s="1">
        <v>44445</v>
      </c>
      <c r="D95" s="1">
        <v>44518</v>
      </c>
      <c r="E95" s="1">
        <v>44518</v>
      </c>
      <c r="F95" t="s">
        <v>22</v>
      </c>
      <c r="G95" t="s">
        <v>27</v>
      </c>
      <c r="H95" t="s">
        <v>100</v>
      </c>
      <c r="K95" t="s">
        <v>94</v>
      </c>
      <c r="L95" s="7" t="str">
        <f t="shared" si="3"/>
        <v>mm</v>
      </c>
      <c r="M95">
        <v>1.5</v>
      </c>
      <c r="Q95" t="str">
        <f t="shared" si="4"/>
        <v/>
      </c>
      <c r="R95" t="s">
        <v>9</v>
      </c>
    </row>
    <row r="96" spans="1:18" hidden="1" x14ac:dyDescent="0.25">
      <c r="A96" s="7">
        <f t="shared" si="5"/>
        <v>95</v>
      </c>
      <c r="B96" t="s">
        <v>38</v>
      </c>
      <c r="C96" s="1">
        <v>44446</v>
      </c>
      <c r="D96" s="1">
        <v>44518</v>
      </c>
      <c r="E96" s="1">
        <v>44518</v>
      </c>
      <c r="F96" t="s">
        <v>14</v>
      </c>
      <c r="G96" t="s">
        <v>27</v>
      </c>
      <c r="H96" t="s">
        <v>51</v>
      </c>
      <c r="K96" t="s">
        <v>94</v>
      </c>
      <c r="L96" s="7" t="str">
        <f t="shared" si="3"/>
        <v>mm</v>
      </c>
      <c r="M96">
        <v>1.5</v>
      </c>
      <c r="Q96" t="str">
        <f t="shared" si="4"/>
        <v/>
      </c>
      <c r="R96" t="s">
        <v>7</v>
      </c>
    </row>
    <row r="97" spans="1:18" hidden="1" x14ac:dyDescent="0.25">
      <c r="A97" s="7">
        <f t="shared" si="5"/>
        <v>96</v>
      </c>
      <c r="B97" t="s">
        <v>4</v>
      </c>
      <c r="C97" s="1">
        <v>44505</v>
      </c>
      <c r="D97" s="1">
        <v>44518</v>
      </c>
      <c r="E97" s="1">
        <v>44518</v>
      </c>
      <c r="F97" t="s">
        <v>22</v>
      </c>
      <c r="G97" t="s">
        <v>27</v>
      </c>
      <c r="H97" t="s">
        <v>46</v>
      </c>
      <c r="K97" t="s">
        <v>94</v>
      </c>
      <c r="L97" s="7" t="str">
        <f t="shared" si="3"/>
        <v>mm</v>
      </c>
      <c r="M97">
        <v>1.5</v>
      </c>
      <c r="Q97" t="str">
        <f t="shared" si="4"/>
        <v/>
      </c>
      <c r="R97" t="s">
        <v>7</v>
      </c>
    </row>
    <row r="98" spans="1:18" x14ac:dyDescent="0.25">
      <c r="A98" s="7">
        <f t="shared" si="5"/>
        <v>97</v>
      </c>
      <c r="B98" t="s">
        <v>40</v>
      </c>
      <c r="C98" s="1">
        <v>44505</v>
      </c>
      <c r="D98" s="1">
        <v>44553</v>
      </c>
      <c r="E98" s="1">
        <v>44553</v>
      </c>
      <c r="F98" t="s">
        <v>22</v>
      </c>
      <c r="G98" t="s">
        <v>27</v>
      </c>
      <c r="H98" t="s">
        <v>46</v>
      </c>
      <c r="K98" t="s">
        <v>94</v>
      </c>
      <c r="L98" s="7" t="str">
        <f t="shared" si="3"/>
        <v>mm</v>
      </c>
      <c r="M98">
        <v>1.5</v>
      </c>
      <c r="Q98" t="str">
        <f t="shared" si="4"/>
        <v/>
      </c>
      <c r="R98" t="s">
        <v>9</v>
      </c>
    </row>
    <row r="99" spans="1:18" hidden="1" x14ac:dyDescent="0.25">
      <c r="A99" s="7">
        <f t="shared" si="5"/>
        <v>98</v>
      </c>
      <c r="B99" t="s">
        <v>58</v>
      </c>
      <c r="C99" s="1">
        <v>44509</v>
      </c>
      <c r="D99" s="1">
        <v>44518</v>
      </c>
      <c r="E99" s="1">
        <v>44518</v>
      </c>
      <c r="F99" t="s">
        <v>22</v>
      </c>
      <c r="G99" t="s">
        <v>27</v>
      </c>
      <c r="H99" t="s">
        <v>46</v>
      </c>
      <c r="K99" t="s">
        <v>94</v>
      </c>
      <c r="L99" s="7" t="str">
        <f t="shared" si="3"/>
        <v>mm</v>
      </c>
      <c r="M99">
        <v>1.5</v>
      </c>
      <c r="Q99" t="str">
        <f t="shared" si="4"/>
        <v/>
      </c>
      <c r="R99" t="s">
        <v>7</v>
      </c>
    </row>
    <row r="100" spans="1:18" hidden="1" x14ac:dyDescent="0.25">
      <c r="A100" s="7">
        <f t="shared" si="5"/>
        <v>99</v>
      </c>
      <c r="B100" t="s">
        <v>72</v>
      </c>
      <c r="C100" s="1">
        <v>44511</v>
      </c>
      <c r="D100" s="1">
        <v>44518</v>
      </c>
      <c r="E100" s="1">
        <v>44518</v>
      </c>
      <c r="F100" t="s">
        <v>22</v>
      </c>
      <c r="G100" t="s">
        <v>27</v>
      </c>
      <c r="H100" t="s">
        <v>46</v>
      </c>
      <c r="K100" t="s">
        <v>94</v>
      </c>
      <c r="L100" s="7" t="str">
        <f t="shared" si="3"/>
        <v>mm</v>
      </c>
      <c r="M100">
        <v>1.5</v>
      </c>
      <c r="Q100" t="str">
        <f t="shared" si="4"/>
        <v/>
      </c>
      <c r="R100" t="s">
        <v>7</v>
      </c>
    </row>
    <row r="101" spans="1:18" hidden="1" x14ac:dyDescent="0.25">
      <c r="A101" s="7">
        <f t="shared" si="5"/>
        <v>100</v>
      </c>
      <c r="B101" t="s">
        <v>118</v>
      </c>
      <c r="C101" s="1">
        <v>44866</v>
      </c>
      <c r="E101" s="1">
        <v>44980</v>
      </c>
      <c r="G101" t="s">
        <v>27</v>
      </c>
      <c r="H101" t="s">
        <v>46</v>
      </c>
      <c r="K101" t="s">
        <v>94</v>
      </c>
      <c r="L101" s="7" t="str">
        <f t="shared" si="3"/>
        <v>mm</v>
      </c>
      <c r="M101">
        <v>1.5</v>
      </c>
      <c r="Q101" t="str">
        <f t="shared" si="4"/>
        <v/>
      </c>
    </row>
    <row r="102" spans="1:18" hidden="1" x14ac:dyDescent="0.25">
      <c r="A102" s="7">
        <f t="shared" si="5"/>
        <v>101</v>
      </c>
      <c r="B102" t="s">
        <v>40</v>
      </c>
      <c r="C102" s="1">
        <v>44871</v>
      </c>
      <c r="E102" s="1">
        <v>44960</v>
      </c>
      <c r="G102" t="s">
        <v>27</v>
      </c>
      <c r="H102" t="s">
        <v>46</v>
      </c>
      <c r="K102" t="s">
        <v>94</v>
      </c>
      <c r="L102" s="7" t="str">
        <f t="shared" si="3"/>
        <v>mm</v>
      </c>
      <c r="M102">
        <v>1.5</v>
      </c>
      <c r="Q102" t="str">
        <f t="shared" si="4"/>
        <v/>
      </c>
    </row>
    <row r="103" spans="1:18" hidden="1" x14ac:dyDescent="0.25">
      <c r="A103" s="7">
        <f t="shared" si="5"/>
        <v>102</v>
      </c>
      <c r="B103" t="s">
        <v>13</v>
      </c>
      <c r="C103" s="1">
        <v>44868</v>
      </c>
      <c r="E103" s="1">
        <v>44958</v>
      </c>
      <c r="G103" t="s">
        <v>27</v>
      </c>
      <c r="H103" t="s">
        <v>46</v>
      </c>
      <c r="K103" t="s">
        <v>94</v>
      </c>
      <c r="L103" s="7" t="str">
        <f t="shared" si="3"/>
        <v>mm</v>
      </c>
      <c r="M103">
        <v>1.5</v>
      </c>
      <c r="Q103" t="str">
        <f t="shared" si="4"/>
        <v/>
      </c>
    </row>
    <row r="104" spans="1:18" hidden="1" x14ac:dyDescent="0.25">
      <c r="A104" s="7">
        <f t="shared" si="5"/>
        <v>103</v>
      </c>
      <c r="B104" t="s">
        <v>13</v>
      </c>
      <c r="C104" s="1">
        <v>44868</v>
      </c>
      <c r="E104" s="1">
        <v>44958</v>
      </c>
      <c r="G104" t="s">
        <v>219</v>
      </c>
      <c r="H104" t="s">
        <v>99</v>
      </c>
      <c r="K104" t="s">
        <v>94</v>
      </c>
      <c r="L104" s="7" t="str">
        <f t="shared" si="3"/>
        <v>mm</v>
      </c>
      <c r="M104">
        <v>1.5</v>
      </c>
      <c r="Q104" t="str">
        <f t="shared" si="4"/>
        <v/>
      </c>
    </row>
    <row r="105" spans="1:18" hidden="1" x14ac:dyDescent="0.25">
      <c r="A105" s="7">
        <f t="shared" si="5"/>
        <v>104</v>
      </c>
      <c r="B105" t="s">
        <v>4</v>
      </c>
      <c r="C105" s="1">
        <v>44866</v>
      </c>
      <c r="E105" s="1">
        <v>44958</v>
      </c>
      <c r="G105" t="s">
        <v>27</v>
      </c>
      <c r="H105" t="s">
        <v>46</v>
      </c>
      <c r="K105" t="s">
        <v>94</v>
      </c>
      <c r="L105" s="7" t="str">
        <f t="shared" si="3"/>
        <v>mm</v>
      </c>
      <c r="M105">
        <v>1.5</v>
      </c>
      <c r="Q105" t="str">
        <f t="shared" si="4"/>
        <v/>
      </c>
    </row>
    <row r="106" spans="1:18" hidden="1" x14ac:dyDescent="0.25">
      <c r="A106" s="7">
        <f t="shared" si="5"/>
        <v>105</v>
      </c>
      <c r="B106" t="s">
        <v>63</v>
      </c>
      <c r="C106" s="1">
        <v>44872</v>
      </c>
      <c r="E106" s="1">
        <v>44958</v>
      </c>
      <c r="G106" t="s">
        <v>27</v>
      </c>
      <c r="H106" t="s">
        <v>97</v>
      </c>
      <c r="K106" t="s">
        <v>94</v>
      </c>
      <c r="L106" s="7" t="str">
        <f t="shared" si="3"/>
        <v>mm</v>
      </c>
      <c r="M106">
        <v>1.5</v>
      </c>
      <c r="Q106" t="str">
        <f t="shared" si="4"/>
        <v/>
      </c>
    </row>
    <row r="107" spans="1:18" hidden="1" x14ac:dyDescent="0.25">
      <c r="A107" s="7">
        <f t="shared" si="5"/>
        <v>106</v>
      </c>
      <c r="B107" t="s">
        <v>202</v>
      </c>
      <c r="C107" s="1">
        <v>44811</v>
      </c>
      <c r="E107" s="1">
        <v>44958</v>
      </c>
      <c r="G107" t="s">
        <v>27</v>
      </c>
      <c r="H107" t="s">
        <v>101</v>
      </c>
      <c r="K107" t="s">
        <v>94</v>
      </c>
      <c r="L107" s="7" t="str">
        <f t="shared" si="3"/>
        <v>mm</v>
      </c>
      <c r="M107">
        <v>1.5</v>
      </c>
      <c r="Q107" t="str">
        <f t="shared" si="4"/>
        <v/>
      </c>
    </row>
    <row r="108" spans="1:18" hidden="1" x14ac:dyDescent="0.25">
      <c r="A108" s="7">
        <f t="shared" si="5"/>
        <v>107</v>
      </c>
      <c r="B108" t="s">
        <v>72</v>
      </c>
      <c r="C108" s="1">
        <v>44866</v>
      </c>
      <c r="E108" s="1">
        <v>44953</v>
      </c>
      <c r="G108" t="s">
        <v>27</v>
      </c>
      <c r="H108" t="s">
        <v>46</v>
      </c>
      <c r="K108" t="s">
        <v>94</v>
      </c>
      <c r="L108" s="7" t="str">
        <f t="shared" si="3"/>
        <v>mm</v>
      </c>
      <c r="M108">
        <v>1.5</v>
      </c>
      <c r="Q108" t="str">
        <f t="shared" si="4"/>
        <v/>
      </c>
    </row>
    <row r="109" spans="1:18" hidden="1" x14ac:dyDescent="0.25">
      <c r="A109" s="7">
        <f t="shared" si="5"/>
        <v>108</v>
      </c>
      <c r="B109" t="s">
        <v>40</v>
      </c>
      <c r="C109" s="1">
        <v>44809</v>
      </c>
      <c r="E109" s="1">
        <v>44953</v>
      </c>
      <c r="G109" t="s">
        <v>27</v>
      </c>
      <c r="H109" t="s">
        <v>97</v>
      </c>
      <c r="K109" t="s">
        <v>94</v>
      </c>
      <c r="L109" s="7" t="str">
        <f t="shared" si="3"/>
        <v>mm</v>
      </c>
      <c r="M109">
        <v>1.5</v>
      </c>
      <c r="Q109" t="str">
        <f t="shared" si="4"/>
        <v/>
      </c>
    </row>
    <row r="110" spans="1:18" hidden="1" x14ac:dyDescent="0.25">
      <c r="A110" s="7">
        <f t="shared" si="5"/>
        <v>109</v>
      </c>
      <c r="B110" t="s">
        <v>84</v>
      </c>
      <c r="C110" s="1">
        <v>44868</v>
      </c>
      <c r="E110" s="1">
        <v>44950</v>
      </c>
      <c r="G110" t="s">
        <v>27</v>
      </c>
      <c r="H110" t="s">
        <v>46</v>
      </c>
      <c r="K110" t="s">
        <v>94</v>
      </c>
      <c r="L110" s="7" t="str">
        <f t="shared" si="3"/>
        <v>mm</v>
      </c>
      <c r="M110">
        <v>1.5</v>
      </c>
      <c r="Q110" t="str">
        <f t="shared" si="4"/>
        <v/>
      </c>
    </row>
    <row r="111" spans="1:18" hidden="1" x14ac:dyDescent="0.25">
      <c r="A111" s="7">
        <f t="shared" si="5"/>
        <v>110</v>
      </c>
      <c r="B111" t="s">
        <v>84</v>
      </c>
      <c r="C111" s="1">
        <v>44868</v>
      </c>
      <c r="E111" s="1">
        <v>44950</v>
      </c>
      <c r="G111" t="s">
        <v>27</v>
      </c>
      <c r="H111" t="s">
        <v>97</v>
      </c>
      <c r="K111" t="s">
        <v>94</v>
      </c>
      <c r="L111" s="7" t="str">
        <f t="shared" si="3"/>
        <v>mm</v>
      </c>
      <c r="M111">
        <v>1.5</v>
      </c>
      <c r="Q111" t="str">
        <f t="shared" si="4"/>
        <v/>
      </c>
    </row>
    <row r="112" spans="1:18" hidden="1" x14ac:dyDescent="0.25">
      <c r="A112" s="7">
        <f t="shared" si="5"/>
        <v>111</v>
      </c>
      <c r="B112" t="s">
        <v>62</v>
      </c>
      <c r="C112" s="1">
        <v>44868</v>
      </c>
      <c r="E112" s="1">
        <v>44945</v>
      </c>
      <c r="G112" t="s">
        <v>27</v>
      </c>
      <c r="H112" t="s">
        <v>97</v>
      </c>
      <c r="K112" t="s">
        <v>94</v>
      </c>
      <c r="L112" s="7" t="str">
        <f t="shared" si="3"/>
        <v>mm</v>
      </c>
      <c r="M112">
        <v>1.5</v>
      </c>
      <c r="Q112" t="str">
        <f t="shared" si="4"/>
        <v/>
      </c>
    </row>
    <row r="113" spans="1:18" hidden="1" x14ac:dyDescent="0.25">
      <c r="A113" s="7">
        <f t="shared" si="5"/>
        <v>112</v>
      </c>
      <c r="B113" t="s">
        <v>62</v>
      </c>
      <c r="C113" s="1">
        <v>44868</v>
      </c>
      <c r="E113" s="1">
        <v>44945</v>
      </c>
      <c r="G113" t="s">
        <v>27</v>
      </c>
      <c r="H113" t="s">
        <v>100</v>
      </c>
      <c r="K113" t="s">
        <v>94</v>
      </c>
      <c r="L113" s="7" t="str">
        <f t="shared" si="3"/>
        <v>mm</v>
      </c>
      <c r="M113">
        <v>1.5</v>
      </c>
      <c r="Q113" t="str">
        <f t="shared" si="4"/>
        <v/>
      </c>
    </row>
    <row r="114" spans="1:18" hidden="1" x14ac:dyDescent="0.25">
      <c r="A114" s="7">
        <f t="shared" si="5"/>
        <v>113</v>
      </c>
      <c r="B114" t="s">
        <v>45</v>
      </c>
      <c r="C114" s="1">
        <v>44440</v>
      </c>
      <c r="D114" s="1">
        <v>44504</v>
      </c>
      <c r="E114" s="1">
        <v>44504</v>
      </c>
      <c r="F114" t="s">
        <v>16</v>
      </c>
      <c r="G114" t="s">
        <v>27</v>
      </c>
      <c r="H114" t="s">
        <v>46</v>
      </c>
      <c r="I114" t="s">
        <v>116</v>
      </c>
      <c r="J114" t="s">
        <v>47</v>
      </c>
      <c r="K114" t="s">
        <v>94</v>
      </c>
      <c r="L114" s="7" t="str">
        <f t="shared" si="3"/>
        <v>mm</v>
      </c>
      <c r="M114">
        <v>1.4</v>
      </c>
      <c r="Q114" t="str">
        <f t="shared" si="4"/>
        <v/>
      </c>
      <c r="R114" t="s">
        <v>7</v>
      </c>
    </row>
    <row r="115" spans="1:18" hidden="1" x14ac:dyDescent="0.25">
      <c r="A115" s="7">
        <f t="shared" si="5"/>
        <v>114</v>
      </c>
      <c r="B115" t="s">
        <v>40</v>
      </c>
      <c r="C115" s="1">
        <v>44809</v>
      </c>
      <c r="E115" s="1">
        <v>44953</v>
      </c>
      <c r="G115" t="s">
        <v>27</v>
      </c>
      <c r="H115" t="s">
        <v>97</v>
      </c>
      <c r="K115" t="s">
        <v>94</v>
      </c>
      <c r="L115" s="7" t="str">
        <f t="shared" si="3"/>
        <v>mm</v>
      </c>
      <c r="M115">
        <v>1.35</v>
      </c>
      <c r="Q115" t="str">
        <f t="shared" si="4"/>
        <v/>
      </c>
    </row>
    <row r="116" spans="1:18" hidden="1" x14ac:dyDescent="0.25">
      <c r="A116" s="7">
        <f t="shared" si="5"/>
        <v>115</v>
      </c>
      <c r="B116" t="s">
        <v>205</v>
      </c>
      <c r="C116" s="1">
        <v>44872</v>
      </c>
      <c r="E116" s="1">
        <v>44949</v>
      </c>
      <c r="G116" t="s">
        <v>27</v>
      </c>
      <c r="H116" t="s">
        <v>97</v>
      </c>
      <c r="K116" t="s">
        <v>94</v>
      </c>
      <c r="L116" s="7" t="str">
        <f t="shared" si="3"/>
        <v>mm</v>
      </c>
      <c r="M116">
        <v>1.35</v>
      </c>
      <c r="Q116" t="str">
        <f t="shared" si="4"/>
        <v/>
      </c>
    </row>
    <row r="117" spans="1:18" hidden="1" x14ac:dyDescent="0.25">
      <c r="A117" s="7">
        <f t="shared" si="5"/>
        <v>116</v>
      </c>
      <c r="B117" t="s">
        <v>26</v>
      </c>
      <c r="C117" s="1">
        <v>44823</v>
      </c>
      <c r="E117" s="1">
        <v>44945</v>
      </c>
      <c r="G117" t="s">
        <v>27</v>
      </c>
      <c r="H117" t="s">
        <v>103</v>
      </c>
      <c r="K117" t="s">
        <v>94</v>
      </c>
      <c r="L117" s="7" t="str">
        <f t="shared" si="3"/>
        <v>mm</v>
      </c>
      <c r="M117">
        <v>1.35</v>
      </c>
      <c r="Q117" t="str">
        <f t="shared" si="4"/>
        <v/>
      </c>
    </row>
    <row r="118" spans="1:18" x14ac:dyDescent="0.25">
      <c r="A118" s="7">
        <f t="shared" si="5"/>
        <v>117</v>
      </c>
      <c r="B118" t="s">
        <v>45</v>
      </c>
      <c r="C118" s="1">
        <v>44440</v>
      </c>
      <c r="D118" s="1">
        <v>44504</v>
      </c>
      <c r="E118" s="1">
        <v>44504</v>
      </c>
      <c r="F118" t="s">
        <v>14</v>
      </c>
      <c r="G118" t="s">
        <v>27</v>
      </c>
      <c r="H118" t="s">
        <v>97</v>
      </c>
      <c r="I118" t="s">
        <v>29</v>
      </c>
      <c r="K118" t="s">
        <v>94</v>
      </c>
      <c r="L118" s="7" t="str">
        <f t="shared" si="3"/>
        <v>mm</v>
      </c>
      <c r="M118">
        <v>1.3</v>
      </c>
      <c r="Q118" t="str">
        <f t="shared" si="4"/>
        <v/>
      </c>
      <c r="R118" t="s">
        <v>9</v>
      </c>
    </row>
    <row r="119" spans="1:18" hidden="1" x14ac:dyDescent="0.25">
      <c r="A119" s="7">
        <f t="shared" si="5"/>
        <v>118</v>
      </c>
      <c r="B119" t="s">
        <v>40</v>
      </c>
      <c r="C119" s="1">
        <v>44442</v>
      </c>
      <c r="D119" s="1">
        <v>44518</v>
      </c>
      <c r="E119" s="1">
        <v>44518</v>
      </c>
      <c r="F119" t="s">
        <v>14</v>
      </c>
      <c r="G119" t="s">
        <v>27</v>
      </c>
      <c r="H119" t="s">
        <v>46</v>
      </c>
      <c r="K119" t="s">
        <v>94</v>
      </c>
      <c r="L119" s="7" t="str">
        <f t="shared" si="3"/>
        <v>mm</v>
      </c>
      <c r="M119">
        <v>1.3</v>
      </c>
      <c r="Q119" t="str">
        <f t="shared" si="4"/>
        <v/>
      </c>
      <c r="R119" t="s">
        <v>7</v>
      </c>
    </row>
    <row r="120" spans="1:18" x14ac:dyDescent="0.25">
      <c r="A120" s="7">
        <f t="shared" si="5"/>
        <v>119</v>
      </c>
      <c r="B120" t="s">
        <v>63</v>
      </c>
      <c r="C120" s="1">
        <v>44443</v>
      </c>
      <c r="D120" s="1">
        <v>44504</v>
      </c>
      <c r="E120" s="1">
        <v>44504</v>
      </c>
      <c r="F120" t="s">
        <v>22</v>
      </c>
      <c r="G120" t="s">
        <v>27</v>
      </c>
      <c r="H120" t="s">
        <v>101</v>
      </c>
      <c r="I120" t="s">
        <v>17</v>
      </c>
      <c r="K120" t="s">
        <v>94</v>
      </c>
      <c r="L120" s="7" t="str">
        <f t="shared" si="3"/>
        <v>mm</v>
      </c>
      <c r="M120">
        <v>1.3</v>
      </c>
      <c r="Q120" t="str">
        <f t="shared" si="4"/>
        <v/>
      </c>
      <c r="R120" t="s">
        <v>9</v>
      </c>
    </row>
    <row r="121" spans="1:18" hidden="1" x14ac:dyDescent="0.25">
      <c r="A121" s="7">
        <f t="shared" si="5"/>
        <v>120</v>
      </c>
      <c r="B121" t="s">
        <v>40</v>
      </c>
      <c r="C121" s="1">
        <v>44505</v>
      </c>
      <c r="D121" s="1">
        <v>44553</v>
      </c>
      <c r="E121" s="1">
        <v>44553</v>
      </c>
      <c r="F121" t="s">
        <v>22</v>
      </c>
      <c r="G121" t="s">
        <v>27</v>
      </c>
      <c r="H121" t="s">
        <v>46</v>
      </c>
      <c r="K121" t="s">
        <v>94</v>
      </c>
      <c r="L121" s="7" t="str">
        <f t="shared" si="3"/>
        <v>mm</v>
      </c>
      <c r="M121">
        <v>1.3</v>
      </c>
      <c r="Q121" t="str">
        <f t="shared" si="4"/>
        <v/>
      </c>
    </row>
    <row r="122" spans="1:18" hidden="1" x14ac:dyDescent="0.25">
      <c r="A122" s="7">
        <f t="shared" si="5"/>
        <v>121</v>
      </c>
      <c r="B122" t="s">
        <v>45</v>
      </c>
      <c r="C122" s="1">
        <v>44509</v>
      </c>
      <c r="D122" s="1">
        <v>44518</v>
      </c>
      <c r="E122" s="1">
        <v>44518</v>
      </c>
      <c r="F122" t="s">
        <v>22</v>
      </c>
      <c r="G122" t="s">
        <v>27</v>
      </c>
      <c r="H122" t="s">
        <v>101</v>
      </c>
      <c r="K122" t="s">
        <v>94</v>
      </c>
      <c r="L122" s="7" t="str">
        <f t="shared" si="3"/>
        <v>mm</v>
      </c>
      <c r="M122">
        <v>1.3</v>
      </c>
      <c r="Q122" t="str">
        <f t="shared" si="4"/>
        <v/>
      </c>
      <c r="R122" t="s">
        <v>7</v>
      </c>
    </row>
    <row r="123" spans="1:18" hidden="1" x14ac:dyDescent="0.25">
      <c r="A123" s="7">
        <f t="shared" si="5"/>
        <v>122</v>
      </c>
      <c r="B123" t="s">
        <v>40</v>
      </c>
      <c r="C123" s="1">
        <v>44871</v>
      </c>
      <c r="E123" s="1">
        <v>44960</v>
      </c>
      <c r="G123" t="s">
        <v>219</v>
      </c>
      <c r="H123" t="s">
        <v>107</v>
      </c>
      <c r="K123" t="s">
        <v>94</v>
      </c>
      <c r="L123" s="7" t="str">
        <f t="shared" si="3"/>
        <v>mm</v>
      </c>
      <c r="M123">
        <v>1.3</v>
      </c>
      <c r="Q123" t="str">
        <f t="shared" si="4"/>
        <v/>
      </c>
    </row>
    <row r="124" spans="1:18" hidden="1" x14ac:dyDescent="0.25">
      <c r="A124" s="7">
        <f t="shared" si="5"/>
        <v>123</v>
      </c>
      <c r="B124" t="s">
        <v>58</v>
      </c>
      <c r="C124" s="1">
        <v>44440</v>
      </c>
      <c r="D124" s="1">
        <v>44504</v>
      </c>
      <c r="E124" s="1">
        <v>44504</v>
      </c>
      <c r="F124" t="s">
        <v>22</v>
      </c>
      <c r="G124" t="s">
        <v>27</v>
      </c>
      <c r="H124" t="s">
        <v>102</v>
      </c>
      <c r="I124" t="s">
        <v>29</v>
      </c>
      <c r="K124" t="s">
        <v>94</v>
      </c>
      <c r="L124" s="7" t="str">
        <f t="shared" si="3"/>
        <v>mm</v>
      </c>
      <c r="M124">
        <v>1.2</v>
      </c>
      <c r="Q124" t="str">
        <f t="shared" si="4"/>
        <v/>
      </c>
      <c r="R124" t="s">
        <v>7</v>
      </c>
    </row>
    <row r="125" spans="1:18" hidden="1" x14ac:dyDescent="0.25">
      <c r="A125" s="7">
        <f t="shared" si="5"/>
        <v>124</v>
      </c>
      <c r="B125" t="s">
        <v>26</v>
      </c>
      <c r="C125" s="1">
        <v>44438</v>
      </c>
      <c r="D125" s="1">
        <v>44505</v>
      </c>
      <c r="E125" s="1">
        <v>44505</v>
      </c>
      <c r="F125" t="s">
        <v>16</v>
      </c>
      <c r="G125" t="s">
        <v>27</v>
      </c>
      <c r="H125" t="s">
        <v>46</v>
      </c>
      <c r="J125" t="s">
        <v>30</v>
      </c>
      <c r="K125" t="s">
        <v>94</v>
      </c>
      <c r="L125" s="7" t="str">
        <f t="shared" si="3"/>
        <v>mm</v>
      </c>
      <c r="M125">
        <v>1.2</v>
      </c>
      <c r="Q125" t="str">
        <f t="shared" si="4"/>
        <v/>
      </c>
      <c r="R125" t="s">
        <v>7</v>
      </c>
    </row>
    <row r="126" spans="1:18" hidden="1" x14ac:dyDescent="0.25">
      <c r="A126" s="7">
        <f t="shared" si="5"/>
        <v>125</v>
      </c>
      <c r="B126" t="s">
        <v>26</v>
      </c>
      <c r="C126" s="1">
        <v>44438</v>
      </c>
      <c r="D126" s="1">
        <v>44505</v>
      </c>
      <c r="E126" s="1">
        <v>44505</v>
      </c>
      <c r="F126" t="s">
        <v>16</v>
      </c>
      <c r="G126" t="s">
        <v>27</v>
      </c>
      <c r="H126" t="s">
        <v>100</v>
      </c>
      <c r="J126" t="s">
        <v>10</v>
      </c>
      <c r="K126" t="s">
        <v>94</v>
      </c>
      <c r="L126" s="7" t="str">
        <f t="shared" si="3"/>
        <v>mm</v>
      </c>
      <c r="M126">
        <v>1.2</v>
      </c>
      <c r="Q126" t="str">
        <f t="shared" si="4"/>
        <v/>
      </c>
      <c r="R126" t="s">
        <v>7</v>
      </c>
    </row>
    <row r="127" spans="1:18" hidden="1" x14ac:dyDescent="0.25">
      <c r="A127" s="7">
        <f t="shared" si="5"/>
        <v>126</v>
      </c>
      <c r="B127" t="s">
        <v>45</v>
      </c>
      <c r="C127" s="1">
        <v>44440</v>
      </c>
      <c r="D127" s="1">
        <v>44504</v>
      </c>
      <c r="E127" s="1">
        <v>44504</v>
      </c>
      <c r="F127" t="s">
        <v>14</v>
      </c>
      <c r="G127" t="s">
        <v>27</v>
      </c>
      <c r="H127" t="s">
        <v>46</v>
      </c>
      <c r="I127" t="s">
        <v>29</v>
      </c>
      <c r="K127" t="s">
        <v>94</v>
      </c>
      <c r="L127" s="7" t="str">
        <f t="shared" si="3"/>
        <v>mm</v>
      </c>
      <c r="M127">
        <v>1.2</v>
      </c>
      <c r="Q127" t="str">
        <f t="shared" si="4"/>
        <v/>
      </c>
      <c r="R127" t="s">
        <v>7</v>
      </c>
    </row>
    <row r="128" spans="1:18" hidden="1" x14ac:dyDescent="0.25">
      <c r="A128" s="7">
        <f t="shared" si="5"/>
        <v>127</v>
      </c>
      <c r="B128" t="s">
        <v>45</v>
      </c>
      <c r="C128" s="1">
        <v>44440</v>
      </c>
      <c r="D128" s="1">
        <v>44504</v>
      </c>
      <c r="E128" s="1">
        <v>44504</v>
      </c>
      <c r="F128" t="s">
        <v>16</v>
      </c>
      <c r="G128" t="s">
        <v>27</v>
      </c>
      <c r="H128" t="s">
        <v>100</v>
      </c>
      <c r="I128" t="s">
        <v>29</v>
      </c>
      <c r="K128" t="s">
        <v>94</v>
      </c>
      <c r="L128" s="7" t="str">
        <f t="shared" si="3"/>
        <v>mm</v>
      </c>
      <c r="M128">
        <v>1.2</v>
      </c>
      <c r="Q128" t="str">
        <f t="shared" si="4"/>
        <v/>
      </c>
      <c r="R128" t="s">
        <v>7</v>
      </c>
    </row>
    <row r="129" spans="1:18" x14ac:dyDescent="0.25">
      <c r="A129" s="7">
        <f t="shared" si="5"/>
        <v>128</v>
      </c>
      <c r="B129" t="s">
        <v>197</v>
      </c>
      <c r="C129" s="1">
        <v>44441</v>
      </c>
      <c r="D129" s="1">
        <v>44504</v>
      </c>
      <c r="E129" s="1">
        <v>44504</v>
      </c>
      <c r="F129" t="s">
        <v>14</v>
      </c>
      <c r="G129" t="s">
        <v>27</v>
      </c>
      <c r="H129" t="s">
        <v>101</v>
      </c>
      <c r="K129" t="s">
        <v>94</v>
      </c>
      <c r="L129" s="7" t="str">
        <f t="shared" si="3"/>
        <v>mm</v>
      </c>
      <c r="M129">
        <v>1.2</v>
      </c>
      <c r="Q129" t="str">
        <f t="shared" si="4"/>
        <v/>
      </c>
      <c r="R129" t="s">
        <v>9</v>
      </c>
    </row>
    <row r="130" spans="1:18" x14ac:dyDescent="0.25">
      <c r="A130" s="7">
        <f t="shared" si="5"/>
        <v>129</v>
      </c>
      <c r="B130" t="s">
        <v>197</v>
      </c>
      <c r="C130" s="1">
        <v>44441</v>
      </c>
      <c r="D130" s="1">
        <v>44504</v>
      </c>
      <c r="E130" s="1">
        <v>44504</v>
      </c>
      <c r="F130" t="s">
        <v>14</v>
      </c>
      <c r="G130" t="s">
        <v>27</v>
      </c>
      <c r="H130" t="s">
        <v>46</v>
      </c>
      <c r="I130" t="s">
        <v>29</v>
      </c>
      <c r="K130" t="s">
        <v>94</v>
      </c>
      <c r="L130" s="7" t="str">
        <f t="shared" ref="L130:L193" si="6">IF(ISTEXT(K130),IF(ISNUMBER(SEARCH("Small",K130)),"μm","mm"),"")</f>
        <v>mm</v>
      </c>
      <c r="M130">
        <v>1.2</v>
      </c>
      <c r="Q130" t="str">
        <f t="shared" ref="Q130:Q193" si="7">IF(ISBLANK(P130), IF(ISBLANK(O130), IF(ISBLANK(N130),"",N130*M130),"Calculate Manually"),(3.14*(P130/2))^2)</f>
        <v/>
      </c>
      <c r="R130" t="s">
        <v>9</v>
      </c>
    </row>
    <row r="131" spans="1:18" x14ac:dyDescent="0.25">
      <c r="A131" s="7">
        <f t="shared" ref="A131:A194" si="8">IF(ISBLANK(B131),"",A130+1)</f>
        <v>130</v>
      </c>
      <c r="B131" t="s">
        <v>197</v>
      </c>
      <c r="C131" s="1">
        <v>44441</v>
      </c>
      <c r="D131" s="1">
        <v>44504</v>
      </c>
      <c r="E131" s="1">
        <v>44504</v>
      </c>
      <c r="F131" t="s">
        <v>16</v>
      </c>
      <c r="G131" t="s">
        <v>27</v>
      </c>
      <c r="H131" t="s">
        <v>46</v>
      </c>
      <c r="K131" t="s">
        <v>94</v>
      </c>
      <c r="L131" s="7" t="str">
        <f t="shared" si="6"/>
        <v>mm</v>
      </c>
      <c r="M131">
        <v>1.2</v>
      </c>
      <c r="Q131" t="str">
        <f t="shared" si="7"/>
        <v/>
      </c>
      <c r="R131" t="s">
        <v>9</v>
      </c>
    </row>
    <row r="132" spans="1:18" hidden="1" x14ac:dyDescent="0.25">
      <c r="A132" s="7">
        <f t="shared" si="8"/>
        <v>131</v>
      </c>
      <c r="B132" t="s">
        <v>63</v>
      </c>
      <c r="C132" s="1">
        <v>44443</v>
      </c>
      <c r="D132" s="1">
        <v>44504</v>
      </c>
      <c r="E132" s="1">
        <v>44504</v>
      </c>
      <c r="F132" t="s">
        <v>22</v>
      </c>
      <c r="G132" t="s">
        <v>27</v>
      </c>
      <c r="H132" t="s">
        <v>97</v>
      </c>
      <c r="I132" t="s">
        <v>17</v>
      </c>
      <c r="K132" t="s">
        <v>94</v>
      </c>
      <c r="L132" s="7" t="str">
        <f t="shared" si="6"/>
        <v>mm</v>
      </c>
      <c r="M132">
        <v>1.2</v>
      </c>
      <c r="Q132" t="str">
        <f t="shared" si="7"/>
        <v/>
      </c>
      <c r="R132" t="s">
        <v>7</v>
      </c>
    </row>
    <row r="133" spans="1:18" hidden="1" x14ac:dyDescent="0.25">
      <c r="A133" s="7">
        <f t="shared" si="8"/>
        <v>132</v>
      </c>
      <c r="B133" t="s">
        <v>63</v>
      </c>
      <c r="C133" s="1">
        <v>44443</v>
      </c>
      <c r="D133" s="1">
        <v>44504</v>
      </c>
      <c r="E133" s="1">
        <v>44504</v>
      </c>
      <c r="F133" t="s">
        <v>22</v>
      </c>
      <c r="G133" t="s">
        <v>27</v>
      </c>
      <c r="H133" t="s">
        <v>100</v>
      </c>
      <c r="I133" t="s">
        <v>17</v>
      </c>
      <c r="K133" t="s">
        <v>94</v>
      </c>
      <c r="L133" s="7" t="str">
        <f t="shared" si="6"/>
        <v>mm</v>
      </c>
      <c r="M133">
        <v>1.2</v>
      </c>
      <c r="Q133" t="str">
        <f t="shared" si="7"/>
        <v/>
      </c>
      <c r="R133" t="s">
        <v>7</v>
      </c>
    </row>
    <row r="134" spans="1:18" hidden="1" x14ac:dyDescent="0.25">
      <c r="A134" s="7">
        <f t="shared" si="8"/>
        <v>133</v>
      </c>
      <c r="B134" t="s">
        <v>63</v>
      </c>
      <c r="C134" s="1">
        <v>44443</v>
      </c>
      <c r="D134" s="1">
        <v>44504</v>
      </c>
      <c r="E134" s="1">
        <v>44504</v>
      </c>
      <c r="F134" t="s">
        <v>22</v>
      </c>
      <c r="G134" t="s">
        <v>27</v>
      </c>
      <c r="H134" t="s">
        <v>101</v>
      </c>
      <c r="I134" t="s">
        <v>17</v>
      </c>
      <c r="J134" t="s">
        <v>71</v>
      </c>
      <c r="K134" t="s">
        <v>94</v>
      </c>
      <c r="L134" s="7" t="str">
        <f t="shared" si="6"/>
        <v>mm</v>
      </c>
      <c r="M134">
        <v>1.2</v>
      </c>
      <c r="Q134" t="str">
        <f t="shared" si="7"/>
        <v/>
      </c>
      <c r="R134" t="s">
        <v>7</v>
      </c>
    </row>
    <row r="135" spans="1:18" hidden="1" x14ac:dyDescent="0.25">
      <c r="A135" s="7">
        <f t="shared" si="8"/>
        <v>134</v>
      </c>
      <c r="B135" t="s">
        <v>4</v>
      </c>
      <c r="C135" s="1">
        <v>44445</v>
      </c>
      <c r="D135" s="1">
        <v>44518</v>
      </c>
      <c r="E135" s="1">
        <v>44518</v>
      </c>
      <c r="F135" t="s">
        <v>22</v>
      </c>
      <c r="G135" t="s">
        <v>27</v>
      </c>
      <c r="H135" t="s">
        <v>46</v>
      </c>
      <c r="K135" t="s">
        <v>94</v>
      </c>
      <c r="L135" s="7" t="str">
        <f t="shared" si="6"/>
        <v>mm</v>
      </c>
      <c r="M135">
        <v>1.2</v>
      </c>
      <c r="Q135" t="str">
        <f t="shared" si="7"/>
        <v/>
      </c>
      <c r="R135" t="s">
        <v>7</v>
      </c>
    </row>
    <row r="136" spans="1:18" x14ac:dyDescent="0.25">
      <c r="A136" s="7">
        <f t="shared" si="8"/>
        <v>135</v>
      </c>
      <c r="B136" t="s">
        <v>4</v>
      </c>
      <c r="C136" s="1">
        <v>44445</v>
      </c>
      <c r="D136" s="1">
        <v>44518</v>
      </c>
      <c r="E136" s="1">
        <v>44518</v>
      </c>
      <c r="F136" t="s">
        <v>22</v>
      </c>
      <c r="G136" t="s">
        <v>27</v>
      </c>
      <c r="H136" t="s">
        <v>107</v>
      </c>
      <c r="J136" t="s">
        <v>10</v>
      </c>
      <c r="K136" t="s">
        <v>94</v>
      </c>
      <c r="L136" s="7" t="str">
        <f t="shared" si="6"/>
        <v>mm</v>
      </c>
      <c r="M136">
        <v>1.2</v>
      </c>
      <c r="Q136" t="str">
        <f t="shared" si="7"/>
        <v/>
      </c>
      <c r="R136" t="s">
        <v>9</v>
      </c>
    </row>
    <row r="137" spans="1:18" x14ac:dyDescent="0.25">
      <c r="A137" s="7">
        <f t="shared" si="8"/>
        <v>136</v>
      </c>
      <c r="B137" t="s">
        <v>43</v>
      </c>
      <c r="C137" s="1">
        <v>44504</v>
      </c>
      <c r="D137" s="1">
        <v>44504</v>
      </c>
      <c r="E137" s="1">
        <v>44504</v>
      </c>
      <c r="F137" t="s">
        <v>22</v>
      </c>
      <c r="G137" t="s">
        <v>27</v>
      </c>
      <c r="H137" t="s">
        <v>46</v>
      </c>
      <c r="I137" t="s">
        <v>29</v>
      </c>
      <c r="J137" t="s">
        <v>44</v>
      </c>
      <c r="K137" t="s">
        <v>94</v>
      </c>
      <c r="L137" s="7" t="str">
        <f t="shared" si="6"/>
        <v>mm</v>
      </c>
      <c r="M137">
        <v>1.2</v>
      </c>
      <c r="Q137" t="str">
        <f t="shared" si="7"/>
        <v/>
      </c>
      <c r="R137" t="s">
        <v>9</v>
      </c>
    </row>
    <row r="138" spans="1:18" x14ac:dyDescent="0.25">
      <c r="A138" s="7">
        <f t="shared" si="8"/>
        <v>137</v>
      </c>
      <c r="B138" t="s">
        <v>40</v>
      </c>
      <c r="C138" s="1">
        <v>44505</v>
      </c>
      <c r="D138" s="1">
        <v>44553</v>
      </c>
      <c r="E138" s="1">
        <v>44553</v>
      </c>
      <c r="F138" t="s">
        <v>22</v>
      </c>
      <c r="G138" t="s">
        <v>27</v>
      </c>
      <c r="H138" t="s">
        <v>46</v>
      </c>
      <c r="K138" t="s">
        <v>94</v>
      </c>
      <c r="L138" s="7" t="str">
        <f t="shared" si="6"/>
        <v>mm</v>
      </c>
      <c r="M138">
        <v>1.2</v>
      </c>
      <c r="Q138" t="str">
        <f t="shared" si="7"/>
        <v/>
      </c>
      <c r="R138" t="s">
        <v>9</v>
      </c>
    </row>
    <row r="139" spans="1:18" x14ac:dyDescent="0.25">
      <c r="A139" s="7">
        <f t="shared" si="8"/>
        <v>138</v>
      </c>
      <c r="B139" t="s">
        <v>40</v>
      </c>
      <c r="C139" s="1">
        <v>44505</v>
      </c>
      <c r="D139" s="1">
        <v>44553</v>
      </c>
      <c r="E139" s="1">
        <v>44553</v>
      </c>
      <c r="F139" t="s">
        <v>22</v>
      </c>
      <c r="G139" t="s">
        <v>27</v>
      </c>
      <c r="H139" t="s">
        <v>103</v>
      </c>
      <c r="K139" t="s">
        <v>94</v>
      </c>
      <c r="L139" s="7" t="str">
        <f t="shared" si="6"/>
        <v>mm</v>
      </c>
      <c r="M139">
        <v>1.2</v>
      </c>
      <c r="Q139" t="str">
        <f t="shared" si="7"/>
        <v/>
      </c>
      <c r="R139" t="s">
        <v>9</v>
      </c>
    </row>
    <row r="140" spans="1:18" hidden="1" x14ac:dyDescent="0.25">
      <c r="A140" s="7">
        <f t="shared" si="8"/>
        <v>139</v>
      </c>
      <c r="B140" t="s">
        <v>63</v>
      </c>
      <c r="C140" s="1">
        <v>44511</v>
      </c>
      <c r="D140" s="1">
        <v>44518</v>
      </c>
      <c r="E140" s="1">
        <v>44518</v>
      </c>
      <c r="F140" t="s">
        <v>22</v>
      </c>
      <c r="G140" t="s">
        <v>27</v>
      </c>
      <c r="H140" t="s">
        <v>46</v>
      </c>
      <c r="K140" t="s">
        <v>94</v>
      </c>
      <c r="L140" s="7" t="str">
        <f t="shared" si="6"/>
        <v>mm</v>
      </c>
      <c r="M140">
        <v>1.2</v>
      </c>
      <c r="Q140" t="str">
        <f t="shared" si="7"/>
        <v/>
      </c>
      <c r="R140" t="s">
        <v>7</v>
      </c>
    </row>
    <row r="141" spans="1:18" hidden="1" x14ac:dyDescent="0.25">
      <c r="A141" s="7">
        <f t="shared" si="8"/>
        <v>140</v>
      </c>
      <c r="B141" t="s">
        <v>63</v>
      </c>
      <c r="C141" s="1">
        <v>44511</v>
      </c>
      <c r="D141" s="1">
        <v>44518</v>
      </c>
      <c r="E141" s="1">
        <v>44518</v>
      </c>
      <c r="F141" t="s">
        <v>22</v>
      </c>
      <c r="G141" t="s">
        <v>27</v>
      </c>
      <c r="H141" t="s">
        <v>107</v>
      </c>
      <c r="K141" t="s">
        <v>94</v>
      </c>
      <c r="L141" s="7" t="str">
        <f t="shared" si="6"/>
        <v>mm</v>
      </c>
      <c r="M141">
        <v>1.2</v>
      </c>
      <c r="Q141" t="str">
        <f t="shared" si="7"/>
        <v/>
      </c>
      <c r="R141" t="s">
        <v>7</v>
      </c>
    </row>
    <row r="142" spans="1:18" x14ac:dyDescent="0.25">
      <c r="A142" s="7">
        <f t="shared" si="8"/>
        <v>141</v>
      </c>
      <c r="B142" t="s">
        <v>63</v>
      </c>
      <c r="C142" s="1">
        <v>44511</v>
      </c>
      <c r="D142" s="1">
        <v>44518</v>
      </c>
      <c r="E142" s="1">
        <v>44518</v>
      </c>
      <c r="F142" t="s">
        <v>22</v>
      </c>
      <c r="G142" t="s">
        <v>95</v>
      </c>
      <c r="H142" t="s">
        <v>51</v>
      </c>
      <c r="J142" t="s">
        <v>64</v>
      </c>
      <c r="K142" t="s">
        <v>94</v>
      </c>
      <c r="L142" s="7" t="str">
        <f t="shared" si="6"/>
        <v>mm</v>
      </c>
      <c r="M142">
        <v>1.2</v>
      </c>
      <c r="N142">
        <v>0.1</v>
      </c>
      <c r="Q142">
        <f t="shared" si="7"/>
        <v>0.12</v>
      </c>
      <c r="R142" t="s">
        <v>9</v>
      </c>
    </row>
    <row r="143" spans="1:18" x14ac:dyDescent="0.25">
      <c r="A143" s="7">
        <f t="shared" si="8"/>
        <v>142</v>
      </c>
      <c r="B143" t="s">
        <v>84</v>
      </c>
      <c r="C143" s="1">
        <v>44516</v>
      </c>
      <c r="D143" s="1">
        <v>44550</v>
      </c>
      <c r="E143" s="1">
        <v>44550</v>
      </c>
      <c r="F143" t="s">
        <v>22</v>
      </c>
      <c r="G143" t="s">
        <v>95</v>
      </c>
      <c r="H143" t="s">
        <v>107</v>
      </c>
      <c r="I143" t="s">
        <v>12</v>
      </c>
      <c r="K143" t="s">
        <v>94</v>
      </c>
      <c r="L143" s="7" t="str">
        <f t="shared" si="6"/>
        <v>mm</v>
      </c>
      <c r="M143">
        <v>1.2</v>
      </c>
      <c r="N143">
        <v>7.4999999999999997E-2</v>
      </c>
      <c r="Q143">
        <f t="shared" si="7"/>
        <v>0.09</v>
      </c>
      <c r="R143" t="s">
        <v>9</v>
      </c>
    </row>
    <row r="144" spans="1:18" hidden="1" x14ac:dyDescent="0.25">
      <c r="A144" s="7">
        <f t="shared" si="8"/>
        <v>143</v>
      </c>
      <c r="B144" t="s">
        <v>41</v>
      </c>
      <c r="C144" s="1">
        <v>44518</v>
      </c>
      <c r="D144" s="1">
        <v>44518</v>
      </c>
      <c r="E144" s="1">
        <v>44518</v>
      </c>
      <c r="F144" t="s">
        <v>22</v>
      </c>
      <c r="G144" t="s">
        <v>27</v>
      </c>
      <c r="H144" t="s">
        <v>46</v>
      </c>
      <c r="K144" t="s">
        <v>94</v>
      </c>
      <c r="L144" s="7" t="str">
        <f t="shared" si="6"/>
        <v>mm</v>
      </c>
      <c r="M144">
        <v>1.2</v>
      </c>
      <c r="Q144" t="str">
        <f t="shared" si="7"/>
        <v/>
      </c>
      <c r="R144" t="s">
        <v>7</v>
      </c>
    </row>
    <row r="145" spans="1:17" hidden="1" x14ac:dyDescent="0.25">
      <c r="A145" s="7">
        <f t="shared" si="8"/>
        <v>144</v>
      </c>
      <c r="B145" t="s">
        <v>118</v>
      </c>
      <c r="C145" s="1">
        <v>44866</v>
      </c>
      <c r="E145" s="1">
        <v>44980</v>
      </c>
      <c r="G145" t="s">
        <v>27</v>
      </c>
      <c r="H145" t="s">
        <v>97</v>
      </c>
      <c r="K145" t="s">
        <v>94</v>
      </c>
      <c r="L145" s="7" t="str">
        <f t="shared" si="6"/>
        <v>mm</v>
      </c>
      <c r="M145">
        <v>1.2</v>
      </c>
      <c r="Q145" t="str">
        <f t="shared" si="7"/>
        <v/>
      </c>
    </row>
    <row r="146" spans="1:17" hidden="1" x14ac:dyDescent="0.25">
      <c r="A146" s="7">
        <f t="shared" si="8"/>
        <v>145</v>
      </c>
      <c r="B146" t="s">
        <v>40</v>
      </c>
      <c r="C146" s="1">
        <v>44871</v>
      </c>
      <c r="E146" s="1">
        <v>44960</v>
      </c>
      <c r="G146" t="s">
        <v>219</v>
      </c>
      <c r="H146" t="s">
        <v>99</v>
      </c>
      <c r="K146" t="s">
        <v>94</v>
      </c>
      <c r="L146" s="7" t="str">
        <f t="shared" si="6"/>
        <v>mm</v>
      </c>
      <c r="M146">
        <v>1.2</v>
      </c>
      <c r="Q146" t="str">
        <f t="shared" si="7"/>
        <v/>
      </c>
    </row>
    <row r="147" spans="1:17" hidden="1" x14ac:dyDescent="0.25">
      <c r="A147" s="7">
        <f t="shared" si="8"/>
        <v>146</v>
      </c>
      <c r="B147" t="s">
        <v>40</v>
      </c>
      <c r="C147" s="1">
        <v>44871</v>
      </c>
      <c r="E147" s="1">
        <v>44960</v>
      </c>
      <c r="G147" t="s">
        <v>108</v>
      </c>
      <c r="H147" t="s">
        <v>98</v>
      </c>
      <c r="K147" t="s">
        <v>94</v>
      </c>
      <c r="L147" s="7" t="str">
        <f t="shared" si="6"/>
        <v>mm</v>
      </c>
      <c r="M147">
        <v>1.2</v>
      </c>
      <c r="N147">
        <v>0.3</v>
      </c>
      <c r="Q147">
        <f t="shared" si="7"/>
        <v>0.36</v>
      </c>
    </row>
    <row r="148" spans="1:17" hidden="1" x14ac:dyDescent="0.25">
      <c r="A148" s="7">
        <f t="shared" si="8"/>
        <v>147</v>
      </c>
      <c r="B148" t="s">
        <v>40</v>
      </c>
      <c r="C148" s="1">
        <v>44871</v>
      </c>
      <c r="E148" s="1">
        <v>44960</v>
      </c>
      <c r="G148" t="s">
        <v>219</v>
      </c>
      <c r="H148" t="s">
        <v>99</v>
      </c>
      <c r="K148" t="s">
        <v>94</v>
      </c>
      <c r="L148" s="7" t="str">
        <f t="shared" si="6"/>
        <v>mm</v>
      </c>
      <c r="M148">
        <v>1.2</v>
      </c>
      <c r="Q148" t="str">
        <f t="shared" si="7"/>
        <v/>
      </c>
    </row>
    <row r="149" spans="1:17" hidden="1" x14ac:dyDescent="0.25">
      <c r="A149" s="7">
        <f t="shared" si="8"/>
        <v>148</v>
      </c>
      <c r="B149" t="s">
        <v>58</v>
      </c>
      <c r="C149" s="1">
        <v>44868</v>
      </c>
      <c r="E149" s="1">
        <v>44958</v>
      </c>
      <c r="G149" t="s">
        <v>27</v>
      </c>
      <c r="H149" t="s">
        <v>46</v>
      </c>
      <c r="K149" t="s">
        <v>94</v>
      </c>
      <c r="L149" s="7" t="str">
        <f t="shared" si="6"/>
        <v>mm</v>
      </c>
      <c r="M149">
        <v>1.2</v>
      </c>
      <c r="Q149" t="str">
        <f t="shared" si="7"/>
        <v/>
      </c>
    </row>
    <row r="150" spans="1:17" hidden="1" x14ac:dyDescent="0.25">
      <c r="A150" s="7">
        <f t="shared" si="8"/>
        <v>149</v>
      </c>
      <c r="B150" t="s">
        <v>45</v>
      </c>
      <c r="C150" s="1">
        <v>44813</v>
      </c>
      <c r="E150" s="1">
        <v>44953</v>
      </c>
      <c r="G150" t="s">
        <v>27</v>
      </c>
      <c r="H150" t="s">
        <v>46</v>
      </c>
      <c r="K150" t="s">
        <v>94</v>
      </c>
      <c r="L150" s="7" t="str">
        <f t="shared" si="6"/>
        <v>mm</v>
      </c>
      <c r="M150">
        <v>1.2</v>
      </c>
      <c r="Q150" t="str">
        <f t="shared" si="7"/>
        <v/>
      </c>
    </row>
    <row r="151" spans="1:17" hidden="1" x14ac:dyDescent="0.25">
      <c r="A151" s="7">
        <f t="shared" si="8"/>
        <v>150</v>
      </c>
      <c r="B151" t="s">
        <v>118</v>
      </c>
      <c r="C151" s="1">
        <v>44812</v>
      </c>
      <c r="E151" s="1">
        <v>44953</v>
      </c>
      <c r="G151" t="s">
        <v>27</v>
      </c>
      <c r="H151" t="s">
        <v>100</v>
      </c>
      <c r="K151" t="s">
        <v>94</v>
      </c>
      <c r="L151" s="7" t="str">
        <f t="shared" si="6"/>
        <v>mm</v>
      </c>
      <c r="M151">
        <v>1.2</v>
      </c>
      <c r="Q151" t="str">
        <f t="shared" si="7"/>
        <v/>
      </c>
    </row>
    <row r="152" spans="1:17" hidden="1" x14ac:dyDescent="0.25">
      <c r="A152" s="7">
        <f t="shared" si="8"/>
        <v>151</v>
      </c>
      <c r="B152" t="s">
        <v>118</v>
      </c>
      <c r="C152" s="1">
        <v>44812</v>
      </c>
      <c r="E152" s="1">
        <v>44953</v>
      </c>
      <c r="G152" t="s">
        <v>27</v>
      </c>
      <c r="H152" t="s">
        <v>97</v>
      </c>
      <c r="K152" t="s">
        <v>94</v>
      </c>
      <c r="L152" s="7" t="str">
        <f t="shared" si="6"/>
        <v>mm</v>
      </c>
      <c r="M152">
        <v>1.2</v>
      </c>
      <c r="Q152" t="str">
        <f t="shared" si="7"/>
        <v/>
      </c>
    </row>
    <row r="153" spans="1:17" hidden="1" x14ac:dyDescent="0.25">
      <c r="A153" s="7">
        <f t="shared" si="8"/>
        <v>152</v>
      </c>
      <c r="B153" t="s">
        <v>40</v>
      </c>
      <c r="C153" s="1">
        <v>44809</v>
      </c>
      <c r="E153" s="1">
        <v>44953</v>
      </c>
      <c r="G153" t="s">
        <v>27</v>
      </c>
      <c r="H153" t="s">
        <v>97</v>
      </c>
      <c r="K153" t="s">
        <v>94</v>
      </c>
      <c r="L153" s="7" t="str">
        <f t="shared" si="6"/>
        <v>mm</v>
      </c>
      <c r="M153">
        <v>1.2</v>
      </c>
      <c r="Q153" t="str">
        <f t="shared" si="7"/>
        <v/>
      </c>
    </row>
    <row r="154" spans="1:17" hidden="1" x14ac:dyDescent="0.25">
      <c r="A154" s="7">
        <f t="shared" si="8"/>
        <v>153</v>
      </c>
      <c r="B154" t="s">
        <v>197</v>
      </c>
      <c r="C154" s="1">
        <v>44813</v>
      </c>
      <c r="E154" s="1">
        <v>44953</v>
      </c>
      <c r="G154" t="s">
        <v>27</v>
      </c>
      <c r="H154" t="s">
        <v>46</v>
      </c>
      <c r="J154" t="s">
        <v>204</v>
      </c>
      <c r="K154" t="s">
        <v>94</v>
      </c>
      <c r="L154" s="7" t="str">
        <f t="shared" si="6"/>
        <v>mm</v>
      </c>
      <c r="M154">
        <v>1.2</v>
      </c>
      <c r="Q154" t="str">
        <f t="shared" si="7"/>
        <v/>
      </c>
    </row>
    <row r="155" spans="1:17" hidden="1" x14ac:dyDescent="0.25">
      <c r="A155" s="7">
        <f t="shared" si="8"/>
        <v>154</v>
      </c>
      <c r="B155" t="s">
        <v>197</v>
      </c>
      <c r="C155" s="1">
        <v>44813</v>
      </c>
      <c r="E155" s="1">
        <v>44953</v>
      </c>
      <c r="G155" t="s">
        <v>27</v>
      </c>
      <c r="H155" t="s">
        <v>51</v>
      </c>
      <c r="J155" t="s">
        <v>204</v>
      </c>
      <c r="K155" t="s">
        <v>94</v>
      </c>
      <c r="L155" s="7" t="str">
        <f t="shared" si="6"/>
        <v>mm</v>
      </c>
      <c r="M155">
        <v>1.2</v>
      </c>
      <c r="Q155" t="str">
        <f t="shared" si="7"/>
        <v/>
      </c>
    </row>
    <row r="156" spans="1:17" hidden="1" x14ac:dyDescent="0.25">
      <c r="A156" s="7">
        <f t="shared" si="8"/>
        <v>155</v>
      </c>
      <c r="B156" t="s">
        <v>84</v>
      </c>
      <c r="C156" s="1">
        <v>44868</v>
      </c>
      <c r="E156" s="1">
        <v>44950</v>
      </c>
      <c r="G156" t="s">
        <v>27</v>
      </c>
      <c r="H156" t="s">
        <v>46</v>
      </c>
      <c r="K156" t="s">
        <v>94</v>
      </c>
      <c r="L156" s="7" t="str">
        <f t="shared" si="6"/>
        <v>mm</v>
      </c>
      <c r="M156">
        <v>1.2</v>
      </c>
      <c r="Q156" t="str">
        <f t="shared" si="7"/>
        <v/>
      </c>
    </row>
    <row r="157" spans="1:17" hidden="1" x14ac:dyDescent="0.25">
      <c r="A157" s="7">
        <f t="shared" si="8"/>
        <v>156</v>
      </c>
      <c r="B157" t="s">
        <v>84</v>
      </c>
      <c r="C157" s="1">
        <v>44868</v>
      </c>
      <c r="E157" s="1">
        <v>44950</v>
      </c>
      <c r="G157" t="s">
        <v>27</v>
      </c>
      <c r="H157" t="s">
        <v>46</v>
      </c>
      <c r="K157" t="s">
        <v>94</v>
      </c>
      <c r="L157" s="7" t="str">
        <f t="shared" si="6"/>
        <v>mm</v>
      </c>
      <c r="M157">
        <v>1.2</v>
      </c>
      <c r="Q157" t="str">
        <f t="shared" si="7"/>
        <v/>
      </c>
    </row>
    <row r="158" spans="1:17" hidden="1" x14ac:dyDescent="0.25">
      <c r="A158" s="7">
        <f t="shared" si="8"/>
        <v>157</v>
      </c>
      <c r="B158" t="s">
        <v>205</v>
      </c>
      <c r="C158" s="1">
        <v>44872</v>
      </c>
      <c r="E158" s="1">
        <v>44950</v>
      </c>
      <c r="G158" t="s">
        <v>27</v>
      </c>
      <c r="H158" t="s">
        <v>46</v>
      </c>
      <c r="K158" t="s">
        <v>94</v>
      </c>
      <c r="L158" s="7" t="str">
        <f t="shared" si="6"/>
        <v>mm</v>
      </c>
      <c r="M158">
        <v>1.2</v>
      </c>
      <c r="Q158" t="str">
        <f t="shared" si="7"/>
        <v/>
      </c>
    </row>
    <row r="159" spans="1:17" hidden="1" x14ac:dyDescent="0.25">
      <c r="A159" s="7">
        <f t="shared" si="8"/>
        <v>158</v>
      </c>
      <c r="B159" t="s">
        <v>74</v>
      </c>
      <c r="C159" s="1">
        <v>44810</v>
      </c>
      <c r="E159" s="1">
        <v>44950</v>
      </c>
      <c r="G159" t="s">
        <v>27</v>
      </c>
      <c r="H159" t="s">
        <v>46</v>
      </c>
      <c r="K159" t="s">
        <v>94</v>
      </c>
      <c r="L159" s="7" t="str">
        <f t="shared" si="6"/>
        <v>mm</v>
      </c>
      <c r="M159">
        <v>1.2</v>
      </c>
      <c r="Q159" t="str">
        <f t="shared" si="7"/>
        <v/>
      </c>
    </row>
    <row r="160" spans="1:17" hidden="1" x14ac:dyDescent="0.25">
      <c r="A160" s="7">
        <f t="shared" si="8"/>
        <v>159</v>
      </c>
      <c r="B160" t="s">
        <v>74</v>
      </c>
      <c r="C160" s="1">
        <v>44810</v>
      </c>
      <c r="E160" s="1">
        <v>44950</v>
      </c>
      <c r="G160" t="s">
        <v>27</v>
      </c>
      <c r="H160" t="s">
        <v>46</v>
      </c>
      <c r="K160" t="s">
        <v>94</v>
      </c>
      <c r="L160" s="7" t="str">
        <f t="shared" si="6"/>
        <v>mm</v>
      </c>
      <c r="M160">
        <v>1.2</v>
      </c>
      <c r="Q160" t="str">
        <f t="shared" si="7"/>
        <v/>
      </c>
    </row>
    <row r="161" spans="1:18" hidden="1" x14ac:dyDescent="0.25">
      <c r="A161" s="7">
        <f t="shared" si="8"/>
        <v>160</v>
      </c>
      <c r="B161" t="s">
        <v>62</v>
      </c>
      <c r="C161" s="1">
        <v>44868</v>
      </c>
      <c r="E161" s="1">
        <v>44945</v>
      </c>
      <c r="G161" t="s">
        <v>27</v>
      </c>
      <c r="H161" t="s">
        <v>99</v>
      </c>
      <c r="K161" t="s">
        <v>94</v>
      </c>
      <c r="L161" s="7" t="str">
        <f t="shared" si="6"/>
        <v>mm</v>
      </c>
      <c r="M161">
        <v>1.2</v>
      </c>
      <c r="Q161" t="str">
        <f t="shared" si="7"/>
        <v/>
      </c>
    </row>
    <row r="162" spans="1:18" hidden="1" x14ac:dyDescent="0.25">
      <c r="A162" s="7">
        <f t="shared" si="8"/>
        <v>161</v>
      </c>
      <c r="B162" t="s">
        <v>197</v>
      </c>
      <c r="C162" s="1">
        <v>44511</v>
      </c>
      <c r="D162" s="1">
        <v>44518</v>
      </c>
      <c r="E162" s="1">
        <v>44518</v>
      </c>
      <c r="F162" t="s">
        <v>14</v>
      </c>
      <c r="G162" t="s">
        <v>27</v>
      </c>
      <c r="H162" t="s">
        <v>46</v>
      </c>
      <c r="K162" t="s">
        <v>94</v>
      </c>
      <c r="L162" s="7" t="str">
        <f t="shared" si="6"/>
        <v>mm</v>
      </c>
      <c r="M162">
        <v>1.1000000000000001</v>
      </c>
      <c r="Q162" t="str">
        <f t="shared" si="7"/>
        <v/>
      </c>
      <c r="R162" t="s">
        <v>7</v>
      </c>
    </row>
    <row r="163" spans="1:18" hidden="1" x14ac:dyDescent="0.25">
      <c r="A163" s="7">
        <f t="shared" si="8"/>
        <v>162</v>
      </c>
      <c r="B163" t="s">
        <v>84</v>
      </c>
      <c r="C163" s="1">
        <v>44868</v>
      </c>
      <c r="E163" s="1">
        <v>44950</v>
      </c>
      <c r="G163" t="s">
        <v>27</v>
      </c>
      <c r="H163" t="s">
        <v>46</v>
      </c>
      <c r="K163" t="s">
        <v>94</v>
      </c>
      <c r="L163" s="7" t="str">
        <f t="shared" si="6"/>
        <v>mm</v>
      </c>
      <c r="M163">
        <v>1.05</v>
      </c>
      <c r="Q163" t="str">
        <f t="shared" si="7"/>
        <v/>
      </c>
    </row>
    <row r="164" spans="1:18" hidden="1" x14ac:dyDescent="0.25">
      <c r="A164" s="7">
        <f t="shared" si="8"/>
        <v>163</v>
      </c>
      <c r="B164" t="s">
        <v>205</v>
      </c>
      <c r="C164" s="1">
        <v>44872</v>
      </c>
      <c r="E164" s="1">
        <v>44950</v>
      </c>
      <c r="G164" t="s">
        <v>27</v>
      </c>
      <c r="H164" t="s">
        <v>97</v>
      </c>
      <c r="K164" t="s">
        <v>94</v>
      </c>
      <c r="L164" s="7" t="str">
        <f t="shared" si="6"/>
        <v>mm</v>
      </c>
      <c r="M164">
        <v>1.05</v>
      </c>
      <c r="Q164" t="str">
        <f t="shared" si="7"/>
        <v/>
      </c>
    </row>
    <row r="165" spans="1:18" hidden="1" x14ac:dyDescent="0.25">
      <c r="A165" s="7">
        <f t="shared" si="8"/>
        <v>164</v>
      </c>
      <c r="B165" t="s">
        <v>63</v>
      </c>
      <c r="C165" s="1">
        <v>44511</v>
      </c>
      <c r="D165" s="1">
        <v>44518</v>
      </c>
      <c r="E165" s="1">
        <v>44518</v>
      </c>
      <c r="F165" t="s">
        <v>22</v>
      </c>
      <c r="G165" t="s">
        <v>27</v>
      </c>
      <c r="H165" t="s">
        <v>107</v>
      </c>
      <c r="J165" t="s">
        <v>70</v>
      </c>
      <c r="K165" t="s">
        <v>94</v>
      </c>
      <c r="L165" s="7" t="str">
        <f t="shared" si="6"/>
        <v>mm</v>
      </c>
      <c r="M165">
        <v>1</v>
      </c>
      <c r="Q165" t="str">
        <f t="shared" si="7"/>
        <v/>
      </c>
      <c r="R165" t="s">
        <v>7</v>
      </c>
    </row>
    <row r="166" spans="1:18" hidden="1" x14ac:dyDescent="0.25">
      <c r="A166" s="7">
        <f t="shared" si="8"/>
        <v>165</v>
      </c>
      <c r="B166" t="s">
        <v>40</v>
      </c>
      <c r="C166" s="1">
        <v>44871</v>
      </c>
      <c r="E166" s="1">
        <v>44960</v>
      </c>
      <c r="G166" t="s">
        <v>219</v>
      </c>
      <c r="H166" t="s">
        <v>99</v>
      </c>
      <c r="I166" t="s">
        <v>9</v>
      </c>
      <c r="K166" t="s">
        <v>94</v>
      </c>
      <c r="L166" s="7" t="str">
        <f t="shared" si="6"/>
        <v>mm</v>
      </c>
      <c r="M166">
        <v>1</v>
      </c>
      <c r="Q166" t="str">
        <f t="shared" si="7"/>
        <v/>
      </c>
    </row>
    <row r="167" spans="1:18" hidden="1" x14ac:dyDescent="0.25">
      <c r="A167" s="7">
        <f t="shared" si="8"/>
        <v>166</v>
      </c>
      <c r="B167" t="s">
        <v>13</v>
      </c>
      <c r="C167" s="1">
        <v>44868</v>
      </c>
      <c r="E167" s="1">
        <v>44958</v>
      </c>
      <c r="G167" t="s">
        <v>27</v>
      </c>
      <c r="H167" t="s">
        <v>97</v>
      </c>
      <c r="K167" t="s">
        <v>94</v>
      </c>
      <c r="L167" s="7" t="str">
        <f t="shared" si="6"/>
        <v>mm</v>
      </c>
      <c r="M167">
        <v>1</v>
      </c>
      <c r="Q167" t="str">
        <f t="shared" si="7"/>
        <v/>
      </c>
    </row>
    <row r="168" spans="1:18" hidden="1" x14ac:dyDescent="0.25">
      <c r="A168" s="7">
        <f t="shared" si="8"/>
        <v>167</v>
      </c>
      <c r="B168" t="s">
        <v>63</v>
      </c>
      <c r="C168" s="1">
        <v>44872</v>
      </c>
      <c r="E168" s="1">
        <v>44958</v>
      </c>
      <c r="G168" t="s">
        <v>27</v>
      </c>
      <c r="H168" t="s">
        <v>46</v>
      </c>
      <c r="K168" t="s">
        <v>94</v>
      </c>
      <c r="L168" s="7" t="str">
        <f t="shared" si="6"/>
        <v>mm</v>
      </c>
      <c r="M168">
        <v>1</v>
      </c>
      <c r="Q168" t="str">
        <f t="shared" si="7"/>
        <v/>
      </c>
    </row>
    <row r="169" spans="1:18" hidden="1" x14ac:dyDescent="0.25">
      <c r="A169" s="7">
        <f t="shared" si="8"/>
        <v>168</v>
      </c>
      <c r="B169" t="s">
        <v>202</v>
      </c>
      <c r="C169" s="1">
        <v>44811</v>
      </c>
      <c r="E169" s="1">
        <v>44958</v>
      </c>
      <c r="G169" t="s">
        <v>27</v>
      </c>
      <c r="H169" t="s">
        <v>97</v>
      </c>
      <c r="K169" t="s">
        <v>94</v>
      </c>
      <c r="L169" s="7" t="str">
        <f t="shared" si="6"/>
        <v>mm</v>
      </c>
      <c r="M169">
        <v>1</v>
      </c>
      <c r="Q169" t="str">
        <f t="shared" si="7"/>
        <v/>
      </c>
    </row>
    <row r="170" spans="1:18" hidden="1" x14ac:dyDescent="0.25">
      <c r="A170" s="7">
        <f t="shared" si="8"/>
        <v>169</v>
      </c>
      <c r="B170" t="s">
        <v>45</v>
      </c>
      <c r="C170" s="1">
        <v>44813</v>
      </c>
      <c r="E170" s="1">
        <v>44953</v>
      </c>
      <c r="G170" t="s">
        <v>219</v>
      </c>
      <c r="H170" t="s">
        <v>99</v>
      </c>
      <c r="K170" t="s">
        <v>94</v>
      </c>
      <c r="L170" s="7" t="str">
        <f t="shared" si="6"/>
        <v>mm</v>
      </c>
      <c r="M170">
        <v>1</v>
      </c>
      <c r="Q170" t="str">
        <f t="shared" si="7"/>
        <v/>
      </c>
    </row>
    <row r="171" spans="1:18" hidden="1" x14ac:dyDescent="0.25">
      <c r="A171" s="7">
        <f t="shared" si="8"/>
        <v>170</v>
      </c>
      <c r="B171" t="s">
        <v>203</v>
      </c>
      <c r="C171" s="1">
        <v>44866</v>
      </c>
      <c r="E171" s="1">
        <v>44953</v>
      </c>
      <c r="G171" t="s">
        <v>27</v>
      </c>
      <c r="H171" t="s">
        <v>46</v>
      </c>
      <c r="K171" t="s">
        <v>94</v>
      </c>
      <c r="L171" s="7" t="str">
        <f t="shared" si="6"/>
        <v>mm</v>
      </c>
      <c r="M171">
        <v>1</v>
      </c>
      <c r="Q171" t="str">
        <f t="shared" si="7"/>
        <v/>
      </c>
    </row>
    <row r="172" spans="1:18" hidden="1" x14ac:dyDescent="0.25">
      <c r="A172" s="7">
        <f t="shared" si="8"/>
        <v>171</v>
      </c>
      <c r="B172" t="s">
        <v>26</v>
      </c>
      <c r="C172" s="1">
        <v>44823</v>
      </c>
      <c r="E172" s="1">
        <v>44945</v>
      </c>
      <c r="G172" t="s">
        <v>219</v>
      </c>
      <c r="H172" t="s">
        <v>101</v>
      </c>
      <c r="K172" t="s">
        <v>93</v>
      </c>
      <c r="L172" s="7" t="str">
        <f t="shared" si="6"/>
        <v>mm</v>
      </c>
      <c r="M172">
        <v>13.5</v>
      </c>
      <c r="Q172" t="str">
        <f t="shared" si="7"/>
        <v/>
      </c>
    </row>
    <row r="173" spans="1:18" hidden="1" x14ac:dyDescent="0.25">
      <c r="A173" s="7">
        <f t="shared" si="8"/>
        <v>172</v>
      </c>
      <c r="B173" t="s">
        <v>72</v>
      </c>
      <c r="C173" s="1">
        <v>44811</v>
      </c>
      <c r="E173" s="1">
        <v>44958</v>
      </c>
      <c r="G173" t="s">
        <v>27</v>
      </c>
      <c r="H173" t="s">
        <v>46</v>
      </c>
      <c r="J173" t="s">
        <v>201</v>
      </c>
      <c r="K173" t="s">
        <v>93</v>
      </c>
      <c r="L173" s="7" t="str">
        <f t="shared" si="6"/>
        <v>mm</v>
      </c>
      <c r="M173">
        <v>7.8</v>
      </c>
      <c r="Q173" t="str">
        <f t="shared" si="7"/>
        <v/>
      </c>
    </row>
    <row r="174" spans="1:18" hidden="1" x14ac:dyDescent="0.25">
      <c r="A174" s="7">
        <f t="shared" si="8"/>
        <v>173</v>
      </c>
      <c r="B174" t="s">
        <v>205</v>
      </c>
      <c r="C174" s="1">
        <v>44872</v>
      </c>
      <c r="E174" s="1">
        <v>44950</v>
      </c>
      <c r="G174" t="s">
        <v>27</v>
      </c>
      <c r="H174" t="s">
        <v>97</v>
      </c>
      <c r="K174" t="s">
        <v>93</v>
      </c>
      <c r="L174" s="7" t="str">
        <f t="shared" si="6"/>
        <v>mm</v>
      </c>
      <c r="M174">
        <v>7.2</v>
      </c>
      <c r="Q174" t="str">
        <f t="shared" si="7"/>
        <v/>
      </c>
    </row>
    <row r="175" spans="1:18" hidden="1" x14ac:dyDescent="0.25">
      <c r="A175" s="7">
        <f t="shared" si="8"/>
        <v>174</v>
      </c>
      <c r="B175" t="s">
        <v>74</v>
      </c>
      <c r="C175" s="1">
        <v>44810</v>
      </c>
      <c r="E175" s="1">
        <v>44950</v>
      </c>
      <c r="G175" t="s">
        <v>27</v>
      </c>
      <c r="H175" t="s">
        <v>51</v>
      </c>
      <c r="K175" t="s">
        <v>93</v>
      </c>
      <c r="L175" s="7" t="str">
        <f t="shared" si="6"/>
        <v>mm</v>
      </c>
      <c r="M175">
        <v>5.7</v>
      </c>
      <c r="Q175" t="str">
        <f t="shared" si="7"/>
        <v/>
      </c>
    </row>
    <row r="176" spans="1:18" hidden="1" x14ac:dyDescent="0.25">
      <c r="A176" s="7">
        <f t="shared" si="8"/>
        <v>175</v>
      </c>
      <c r="B176" t="s">
        <v>203</v>
      </c>
      <c r="C176" s="1">
        <v>44866</v>
      </c>
      <c r="E176" s="1">
        <v>44953</v>
      </c>
      <c r="G176" t="s">
        <v>27</v>
      </c>
      <c r="H176" t="s">
        <v>51</v>
      </c>
      <c r="K176" t="s">
        <v>93</v>
      </c>
      <c r="L176" s="7" t="str">
        <f t="shared" si="6"/>
        <v>mm</v>
      </c>
      <c r="M176">
        <v>5.4</v>
      </c>
      <c r="Q176" t="str">
        <f t="shared" si="7"/>
        <v/>
      </c>
    </row>
    <row r="177" spans="1:18" hidden="1" x14ac:dyDescent="0.25">
      <c r="A177" s="7">
        <f t="shared" si="8"/>
        <v>176</v>
      </c>
      <c r="B177" t="s">
        <v>205</v>
      </c>
      <c r="C177" s="1">
        <v>44872</v>
      </c>
      <c r="E177" s="1">
        <v>44949</v>
      </c>
      <c r="G177" t="s">
        <v>27</v>
      </c>
      <c r="H177" t="s">
        <v>97</v>
      </c>
      <c r="K177" t="s">
        <v>93</v>
      </c>
      <c r="L177" s="7" t="str">
        <f t="shared" si="6"/>
        <v>mm</v>
      </c>
      <c r="M177">
        <v>5.4</v>
      </c>
      <c r="Q177" t="str">
        <f t="shared" si="7"/>
        <v/>
      </c>
    </row>
    <row r="178" spans="1:18" hidden="1" x14ac:dyDescent="0.25">
      <c r="A178" s="7">
        <f t="shared" si="8"/>
        <v>177</v>
      </c>
      <c r="B178" t="s">
        <v>26</v>
      </c>
      <c r="C178" s="1">
        <v>44516</v>
      </c>
      <c r="D178" s="1">
        <v>44553</v>
      </c>
      <c r="E178" s="1">
        <v>44553</v>
      </c>
      <c r="F178" t="s">
        <v>22</v>
      </c>
      <c r="G178" t="s">
        <v>82</v>
      </c>
      <c r="H178" t="s">
        <v>107</v>
      </c>
      <c r="K178" t="s">
        <v>93</v>
      </c>
      <c r="L178" s="7" t="str">
        <f t="shared" si="6"/>
        <v>mm</v>
      </c>
      <c r="M178">
        <v>4.2</v>
      </c>
      <c r="Q178" t="str">
        <f t="shared" si="7"/>
        <v/>
      </c>
      <c r="R178" t="s">
        <v>7</v>
      </c>
    </row>
    <row r="179" spans="1:18" hidden="1" x14ac:dyDescent="0.25">
      <c r="A179" s="7">
        <f t="shared" si="8"/>
        <v>178</v>
      </c>
      <c r="B179" t="s">
        <v>62</v>
      </c>
      <c r="C179" s="1">
        <v>44518</v>
      </c>
      <c r="D179" s="1">
        <v>44551</v>
      </c>
      <c r="E179" s="1">
        <v>44551</v>
      </c>
      <c r="F179" t="s">
        <v>22</v>
      </c>
      <c r="G179" t="s">
        <v>27</v>
      </c>
      <c r="H179" t="s">
        <v>46</v>
      </c>
      <c r="K179" t="s">
        <v>93</v>
      </c>
      <c r="L179" s="7" t="str">
        <f t="shared" si="6"/>
        <v>mm</v>
      </c>
      <c r="M179">
        <v>4.0999999999999996</v>
      </c>
      <c r="Q179" t="str">
        <f t="shared" si="7"/>
        <v/>
      </c>
      <c r="R179" t="s">
        <v>7</v>
      </c>
    </row>
    <row r="180" spans="1:18" x14ac:dyDescent="0.25">
      <c r="A180" s="7">
        <f t="shared" si="8"/>
        <v>179</v>
      </c>
      <c r="B180" t="s">
        <v>58</v>
      </c>
      <c r="C180" s="1">
        <v>44440</v>
      </c>
      <c r="D180" s="1">
        <v>44504</v>
      </c>
      <c r="E180" s="1">
        <v>44504</v>
      </c>
      <c r="F180" t="s">
        <v>22</v>
      </c>
      <c r="G180" t="s">
        <v>27</v>
      </c>
      <c r="H180" t="s">
        <v>101</v>
      </c>
      <c r="I180" t="s">
        <v>28</v>
      </c>
      <c r="J180" t="s">
        <v>61</v>
      </c>
      <c r="K180" t="s">
        <v>119</v>
      </c>
      <c r="L180" s="7" t="str">
        <f t="shared" si="6"/>
        <v>μm</v>
      </c>
      <c r="M180">
        <v>1500</v>
      </c>
      <c r="N180">
        <v>25</v>
      </c>
      <c r="Q180">
        <f t="shared" si="7"/>
        <v>37500</v>
      </c>
      <c r="R180" t="s">
        <v>9</v>
      </c>
    </row>
    <row r="181" spans="1:18" hidden="1" x14ac:dyDescent="0.25">
      <c r="A181" s="7">
        <f t="shared" si="8"/>
        <v>180</v>
      </c>
      <c r="B181" t="s">
        <v>84</v>
      </c>
      <c r="C181" s="1">
        <v>44438</v>
      </c>
      <c r="D181" s="1">
        <v>44518</v>
      </c>
      <c r="E181" s="1">
        <v>44518</v>
      </c>
      <c r="F181" t="s">
        <v>16</v>
      </c>
      <c r="G181" t="s">
        <v>27</v>
      </c>
      <c r="H181" t="s">
        <v>107</v>
      </c>
      <c r="K181" t="s">
        <v>119</v>
      </c>
      <c r="L181" s="7" t="str">
        <f t="shared" si="6"/>
        <v>μm</v>
      </c>
      <c r="M181">
        <v>975</v>
      </c>
      <c r="Q181" t="str">
        <f t="shared" si="7"/>
        <v/>
      </c>
      <c r="R181" t="s">
        <v>7</v>
      </c>
    </row>
    <row r="182" spans="1:18" hidden="1" x14ac:dyDescent="0.25">
      <c r="A182" s="7">
        <f t="shared" si="8"/>
        <v>181</v>
      </c>
      <c r="B182" t="s">
        <v>84</v>
      </c>
      <c r="C182" s="1">
        <v>44438</v>
      </c>
      <c r="D182" s="1">
        <v>44518</v>
      </c>
      <c r="E182" s="1">
        <v>44518</v>
      </c>
      <c r="F182" t="s">
        <v>14</v>
      </c>
      <c r="G182" t="s">
        <v>27</v>
      </c>
      <c r="H182" t="s">
        <v>51</v>
      </c>
      <c r="K182" t="s">
        <v>119</v>
      </c>
      <c r="L182" s="7" t="str">
        <f t="shared" si="6"/>
        <v>μm</v>
      </c>
      <c r="M182">
        <v>975</v>
      </c>
      <c r="Q182" t="str">
        <f t="shared" si="7"/>
        <v/>
      </c>
      <c r="R182" t="s">
        <v>7</v>
      </c>
    </row>
    <row r="183" spans="1:18" hidden="1" x14ac:dyDescent="0.25">
      <c r="A183" s="7">
        <f t="shared" si="8"/>
        <v>182</v>
      </c>
      <c r="B183" t="s">
        <v>197</v>
      </c>
      <c r="C183" s="1">
        <v>44511</v>
      </c>
      <c r="D183" s="1">
        <v>44518</v>
      </c>
      <c r="E183" s="1">
        <v>44518</v>
      </c>
      <c r="F183" t="s">
        <v>14</v>
      </c>
      <c r="G183" t="s">
        <v>27</v>
      </c>
      <c r="H183" t="s">
        <v>107</v>
      </c>
      <c r="J183" t="s">
        <v>10</v>
      </c>
      <c r="K183" t="s">
        <v>119</v>
      </c>
      <c r="L183" s="7" t="str">
        <f t="shared" si="6"/>
        <v>μm</v>
      </c>
      <c r="M183">
        <v>975</v>
      </c>
      <c r="Q183" t="str">
        <f t="shared" si="7"/>
        <v/>
      </c>
      <c r="R183" t="s">
        <v>7</v>
      </c>
    </row>
    <row r="184" spans="1:18" hidden="1" x14ac:dyDescent="0.25">
      <c r="A184" s="7">
        <f t="shared" si="8"/>
        <v>183</v>
      </c>
      <c r="B184" t="s">
        <v>26</v>
      </c>
      <c r="C184" s="1">
        <v>44438</v>
      </c>
      <c r="D184" s="1">
        <v>44505</v>
      </c>
      <c r="E184" s="1">
        <v>44505</v>
      </c>
      <c r="F184" t="s">
        <v>14</v>
      </c>
      <c r="G184" t="s">
        <v>27</v>
      </c>
      <c r="H184" t="s">
        <v>98</v>
      </c>
      <c r="I184" t="s">
        <v>29</v>
      </c>
      <c r="K184" t="s">
        <v>119</v>
      </c>
      <c r="L184" s="7" t="str">
        <f t="shared" si="6"/>
        <v>μm</v>
      </c>
      <c r="M184">
        <v>950</v>
      </c>
      <c r="Q184" t="str">
        <f t="shared" si="7"/>
        <v/>
      </c>
      <c r="R184" t="s">
        <v>7</v>
      </c>
    </row>
    <row r="185" spans="1:18" hidden="1" x14ac:dyDescent="0.25">
      <c r="A185" s="7">
        <f t="shared" si="8"/>
        <v>184</v>
      </c>
      <c r="B185" t="s">
        <v>45</v>
      </c>
      <c r="C185" s="1">
        <v>44440</v>
      </c>
      <c r="D185" s="1">
        <v>44504</v>
      </c>
      <c r="E185" s="1">
        <v>44504</v>
      </c>
      <c r="F185" t="s">
        <v>16</v>
      </c>
      <c r="G185" t="s">
        <v>27</v>
      </c>
      <c r="H185" t="s">
        <v>97</v>
      </c>
      <c r="K185" t="s">
        <v>119</v>
      </c>
      <c r="L185" s="7" t="str">
        <f t="shared" si="6"/>
        <v>μm</v>
      </c>
      <c r="M185">
        <v>950</v>
      </c>
      <c r="Q185" t="str">
        <f t="shared" si="7"/>
        <v/>
      </c>
      <c r="R185" t="s">
        <v>7</v>
      </c>
    </row>
    <row r="186" spans="1:18" hidden="1" x14ac:dyDescent="0.25">
      <c r="A186" s="7">
        <f t="shared" si="8"/>
        <v>185</v>
      </c>
      <c r="B186" t="s">
        <v>63</v>
      </c>
      <c r="C186" s="1">
        <v>44511</v>
      </c>
      <c r="D186" s="1">
        <v>44518</v>
      </c>
      <c r="E186" s="1">
        <v>44518</v>
      </c>
      <c r="F186" t="s">
        <v>22</v>
      </c>
      <c r="G186" t="s">
        <v>27</v>
      </c>
      <c r="H186" t="s">
        <v>97</v>
      </c>
      <c r="J186" t="s">
        <v>65</v>
      </c>
      <c r="K186" t="s">
        <v>119</v>
      </c>
      <c r="L186" s="7" t="str">
        <f t="shared" si="6"/>
        <v>μm</v>
      </c>
      <c r="M186">
        <v>950</v>
      </c>
      <c r="Q186" t="str">
        <f t="shared" si="7"/>
        <v/>
      </c>
      <c r="R186" t="s">
        <v>7</v>
      </c>
    </row>
    <row r="187" spans="1:18" hidden="1" x14ac:dyDescent="0.25">
      <c r="A187" s="7">
        <f t="shared" si="8"/>
        <v>186</v>
      </c>
      <c r="B187" t="s">
        <v>63</v>
      </c>
      <c r="C187" s="1">
        <v>44511</v>
      </c>
      <c r="D187" s="1">
        <v>44518</v>
      </c>
      <c r="E187" s="1">
        <v>44518</v>
      </c>
      <c r="F187" t="s">
        <v>22</v>
      </c>
      <c r="G187" t="s">
        <v>27</v>
      </c>
      <c r="H187" t="s">
        <v>46</v>
      </c>
      <c r="J187" t="s">
        <v>67</v>
      </c>
      <c r="K187" t="s">
        <v>119</v>
      </c>
      <c r="L187" s="7" t="str">
        <f t="shared" si="6"/>
        <v>μm</v>
      </c>
      <c r="M187">
        <v>950</v>
      </c>
      <c r="Q187" t="str">
        <f t="shared" si="7"/>
        <v/>
      </c>
      <c r="R187" t="s">
        <v>7</v>
      </c>
    </row>
    <row r="188" spans="1:18" hidden="1" x14ac:dyDescent="0.25">
      <c r="A188" s="7">
        <f t="shared" si="8"/>
        <v>187</v>
      </c>
      <c r="B188" t="s">
        <v>197</v>
      </c>
      <c r="C188" s="1">
        <v>44511</v>
      </c>
      <c r="D188" s="1">
        <v>44518</v>
      </c>
      <c r="E188" s="1">
        <v>44518</v>
      </c>
      <c r="F188" t="s">
        <v>16</v>
      </c>
      <c r="G188" t="s">
        <v>27</v>
      </c>
      <c r="H188" t="s">
        <v>46</v>
      </c>
      <c r="K188" t="s">
        <v>119</v>
      </c>
      <c r="L188" s="7" t="str">
        <f t="shared" si="6"/>
        <v>μm</v>
      </c>
      <c r="M188">
        <v>925</v>
      </c>
      <c r="Q188" t="str">
        <f t="shared" si="7"/>
        <v/>
      </c>
      <c r="R188" t="s">
        <v>7</v>
      </c>
    </row>
    <row r="189" spans="1:18" hidden="1" x14ac:dyDescent="0.25">
      <c r="A189" s="7">
        <f t="shared" si="8"/>
        <v>188</v>
      </c>
      <c r="B189" t="s">
        <v>26</v>
      </c>
      <c r="C189" s="1">
        <v>44438</v>
      </c>
      <c r="D189" s="1">
        <v>44505</v>
      </c>
      <c r="E189" s="1">
        <v>44505</v>
      </c>
      <c r="F189" t="s">
        <v>16</v>
      </c>
      <c r="G189" t="s">
        <v>95</v>
      </c>
      <c r="H189" t="s">
        <v>46</v>
      </c>
      <c r="I189" t="s">
        <v>29</v>
      </c>
      <c r="K189" t="s">
        <v>119</v>
      </c>
      <c r="L189" s="7" t="str">
        <f t="shared" si="6"/>
        <v>μm</v>
      </c>
      <c r="M189">
        <v>900</v>
      </c>
      <c r="Q189" t="str">
        <f t="shared" si="7"/>
        <v/>
      </c>
      <c r="R189" t="s">
        <v>7</v>
      </c>
    </row>
    <row r="190" spans="1:18" hidden="1" x14ac:dyDescent="0.25">
      <c r="A190" s="7">
        <f t="shared" si="8"/>
        <v>189</v>
      </c>
      <c r="B190" t="s">
        <v>84</v>
      </c>
      <c r="C190" s="1">
        <v>44438</v>
      </c>
      <c r="D190" s="1">
        <v>44518</v>
      </c>
      <c r="E190" s="1">
        <v>44518</v>
      </c>
      <c r="F190" t="s">
        <v>14</v>
      </c>
      <c r="G190" t="s">
        <v>27</v>
      </c>
      <c r="H190" t="s">
        <v>46</v>
      </c>
      <c r="J190" t="s">
        <v>85</v>
      </c>
      <c r="K190" t="s">
        <v>119</v>
      </c>
      <c r="L190" s="7" t="str">
        <f t="shared" si="6"/>
        <v>μm</v>
      </c>
      <c r="M190">
        <v>900</v>
      </c>
      <c r="Q190" t="str">
        <f t="shared" si="7"/>
        <v/>
      </c>
      <c r="R190" t="s">
        <v>7</v>
      </c>
    </row>
    <row r="191" spans="1:18" hidden="1" x14ac:dyDescent="0.25">
      <c r="A191" s="7">
        <f t="shared" si="8"/>
        <v>190</v>
      </c>
      <c r="B191" t="s">
        <v>84</v>
      </c>
      <c r="C191" s="1">
        <v>44438</v>
      </c>
      <c r="D191" s="1">
        <v>44518</v>
      </c>
      <c r="E191" s="1">
        <v>44518</v>
      </c>
      <c r="F191" t="s">
        <v>16</v>
      </c>
      <c r="G191" t="s">
        <v>27</v>
      </c>
      <c r="H191" t="s">
        <v>51</v>
      </c>
      <c r="K191" t="s">
        <v>119</v>
      </c>
      <c r="L191" s="7" t="str">
        <f t="shared" si="6"/>
        <v>μm</v>
      </c>
      <c r="M191">
        <v>900</v>
      </c>
      <c r="Q191" t="str">
        <f t="shared" si="7"/>
        <v/>
      </c>
      <c r="R191" t="s">
        <v>7</v>
      </c>
    </row>
    <row r="192" spans="1:18" hidden="1" x14ac:dyDescent="0.25">
      <c r="A192" s="7">
        <f t="shared" si="8"/>
        <v>191</v>
      </c>
      <c r="B192" t="s">
        <v>13</v>
      </c>
      <c r="C192" s="1">
        <v>44440</v>
      </c>
      <c r="D192" s="1">
        <v>44515</v>
      </c>
      <c r="E192" s="1">
        <v>44515</v>
      </c>
      <c r="F192" t="s">
        <v>14</v>
      </c>
      <c r="G192" t="s">
        <v>27</v>
      </c>
      <c r="H192" t="s">
        <v>46</v>
      </c>
      <c r="I192" t="s">
        <v>17</v>
      </c>
      <c r="K192" t="s">
        <v>119</v>
      </c>
      <c r="L192" s="7" t="str">
        <f t="shared" si="6"/>
        <v>μm</v>
      </c>
      <c r="M192">
        <v>900</v>
      </c>
      <c r="Q192" t="str">
        <f t="shared" si="7"/>
        <v/>
      </c>
      <c r="R192" t="s">
        <v>7</v>
      </c>
    </row>
    <row r="193" spans="1:18" hidden="1" x14ac:dyDescent="0.25">
      <c r="A193" s="7">
        <f t="shared" si="8"/>
        <v>192</v>
      </c>
      <c r="B193" t="s">
        <v>45</v>
      </c>
      <c r="C193" s="1">
        <v>44440</v>
      </c>
      <c r="D193" s="1">
        <v>44504</v>
      </c>
      <c r="E193" s="1">
        <v>44504</v>
      </c>
      <c r="F193" t="s">
        <v>16</v>
      </c>
      <c r="G193" t="s">
        <v>27</v>
      </c>
      <c r="H193" t="s">
        <v>97</v>
      </c>
      <c r="K193" t="s">
        <v>119</v>
      </c>
      <c r="L193" s="7" t="str">
        <f t="shared" si="6"/>
        <v>μm</v>
      </c>
      <c r="M193">
        <v>900</v>
      </c>
      <c r="Q193" t="str">
        <f t="shared" si="7"/>
        <v/>
      </c>
      <c r="R193" t="s">
        <v>7</v>
      </c>
    </row>
    <row r="194" spans="1:18" hidden="1" x14ac:dyDescent="0.25">
      <c r="A194" s="7">
        <f t="shared" si="8"/>
        <v>193</v>
      </c>
      <c r="B194" t="s">
        <v>45</v>
      </c>
      <c r="C194" s="1">
        <v>44440</v>
      </c>
      <c r="D194" s="1">
        <v>44504</v>
      </c>
      <c r="E194" s="1">
        <v>44504</v>
      </c>
      <c r="F194" t="s">
        <v>14</v>
      </c>
      <c r="G194" t="s">
        <v>27</v>
      </c>
      <c r="H194" t="s">
        <v>46</v>
      </c>
      <c r="I194" t="s">
        <v>29</v>
      </c>
      <c r="K194" t="s">
        <v>119</v>
      </c>
      <c r="L194" s="7" t="str">
        <f t="shared" ref="L194:L257" si="9">IF(ISTEXT(K194),IF(ISNUMBER(SEARCH("Small",K194)),"μm","mm"),"")</f>
        <v>μm</v>
      </c>
      <c r="M194">
        <v>900</v>
      </c>
      <c r="Q194" t="str">
        <f t="shared" ref="Q194:Q257" si="10">IF(ISBLANK(P194), IF(ISBLANK(O194), IF(ISBLANK(N194),"",N194*M194),"Calculate Manually"),(3.14*(P194/2))^2)</f>
        <v/>
      </c>
      <c r="R194" t="s">
        <v>7</v>
      </c>
    </row>
    <row r="195" spans="1:18" hidden="1" x14ac:dyDescent="0.25">
      <c r="A195" s="7">
        <f t="shared" ref="A195:A258" si="11">IF(ISBLANK(B195),"",A194+1)</f>
        <v>194</v>
      </c>
      <c r="B195" t="s">
        <v>45</v>
      </c>
      <c r="C195" s="1">
        <v>44440</v>
      </c>
      <c r="D195" s="1">
        <v>44504</v>
      </c>
      <c r="E195" s="1">
        <v>44504</v>
      </c>
      <c r="F195" t="s">
        <v>16</v>
      </c>
      <c r="G195" t="s">
        <v>27</v>
      </c>
      <c r="H195" t="s">
        <v>46</v>
      </c>
      <c r="K195" t="s">
        <v>119</v>
      </c>
      <c r="L195" s="7" t="str">
        <f t="shared" si="9"/>
        <v>μm</v>
      </c>
      <c r="M195">
        <v>900</v>
      </c>
      <c r="Q195" t="str">
        <f t="shared" si="10"/>
        <v/>
      </c>
      <c r="R195" t="s">
        <v>7</v>
      </c>
    </row>
    <row r="196" spans="1:18" hidden="1" x14ac:dyDescent="0.25">
      <c r="A196" s="7">
        <f t="shared" si="11"/>
        <v>195</v>
      </c>
      <c r="B196" t="s">
        <v>45</v>
      </c>
      <c r="C196" s="1">
        <v>44440</v>
      </c>
      <c r="D196" s="1">
        <v>44504</v>
      </c>
      <c r="E196" s="1">
        <v>44504</v>
      </c>
      <c r="F196" t="s">
        <v>14</v>
      </c>
      <c r="G196" t="s">
        <v>27</v>
      </c>
      <c r="H196" t="s">
        <v>103</v>
      </c>
      <c r="I196" t="s">
        <v>29</v>
      </c>
      <c r="K196" t="s">
        <v>119</v>
      </c>
      <c r="L196" s="7" t="str">
        <f t="shared" si="9"/>
        <v>μm</v>
      </c>
      <c r="M196">
        <v>900</v>
      </c>
      <c r="Q196" t="str">
        <f t="shared" si="10"/>
        <v/>
      </c>
      <c r="R196" t="s">
        <v>7</v>
      </c>
    </row>
    <row r="197" spans="1:18" hidden="1" x14ac:dyDescent="0.25">
      <c r="A197" s="7">
        <f t="shared" si="11"/>
        <v>196</v>
      </c>
      <c r="B197" t="s">
        <v>197</v>
      </c>
      <c r="C197" s="1">
        <v>44441</v>
      </c>
      <c r="D197" s="1">
        <v>44504</v>
      </c>
      <c r="E197" s="1">
        <v>44504</v>
      </c>
      <c r="F197" t="s">
        <v>16</v>
      </c>
      <c r="G197" t="s">
        <v>27</v>
      </c>
      <c r="H197" t="s">
        <v>46</v>
      </c>
      <c r="J197" t="s">
        <v>80</v>
      </c>
      <c r="K197" t="s">
        <v>119</v>
      </c>
      <c r="L197" s="7" t="str">
        <f t="shared" si="9"/>
        <v>μm</v>
      </c>
      <c r="M197">
        <v>900</v>
      </c>
      <c r="Q197" t="str">
        <f t="shared" si="10"/>
        <v/>
      </c>
      <c r="R197" t="s">
        <v>7</v>
      </c>
    </row>
    <row r="198" spans="1:18" hidden="1" x14ac:dyDescent="0.25">
      <c r="A198" s="7">
        <f t="shared" si="11"/>
        <v>197</v>
      </c>
      <c r="B198" t="s">
        <v>40</v>
      </c>
      <c r="C198" s="1">
        <v>44442</v>
      </c>
      <c r="D198" s="1">
        <v>44518</v>
      </c>
      <c r="E198" s="1">
        <v>44518</v>
      </c>
      <c r="F198" t="s">
        <v>16</v>
      </c>
      <c r="G198" t="s">
        <v>27</v>
      </c>
      <c r="H198" t="s">
        <v>51</v>
      </c>
      <c r="K198" t="s">
        <v>119</v>
      </c>
      <c r="L198" s="7" t="str">
        <f t="shared" si="9"/>
        <v>μm</v>
      </c>
      <c r="M198">
        <v>900</v>
      </c>
      <c r="Q198" t="str">
        <f t="shared" si="10"/>
        <v/>
      </c>
      <c r="R198" t="s">
        <v>7</v>
      </c>
    </row>
    <row r="199" spans="1:18" hidden="1" x14ac:dyDescent="0.25">
      <c r="A199" s="7">
        <f t="shared" si="11"/>
        <v>198</v>
      </c>
      <c r="B199" t="s">
        <v>4</v>
      </c>
      <c r="C199" s="1">
        <v>44445</v>
      </c>
      <c r="D199" s="1">
        <v>44518</v>
      </c>
      <c r="E199" s="1">
        <v>44518</v>
      </c>
      <c r="F199" t="s">
        <v>22</v>
      </c>
      <c r="G199" t="s">
        <v>27</v>
      </c>
      <c r="H199" t="s">
        <v>106</v>
      </c>
      <c r="K199" t="s">
        <v>119</v>
      </c>
      <c r="L199" s="7" t="str">
        <f t="shared" si="9"/>
        <v>μm</v>
      </c>
      <c r="M199">
        <v>900</v>
      </c>
      <c r="Q199" t="str">
        <f t="shared" si="10"/>
        <v/>
      </c>
      <c r="R199" t="s">
        <v>7</v>
      </c>
    </row>
    <row r="200" spans="1:18" hidden="1" x14ac:dyDescent="0.25">
      <c r="A200" s="7">
        <f t="shared" si="11"/>
        <v>199</v>
      </c>
      <c r="B200" t="s">
        <v>63</v>
      </c>
      <c r="C200" s="1">
        <v>44511</v>
      </c>
      <c r="D200" s="1">
        <v>44518</v>
      </c>
      <c r="E200" s="1">
        <v>44518</v>
      </c>
      <c r="F200" t="s">
        <v>22</v>
      </c>
      <c r="G200" t="s">
        <v>27</v>
      </c>
      <c r="H200" t="s">
        <v>51</v>
      </c>
      <c r="K200" t="s">
        <v>119</v>
      </c>
      <c r="L200" s="7" t="str">
        <f t="shared" si="9"/>
        <v>μm</v>
      </c>
      <c r="M200">
        <v>900</v>
      </c>
      <c r="Q200" t="str">
        <f t="shared" si="10"/>
        <v/>
      </c>
      <c r="R200" t="s">
        <v>7</v>
      </c>
    </row>
    <row r="201" spans="1:18" hidden="1" x14ac:dyDescent="0.25">
      <c r="A201" s="7">
        <f t="shared" si="11"/>
        <v>200</v>
      </c>
      <c r="B201" t="s">
        <v>197</v>
      </c>
      <c r="C201" s="1">
        <v>44511</v>
      </c>
      <c r="D201" s="1">
        <v>44518</v>
      </c>
      <c r="E201" s="1">
        <v>44518</v>
      </c>
      <c r="F201" t="s">
        <v>14</v>
      </c>
      <c r="G201" t="s">
        <v>27</v>
      </c>
      <c r="H201" t="s">
        <v>46</v>
      </c>
      <c r="K201" t="s">
        <v>119</v>
      </c>
      <c r="L201" s="7" t="str">
        <f t="shared" si="9"/>
        <v>μm</v>
      </c>
      <c r="M201">
        <v>900</v>
      </c>
      <c r="Q201" t="str">
        <f t="shared" si="10"/>
        <v/>
      </c>
      <c r="R201" t="s">
        <v>7</v>
      </c>
    </row>
    <row r="202" spans="1:18" x14ac:dyDescent="0.25">
      <c r="A202" s="7">
        <f t="shared" si="11"/>
        <v>201</v>
      </c>
      <c r="B202" t="s">
        <v>84</v>
      </c>
      <c r="C202" s="1">
        <v>44516</v>
      </c>
      <c r="D202" s="1">
        <v>44550</v>
      </c>
      <c r="E202" s="1">
        <v>44550</v>
      </c>
      <c r="F202" t="s">
        <v>22</v>
      </c>
      <c r="G202" t="s">
        <v>95</v>
      </c>
      <c r="H202" t="s">
        <v>98</v>
      </c>
      <c r="I202" t="s">
        <v>24</v>
      </c>
      <c r="K202" t="s">
        <v>119</v>
      </c>
      <c r="L202" s="7" t="str">
        <f t="shared" si="9"/>
        <v>μm</v>
      </c>
      <c r="M202">
        <v>900</v>
      </c>
      <c r="N202">
        <v>600</v>
      </c>
      <c r="Q202">
        <f t="shared" si="10"/>
        <v>540000</v>
      </c>
      <c r="R202" t="s">
        <v>9</v>
      </c>
    </row>
    <row r="203" spans="1:18" x14ac:dyDescent="0.25">
      <c r="A203" s="7">
        <f t="shared" si="11"/>
        <v>202</v>
      </c>
      <c r="B203" t="s">
        <v>62</v>
      </c>
      <c r="C203" s="1">
        <v>44518</v>
      </c>
      <c r="D203" s="1">
        <v>44551</v>
      </c>
      <c r="E203" s="1">
        <v>44551</v>
      </c>
      <c r="F203" t="s">
        <v>22</v>
      </c>
      <c r="G203" t="s">
        <v>27</v>
      </c>
      <c r="H203" t="s">
        <v>46</v>
      </c>
      <c r="K203" t="s">
        <v>119</v>
      </c>
      <c r="L203" s="7" t="str">
        <f t="shared" si="9"/>
        <v>μm</v>
      </c>
      <c r="M203">
        <v>900</v>
      </c>
      <c r="Q203" t="str">
        <f t="shared" si="10"/>
        <v/>
      </c>
      <c r="R203" t="s">
        <v>9</v>
      </c>
    </row>
    <row r="204" spans="1:18" hidden="1" x14ac:dyDescent="0.25">
      <c r="A204" s="7">
        <f t="shared" si="11"/>
        <v>203</v>
      </c>
      <c r="B204" t="s">
        <v>63</v>
      </c>
      <c r="C204" s="1">
        <v>44818</v>
      </c>
      <c r="E204" s="1">
        <v>44960</v>
      </c>
      <c r="G204" t="s">
        <v>219</v>
      </c>
      <c r="H204" t="s">
        <v>99</v>
      </c>
      <c r="K204" t="s">
        <v>119</v>
      </c>
      <c r="L204" s="7" t="str">
        <f t="shared" si="9"/>
        <v>μm</v>
      </c>
      <c r="M204">
        <v>900</v>
      </c>
      <c r="Q204" t="str">
        <f t="shared" si="10"/>
        <v/>
      </c>
    </row>
    <row r="205" spans="1:18" hidden="1" x14ac:dyDescent="0.25">
      <c r="A205" s="7">
        <f t="shared" si="11"/>
        <v>204</v>
      </c>
      <c r="B205" t="s">
        <v>40</v>
      </c>
      <c r="C205" s="1">
        <v>44871</v>
      </c>
      <c r="E205" s="1">
        <v>44960</v>
      </c>
      <c r="G205" t="s">
        <v>219</v>
      </c>
      <c r="H205" t="s">
        <v>99</v>
      </c>
      <c r="K205" t="s">
        <v>119</v>
      </c>
      <c r="L205" s="7" t="str">
        <f t="shared" si="9"/>
        <v>μm</v>
      </c>
      <c r="M205">
        <v>900</v>
      </c>
      <c r="Q205" t="str">
        <f t="shared" si="10"/>
        <v/>
      </c>
    </row>
    <row r="206" spans="1:18" hidden="1" x14ac:dyDescent="0.25">
      <c r="A206" s="7">
        <f t="shared" si="11"/>
        <v>205</v>
      </c>
      <c r="B206" t="s">
        <v>84</v>
      </c>
      <c r="C206" s="1">
        <v>44810</v>
      </c>
      <c r="E206" s="1">
        <v>44958</v>
      </c>
      <c r="G206" t="s">
        <v>27</v>
      </c>
      <c r="H206" t="s">
        <v>46</v>
      </c>
      <c r="K206" t="s">
        <v>119</v>
      </c>
      <c r="L206" s="7" t="str">
        <f t="shared" si="9"/>
        <v>μm</v>
      </c>
      <c r="M206">
        <v>900</v>
      </c>
      <c r="Q206" t="str">
        <f t="shared" si="10"/>
        <v/>
      </c>
    </row>
    <row r="207" spans="1:18" hidden="1" x14ac:dyDescent="0.25">
      <c r="A207" s="7">
        <f t="shared" si="11"/>
        <v>206</v>
      </c>
      <c r="B207" t="s">
        <v>58</v>
      </c>
      <c r="C207" s="1">
        <v>44868</v>
      </c>
      <c r="E207" s="1">
        <v>44958</v>
      </c>
      <c r="G207" t="s">
        <v>27</v>
      </c>
      <c r="H207" t="s">
        <v>51</v>
      </c>
      <c r="K207" t="s">
        <v>119</v>
      </c>
      <c r="L207" s="7" t="str">
        <f t="shared" si="9"/>
        <v>μm</v>
      </c>
      <c r="M207">
        <v>900</v>
      </c>
      <c r="Q207" t="str">
        <f t="shared" si="10"/>
        <v/>
      </c>
    </row>
    <row r="208" spans="1:18" hidden="1" x14ac:dyDescent="0.25">
      <c r="A208" s="7">
        <f t="shared" si="11"/>
        <v>207</v>
      </c>
      <c r="B208" t="s">
        <v>13</v>
      </c>
      <c r="C208" s="1">
        <v>44868</v>
      </c>
      <c r="E208" s="1">
        <v>44958</v>
      </c>
      <c r="G208" t="s">
        <v>27</v>
      </c>
      <c r="H208" t="s">
        <v>46</v>
      </c>
      <c r="K208" t="s">
        <v>119</v>
      </c>
      <c r="L208" s="7" t="str">
        <f t="shared" si="9"/>
        <v>μm</v>
      </c>
      <c r="M208">
        <v>900</v>
      </c>
      <c r="Q208" t="str">
        <f t="shared" si="10"/>
        <v/>
      </c>
    </row>
    <row r="209" spans="1:17" hidden="1" x14ac:dyDescent="0.25">
      <c r="A209" s="7">
        <f t="shared" si="11"/>
        <v>208</v>
      </c>
      <c r="B209" t="s">
        <v>13</v>
      </c>
      <c r="C209" s="1">
        <v>44868</v>
      </c>
      <c r="E209" s="1">
        <v>44958</v>
      </c>
      <c r="G209" t="s">
        <v>27</v>
      </c>
      <c r="H209" t="s">
        <v>46</v>
      </c>
      <c r="K209" t="s">
        <v>119</v>
      </c>
      <c r="L209" s="7" t="str">
        <f t="shared" si="9"/>
        <v>μm</v>
      </c>
      <c r="M209">
        <v>900</v>
      </c>
      <c r="Q209" t="str">
        <f t="shared" si="10"/>
        <v/>
      </c>
    </row>
    <row r="210" spans="1:17" hidden="1" x14ac:dyDescent="0.25">
      <c r="A210" s="7">
        <f t="shared" si="11"/>
        <v>209</v>
      </c>
      <c r="B210" t="s">
        <v>4</v>
      </c>
      <c r="C210" s="1">
        <v>44866</v>
      </c>
      <c r="E210" s="1">
        <v>44958</v>
      </c>
      <c r="G210" t="s">
        <v>27</v>
      </c>
      <c r="H210" t="s">
        <v>46</v>
      </c>
      <c r="K210" t="s">
        <v>119</v>
      </c>
      <c r="L210" s="7" t="str">
        <f t="shared" si="9"/>
        <v>μm</v>
      </c>
      <c r="M210">
        <v>900</v>
      </c>
      <c r="Q210" t="str">
        <f t="shared" si="10"/>
        <v/>
      </c>
    </row>
    <row r="211" spans="1:17" hidden="1" x14ac:dyDescent="0.25">
      <c r="A211" s="7">
        <f t="shared" si="11"/>
        <v>210</v>
      </c>
      <c r="B211" t="s">
        <v>4</v>
      </c>
      <c r="C211" s="1">
        <v>44866</v>
      </c>
      <c r="E211" s="1">
        <v>44958</v>
      </c>
      <c r="G211" t="s">
        <v>27</v>
      </c>
      <c r="H211" t="s">
        <v>46</v>
      </c>
      <c r="K211" t="s">
        <v>119</v>
      </c>
      <c r="L211" s="7" t="str">
        <f t="shared" si="9"/>
        <v>μm</v>
      </c>
      <c r="M211">
        <v>900</v>
      </c>
      <c r="Q211" t="str">
        <f t="shared" si="10"/>
        <v/>
      </c>
    </row>
    <row r="212" spans="1:17" hidden="1" x14ac:dyDescent="0.25">
      <c r="A212" s="7">
        <f t="shared" si="11"/>
        <v>211</v>
      </c>
      <c r="B212" t="s">
        <v>63</v>
      </c>
      <c r="C212" s="1">
        <v>44872</v>
      </c>
      <c r="E212" s="1">
        <v>44958</v>
      </c>
      <c r="G212" t="s">
        <v>27</v>
      </c>
      <c r="H212" t="s">
        <v>106</v>
      </c>
      <c r="K212" t="s">
        <v>119</v>
      </c>
      <c r="L212" s="7" t="str">
        <f t="shared" si="9"/>
        <v>μm</v>
      </c>
      <c r="M212">
        <v>900</v>
      </c>
      <c r="Q212" t="str">
        <f t="shared" si="10"/>
        <v/>
      </c>
    </row>
    <row r="213" spans="1:17" hidden="1" x14ac:dyDescent="0.25">
      <c r="A213" s="7">
        <f t="shared" si="11"/>
        <v>212</v>
      </c>
      <c r="B213" t="s">
        <v>202</v>
      </c>
      <c r="C213" s="1">
        <v>44811</v>
      </c>
      <c r="E213" s="1">
        <v>44958</v>
      </c>
      <c r="G213" t="s">
        <v>27</v>
      </c>
      <c r="H213" t="s">
        <v>101</v>
      </c>
      <c r="K213" t="s">
        <v>119</v>
      </c>
      <c r="L213" s="7" t="str">
        <f t="shared" si="9"/>
        <v>μm</v>
      </c>
      <c r="M213">
        <v>900</v>
      </c>
      <c r="Q213" t="str">
        <f t="shared" si="10"/>
        <v/>
      </c>
    </row>
    <row r="214" spans="1:17" hidden="1" x14ac:dyDescent="0.25">
      <c r="A214" s="7">
        <f t="shared" si="11"/>
        <v>213</v>
      </c>
      <c r="B214" t="s">
        <v>45</v>
      </c>
      <c r="C214" s="1">
        <v>44813</v>
      </c>
      <c r="E214" s="1">
        <v>44953</v>
      </c>
      <c r="G214" t="s">
        <v>27</v>
      </c>
      <c r="H214" t="s">
        <v>46</v>
      </c>
      <c r="K214" t="s">
        <v>119</v>
      </c>
      <c r="L214" s="7" t="str">
        <f t="shared" si="9"/>
        <v>μm</v>
      </c>
      <c r="M214">
        <v>900</v>
      </c>
      <c r="Q214" t="str">
        <f t="shared" si="10"/>
        <v/>
      </c>
    </row>
    <row r="215" spans="1:17" hidden="1" x14ac:dyDescent="0.25">
      <c r="A215" s="7">
        <f t="shared" si="11"/>
        <v>214</v>
      </c>
      <c r="B215" t="s">
        <v>38</v>
      </c>
      <c r="C215" s="1">
        <v>44810</v>
      </c>
      <c r="E215" s="1">
        <v>44953</v>
      </c>
      <c r="G215" t="s">
        <v>27</v>
      </c>
      <c r="H215" t="s">
        <v>99</v>
      </c>
      <c r="K215" t="s">
        <v>119</v>
      </c>
      <c r="L215" s="7" t="str">
        <f t="shared" si="9"/>
        <v>μm</v>
      </c>
      <c r="M215">
        <v>900</v>
      </c>
      <c r="Q215" t="str">
        <f t="shared" si="10"/>
        <v/>
      </c>
    </row>
    <row r="216" spans="1:17" hidden="1" x14ac:dyDescent="0.25">
      <c r="A216" s="7">
        <f t="shared" si="11"/>
        <v>215</v>
      </c>
      <c r="B216" t="s">
        <v>62</v>
      </c>
      <c r="C216" s="1">
        <v>44812</v>
      </c>
      <c r="E216" s="1">
        <v>44953</v>
      </c>
      <c r="G216" t="s">
        <v>27</v>
      </c>
      <c r="H216" t="s">
        <v>46</v>
      </c>
      <c r="K216" t="s">
        <v>119</v>
      </c>
      <c r="L216" s="7" t="str">
        <f t="shared" si="9"/>
        <v>μm</v>
      </c>
      <c r="M216">
        <v>900</v>
      </c>
      <c r="Q216" t="str">
        <f t="shared" si="10"/>
        <v/>
      </c>
    </row>
    <row r="217" spans="1:17" hidden="1" x14ac:dyDescent="0.25">
      <c r="A217" s="7">
        <f t="shared" si="11"/>
        <v>216</v>
      </c>
      <c r="B217" t="s">
        <v>62</v>
      </c>
      <c r="C217" s="1">
        <v>44812</v>
      </c>
      <c r="E217" s="1">
        <v>44953</v>
      </c>
      <c r="G217" t="s">
        <v>27</v>
      </c>
      <c r="H217" t="s">
        <v>46</v>
      </c>
      <c r="K217" t="s">
        <v>119</v>
      </c>
      <c r="L217" s="7" t="str">
        <f t="shared" si="9"/>
        <v>μm</v>
      </c>
      <c r="M217">
        <v>900</v>
      </c>
      <c r="Q217" t="str">
        <f t="shared" si="10"/>
        <v/>
      </c>
    </row>
    <row r="218" spans="1:17" hidden="1" x14ac:dyDescent="0.25">
      <c r="A218" s="7">
        <f t="shared" si="11"/>
        <v>217</v>
      </c>
      <c r="B218" t="s">
        <v>62</v>
      </c>
      <c r="C218" s="1">
        <v>44812</v>
      </c>
      <c r="E218" s="1">
        <v>44953</v>
      </c>
      <c r="G218" t="s">
        <v>27</v>
      </c>
      <c r="H218" t="s">
        <v>46</v>
      </c>
      <c r="K218" t="s">
        <v>119</v>
      </c>
      <c r="L218" s="7" t="str">
        <f t="shared" si="9"/>
        <v>μm</v>
      </c>
      <c r="M218">
        <v>900</v>
      </c>
      <c r="Q218" t="str">
        <f t="shared" si="10"/>
        <v/>
      </c>
    </row>
    <row r="219" spans="1:17" hidden="1" x14ac:dyDescent="0.25">
      <c r="A219" s="7">
        <f t="shared" si="11"/>
        <v>218</v>
      </c>
      <c r="B219" t="s">
        <v>72</v>
      </c>
      <c r="C219" s="1">
        <v>44866</v>
      </c>
      <c r="E219" s="1">
        <v>44953</v>
      </c>
      <c r="G219" t="s">
        <v>27</v>
      </c>
      <c r="H219" t="s">
        <v>46</v>
      </c>
      <c r="K219" t="s">
        <v>119</v>
      </c>
      <c r="L219" s="7" t="str">
        <f t="shared" si="9"/>
        <v>μm</v>
      </c>
      <c r="M219">
        <v>900</v>
      </c>
      <c r="Q219" t="str">
        <f t="shared" si="10"/>
        <v/>
      </c>
    </row>
    <row r="220" spans="1:17" hidden="1" x14ac:dyDescent="0.25">
      <c r="A220" s="7">
        <f t="shared" si="11"/>
        <v>219</v>
      </c>
      <c r="B220" t="s">
        <v>72</v>
      </c>
      <c r="C220" s="1">
        <v>44866</v>
      </c>
      <c r="E220" s="1">
        <v>44953</v>
      </c>
      <c r="G220" t="s">
        <v>27</v>
      </c>
      <c r="H220" t="s">
        <v>46</v>
      </c>
      <c r="K220" t="s">
        <v>119</v>
      </c>
      <c r="L220" s="7" t="str">
        <f t="shared" si="9"/>
        <v>μm</v>
      </c>
      <c r="M220">
        <v>900</v>
      </c>
      <c r="Q220" t="str">
        <f t="shared" si="10"/>
        <v/>
      </c>
    </row>
    <row r="221" spans="1:17" hidden="1" x14ac:dyDescent="0.25">
      <c r="A221" s="7">
        <f t="shared" si="11"/>
        <v>220</v>
      </c>
      <c r="B221" t="s">
        <v>58</v>
      </c>
      <c r="C221" s="1">
        <v>44811</v>
      </c>
      <c r="E221" s="1">
        <v>44953</v>
      </c>
      <c r="G221" t="s">
        <v>27</v>
      </c>
      <c r="H221" t="s">
        <v>51</v>
      </c>
      <c r="K221" t="s">
        <v>119</v>
      </c>
      <c r="L221" s="7" t="str">
        <f t="shared" si="9"/>
        <v>μm</v>
      </c>
      <c r="M221">
        <v>900</v>
      </c>
      <c r="Q221" t="str">
        <f t="shared" si="10"/>
        <v/>
      </c>
    </row>
    <row r="222" spans="1:17" hidden="1" x14ac:dyDescent="0.25">
      <c r="A222" s="7">
        <f t="shared" si="11"/>
        <v>221</v>
      </c>
      <c r="B222" t="s">
        <v>118</v>
      </c>
      <c r="C222" s="1">
        <v>44812</v>
      </c>
      <c r="E222" s="1">
        <v>44953</v>
      </c>
      <c r="G222" t="s">
        <v>219</v>
      </c>
      <c r="H222" t="s">
        <v>99</v>
      </c>
      <c r="K222" t="s">
        <v>119</v>
      </c>
      <c r="L222" s="7" t="str">
        <f t="shared" si="9"/>
        <v>μm</v>
      </c>
      <c r="M222">
        <v>900</v>
      </c>
      <c r="Q222" t="str">
        <f t="shared" si="10"/>
        <v/>
      </c>
    </row>
    <row r="223" spans="1:17" hidden="1" x14ac:dyDescent="0.25">
      <c r="A223" s="7">
        <f t="shared" si="11"/>
        <v>222</v>
      </c>
      <c r="B223" t="s">
        <v>84</v>
      </c>
      <c r="C223" s="1">
        <v>44868</v>
      </c>
      <c r="E223" s="1">
        <v>44950</v>
      </c>
      <c r="G223" t="s">
        <v>27</v>
      </c>
      <c r="H223" t="s">
        <v>46</v>
      </c>
      <c r="K223" t="s">
        <v>119</v>
      </c>
      <c r="L223" s="7" t="str">
        <f t="shared" si="9"/>
        <v>μm</v>
      </c>
      <c r="M223">
        <v>900</v>
      </c>
      <c r="Q223" t="str">
        <f t="shared" si="10"/>
        <v/>
      </c>
    </row>
    <row r="224" spans="1:17" hidden="1" x14ac:dyDescent="0.25">
      <c r="A224" s="7">
        <f t="shared" si="11"/>
        <v>223</v>
      </c>
      <c r="B224" t="s">
        <v>84</v>
      </c>
      <c r="C224" s="1">
        <v>44868</v>
      </c>
      <c r="E224" s="1">
        <v>44950</v>
      </c>
      <c r="G224" t="s">
        <v>27</v>
      </c>
      <c r="H224" t="s">
        <v>46</v>
      </c>
      <c r="K224" t="s">
        <v>119</v>
      </c>
      <c r="L224" s="7" t="str">
        <f t="shared" si="9"/>
        <v>μm</v>
      </c>
      <c r="M224">
        <v>900</v>
      </c>
      <c r="Q224" t="str">
        <f t="shared" si="10"/>
        <v/>
      </c>
    </row>
    <row r="225" spans="1:18" hidden="1" x14ac:dyDescent="0.25">
      <c r="A225" s="7">
        <f t="shared" si="11"/>
        <v>224</v>
      </c>
      <c r="B225" t="s">
        <v>74</v>
      </c>
      <c r="C225" s="1">
        <v>44810</v>
      </c>
      <c r="E225" s="1">
        <v>44950</v>
      </c>
      <c r="G225" t="s">
        <v>27</v>
      </c>
      <c r="H225" t="s">
        <v>46</v>
      </c>
      <c r="K225" t="s">
        <v>119</v>
      </c>
      <c r="L225" s="7" t="str">
        <f t="shared" si="9"/>
        <v>μm</v>
      </c>
      <c r="M225">
        <v>900</v>
      </c>
      <c r="Q225" t="str">
        <f t="shared" si="10"/>
        <v/>
      </c>
    </row>
    <row r="226" spans="1:18" hidden="1" x14ac:dyDescent="0.25">
      <c r="A226" s="7">
        <f t="shared" si="11"/>
        <v>225</v>
      </c>
      <c r="B226" t="s">
        <v>26</v>
      </c>
      <c r="C226" s="1">
        <v>44823</v>
      </c>
      <c r="E226" s="1">
        <v>44945</v>
      </c>
      <c r="G226" t="s">
        <v>27</v>
      </c>
      <c r="H226" t="s">
        <v>46</v>
      </c>
      <c r="K226" t="s">
        <v>119</v>
      </c>
      <c r="L226" s="7" t="str">
        <f t="shared" si="9"/>
        <v>μm</v>
      </c>
      <c r="M226">
        <v>900</v>
      </c>
      <c r="Q226" t="str">
        <f t="shared" si="10"/>
        <v/>
      </c>
    </row>
    <row r="227" spans="1:18" hidden="1" x14ac:dyDescent="0.25">
      <c r="A227" s="7">
        <f t="shared" si="11"/>
        <v>226</v>
      </c>
      <c r="B227" t="s">
        <v>37</v>
      </c>
      <c r="C227" s="1">
        <v>44438</v>
      </c>
      <c r="D227" s="1">
        <v>44518</v>
      </c>
      <c r="E227" s="1">
        <v>44518</v>
      </c>
      <c r="F227" t="s">
        <v>22</v>
      </c>
      <c r="G227" t="s">
        <v>27</v>
      </c>
      <c r="H227" t="s">
        <v>46</v>
      </c>
      <c r="K227" t="s">
        <v>119</v>
      </c>
      <c r="L227" s="7" t="str">
        <f t="shared" si="9"/>
        <v>μm</v>
      </c>
      <c r="M227">
        <v>850</v>
      </c>
      <c r="Q227" t="str">
        <f t="shared" si="10"/>
        <v/>
      </c>
      <c r="R227" t="s">
        <v>7</v>
      </c>
    </row>
    <row r="228" spans="1:18" hidden="1" x14ac:dyDescent="0.25">
      <c r="A228" s="7">
        <f t="shared" si="11"/>
        <v>227</v>
      </c>
      <c r="B228" t="s">
        <v>13</v>
      </c>
      <c r="C228" s="1">
        <v>44440</v>
      </c>
      <c r="D228" s="1">
        <v>44515</v>
      </c>
      <c r="E228" s="1">
        <v>44515</v>
      </c>
      <c r="F228" t="s">
        <v>14</v>
      </c>
      <c r="G228" t="s">
        <v>27</v>
      </c>
      <c r="H228" t="s">
        <v>100</v>
      </c>
      <c r="K228" t="s">
        <v>119</v>
      </c>
      <c r="L228" s="7" t="str">
        <f t="shared" si="9"/>
        <v>μm</v>
      </c>
      <c r="M228">
        <v>850</v>
      </c>
      <c r="Q228" t="str">
        <f t="shared" si="10"/>
        <v/>
      </c>
      <c r="R228" t="s">
        <v>7</v>
      </c>
    </row>
    <row r="229" spans="1:18" hidden="1" x14ac:dyDescent="0.25">
      <c r="A229" s="7">
        <f t="shared" si="11"/>
        <v>228</v>
      </c>
      <c r="B229" t="s">
        <v>38</v>
      </c>
      <c r="C229" s="1">
        <v>44446</v>
      </c>
      <c r="D229" s="1">
        <v>44518</v>
      </c>
      <c r="E229" s="1">
        <v>44518</v>
      </c>
      <c r="F229" t="s">
        <v>14</v>
      </c>
      <c r="G229" t="s">
        <v>27</v>
      </c>
      <c r="H229" t="s">
        <v>97</v>
      </c>
      <c r="K229" t="s">
        <v>119</v>
      </c>
      <c r="L229" s="7" t="str">
        <f t="shared" si="9"/>
        <v>μm</v>
      </c>
      <c r="M229">
        <v>850</v>
      </c>
      <c r="Q229" t="str">
        <f t="shared" si="10"/>
        <v/>
      </c>
      <c r="R229" t="s">
        <v>7</v>
      </c>
    </row>
    <row r="230" spans="1:18" hidden="1" x14ac:dyDescent="0.25">
      <c r="A230" s="7">
        <f t="shared" si="11"/>
        <v>229</v>
      </c>
      <c r="B230" t="s">
        <v>62</v>
      </c>
      <c r="C230" s="1">
        <v>44868</v>
      </c>
      <c r="E230" s="1">
        <v>44945</v>
      </c>
      <c r="G230" t="s">
        <v>27</v>
      </c>
      <c r="H230" t="s">
        <v>46</v>
      </c>
      <c r="K230" t="s">
        <v>119</v>
      </c>
      <c r="L230" s="7" t="str">
        <f t="shared" si="9"/>
        <v>μm</v>
      </c>
      <c r="M230">
        <v>800</v>
      </c>
      <c r="Q230" t="str">
        <f t="shared" si="10"/>
        <v/>
      </c>
    </row>
    <row r="231" spans="1:18" hidden="1" x14ac:dyDescent="0.25">
      <c r="A231" s="7">
        <f t="shared" si="11"/>
        <v>230</v>
      </c>
      <c r="B231" t="s">
        <v>40</v>
      </c>
      <c r="C231" s="1">
        <v>44442</v>
      </c>
      <c r="D231" s="1">
        <v>44518</v>
      </c>
      <c r="E231" s="1">
        <v>44518</v>
      </c>
      <c r="F231" t="s">
        <v>16</v>
      </c>
      <c r="G231" t="s">
        <v>27</v>
      </c>
      <c r="H231" t="s">
        <v>46</v>
      </c>
      <c r="K231" t="s">
        <v>119</v>
      </c>
      <c r="L231" s="7" t="str">
        <f t="shared" si="9"/>
        <v>μm</v>
      </c>
      <c r="M231">
        <v>780</v>
      </c>
      <c r="Q231" t="str">
        <f t="shared" si="10"/>
        <v/>
      </c>
      <c r="R231" t="s">
        <v>7</v>
      </c>
    </row>
    <row r="232" spans="1:18" hidden="1" x14ac:dyDescent="0.25">
      <c r="A232" s="7">
        <f t="shared" si="11"/>
        <v>231</v>
      </c>
      <c r="B232" t="s">
        <v>45</v>
      </c>
      <c r="C232" s="1">
        <v>44440</v>
      </c>
      <c r="D232" s="1">
        <v>44504</v>
      </c>
      <c r="E232" s="1">
        <v>44504</v>
      </c>
      <c r="F232" t="s">
        <v>16</v>
      </c>
      <c r="G232" t="s">
        <v>27</v>
      </c>
      <c r="H232" t="s">
        <v>46</v>
      </c>
      <c r="I232" t="s">
        <v>116</v>
      </c>
      <c r="J232" t="s">
        <v>47</v>
      </c>
      <c r="K232" t="s">
        <v>119</v>
      </c>
      <c r="L232" s="7" t="str">
        <f t="shared" si="9"/>
        <v>μm</v>
      </c>
      <c r="M232">
        <v>750</v>
      </c>
      <c r="Q232" t="str">
        <f t="shared" si="10"/>
        <v/>
      </c>
      <c r="R232" t="s">
        <v>7</v>
      </c>
    </row>
    <row r="233" spans="1:18" hidden="1" x14ac:dyDescent="0.25">
      <c r="A233" s="7">
        <f t="shared" si="11"/>
        <v>232</v>
      </c>
      <c r="B233" t="s">
        <v>40</v>
      </c>
      <c r="C233" s="1">
        <v>44505</v>
      </c>
      <c r="D233" s="1">
        <v>44553</v>
      </c>
      <c r="E233" s="1">
        <v>44553</v>
      </c>
      <c r="F233" t="s">
        <v>22</v>
      </c>
      <c r="G233" t="s">
        <v>27</v>
      </c>
      <c r="H233" t="s">
        <v>100</v>
      </c>
      <c r="K233" t="s">
        <v>119</v>
      </c>
      <c r="L233" s="7" t="str">
        <f t="shared" si="9"/>
        <v>μm</v>
      </c>
      <c r="M233">
        <v>750</v>
      </c>
      <c r="Q233" t="str">
        <f t="shared" si="10"/>
        <v/>
      </c>
      <c r="R233" t="s">
        <v>7</v>
      </c>
    </row>
    <row r="234" spans="1:18" x14ac:dyDescent="0.25">
      <c r="A234" s="7">
        <f t="shared" si="11"/>
        <v>233</v>
      </c>
      <c r="B234" t="s">
        <v>58</v>
      </c>
      <c r="C234" s="1">
        <v>44509</v>
      </c>
      <c r="D234" s="1">
        <v>44518</v>
      </c>
      <c r="E234" s="1">
        <v>44518</v>
      </c>
      <c r="F234" t="s">
        <v>22</v>
      </c>
      <c r="G234" t="s">
        <v>95</v>
      </c>
      <c r="H234" t="s">
        <v>98</v>
      </c>
      <c r="I234" t="s">
        <v>60</v>
      </c>
      <c r="K234" t="s">
        <v>119</v>
      </c>
      <c r="L234" s="7" t="str">
        <f t="shared" si="9"/>
        <v>μm</v>
      </c>
      <c r="M234">
        <v>750</v>
      </c>
      <c r="N234">
        <v>300</v>
      </c>
      <c r="Q234">
        <f t="shared" si="10"/>
        <v>225000</v>
      </c>
      <c r="R234" t="s">
        <v>9</v>
      </c>
    </row>
    <row r="235" spans="1:18" hidden="1" x14ac:dyDescent="0.25">
      <c r="A235" s="7">
        <f t="shared" si="11"/>
        <v>234</v>
      </c>
      <c r="B235" t="s">
        <v>63</v>
      </c>
      <c r="C235" s="1">
        <v>44511</v>
      </c>
      <c r="D235" s="1">
        <v>44518</v>
      </c>
      <c r="E235" s="1">
        <v>44518</v>
      </c>
      <c r="F235" t="s">
        <v>22</v>
      </c>
      <c r="G235" t="s">
        <v>27</v>
      </c>
      <c r="H235" t="s">
        <v>46</v>
      </c>
      <c r="K235" t="s">
        <v>119</v>
      </c>
      <c r="L235" s="7" t="str">
        <f t="shared" si="9"/>
        <v>μm</v>
      </c>
      <c r="M235">
        <v>750</v>
      </c>
      <c r="Q235" t="str">
        <f t="shared" si="10"/>
        <v/>
      </c>
      <c r="R235" t="s">
        <v>7</v>
      </c>
    </row>
    <row r="236" spans="1:18" hidden="1" x14ac:dyDescent="0.25">
      <c r="A236" s="7">
        <f t="shared" si="11"/>
        <v>235</v>
      </c>
      <c r="B236" t="s">
        <v>197</v>
      </c>
      <c r="C236" s="1">
        <v>44511</v>
      </c>
      <c r="D236" s="1">
        <v>44518</v>
      </c>
      <c r="E236" s="1">
        <v>44518</v>
      </c>
      <c r="F236" t="s">
        <v>14</v>
      </c>
      <c r="G236" t="s">
        <v>27</v>
      </c>
      <c r="H236" t="s">
        <v>103</v>
      </c>
      <c r="J236" t="s">
        <v>10</v>
      </c>
      <c r="K236" t="s">
        <v>119</v>
      </c>
      <c r="L236" s="7" t="str">
        <f t="shared" si="9"/>
        <v>μm</v>
      </c>
      <c r="M236">
        <v>750</v>
      </c>
      <c r="Q236" t="str">
        <f t="shared" si="10"/>
        <v/>
      </c>
      <c r="R236" t="s">
        <v>7</v>
      </c>
    </row>
    <row r="237" spans="1:18" hidden="1" x14ac:dyDescent="0.25">
      <c r="A237" s="7">
        <f t="shared" si="11"/>
        <v>236</v>
      </c>
      <c r="B237" t="s">
        <v>118</v>
      </c>
      <c r="C237" s="1">
        <v>44866</v>
      </c>
      <c r="E237" s="1">
        <v>44980</v>
      </c>
      <c r="G237" t="s">
        <v>27</v>
      </c>
      <c r="H237" t="s">
        <v>46</v>
      </c>
      <c r="K237" t="s">
        <v>119</v>
      </c>
      <c r="L237" s="7" t="str">
        <f t="shared" si="9"/>
        <v>μm</v>
      </c>
      <c r="M237">
        <v>750</v>
      </c>
      <c r="Q237" t="str">
        <f t="shared" si="10"/>
        <v/>
      </c>
    </row>
    <row r="238" spans="1:18" hidden="1" x14ac:dyDescent="0.25">
      <c r="A238" s="7">
        <f t="shared" si="11"/>
        <v>237</v>
      </c>
      <c r="B238" t="s">
        <v>63</v>
      </c>
      <c r="C238" s="1">
        <v>44818</v>
      </c>
      <c r="E238" s="1">
        <v>44960</v>
      </c>
      <c r="G238" t="s">
        <v>219</v>
      </c>
      <c r="H238" t="s">
        <v>99</v>
      </c>
      <c r="K238" t="s">
        <v>119</v>
      </c>
      <c r="L238" s="7" t="str">
        <f t="shared" si="9"/>
        <v>μm</v>
      </c>
      <c r="M238">
        <v>750</v>
      </c>
      <c r="Q238" t="str">
        <f t="shared" si="10"/>
        <v/>
      </c>
    </row>
    <row r="239" spans="1:18" hidden="1" x14ac:dyDescent="0.25">
      <c r="A239" s="7">
        <f t="shared" si="11"/>
        <v>238</v>
      </c>
      <c r="B239" t="s">
        <v>40</v>
      </c>
      <c r="C239" s="1">
        <v>44871</v>
      </c>
      <c r="E239" s="1">
        <v>44960</v>
      </c>
      <c r="G239" t="s">
        <v>219</v>
      </c>
      <c r="H239" t="s">
        <v>99</v>
      </c>
      <c r="K239" t="s">
        <v>119</v>
      </c>
      <c r="L239" s="7" t="str">
        <f t="shared" si="9"/>
        <v>μm</v>
      </c>
      <c r="M239">
        <v>750</v>
      </c>
      <c r="Q239" t="str">
        <f t="shared" si="10"/>
        <v/>
      </c>
    </row>
    <row r="240" spans="1:18" hidden="1" x14ac:dyDescent="0.25">
      <c r="A240" s="7">
        <f t="shared" si="11"/>
        <v>239</v>
      </c>
      <c r="B240" t="s">
        <v>13</v>
      </c>
      <c r="C240" s="1">
        <v>44868</v>
      </c>
      <c r="E240" s="1">
        <v>44958</v>
      </c>
      <c r="G240" t="s">
        <v>27</v>
      </c>
      <c r="H240" t="s">
        <v>46</v>
      </c>
      <c r="K240" t="s">
        <v>119</v>
      </c>
      <c r="L240" s="7" t="str">
        <f t="shared" si="9"/>
        <v>μm</v>
      </c>
      <c r="M240">
        <v>750</v>
      </c>
      <c r="Q240" t="str">
        <f t="shared" si="10"/>
        <v/>
      </c>
    </row>
    <row r="241" spans="1:18" hidden="1" x14ac:dyDescent="0.25">
      <c r="A241" s="7">
        <f t="shared" si="11"/>
        <v>240</v>
      </c>
      <c r="B241" t="s">
        <v>4</v>
      </c>
      <c r="C241" s="1">
        <v>44866</v>
      </c>
      <c r="E241" s="1">
        <v>44958</v>
      </c>
      <c r="G241" t="s">
        <v>27</v>
      </c>
      <c r="H241" t="s">
        <v>46</v>
      </c>
      <c r="K241" t="s">
        <v>119</v>
      </c>
      <c r="L241" s="7" t="str">
        <f t="shared" si="9"/>
        <v>μm</v>
      </c>
      <c r="M241">
        <v>750</v>
      </c>
      <c r="Q241" t="str">
        <f t="shared" si="10"/>
        <v/>
      </c>
    </row>
    <row r="242" spans="1:18" hidden="1" x14ac:dyDescent="0.25">
      <c r="A242" s="7">
        <f t="shared" si="11"/>
        <v>241</v>
      </c>
      <c r="B242" t="s">
        <v>63</v>
      </c>
      <c r="C242" s="1">
        <v>44872</v>
      </c>
      <c r="E242" s="1">
        <v>44958</v>
      </c>
      <c r="G242" t="s">
        <v>219</v>
      </c>
      <c r="H242" t="s">
        <v>101</v>
      </c>
      <c r="K242" t="s">
        <v>119</v>
      </c>
      <c r="L242" s="7" t="str">
        <f t="shared" si="9"/>
        <v>μm</v>
      </c>
      <c r="M242">
        <v>750</v>
      </c>
      <c r="Q242" t="str">
        <f t="shared" si="10"/>
        <v/>
      </c>
    </row>
    <row r="243" spans="1:18" hidden="1" x14ac:dyDescent="0.25">
      <c r="A243" s="7">
        <f t="shared" si="11"/>
        <v>242</v>
      </c>
      <c r="B243" t="s">
        <v>38</v>
      </c>
      <c r="C243" s="1">
        <v>44810</v>
      </c>
      <c r="E243" s="1">
        <v>44953</v>
      </c>
      <c r="G243" t="s">
        <v>27</v>
      </c>
      <c r="H243" t="s">
        <v>46</v>
      </c>
      <c r="K243" t="s">
        <v>119</v>
      </c>
      <c r="L243" s="7" t="str">
        <f t="shared" si="9"/>
        <v>μm</v>
      </c>
      <c r="M243">
        <v>750</v>
      </c>
      <c r="Q243" t="str">
        <f t="shared" si="10"/>
        <v/>
      </c>
    </row>
    <row r="244" spans="1:18" hidden="1" x14ac:dyDescent="0.25">
      <c r="A244" s="7">
        <f t="shared" si="11"/>
        <v>243</v>
      </c>
      <c r="B244" t="s">
        <v>72</v>
      </c>
      <c r="C244" s="1">
        <v>44866</v>
      </c>
      <c r="E244" s="1">
        <v>44953</v>
      </c>
      <c r="G244" t="s">
        <v>27</v>
      </c>
      <c r="H244" t="s">
        <v>97</v>
      </c>
      <c r="K244" t="s">
        <v>119</v>
      </c>
      <c r="L244" s="7" t="str">
        <f t="shared" si="9"/>
        <v>μm</v>
      </c>
      <c r="M244">
        <v>750</v>
      </c>
      <c r="Q244" t="str">
        <f t="shared" si="10"/>
        <v/>
      </c>
    </row>
    <row r="245" spans="1:18" hidden="1" x14ac:dyDescent="0.25">
      <c r="A245" s="7">
        <f t="shared" si="11"/>
        <v>244</v>
      </c>
      <c r="B245" t="s">
        <v>203</v>
      </c>
      <c r="C245" s="1">
        <v>44866</v>
      </c>
      <c r="E245" s="1">
        <v>44953</v>
      </c>
      <c r="G245" t="s">
        <v>27</v>
      </c>
      <c r="H245" t="s">
        <v>46</v>
      </c>
      <c r="K245" t="s">
        <v>119</v>
      </c>
      <c r="L245" s="7" t="str">
        <f t="shared" si="9"/>
        <v>μm</v>
      </c>
      <c r="M245">
        <v>750</v>
      </c>
      <c r="Q245" t="str">
        <f t="shared" si="10"/>
        <v/>
      </c>
    </row>
    <row r="246" spans="1:18" hidden="1" x14ac:dyDescent="0.25">
      <c r="A246" s="7">
        <f t="shared" si="11"/>
        <v>245</v>
      </c>
      <c r="B246" t="s">
        <v>40</v>
      </c>
      <c r="C246" s="1">
        <v>44809</v>
      </c>
      <c r="E246" s="1">
        <v>44953</v>
      </c>
      <c r="G246" t="s">
        <v>27</v>
      </c>
      <c r="H246" t="s">
        <v>97</v>
      </c>
      <c r="K246" t="s">
        <v>119</v>
      </c>
      <c r="L246" s="7" t="str">
        <f t="shared" si="9"/>
        <v>μm</v>
      </c>
      <c r="M246">
        <v>750</v>
      </c>
      <c r="Q246" t="str">
        <f t="shared" si="10"/>
        <v/>
      </c>
    </row>
    <row r="247" spans="1:18" hidden="1" x14ac:dyDescent="0.25">
      <c r="A247" s="7">
        <f t="shared" si="11"/>
        <v>246</v>
      </c>
      <c r="B247" t="s">
        <v>84</v>
      </c>
      <c r="C247" s="1">
        <v>44868</v>
      </c>
      <c r="E247" s="1">
        <v>44950</v>
      </c>
      <c r="G247" t="s">
        <v>27</v>
      </c>
      <c r="H247" t="s">
        <v>46</v>
      </c>
      <c r="K247" t="s">
        <v>119</v>
      </c>
      <c r="L247" s="7" t="str">
        <f t="shared" si="9"/>
        <v>μm</v>
      </c>
      <c r="M247">
        <v>750</v>
      </c>
      <c r="Q247" t="str">
        <f t="shared" si="10"/>
        <v/>
      </c>
    </row>
    <row r="248" spans="1:18" hidden="1" x14ac:dyDescent="0.25">
      <c r="A248" s="7">
        <f t="shared" si="11"/>
        <v>247</v>
      </c>
      <c r="B248" t="s">
        <v>205</v>
      </c>
      <c r="C248" s="1">
        <v>44872</v>
      </c>
      <c r="E248" s="1">
        <v>44950</v>
      </c>
      <c r="G248" t="s">
        <v>219</v>
      </c>
      <c r="H248" t="s">
        <v>99</v>
      </c>
      <c r="K248" t="s">
        <v>119</v>
      </c>
      <c r="L248" s="7" t="str">
        <f t="shared" si="9"/>
        <v>μm</v>
      </c>
      <c r="M248">
        <v>750</v>
      </c>
      <c r="Q248" t="str">
        <f t="shared" si="10"/>
        <v/>
      </c>
    </row>
    <row r="249" spans="1:18" hidden="1" x14ac:dyDescent="0.25">
      <c r="A249" s="7">
        <f t="shared" si="11"/>
        <v>248</v>
      </c>
      <c r="B249" t="s">
        <v>205</v>
      </c>
      <c r="C249" s="1">
        <v>44872</v>
      </c>
      <c r="E249" s="1">
        <v>44949</v>
      </c>
      <c r="G249" t="s">
        <v>27</v>
      </c>
      <c r="H249" t="s">
        <v>51</v>
      </c>
      <c r="K249" t="s">
        <v>119</v>
      </c>
      <c r="L249" s="7" t="str">
        <f t="shared" si="9"/>
        <v>μm</v>
      </c>
      <c r="M249">
        <v>750</v>
      </c>
      <c r="Q249" t="str">
        <f t="shared" si="10"/>
        <v/>
      </c>
    </row>
    <row r="250" spans="1:18" hidden="1" x14ac:dyDescent="0.25">
      <c r="A250" s="7">
        <f t="shared" si="11"/>
        <v>249</v>
      </c>
      <c r="B250" t="s">
        <v>58</v>
      </c>
      <c r="C250" s="1">
        <v>44868</v>
      </c>
      <c r="E250" s="1">
        <v>44958</v>
      </c>
      <c r="G250" t="s">
        <v>27</v>
      </c>
      <c r="H250" t="s">
        <v>97</v>
      </c>
      <c r="K250" t="s">
        <v>119</v>
      </c>
      <c r="L250" s="7" t="str">
        <f t="shared" si="9"/>
        <v>μm</v>
      </c>
      <c r="M250">
        <v>700</v>
      </c>
      <c r="Q250" t="str">
        <f t="shared" si="10"/>
        <v/>
      </c>
    </row>
    <row r="251" spans="1:18" hidden="1" x14ac:dyDescent="0.25">
      <c r="A251" s="7">
        <f t="shared" si="11"/>
        <v>250</v>
      </c>
      <c r="B251" t="s">
        <v>37</v>
      </c>
      <c r="C251" s="1">
        <v>44438</v>
      </c>
      <c r="D251" s="1">
        <v>44518</v>
      </c>
      <c r="E251" s="1">
        <v>44518</v>
      </c>
      <c r="F251" t="s">
        <v>22</v>
      </c>
      <c r="G251" t="s">
        <v>27</v>
      </c>
      <c r="H251" t="s">
        <v>46</v>
      </c>
      <c r="K251" t="s">
        <v>119</v>
      </c>
      <c r="L251" s="7" t="str">
        <f t="shared" si="9"/>
        <v>μm</v>
      </c>
      <c r="M251">
        <v>650</v>
      </c>
      <c r="Q251" t="str">
        <f t="shared" si="10"/>
        <v/>
      </c>
      <c r="R251" t="s">
        <v>7</v>
      </c>
    </row>
    <row r="252" spans="1:18" hidden="1" x14ac:dyDescent="0.25">
      <c r="A252" s="7">
        <f t="shared" si="11"/>
        <v>251</v>
      </c>
      <c r="B252" t="s">
        <v>197</v>
      </c>
      <c r="C252" s="1">
        <v>44441</v>
      </c>
      <c r="D252" s="1">
        <v>44504</v>
      </c>
      <c r="E252" s="1">
        <v>44504</v>
      </c>
      <c r="F252" t="s">
        <v>14</v>
      </c>
      <c r="G252" t="s">
        <v>27</v>
      </c>
      <c r="H252" t="s">
        <v>106</v>
      </c>
      <c r="I252" t="s">
        <v>29</v>
      </c>
      <c r="K252" t="s">
        <v>119</v>
      </c>
      <c r="L252" s="7" t="str">
        <f t="shared" si="9"/>
        <v>μm</v>
      </c>
      <c r="M252">
        <v>650</v>
      </c>
      <c r="Q252" t="str">
        <f t="shared" si="10"/>
        <v/>
      </c>
      <c r="R252" t="s">
        <v>7</v>
      </c>
    </row>
    <row r="253" spans="1:18" x14ac:dyDescent="0.25">
      <c r="A253" s="7">
        <f t="shared" si="11"/>
        <v>252</v>
      </c>
      <c r="B253" t="s">
        <v>118</v>
      </c>
      <c r="C253" s="1">
        <v>44446</v>
      </c>
      <c r="D253" s="1">
        <v>44518</v>
      </c>
      <c r="E253" s="1">
        <v>44518</v>
      </c>
      <c r="F253" t="s">
        <v>14</v>
      </c>
      <c r="G253" t="s">
        <v>27</v>
      </c>
      <c r="H253" t="s">
        <v>97</v>
      </c>
      <c r="K253" t="s">
        <v>119</v>
      </c>
      <c r="L253" s="7" t="str">
        <f t="shared" si="9"/>
        <v>μm</v>
      </c>
      <c r="M253">
        <v>650</v>
      </c>
      <c r="Q253" t="str">
        <f t="shared" si="10"/>
        <v/>
      </c>
      <c r="R253" t="s">
        <v>9</v>
      </c>
    </row>
    <row r="254" spans="1:18" hidden="1" x14ac:dyDescent="0.25">
      <c r="A254" s="7">
        <f t="shared" si="11"/>
        <v>253</v>
      </c>
      <c r="B254" t="s">
        <v>40</v>
      </c>
      <c r="C254" s="1">
        <v>44505</v>
      </c>
      <c r="D254" s="1">
        <v>44553</v>
      </c>
      <c r="E254" s="1">
        <v>44553</v>
      </c>
      <c r="F254" t="s">
        <v>22</v>
      </c>
      <c r="G254" t="s">
        <v>27</v>
      </c>
      <c r="H254" t="s">
        <v>46</v>
      </c>
      <c r="K254" t="s">
        <v>119</v>
      </c>
      <c r="L254" s="7" t="str">
        <f t="shared" si="9"/>
        <v>μm</v>
      </c>
      <c r="M254">
        <v>650</v>
      </c>
      <c r="Q254" t="str">
        <f t="shared" si="10"/>
        <v/>
      </c>
      <c r="R254" t="s">
        <v>7</v>
      </c>
    </row>
    <row r="255" spans="1:18" hidden="1" x14ac:dyDescent="0.25">
      <c r="A255" s="7">
        <f t="shared" si="11"/>
        <v>254</v>
      </c>
      <c r="B255" t="s">
        <v>40</v>
      </c>
      <c r="C255" s="1">
        <v>44505</v>
      </c>
      <c r="D255" s="1">
        <v>44553</v>
      </c>
      <c r="E255" s="1">
        <v>44553</v>
      </c>
      <c r="F255" t="s">
        <v>22</v>
      </c>
      <c r="G255" t="s">
        <v>27</v>
      </c>
      <c r="H255" t="s">
        <v>46</v>
      </c>
      <c r="K255" t="s">
        <v>119</v>
      </c>
      <c r="L255" s="7" t="str">
        <f t="shared" si="9"/>
        <v>μm</v>
      </c>
      <c r="M255">
        <v>650</v>
      </c>
      <c r="Q255" t="str">
        <f t="shared" si="10"/>
        <v/>
      </c>
      <c r="R255" t="s">
        <v>7</v>
      </c>
    </row>
    <row r="256" spans="1:18" x14ac:dyDescent="0.25">
      <c r="A256" s="7">
        <f t="shared" si="11"/>
        <v>255</v>
      </c>
      <c r="B256" t="s">
        <v>63</v>
      </c>
      <c r="C256" s="1">
        <v>44511</v>
      </c>
      <c r="D256" s="1">
        <v>44518</v>
      </c>
      <c r="E256" s="1">
        <v>44518</v>
      </c>
      <c r="F256" t="s">
        <v>22</v>
      </c>
      <c r="G256" t="s">
        <v>82</v>
      </c>
      <c r="H256" t="s">
        <v>103</v>
      </c>
      <c r="J256" t="s">
        <v>69</v>
      </c>
      <c r="K256" t="s">
        <v>119</v>
      </c>
      <c r="L256" s="7" t="str">
        <f t="shared" si="9"/>
        <v>μm</v>
      </c>
      <c r="M256">
        <v>650</v>
      </c>
      <c r="Q256" t="str">
        <f t="shared" si="10"/>
        <v/>
      </c>
      <c r="R256" t="s">
        <v>9</v>
      </c>
    </row>
    <row r="257" spans="1:18" hidden="1" x14ac:dyDescent="0.25">
      <c r="A257" s="7">
        <f t="shared" si="11"/>
        <v>256</v>
      </c>
      <c r="B257" t="s">
        <v>197</v>
      </c>
      <c r="C257" s="1">
        <v>44511</v>
      </c>
      <c r="D257" s="1">
        <v>44518</v>
      </c>
      <c r="E257" s="1">
        <v>44518</v>
      </c>
      <c r="F257" t="s">
        <v>16</v>
      </c>
      <c r="G257" t="s">
        <v>27</v>
      </c>
      <c r="H257" t="s">
        <v>46</v>
      </c>
      <c r="K257" t="s">
        <v>119</v>
      </c>
      <c r="L257" s="7" t="str">
        <f t="shared" si="9"/>
        <v>μm</v>
      </c>
      <c r="M257">
        <v>625</v>
      </c>
      <c r="Q257" t="str">
        <f t="shared" si="10"/>
        <v/>
      </c>
      <c r="R257" t="s">
        <v>7</v>
      </c>
    </row>
    <row r="258" spans="1:18" hidden="1" x14ac:dyDescent="0.25">
      <c r="A258" s="7">
        <f t="shared" si="11"/>
        <v>257</v>
      </c>
      <c r="B258" t="s">
        <v>26</v>
      </c>
      <c r="C258" s="1">
        <v>44516</v>
      </c>
      <c r="D258" s="1">
        <v>44553</v>
      </c>
      <c r="E258" s="1">
        <v>44553</v>
      </c>
      <c r="F258" t="s">
        <v>22</v>
      </c>
      <c r="G258" t="s">
        <v>27</v>
      </c>
      <c r="H258" t="s">
        <v>106</v>
      </c>
      <c r="K258" t="s">
        <v>119</v>
      </c>
      <c r="L258" s="7" t="str">
        <f t="shared" ref="L258:L321" si="12">IF(ISTEXT(K258),IF(ISNUMBER(SEARCH("Small",K258)),"μm","mm"),"")</f>
        <v>μm</v>
      </c>
      <c r="M258">
        <v>625</v>
      </c>
      <c r="Q258" t="str">
        <f t="shared" ref="Q258:Q321" si="13">IF(ISBLANK(P258), IF(ISBLANK(O258), IF(ISBLANK(N258),"",N258*M258),"Calculate Manually"),(3.14*(P258/2))^2)</f>
        <v/>
      </c>
      <c r="R258" t="s">
        <v>7</v>
      </c>
    </row>
    <row r="259" spans="1:18" hidden="1" x14ac:dyDescent="0.25">
      <c r="A259" s="7">
        <f t="shared" ref="A259:A322" si="14">IF(ISBLANK(B259),"",A258+1)</f>
        <v>258</v>
      </c>
      <c r="B259" t="s">
        <v>74</v>
      </c>
      <c r="C259" s="1">
        <v>44437</v>
      </c>
      <c r="D259" s="1">
        <v>44515</v>
      </c>
      <c r="E259" s="1">
        <v>44515</v>
      </c>
      <c r="F259" t="s">
        <v>22</v>
      </c>
      <c r="G259" t="s">
        <v>27</v>
      </c>
      <c r="H259" t="s">
        <v>46</v>
      </c>
      <c r="K259" t="s">
        <v>119</v>
      </c>
      <c r="L259" s="7" t="str">
        <f t="shared" si="12"/>
        <v>μm</v>
      </c>
      <c r="M259">
        <v>600</v>
      </c>
      <c r="Q259" t="str">
        <f t="shared" si="13"/>
        <v/>
      </c>
    </row>
    <row r="260" spans="1:18" hidden="1" x14ac:dyDescent="0.25">
      <c r="A260" s="7">
        <f t="shared" si="14"/>
        <v>259</v>
      </c>
      <c r="B260" t="s">
        <v>74</v>
      </c>
      <c r="C260" s="1">
        <v>44437</v>
      </c>
      <c r="D260" s="1">
        <v>44515</v>
      </c>
      <c r="E260" s="1">
        <v>44515</v>
      </c>
      <c r="F260" t="s">
        <v>22</v>
      </c>
      <c r="G260" t="s">
        <v>27</v>
      </c>
      <c r="H260" t="s">
        <v>106</v>
      </c>
      <c r="K260" t="s">
        <v>119</v>
      </c>
      <c r="L260" s="7" t="str">
        <f t="shared" si="12"/>
        <v>μm</v>
      </c>
      <c r="M260">
        <v>600</v>
      </c>
      <c r="Q260" t="str">
        <f t="shared" si="13"/>
        <v/>
      </c>
      <c r="R260" t="s">
        <v>7</v>
      </c>
    </row>
    <row r="261" spans="1:18" hidden="1" x14ac:dyDescent="0.25">
      <c r="A261" s="7">
        <f t="shared" si="14"/>
        <v>260</v>
      </c>
      <c r="B261" t="s">
        <v>26</v>
      </c>
      <c r="C261" s="1">
        <v>44438</v>
      </c>
      <c r="D261" s="1">
        <v>44505</v>
      </c>
      <c r="E261" s="1">
        <v>44505</v>
      </c>
      <c r="F261" t="s">
        <v>16</v>
      </c>
      <c r="G261" t="s">
        <v>27</v>
      </c>
      <c r="H261" t="s">
        <v>97</v>
      </c>
      <c r="J261" t="s">
        <v>8</v>
      </c>
      <c r="K261" t="s">
        <v>119</v>
      </c>
      <c r="L261" s="7" t="str">
        <f t="shared" si="12"/>
        <v>μm</v>
      </c>
      <c r="M261">
        <v>600</v>
      </c>
      <c r="Q261" t="str">
        <f t="shared" si="13"/>
        <v/>
      </c>
      <c r="R261" t="s">
        <v>7</v>
      </c>
    </row>
    <row r="262" spans="1:18" x14ac:dyDescent="0.25">
      <c r="A262" s="7">
        <f t="shared" si="14"/>
        <v>261</v>
      </c>
      <c r="B262" t="s">
        <v>45</v>
      </c>
      <c r="C262" s="1">
        <v>44440</v>
      </c>
      <c r="D262" s="1">
        <v>44504</v>
      </c>
      <c r="E262" s="1">
        <v>44504</v>
      </c>
      <c r="F262" t="s">
        <v>14</v>
      </c>
      <c r="G262" t="s">
        <v>221</v>
      </c>
      <c r="H262" t="s">
        <v>99</v>
      </c>
      <c r="I262" t="s">
        <v>50</v>
      </c>
      <c r="K262" t="s">
        <v>119</v>
      </c>
      <c r="L262" s="7" t="str">
        <f t="shared" si="12"/>
        <v>μm</v>
      </c>
      <c r="M262">
        <v>600</v>
      </c>
      <c r="N262">
        <v>600</v>
      </c>
      <c r="Q262">
        <f t="shared" si="13"/>
        <v>360000</v>
      </c>
      <c r="R262" t="s">
        <v>9</v>
      </c>
    </row>
    <row r="263" spans="1:18" x14ac:dyDescent="0.25">
      <c r="A263" s="7">
        <f t="shared" si="14"/>
        <v>262</v>
      </c>
      <c r="B263" t="s">
        <v>58</v>
      </c>
      <c r="C263" s="1">
        <v>44440</v>
      </c>
      <c r="D263" s="1">
        <v>44504</v>
      </c>
      <c r="E263" s="1">
        <v>44504</v>
      </c>
      <c r="F263" t="s">
        <v>22</v>
      </c>
      <c r="G263" t="s">
        <v>27</v>
      </c>
      <c r="H263" t="s">
        <v>101</v>
      </c>
      <c r="I263" t="s">
        <v>28</v>
      </c>
      <c r="J263" t="s">
        <v>61</v>
      </c>
      <c r="K263" t="s">
        <v>119</v>
      </c>
      <c r="L263" s="7" t="str">
        <f t="shared" si="12"/>
        <v>μm</v>
      </c>
      <c r="M263">
        <v>600</v>
      </c>
      <c r="N263">
        <v>25</v>
      </c>
      <c r="Q263">
        <f t="shared" si="13"/>
        <v>15000</v>
      </c>
      <c r="R263" t="s">
        <v>9</v>
      </c>
    </row>
    <row r="264" spans="1:18" hidden="1" x14ac:dyDescent="0.25">
      <c r="A264" s="7">
        <f t="shared" si="14"/>
        <v>263</v>
      </c>
      <c r="B264" t="s">
        <v>58</v>
      </c>
      <c r="C264" s="1">
        <v>44440</v>
      </c>
      <c r="D264" s="1">
        <v>44504</v>
      </c>
      <c r="E264" s="1">
        <v>44504</v>
      </c>
      <c r="F264" t="s">
        <v>22</v>
      </c>
      <c r="G264" t="s">
        <v>27</v>
      </c>
      <c r="H264" t="s">
        <v>46</v>
      </c>
      <c r="I264" t="s">
        <v>29</v>
      </c>
      <c r="K264" t="s">
        <v>119</v>
      </c>
      <c r="L264" s="7" t="str">
        <f t="shared" si="12"/>
        <v>μm</v>
      </c>
      <c r="M264">
        <v>600</v>
      </c>
      <c r="Q264" t="str">
        <f t="shared" si="13"/>
        <v/>
      </c>
      <c r="R264" t="s">
        <v>7</v>
      </c>
    </row>
    <row r="265" spans="1:18" hidden="1" x14ac:dyDescent="0.25">
      <c r="A265" s="7">
        <f t="shared" si="14"/>
        <v>264</v>
      </c>
      <c r="B265" t="s">
        <v>58</v>
      </c>
      <c r="C265" s="1">
        <v>44440</v>
      </c>
      <c r="D265" s="1">
        <v>44504</v>
      </c>
      <c r="E265" s="1">
        <v>44504</v>
      </c>
      <c r="F265" t="s">
        <v>22</v>
      </c>
      <c r="G265" t="s">
        <v>27</v>
      </c>
      <c r="H265" t="s">
        <v>106</v>
      </c>
      <c r="I265" t="s">
        <v>29</v>
      </c>
      <c r="K265" t="s">
        <v>119</v>
      </c>
      <c r="L265" s="7" t="str">
        <f t="shared" si="12"/>
        <v>μm</v>
      </c>
      <c r="M265">
        <v>600</v>
      </c>
      <c r="Q265" t="str">
        <f t="shared" si="13"/>
        <v/>
      </c>
      <c r="R265" t="s">
        <v>7</v>
      </c>
    </row>
    <row r="266" spans="1:18" hidden="1" x14ac:dyDescent="0.25">
      <c r="A266" s="7">
        <f t="shared" si="14"/>
        <v>265</v>
      </c>
      <c r="B266" t="s">
        <v>4</v>
      </c>
      <c r="C266" s="1">
        <v>44445</v>
      </c>
      <c r="D266" s="1">
        <v>44518</v>
      </c>
      <c r="E266" s="1">
        <v>44518</v>
      </c>
      <c r="F266" t="s">
        <v>22</v>
      </c>
      <c r="G266" t="s">
        <v>27</v>
      </c>
      <c r="H266" t="s">
        <v>97</v>
      </c>
      <c r="J266" t="s">
        <v>5</v>
      </c>
      <c r="K266" t="s">
        <v>119</v>
      </c>
      <c r="L266" s="7" t="str">
        <f t="shared" si="12"/>
        <v>μm</v>
      </c>
      <c r="M266">
        <v>600</v>
      </c>
      <c r="Q266" t="str">
        <f t="shared" si="13"/>
        <v/>
      </c>
      <c r="R266" t="s">
        <v>7</v>
      </c>
    </row>
    <row r="267" spans="1:18" hidden="1" x14ac:dyDescent="0.25">
      <c r="A267" s="7">
        <f t="shared" si="14"/>
        <v>266</v>
      </c>
      <c r="B267" t="s">
        <v>4</v>
      </c>
      <c r="C267" s="1">
        <v>44445</v>
      </c>
      <c r="D267" s="1">
        <v>44518</v>
      </c>
      <c r="E267" s="1">
        <v>44518</v>
      </c>
      <c r="F267" t="s">
        <v>22</v>
      </c>
      <c r="G267" t="s">
        <v>27</v>
      </c>
      <c r="H267" t="s">
        <v>46</v>
      </c>
      <c r="K267" t="s">
        <v>119</v>
      </c>
      <c r="L267" s="7" t="str">
        <f t="shared" si="12"/>
        <v>μm</v>
      </c>
      <c r="M267">
        <v>600</v>
      </c>
      <c r="Q267" t="str">
        <f t="shared" si="13"/>
        <v/>
      </c>
      <c r="R267" t="s">
        <v>7</v>
      </c>
    </row>
    <row r="268" spans="1:18" hidden="1" x14ac:dyDescent="0.25">
      <c r="A268" s="7">
        <f t="shared" si="14"/>
        <v>267</v>
      </c>
      <c r="B268" t="s">
        <v>74</v>
      </c>
      <c r="C268" s="1">
        <v>44505</v>
      </c>
      <c r="D268" s="1">
        <v>44515</v>
      </c>
      <c r="E268" s="1">
        <v>44515</v>
      </c>
      <c r="F268" t="s">
        <v>22</v>
      </c>
      <c r="G268" t="s">
        <v>27</v>
      </c>
      <c r="H268" t="s">
        <v>101</v>
      </c>
      <c r="K268" t="s">
        <v>119</v>
      </c>
      <c r="L268" s="7" t="str">
        <f t="shared" si="12"/>
        <v>μm</v>
      </c>
      <c r="M268">
        <v>600</v>
      </c>
      <c r="Q268" t="str">
        <f t="shared" si="13"/>
        <v/>
      </c>
      <c r="R268" t="s">
        <v>7</v>
      </c>
    </row>
    <row r="269" spans="1:18" hidden="1" x14ac:dyDescent="0.25">
      <c r="A269" s="7">
        <f t="shared" si="14"/>
        <v>268</v>
      </c>
      <c r="B269" t="s">
        <v>74</v>
      </c>
      <c r="C269" s="1">
        <v>44505</v>
      </c>
      <c r="D269" s="1">
        <v>44515</v>
      </c>
      <c r="E269" s="1">
        <v>44515</v>
      </c>
      <c r="F269" t="s">
        <v>22</v>
      </c>
      <c r="G269" t="s">
        <v>27</v>
      </c>
      <c r="H269" t="s">
        <v>101</v>
      </c>
      <c r="J269" t="s">
        <v>71</v>
      </c>
      <c r="K269" t="s">
        <v>119</v>
      </c>
      <c r="L269" s="7" t="str">
        <f t="shared" si="12"/>
        <v>μm</v>
      </c>
      <c r="M269">
        <v>600</v>
      </c>
      <c r="Q269" t="str">
        <f t="shared" si="13"/>
        <v/>
      </c>
      <c r="R269" t="s">
        <v>7</v>
      </c>
    </row>
    <row r="270" spans="1:18" hidden="1" x14ac:dyDescent="0.25">
      <c r="A270" s="7">
        <f t="shared" si="14"/>
        <v>269</v>
      </c>
      <c r="B270" t="s">
        <v>58</v>
      </c>
      <c r="C270" s="1">
        <v>44509</v>
      </c>
      <c r="D270" s="1">
        <v>44518</v>
      </c>
      <c r="E270" s="1">
        <v>44518</v>
      </c>
      <c r="F270" t="s">
        <v>22</v>
      </c>
      <c r="G270" t="s">
        <v>27</v>
      </c>
      <c r="H270" t="s">
        <v>46</v>
      </c>
      <c r="K270" t="s">
        <v>119</v>
      </c>
      <c r="L270" s="7" t="str">
        <f t="shared" si="12"/>
        <v>μm</v>
      </c>
      <c r="M270">
        <v>600</v>
      </c>
      <c r="Q270" t="str">
        <f t="shared" si="13"/>
        <v/>
      </c>
      <c r="R270" t="s">
        <v>7</v>
      </c>
    </row>
    <row r="271" spans="1:18" hidden="1" x14ac:dyDescent="0.25">
      <c r="A271" s="7">
        <f t="shared" si="14"/>
        <v>270</v>
      </c>
      <c r="B271" t="s">
        <v>58</v>
      </c>
      <c r="C271" s="1">
        <v>44509</v>
      </c>
      <c r="D271" s="1">
        <v>44518</v>
      </c>
      <c r="E271" s="1">
        <v>44518</v>
      </c>
      <c r="F271" t="s">
        <v>22</v>
      </c>
      <c r="G271" t="s">
        <v>27</v>
      </c>
      <c r="H271" t="s">
        <v>46</v>
      </c>
      <c r="K271" t="s">
        <v>119</v>
      </c>
      <c r="L271" s="7" t="str">
        <f t="shared" si="12"/>
        <v>μm</v>
      </c>
      <c r="M271">
        <v>600</v>
      </c>
      <c r="Q271" t="str">
        <f t="shared" si="13"/>
        <v/>
      </c>
      <c r="R271" t="s">
        <v>7</v>
      </c>
    </row>
    <row r="272" spans="1:18" hidden="1" x14ac:dyDescent="0.25">
      <c r="A272" s="7">
        <f t="shared" si="14"/>
        <v>271</v>
      </c>
      <c r="B272" t="s">
        <v>63</v>
      </c>
      <c r="C272" s="1">
        <v>44511</v>
      </c>
      <c r="D272" s="1">
        <v>44518</v>
      </c>
      <c r="E272" s="1">
        <v>44518</v>
      </c>
      <c r="F272" t="s">
        <v>22</v>
      </c>
      <c r="G272" t="s">
        <v>27</v>
      </c>
      <c r="H272" t="s">
        <v>46</v>
      </c>
      <c r="J272" t="s">
        <v>66</v>
      </c>
      <c r="K272" t="s">
        <v>119</v>
      </c>
      <c r="L272" s="7" t="str">
        <f t="shared" si="12"/>
        <v>μm</v>
      </c>
      <c r="M272">
        <v>600</v>
      </c>
      <c r="Q272" t="str">
        <f t="shared" si="13"/>
        <v/>
      </c>
      <c r="R272" t="s">
        <v>7</v>
      </c>
    </row>
    <row r="273" spans="1:18" hidden="1" x14ac:dyDescent="0.25">
      <c r="A273" s="7">
        <f t="shared" si="14"/>
        <v>272</v>
      </c>
      <c r="B273" t="s">
        <v>63</v>
      </c>
      <c r="C273" s="1">
        <v>44511</v>
      </c>
      <c r="D273" s="1">
        <v>44518</v>
      </c>
      <c r="E273" s="1">
        <v>44518</v>
      </c>
      <c r="F273" t="s">
        <v>22</v>
      </c>
      <c r="G273" t="s">
        <v>27</v>
      </c>
      <c r="H273" t="s">
        <v>46</v>
      </c>
      <c r="K273" t="s">
        <v>119</v>
      </c>
      <c r="L273" s="7" t="str">
        <f t="shared" si="12"/>
        <v>μm</v>
      </c>
      <c r="M273">
        <v>600</v>
      </c>
      <c r="Q273" t="str">
        <f t="shared" si="13"/>
        <v/>
      </c>
      <c r="R273" t="s">
        <v>7</v>
      </c>
    </row>
    <row r="274" spans="1:18" hidden="1" x14ac:dyDescent="0.25">
      <c r="A274" s="7">
        <f t="shared" si="14"/>
        <v>273</v>
      </c>
      <c r="B274" t="s">
        <v>72</v>
      </c>
      <c r="C274" s="1">
        <v>44511</v>
      </c>
      <c r="D274" s="1">
        <v>44518</v>
      </c>
      <c r="E274" s="1">
        <v>44518</v>
      </c>
      <c r="F274" t="s">
        <v>22</v>
      </c>
      <c r="G274" t="s">
        <v>82</v>
      </c>
      <c r="H274" t="s">
        <v>98</v>
      </c>
      <c r="I274" t="s">
        <v>12</v>
      </c>
      <c r="K274" t="s">
        <v>119</v>
      </c>
      <c r="L274" s="7" t="str">
        <f t="shared" si="12"/>
        <v>μm</v>
      </c>
      <c r="M274">
        <v>600</v>
      </c>
      <c r="N274">
        <v>350</v>
      </c>
      <c r="Q274">
        <f t="shared" si="13"/>
        <v>210000</v>
      </c>
      <c r="R274" t="s">
        <v>7</v>
      </c>
    </row>
    <row r="275" spans="1:18" hidden="1" x14ac:dyDescent="0.25">
      <c r="A275" s="7">
        <f t="shared" si="14"/>
        <v>274</v>
      </c>
      <c r="B275" t="s">
        <v>72</v>
      </c>
      <c r="C275" s="1">
        <v>44511</v>
      </c>
      <c r="D275" s="1">
        <v>44518</v>
      </c>
      <c r="E275" s="1">
        <v>44518</v>
      </c>
      <c r="F275" t="s">
        <v>22</v>
      </c>
      <c r="G275" t="s">
        <v>82</v>
      </c>
      <c r="H275" t="s">
        <v>98</v>
      </c>
      <c r="I275" t="s">
        <v>23</v>
      </c>
      <c r="K275" t="s">
        <v>119</v>
      </c>
      <c r="L275" s="7" t="str">
        <f t="shared" si="12"/>
        <v>μm</v>
      </c>
      <c r="M275">
        <v>600</v>
      </c>
      <c r="N275">
        <v>300</v>
      </c>
      <c r="Q275">
        <f t="shared" si="13"/>
        <v>180000</v>
      </c>
      <c r="R275" t="s">
        <v>7</v>
      </c>
    </row>
    <row r="276" spans="1:18" hidden="1" x14ac:dyDescent="0.25">
      <c r="A276" s="7">
        <f t="shared" si="14"/>
        <v>275</v>
      </c>
      <c r="B276" t="s">
        <v>197</v>
      </c>
      <c r="C276" s="1">
        <v>44511</v>
      </c>
      <c r="D276" s="1">
        <v>44518</v>
      </c>
      <c r="E276" s="1">
        <v>44518</v>
      </c>
      <c r="F276" t="s">
        <v>14</v>
      </c>
      <c r="G276" t="s">
        <v>27</v>
      </c>
      <c r="H276" t="s">
        <v>46</v>
      </c>
      <c r="K276" t="s">
        <v>119</v>
      </c>
      <c r="L276" s="7" t="str">
        <f t="shared" si="12"/>
        <v>μm</v>
      </c>
      <c r="M276">
        <v>600</v>
      </c>
      <c r="Q276" t="str">
        <f t="shared" si="13"/>
        <v/>
      </c>
      <c r="R276" t="s">
        <v>7</v>
      </c>
    </row>
    <row r="277" spans="1:18" hidden="1" x14ac:dyDescent="0.25">
      <c r="A277" s="7">
        <f t="shared" si="14"/>
        <v>276</v>
      </c>
      <c r="B277" t="s">
        <v>26</v>
      </c>
      <c r="C277" s="1">
        <v>44516</v>
      </c>
      <c r="D277" s="1">
        <v>44553</v>
      </c>
      <c r="E277" s="1">
        <v>44553</v>
      </c>
      <c r="F277" t="s">
        <v>22</v>
      </c>
      <c r="G277" t="s">
        <v>27</v>
      </c>
      <c r="H277" t="s">
        <v>46</v>
      </c>
      <c r="K277" t="s">
        <v>119</v>
      </c>
      <c r="L277" s="7" t="str">
        <f t="shared" si="12"/>
        <v>μm</v>
      </c>
      <c r="M277">
        <v>600</v>
      </c>
      <c r="Q277" t="str">
        <f t="shared" si="13"/>
        <v/>
      </c>
      <c r="R277" t="s">
        <v>7</v>
      </c>
    </row>
    <row r="278" spans="1:18" hidden="1" x14ac:dyDescent="0.25">
      <c r="A278" s="7">
        <f t="shared" si="14"/>
        <v>277</v>
      </c>
      <c r="B278" t="s">
        <v>62</v>
      </c>
      <c r="C278" s="1">
        <v>44518</v>
      </c>
      <c r="D278" s="1">
        <v>44551</v>
      </c>
      <c r="E278" s="1">
        <v>44551</v>
      </c>
      <c r="F278" t="s">
        <v>22</v>
      </c>
      <c r="G278" t="s">
        <v>27</v>
      </c>
      <c r="H278" t="s">
        <v>97</v>
      </c>
      <c r="K278" t="s">
        <v>119</v>
      </c>
      <c r="L278" s="7" t="str">
        <f t="shared" si="12"/>
        <v>μm</v>
      </c>
      <c r="M278">
        <v>600</v>
      </c>
      <c r="Q278" t="str">
        <f t="shared" si="13"/>
        <v/>
      </c>
      <c r="R278" t="s">
        <v>7</v>
      </c>
    </row>
    <row r="279" spans="1:18" hidden="1" x14ac:dyDescent="0.25">
      <c r="A279" s="7">
        <f t="shared" si="14"/>
        <v>278</v>
      </c>
      <c r="B279" t="s">
        <v>40</v>
      </c>
      <c r="C279" s="1">
        <v>44871</v>
      </c>
      <c r="E279" s="1">
        <v>44960</v>
      </c>
      <c r="G279" t="s">
        <v>27</v>
      </c>
      <c r="H279" t="s">
        <v>51</v>
      </c>
      <c r="K279" t="s">
        <v>119</v>
      </c>
      <c r="L279" s="7" t="str">
        <f t="shared" si="12"/>
        <v>μm</v>
      </c>
      <c r="M279">
        <v>600</v>
      </c>
      <c r="Q279" t="str">
        <f t="shared" si="13"/>
        <v/>
      </c>
    </row>
    <row r="280" spans="1:18" hidden="1" x14ac:dyDescent="0.25">
      <c r="A280" s="7">
        <f t="shared" si="14"/>
        <v>279</v>
      </c>
      <c r="B280" t="s">
        <v>40</v>
      </c>
      <c r="C280" s="1">
        <v>44871</v>
      </c>
      <c r="E280" s="1">
        <v>44960</v>
      </c>
      <c r="G280" t="s">
        <v>219</v>
      </c>
      <c r="H280" t="s">
        <v>99</v>
      </c>
      <c r="K280" t="s">
        <v>119</v>
      </c>
      <c r="L280" s="7" t="str">
        <f t="shared" si="12"/>
        <v>μm</v>
      </c>
      <c r="M280">
        <v>600</v>
      </c>
      <c r="Q280" t="str">
        <f t="shared" si="13"/>
        <v/>
      </c>
    </row>
    <row r="281" spans="1:18" hidden="1" x14ac:dyDescent="0.25">
      <c r="A281" s="7">
        <f t="shared" si="14"/>
        <v>280</v>
      </c>
      <c r="B281" t="s">
        <v>40</v>
      </c>
      <c r="C281" s="1">
        <v>44871</v>
      </c>
      <c r="E281" s="1">
        <v>44960</v>
      </c>
      <c r="G281" t="s">
        <v>27</v>
      </c>
      <c r="H281" t="s">
        <v>46</v>
      </c>
      <c r="K281" t="s">
        <v>119</v>
      </c>
      <c r="L281" s="7" t="str">
        <f t="shared" si="12"/>
        <v>μm</v>
      </c>
      <c r="M281">
        <v>600</v>
      </c>
      <c r="Q281" t="str">
        <f t="shared" si="13"/>
        <v/>
      </c>
    </row>
    <row r="282" spans="1:18" hidden="1" x14ac:dyDescent="0.25">
      <c r="A282" s="7">
        <f t="shared" si="14"/>
        <v>281</v>
      </c>
      <c r="B282" t="s">
        <v>84</v>
      </c>
      <c r="C282" s="1">
        <v>44810</v>
      </c>
      <c r="E282" s="1">
        <v>44958</v>
      </c>
      <c r="G282" t="s">
        <v>82</v>
      </c>
      <c r="H282" t="s">
        <v>99</v>
      </c>
      <c r="K282" t="s">
        <v>119</v>
      </c>
      <c r="L282" s="7" t="str">
        <f t="shared" si="12"/>
        <v>μm</v>
      </c>
      <c r="M282">
        <v>600</v>
      </c>
      <c r="N282">
        <v>200</v>
      </c>
      <c r="Q282">
        <f t="shared" si="13"/>
        <v>120000</v>
      </c>
    </row>
    <row r="283" spans="1:18" hidden="1" x14ac:dyDescent="0.25">
      <c r="A283" s="7">
        <f t="shared" si="14"/>
        <v>282</v>
      </c>
      <c r="B283" t="s">
        <v>58</v>
      </c>
      <c r="C283" s="1">
        <v>44868</v>
      </c>
      <c r="E283" s="1">
        <v>44958</v>
      </c>
      <c r="G283" t="s">
        <v>27</v>
      </c>
      <c r="H283" t="s">
        <v>46</v>
      </c>
      <c r="K283" t="s">
        <v>119</v>
      </c>
      <c r="L283" s="7" t="str">
        <f t="shared" si="12"/>
        <v>μm</v>
      </c>
      <c r="M283">
        <v>600</v>
      </c>
      <c r="Q283" t="str">
        <f t="shared" si="13"/>
        <v/>
      </c>
    </row>
    <row r="284" spans="1:18" hidden="1" x14ac:dyDescent="0.25">
      <c r="A284" s="7">
        <f t="shared" si="14"/>
        <v>283</v>
      </c>
      <c r="B284" t="s">
        <v>4</v>
      </c>
      <c r="C284" s="1">
        <v>44866</v>
      </c>
      <c r="E284" s="1">
        <v>44958</v>
      </c>
      <c r="G284" t="s">
        <v>27</v>
      </c>
      <c r="H284" t="s">
        <v>46</v>
      </c>
      <c r="K284" t="s">
        <v>119</v>
      </c>
      <c r="L284" s="7" t="str">
        <f t="shared" si="12"/>
        <v>μm</v>
      </c>
      <c r="M284">
        <v>600</v>
      </c>
      <c r="Q284" t="str">
        <f t="shared" si="13"/>
        <v/>
      </c>
    </row>
    <row r="285" spans="1:18" hidden="1" x14ac:dyDescent="0.25">
      <c r="A285" s="7">
        <f t="shared" si="14"/>
        <v>284</v>
      </c>
      <c r="B285" t="s">
        <v>45</v>
      </c>
      <c r="C285" s="1">
        <v>44813</v>
      </c>
      <c r="E285" s="1">
        <v>44953</v>
      </c>
      <c r="G285" t="s">
        <v>27</v>
      </c>
      <c r="H285" t="s">
        <v>51</v>
      </c>
      <c r="K285" t="s">
        <v>119</v>
      </c>
      <c r="L285" s="7" t="str">
        <f t="shared" si="12"/>
        <v>μm</v>
      </c>
      <c r="M285">
        <v>600</v>
      </c>
      <c r="Q285" t="str">
        <f t="shared" si="13"/>
        <v/>
      </c>
    </row>
    <row r="286" spans="1:18" hidden="1" x14ac:dyDescent="0.25">
      <c r="A286" s="7">
        <f t="shared" si="14"/>
        <v>285</v>
      </c>
      <c r="B286" t="s">
        <v>38</v>
      </c>
      <c r="C286" s="1">
        <v>44810</v>
      </c>
      <c r="E286" s="1">
        <v>44953</v>
      </c>
      <c r="G286" t="s">
        <v>27</v>
      </c>
      <c r="H286" t="s">
        <v>99</v>
      </c>
      <c r="K286" t="s">
        <v>119</v>
      </c>
      <c r="L286" s="7" t="str">
        <f t="shared" si="12"/>
        <v>μm</v>
      </c>
      <c r="M286">
        <v>600</v>
      </c>
      <c r="Q286" t="str">
        <f t="shared" si="13"/>
        <v/>
      </c>
    </row>
    <row r="287" spans="1:18" hidden="1" x14ac:dyDescent="0.25">
      <c r="A287" s="7">
        <f t="shared" si="14"/>
        <v>286</v>
      </c>
      <c r="B287" t="s">
        <v>62</v>
      </c>
      <c r="C287" s="1">
        <v>44812</v>
      </c>
      <c r="E287" s="1">
        <v>44953</v>
      </c>
      <c r="G287" t="s">
        <v>27</v>
      </c>
      <c r="H287" t="s">
        <v>46</v>
      </c>
      <c r="K287" t="s">
        <v>119</v>
      </c>
      <c r="L287" s="7" t="str">
        <f t="shared" si="12"/>
        <v>μm</v>
      </c>
      <c r="M287">
        <v>600</v>
      </c>
      <c r="Q287" t="str">
        <f t="shared" si="13"/>
        <v/>
      </c>
    </row>
    <row r="288" spans="1:18" hidden="1" x14ac:dyDescent="0.25">
      <c r="A288" s="7">
        <f t="shared" si="14"/>
        <v>287</v>
      </c>
      <c r="B288" t="s">
        <v>62</v>
      </c>
      <c r="C288" s="1">
        <v>44812</v>
      </c>
      <c r="E288" s="1">
        <v>44953</v>
      </c>
      <c r="G288" t="s">
        <v>27</v>
      </c>
      <c r="H288" t="s">
        <v>46</v>
      </c>
      <c r="K288" t="s">
        <v>119</v>
      </c>
      <c r="L288" s="7" t="str">
        <f t="shared" si="12"/>
        <v>μm</v>
      </c>
      <c r="M288">
        <v>600</v>
      </c>
      <c r="Q288" t="str">
        <f t="shared" si="13"/>
        <v/>
      </c>
    </row>
    <row r="289" spans="1:17" hidden="1" x14ac:dyDescent="0.25">
      <c r="A289" s="7">
        <f t="shared" si="14"/>
        <v>288</v>
      </c>
      <c r="B289" t="s">
        <v>72</v>
      </c>
      <c r="C289" s="1">
        <v>44866</v>
      </c>
      <c r="E289" s="1">
        <v>44953</v>
      </c>
      <c r="G289" t="s">
        <v>27</v>
      </c>
      <c r="H289" t="s">
        <v>97</v>
      </c>
      <c r="K289" t="s">
        <v>119</v>
      </c>
      <c r="L289" s="7" t="str">
        <f t="shared" si="12"/>
        <v>μm</v>
      </c>
      <c r="M289">
        <v>600</v>
      </c>
      <c r="Q289" t="str">
        <f t="shared" si="13"/>
        <v/>
      </c>
    </row>
    <row r="290" spans="1:17" hidden="1" x14ac:dyDescent="0.25">
      <c r="A290" s="7">
        <f t="shared" si="14"/>
        <v>289</v>
      </c>
      <c r="B290" t="s">
        <v>72</v>
      </c>
      <c r="C290" s="1">
        <v>44866</v>
      </c>
      <c r="E290" s="1">
        <v>44953</v>
      </c>
      <c r="G290" t="s">
        <v>27</v>
      </c>
      <c r="H290" t="s">
        <v>46</v>
      </c>
      <c r="K290" t="s">
        <v>119</v>
      </c>
      <c r="L290" s="7" t="str">
        <f t="shared" si="12"/>
        <v>μm</v>
      </c>
      <c r="M290">
        <v>600</v>
      </c>
      <c r="Q290" t="str">
        <f t="shared" si="13"/>
        <v/>
      </c>
    </row>
    <row r="291" spans="1:17" hidden="1" x14ac:dyDescent="0.25">
      <c r="A291" s="7">
        <f t="shared" si="14"/>
        <v>290</v>
      </c>
      <c r="B291" t="s">
        <v>58</v>
      </c>
      <c r="C291" s="1">
        <v>44811</v>
      </c>
      <c r="E291" s="1">
        <v>44953</v>
      </c>
      <c r="G291" t="s">
        <v>27</v>
      </c>
      <c r="H291" t="s">
        <v>51</v>
      </c>
      <c r="K291" t="s">
        <v>119</v>
      </c>
      <c r="L291" s="7" t="str">
        <f t="shared" si="12"/>
        <v>μm</v>
      </c>
      <c r="M291">
        <v>600</v>
      </c>
      <c r="Q291" t="str">
        <f t="shared" si="13"/>
        <v/>
      </c>
    </row>
    <row r="292" spans="1:17" hidden="1" x14ac:dyDescent="0.25">
      <c r="A292" s="7">
        <f t="shared" si="14"/>
        <v>291</v>
      </c>
      <c r="B292" t="s">
        <v>58</v>
      </c>
      <c r="C292" s="1">
        <v>44811</v>
      </c>
      <c r="E292" s="1">
        <v>44953</v>
      </c>
      <c r="G292" t="s">
        <v>27</v>
      </c>
      <c r="H292" t="s">
        <v>51</v>
      </c>
      <c r="K292" t="s">
        <v>119</v>
      </c>
      <c r="L292" s="7" t="str">
        <f t="shared" si="12"/>
        <v>μm</v>
      </c>
      <c r="M292">
        <v>600</v>
      </c>
      <c r="Q292" t="str">
        <f t="shared" si="13"/>
        <v/>
      </c>
    </row>
    <row r="293" spans="1:17" hidden="1" x14ac:dyDescent="0.25">
      <c r="A293" s="7">
        <f t="shared" si="14"/>
        <v>292</v>
      </c>
      <c r="B293" t="s">
        <v>203</v>
      </c>
      <c r="C293" s="1">
        <v>44866</v>
      </c>
      <c r="E293" s="1">
        <v>44953</v>
      </c>
      <c r="G293" t="s">
        <v>27</v>
      </c>
      <c r="H293" t="s">
        <v>46</v>
      </c>
      <c r="K293" t="s">
        <v>119</v>
      </c>
      <c r="L293" s="7" t="str">
        <f t="shared" si="12"/>
        <v>μm</v>
      </c>
      <c r="M293">
        <v>600</v>
      </c>
      <c r="Q293" t="str">
        <f t="shared" si="13"/>
        <v/>
      </c>
    </row>
    <row r="294" spans="1:17" hidden="1" x14ac:dyDescent="0.25">
      <c r="A294" s="7">
        <f t="shared" si="14"/>
        <v>293</v>
      </c>
      <c r="B294" t="s">
        <v>118</v>
      </c>
      <c r="C294" s="1">
        <v>44812</v>
      </c>
      <c r="E294" s="1">
        <v>44953</v>
      </c>
      <c r="G294" t="s">
        <v>27</v>
      </c>
      <c r="H294" t="s">
        <v>46</v>
      </c>
      <c r="K294" t="s">
        <v>119</v>
      </c>
      <c r="L294" s="7" t="str">
        <f t="shared" si="12"/>
        <v>μm</v>
      </c>
      <c r="M294">
        <v>600</v>
      </c>
      <c r="Q294" t="str">
        <f t="shared" si="13"/>
        <v/>
      </c>
    </row>
    <row r="295" spans="1:17" hidden="1" x14ac:dyDescent="0.25">
      <c r="A295" s="7">
        <f t="shared" si="14"/>
        <v>294</v>
      </c>
      <c r="B295" t="s">
        <v>40</v>
      </c>
      <c r="C295" s="1">
        <v>44809</v>
      </c>
      <c r="E295" s="1">
        <v>44953</v>
      </c>
      <c r="G295" t="s">
        <v>27</v>
      </c>
      <c r="H295" t="s">
        <v>46</v>
      </c>
      <c r="K295" t="s">
        <v>119</v>
      </c>
      <c r="L295" s="7" t="str">
        <f t="shared" si="12"/>
        <v>μm</v>
      </c>
      <c r="M295">
        <v>600</v>
      </c>
      <c r="Q295" t="str">
        <f t="shared" si="13"/>
        <v/>
      </c>
    </row>
    <row r="296" spans="1:17" hidden="1" x14ac:dyDescent="0.25">
      <c r="A296" s="7">
        <f t="shared" si="14"/>
        <v>295</v>
      </c>
      <c r="B296" t="s">
        <v>197</v>
      </c>
      <c r="C296" s="1">
        <v>44813</v>
      </c>
      <c r="E296" s="1">
        <v>44953</v>
      </c>
      <c r="G296" t="s">
        <v>27</v>
      </c>
      <c r="H296" t="s">
        <v>46</v>
      </c>
      <c r="J296" t="s">
        <v>204</v>
      </c>
      <c r="K296" t="s">
        <v>119</v>
      </c>
      <c r="L296" s="7" t="str">
        <f t="shared" si="12"/>
        <v>μm</v>
      </c>
      <c r="M296">
        <v>600</v>
      </c>
      <c r="Q296" t="str">
        <f t="shared" si="13"/>
        <v/>
      </c>
    </row>
    <row r="297" spans="1:17" hidden="1" x14ac:dyDescent="0.25">
      <c r="A297" s="7">
        <f t="shared" si="14"/>
        <v>296</v>
      </c>
      <c r="B297" t="s">
        <v>84</v>
      </c>
      <c r="C297" s="1">
        <v>44868</v>
      </c>
      <c r="E297" s="1">
        <v>44950</v>
      </c>
      <c r="G297" t="s">
        <v>27</v>
      </c>
      <c r="H297" t="s">
        <v>46</v>
      </c>
      <c r="K297" t="s">
        <v>119</v>
      </c>
      <c r="L297" s="7" t="str">
        <f t="shared" si="12"/>
        <v>μm</v>
      </c>
      <c r="M297">
        <v>600</v>
      </c>
      <c r="Q297" t="str">
        <f t="shared" si="13"/>
        <v/>
      </c>
    </row>
    <row r="298" spans="1:17" hidden="1" x14ac:dyDescent="0.25">
      <c r="A298" s="7">
        <f t="shared" si="14"/>
        <v>297</v>
      </c>
      <c r="B298" t="s">
        <v>84</v>
      </c>
      <c r="C298" s="1">
        <v>44868</v>
      </c>
      <c r="E298" s="1">
        <v>44950</v>
      </c>
      <c r="G298" t="s">
        <v>27</v>
      </c>
      <c r="H298" t="s">
        <v>46</v>
      </c>
      <c r="K298" t="s">
        <v>119</v>
      </c>
      <c r="L298" s="7" t="str">
        <f t="shared" si="12"/>
        <v>μm</v>
      </c>
      <c r="M298">
        <v>600</v>
      </c>
      <c r="Q298" t="str">
        <f t="shared" si="13"/>
        <v/>
      </c>
    </row>
    <row r="299" spans="1:17" hidden="1" x14ac:dyDescent="0.25">
      <c r="A299" s="7">
        <f t="shared" si="14"/>
        <v>298</v>
      </c>
      <c r="B299" t="s">
        <v>205</v>
      </c>
      <c r="C299" s="1">
        <v>44872</v>
      </c>
      <c r="E299" s="1">
        <v>44950</v>
      </c>
      <c r="G299" t="s">
        <v>27</v>
      </c>
      <c r="H299" t="s">
        <v>106</v>
      </c>
      <c r="K299" t="s">
        <v>119</v>
      </c>
      <c r="L299" s="7" t="str">
        <f t="shared" si="12"/>
        <v>μm</v>
      </c>
      <c r="M299">
        <v>600</v>
      </c>
      <c r="Q299" t="str">
        <f t="shared" si="13"/>
        <v/>
      </c>
    </row>
    <row r="300" spans="1:17" hidden="1" x14ac:dyDescent="0.25">
      <c r="A300" s="7">
        <f t="shared" si="14"/>
        <v>299</v>
      </c>
      <c r="B300" t="s">
        <v>205</v>
      </c>
      <c r="C300" s="1">
        <v>44872</v>
      </c>
      <c r="E300" s="1">
        <v>44950</v>
      </c>
      <c r="G300" t="s">
        <v>27</v>
      </c>
      <c r="H300" t="s">
        <v>46</v>
      </c>
      <c r="K300" t="s">
        <v>119</v>
      </c>
      <c r="L300" s="7" t="str">
        <f t="shared" si="12"/>
        <v>μm</v>
      </c>
      <c r="M300">
        <v>600</v>
      </c>
      <c r="Q300" t="str">
        <f t="shared" si="13"/>
        <v/>
      </c>
    </row>
    <row r="301" spans="1:17" hidden="1" x14ac:dyDescent="0.25">
      <c r="A301" s="7">
        <f t="shared" si="14"/>
        <v>300</v>
      </c>
      <c r="B301" t="s">
        <v>26</v>
      </c>
      <c r="C301" s="1">
        <v>44823</v>
      </c>
      <c r="E301" s="1">
        <v>44945</v>
      </c>
      <c r="G301" t="s">
        <v>27</v>
      </c>
      <c r="H301" t="s">
        <v>103</v>
      </c>
      <c r="K301" t="s">
        <v>119</v>
      </c>
      <c r="L301" s="7" t="str">
        <f t="shared" si="12"/>
        <v>μm</v>
      </c>
      <c r="M301">
        <v>600</v>
      </c>
      <c r="Q301" t="str">
        <f t="shared" si="13"/>
        <v/>
      </c>
    </row>
    <row r="302" spans="1:17" hidden="1" x14ac:dyDescent="0.25">
      <c r="A302" s="7">
        <f t="shared" si="14"/>
        <v>301</v>
      </c>
      <c r="B302" t="s">
        <v>26</v>
      </c>
      <c r="C302" s="1">
        <v>44823</v>
      </c>
      <c r="E302" s="1">
        <v>44945</v>
      </c>
      <c r="G302" t="s">
        <v>27</v>
      </c>
      <c r="H302" t="s">
        <v>100</v>
      </c>
      <c r="K302" t="s">
        <v>119</v>
      </c>
      <c r="L302" s="7" t="str">
        <f t="shared" si="12"/>
        <v>μm</v>
      </c>
      <c r="M302">
        <v>600</v>
      </c>
      <c r="Q302" t="str">
        <f t="shared" si="13"/>
        <v/>
      </c>
    </row>
    <row r="303" spans="1:17" hidden="1" x14ac:dyDescent="0.25">
      <c r="A303" s="7">
        <f t="shared" si="14"/>
        <v>302</v>
      </c>
      <c r="B303" t="s">
        <v>26</v>
      </c>
      <c r="C303" s="1">
        <v>44823</v>
      </c>
      <c r="E303" s="1">
        <v>44945</v>
      </c>
      <c r="G303" t="s">
        <v>27</v>
      </c>
      <c r="H303" t="s">
        <v>97</v>
      </c>
      <c r="K303" t="s">
        <v>119</v>
      </c>
      <c r="L303" s="7" t="str">
        <f t="shared" si="12"/>
        <v>μm</v>
      </c>
      <c r="M303">
        <v>600</v>
      </c>
      <c r="Q303" t="str">
        <f t="shared" si="13"/>
        <v/>
      </c>
    </row>
    <row r="304" spans="1:17" hidden="1" x14ac:dyDescent="0.25">
      <c r="A304" s="7">
        <f t="shared" si="14"/>
        <v>303</v>
      </c>
      <c r="B304" t="s">
        <v>62</v>
      </c>
      <c r="C304" s="1">
        <v>44868</v>
      </c>
      <c r="E304" s="1">
        <v>44945</v>
      </c>
      <c r="G304" t="s">
        <v>27</v>
      </c>
      <c r="H304" t="s">
        <v>46</v>
      </c>
      <c r="K304" t="s">
        <v>119</v>
      </c>
      <c r="L304" s="7" t="str">
        <f t="shared" si="12"/>
        <v>μm</v>
      </c>
      <c r="M304">
        <v>600</v>
      </c>
      <c r="Q304" t="str">
        <f t="shared" si="13"/>
        <v/>
      </c>
    </row>
    <row r="305" spans="1:18" hidden="1" x14ac:dyDescent="0.25">
      <c r="A305" s="7">
        <f t="shared" si="14"/>
        <v>304</v>
      </c>
      <c r="B305" t="s">
        <v>62</v>
      </c>
      <c r="C305" s="1">
        <v>44868</v>
      </c>
      <c r="E305" s="1">
        <v>44945</v>
      </c>
      <c r="G305" t="s">
        <v>27</v>
      </c>
      <c r="H305" t="s">
        <v>46</v>
      </c>
      <c r="K305" t="s">
        <v>119</v>
      </c>
      <c r="L305" s="7" t="str">
        <f t="shared" si="12"/>
        <v>μm</v>
      </c>
      <c r="M305">
        <v>600</v>
      </c>
      <c r="Q305" t="str">
        <f t="shared" si="13"/>
        <v/>
      </c>
    </row>
    <row r="306" spans="1:18" hidden="1" x14ac:dyDescent="0.25">
      <c r="A306" s="7">
        <f t="shared" si="14"/>
        <v>305</v>
      </c>
      <c r="B306" t="s">
        <v>37</v>
      </c>
      <c r="C306" s="1">
        <v>44438</v>
      </c>
      <c r="D306" s="1">
        <v>44518</v>
      </c>
      <c r="E306" s="1">
        <v>44518</v>
      </c>
      <c r="F306" t="s">
        <v>22</v>
      </c>
      <c r="G306" t="s">
        <v>27</v>
      </c>
      <c r="H306" t="s">
        <v>106</v>
      </c>
      <c r="K306" t="s">
        <v>119</v>
      </c>
      <c r="L306" s="7" t="str">
        <f t="shared" si="12"/>
        <v>μm</v>
      </c>
      <c r="M306">
        <v>575</v>
      </c>
      <c r="Q306" t="str">
        <f t="shared" si="13"/>
        <v/>
      </c>
      <c r="R306" t="s">
        <v>7</v>
      </c>
    </row>
    <row r="307" spans="1:18" hidden="1" x14ac:dyDescent="0.25">
      <c r="A307" s="7">
        <f t="shared" si="14"/>
        <v>306</v>
      </c>
      <c r="B307" t="s">
        <v>40</v>
      </c>
      <c r="C307" s="1">
        <v>44505</v>
      </c>
      <c r="D307" s="1">
        <v>44553</v>
      </c>
      <c r="E307" s="1">
        <v>44553</v>
      </c>
      <c r="F307" t="s">
        <v>22</v>
      </c>
      <c r="G307" t="s">
        <v>27</v>
      </c>
      <c r="H307" t="s">
        <v>97</v>
      </c>
      <c r="K307" t="s">
        <v>119</v>
      </c>
      <c r="L307" s="7" t="str">
        <f t="shared" si="12"/>
        <v>μm</v>
      </c>
      <c r="M307">
        <v>575</v>
      </c>
      <c r="Q307" t="str">
        <f t="shared" si="13"/>
        <v/>
      </c>
      <c r="R307" t="s">
        <v>7</v>
      </c>
    </row>
    <row r="308" spans="1:18" hidden="1" x14ac:dyDescent="0.25">
      <c r="A308" s="7">
        <f t="shared" si="14"/>
        <v>307</v>
      </c>
      <c r="B308" t="s">
        <v>40</v>
      </c>
      <c r="C308" s="1">
        <v>44505</v>
      </c>
      <c r="D308" s="1">
        <v>44553</v>
      </c>
      <c r="E308" s="1">
        <v>44553</v>
      </c>
      <c r="F308" t="s">
        <v>22</v>
      </c>
      <c r="G308" t="s">
        <v>27</v>
      </c>
      <c r="H308" t="s">
        <v>46</v>
      </c>
      <c r="K308" t="s">
        <v>119</v>
      </c>
      <c r="L308" s="7" t="str">
        <f t="shared" si="12"/>
        <v>μm</v>
      </c>
      <c r="M308">
        <v>575</v>
      </c>
      <c r="Q308" t="str">
        <f t="shared" si="13"/>
        <v/>
      </c>
      <c r="R308" t="s">
        <v>7</v>
      </c>
    </row>
    <row r="309" spans="1:18" hidden="1" x14ac:dyDescent="0.25">
      <c r="A309" s="7">
        <f t="shared" si="14"/>
        <v>308</v>
      </c>
      <c r="B309" t="s">
        <v>58</v>
      </c>
      <c r="C309" s="1">
        <v>44440</v>
      </c>
      <c r="D309" s="1">
        <v>44504</v>
      </c>
      <c r="E309" s="1">
        <v>44504</v>
      </c>
      <c r="F309" t="s">
        <v>22</v>
      </c>
      <c r="G309" t="s">
        <v>27</v>
      </c>
      <c r="H309" t="s">
        <v>46</v>
      </c>
      <c r="I309" t="s">
        <v>29</v>
      </c>
      <c r="K309" t="s">
        <v>119</v>
      </c>
      <c r="L309" s="7" t="str">
        <f t="shared" si="12"/>
        <v>μm</v>
      </c>
      <c r="M309">
        <v>550</v>
      </c>
      <c r="Q309" t="str">
        <f t="shared" si="13"/>
        <v/>
      </c>
      <c r="R309" t="s">
        <v>7</v>
      </c>
    </row>
    <row r="310" spans="1:18" hidden="1" x14ac:dyDescent="0.25">
      <c r="A310" s="7">
        <f t="shared" si="14"/>
        <v>309</v>
      </c>
      <c r="B310" t="s">
        <v>4</v>
      </c>
      <c r="C310" s="1">
        <v>44505</v>
      </c>
      <c r="D310" s="1">
        <v>44518</v>
      </c>
      <c r="E310" s="1">
        <v>44518</v>
      </c>
      <c r="F310" t="s">
        <v>22</v>
      </c>
      <c r="G310" t="s">
        <v>27</v>
      </c>
      <c r="H310" t="s">
        <v>46</v>
      </c>
      <c r="K310" t="s">
        <v>119</v>
      </c>
      <c r="L310" s="7" t="str">
        <f t="shared" si="12"/>
        <v>μm</v>
      </c>
      <c r="M310">
        <v>550</v>
      </c>
      <c r="Q310" t="str">
        <f t="shared" si="13"/>
        <v/>
      </c>
      <c r="R310" t="s">
        <v>7</v>
      </c>
    </row>
    <row r="311" spans="1:18" hidden="1" x14ac:dyDescent="0.25">
      <c r="A311" s="7">
        <f t="shared" si="14"/>
        <v>310</v>
      </c>
      <c r="B311" t="s">
        <v>40</v>
      </c>
      <c r="C311" s="1">
        <v>44505</v>
      </c>
      <c r="D311" s="1">
        <v>44553</v>
      </c>
      <c r="E311" s="1">
        <v>44553</v>
      </c>
      <c r="F311" t="s">
        <v>22</v>
      </c>
      <c r="G311" t="s">
        <v>27</v>
      </c>
      <c r="H311" t="s">
        <v>103</v>
      </c>
      <c r="K311" t="s">
        <v>119</v>
      </c>
      <c r="L311" s="7" t="str">
        <f t="shared" si="12"/>
        <v>μm</v>
      </c>
      <c r="M311">
        <v>550</v>
      </c>
      <c r="Q311" t="str">
        <f t="shared" si="13"/>
        <v/>
      </c>
      <c r="R311" t="s">
        <v>7</v>
      </c>
    </row>
    <row r="312" spans="1:18" x14ac:dyDescent="0.25">
      <c r="A312" s="7">
        <f t="shared" si="14"/>
        <v>311</v>
      </c>
      <c r="B312" t="s">
        <v>58</v>
      </c>
      <c r="C312" s="1">
        <v>44509</v>
      </c>
      <c r="D312" s="1">
        <v>44518</v>
      </c>
      <c r="E312" s="1">
        <v>44518</v>
      </c>
      <c r="F312" t="s">
        <v>22</v>
      </c>
      <c r="G312" t="s">
        <v>95</v>
      </c>
      <c r="H312" t="s">
        <v>98</v>
      </c>
      <c r="I312" t="s">
        <v>60</v>
      </c>
      <c r="K312" t="s">
        <v>119</v>
      </c>
      <c r="L312" s="7" t="str">
        <f t="shared" si="12"/>
        <v>μm</v>
      </c>
      <c r="M312">
        <v>550</v>
      </c>
      <c r="N312">
        <v>400</v>
      </c>
      <c r="Q312">
        <f t="shared" si="13"/>
        <v>220000</v>
      </c>
      <c r="R312" t="s">
        <v>9</v>
      </c>
    </row>
    <row r="313" spans="1:18" hidden="1" x14ac:dyDescent="0.25">
      <c r="A313" s="7">
        <f t="shared" si="14"/>
        <v>312</v>
      </c>
      <c r="B313" t="s">
        <v>197</v>
      </c>
      <c r="C313" s="1">
        <v>44511</v>
      </c>
      <c r="D313" s="1">
        <v>44518</v>
      </c>
      <c r="E313" s="1">
        <v>44518</v>
      </c>
      <c r="F313" t="s">
        <v>16</v>
      </c>
      <c r="G313" t="s">
        <v>27</v>
      </c>
      <c r="H313" t="s">
        <v>46</v>
      </c>
      <c r="K313" t="s">
        <v>119</v>
      </c>
      <c r="L313" s="7" t="str">
        <f t="shared" si="12"/>
        <v>μm</v>
      </c>
      <c r="M313">
        <v>550</v>
      </c>
      <c r="Q313" t="str">
        <f t="shared" si="13"/>
        <v/>
      </c>
      <c r="R313" t="s">
        <v>7</v>
      </c>
    </row>
    <row r="314" spans="1:18" hidden="1" x14ac:dyDescent="0.25">
      <c r="A314" s="7">
        <f t="shared" si="14"/>
        <v>313</v>
      </c>
      <c r="B314" t="s">
        <v>58</v>
      </c>
      <c r="C314" s="1">
        <v>44868</v>
      </c>
      <c r="E314" s="1">
        <v>44958</v>
      </c>
      <c r="G314" t="s">
        <v>27</v>
      </c>
      <c r="H314" t="s">
        <v>46</v>
      </c>
      <c r="K314" t="s">
        <v>119</v>
      </c>
      <c r="L314" s="7" t="str">
        <f t="shared" si="12"/>
        <v>μm</v>
      </c>
      <c r="M314">
        <v>550</v>
      </c>
      <c r="Q314" t="str">
        <f t="shared" si="13"/>
        <v/>
      </c>
    </row>
    <row r="315" spans="1:18" hidden="1" x14ac:dyDescent="0.25">
      <c r="A315" s="7">
        <f t="shared" si="14"/>
        <v>314</v>
      </c>
      <c r="B315" t="s">
        <v>72</v>
      </c>
      <c r="C315" s="1">
        <v>44438</v>
      </c>
      <c r="D315" s="1">
        <v>44515</v>
      </c>
      <c r="E315" s="1">
        <v>44515</v>
      </c>
      <c r="F315" t="s">
        <v>22</v>
      </c>
      <c r="G315" t="s">
        <v>27</v>
      </c>
      <c r="H315" t="s">
        <v>46</v>
      </c>
      <c r="K315" t="s">
        <v>119</v>
      </c>
      <c r="L315" s="7" t="str">
        <f t="shared" si="12"/>
        <v>μm</v>
      </c>
      <c r="M315">
        <v>500</v>
      </c>
      <c r="Q315" t="str">
        <f t="shared" si="13"/>
        <v/>
      </c>
      <c r="R315" t="s">
        <v>7</v>
      </c>
    </row>
    <row r="316" spans="1:18" hidden="1" x14ac:dyDescent="0.25">
      <c r="A316" s="7">
        <f t="shared" si="14"/>
        <v>315</v>
      </c>
      <c r="B316" t="s">
        <v>13</v>
      </c>
      <c r="C316" s="1">
        <v>44440</v>
      </c>
      <c r="D316" s="1">
        <v>44515</v>
      </c>
      <c r="E316" s="1">
        <v>44515</v>
      </c>
      <c r="F316" t="s">
        <v>14</v>
      </c>
      <c r="G316" t="s">
        <v>82</v>
      </c>
      <c r="H316" t="s">
        <v>99</v>
      </c>
      <c r="I316" t="s">
        <v>20</v>
      </c>
      <c r="K316" t="s">
        <v>119</v>
      </c>
      <c r="L316" s="7" t="str">
        <f t="shared" si="12"/>
        <v>μm</v>
      </c>
      <c r="M316">
        <v>500</v>
      </c>
      <c r="N316">
        <v>450</v>
      </c>
      <c r="Q316">
        <f t="shared" si="13"/>
        <v>225000</v>
      </c>
      <c r="R316" t="s">
        <v>7</v>
      </c>
    </row>
    <row r="317" spans="1:18" hidden="1" x14ac:dyDescent="0.25">
      <c r="A317" s="7">
        <f t="shared" si="14"/>
        <v>316</v>
      </c>
      <c r="B317" t="s">
        <v>62</v>
      </c>
      <c r="C317" s="1">
        <v>44518</v>
      </c>
      <c r="D317" s="1">
        <v>44551</v>
      </c>
      <c r="E317" s="1">
        <v>44551</v>
      </c>
      <c r="F317" t="s">
        <v>22</v>
      </c>
      <c r="G317" t="s">
        <v>27</v>
      </c>
      <c r="H317" t="s">
        <v>97</v>
      </c>
      <c r="K317" t="s">
        <v>119</v>
      </c>
      <c r="L317" s="7" t="str">
        <f t="shared" si="12"/>
        <v>μm</v>
      </c>
      <c r="M317">
        <v>500</v>
      </c>
      <c r="Q317" t="str">
        <f t="shared" si="13"/>
        <v/>
      </c>
      <c r="R317" t="s">
        <v>7</v>
      </c>
    </row>
    <row r="318" spans="1:18" hidden="1" x14ac:dyDescent="0.25">
      <c r="A318" s="7">
        <f t="shared" si="14"/>
        <v>317</v>
      </c>
      <c r="B318" t="s">
        <v>26</v>
      </c>
      <c r="C318" s="1">
        <v>44823</v>
      </c>
      <c r="E318" s="1">
        <v>44945</v>
      </c>
      <c r="G318" t="s">
        <v>27</v>
      </c>
      <c r="H318" t="s">
        <v>107</v>
      </c>
      <c r="K318" t="s">
        <v>119</v>
      </c>
      <c r="L318" s="7" t="str">
        <f t="shared" si="12"/>
        <v>μm</v>
      </c>
      <c r="M318">
        <v>500</v>
      </c>
      <c r="Q318" t="str">
        <f t="shared" si="13"/>
        <v/>
      </c>
    </row>
    <row r="319" spans="1:18" hidden="1" x14ac:dyDescent="0.25">
      <c r="A319" s="7">
        <f t="shared" si="14"/>
        <v>318</v>
      </c>
      <c r="B319" t="s">
        <v>26</v>
      </c>
      <c r="C319" s="1">
        <v>44823</v>
      </c>
      <c r="E319" s="1">
        <v>44945</v>
      </c>
      <c r="G319" t="s">
        <v>27</v>
      </c>
      <c r="H319" t="s">
        <v>107</v>
      </c>
      <c r="K319" t="s">
        <v>119</v>
      </c>
      <c r="L319" s="7" t="str">
        <f t="shared" si="12"/>
        <v>μm</v>
      </c>
      <c r="M319">
        <v>500</v>
      </c>
      <c r="Q319" t="str">
        <f t="shared" si="13"/>
        <v/>
      </c>
    </row>
    <row r="320" spans="1:18" hidden="1" x14ac:dyDescent="0.25">
      <c r="A320" s="7">
        <f t="shared" si="14"/>
        <v>319</v>
      </c>
      <c r="B320" t="s">
        <v>62</v>
      </c>
      <c r="C320" s="1">
        <v>44868</v>
      </c>
      <c r="E320" s="1">
        <v>44945</v>
      </c>
      <c r="G320" t="s">
        <v>27</v>
      </c>
      <c r="H320" t="s">
        <v>97</v>
      </c>
      <c r="K320" t="s">
        <v>119</v>
      </c>
      <c r="L320" s="7" t="str">
        <f t="shared" si="12"/>
        <v>μm</v>
      </c>
      <c r="M320">
        <v>500</v>
      </c>
      <c r="Q320" t="str">
        <f t="shared" si="13"/>
        <v/>
      </c>
    </row>
    <row r="321" spans="1:18" hidden="1" x14ac:dyDescent="0.25">
      <c r="A321" s="7">
        <f t="shared" si="14"/>
        <v>320</v>
      </c>
      <c r="B321" t="s">
        <v>62</v>
      </c>
      <c r="C321" s="1">
        <v>44868</v>
      </c>
      <c r="E321" s="1">
        <v>44945</v>
      </c>
      <c r="G321" t="s">
        <v>27</v>
      </c>
      <c r="H321" t="s">
        <v>46</v>
      </c>
      <c r="K321" t="s">
        <v>119</v>
      </c>
      <c r="L321" s="7" t="str">
        <f t="shared" si="12"/>
        <v>μm</v>
      </c>
      <c r="M321">
        <v>500</v>
      </c>
      <c r="Q321" t="str">
        <f t="shared" si="13"/>
        <v/>
      </c>
    </row>
    <row r="322" spans="1:18" hidden="1" x14ac:dyDescent="0.25">
      <c r="A322" s="7">
        <f t="shared" si="14"/>
        <v>321</v>
      </c>
      <c r="B322" t="s">
        <v>74</v>
      </c>
      <c r="C322" s="1">
        <v>44437</v>
      </c>
      <c r="D322" s="1">
        <v>44515</v>
      </c>
      <c r="E322" s="1">
        <v>44515</v>
      </c>
      <c r="F322" t="s">
        <v>22</v>
      </c>
      <c r="G322" t="s">
        <v>27</v>
      </c>
      <c r="H322" t="s">
        <v>46</v>
      </c>
      <c r="K322" t="s">
        <v>119</v>
      </c>
      <c r="L322" s="7" t="str">
        <f t="shared" ref="L322:L385" si="15">IF(ISTEXT(K322),IF(ISNUMBER(SEARCH("Small",K322)),"μm","mm"),"")</f>
        <v>μm</v>
      </c>
      <c r="M322">
        <v>450</v>
      </c>
      <c r="Q322" t="str">
        <f t="shared" ref="Q322:Q385" si="16">IF(ISBLANK(P322), IF(ISBLANK(O322), IF(ISBLANK(N322),"",N322*M322),"Calculate Manually"),(3.14*(P322/2))^2)</f>
        <v/>
      </c>
    </row>
    <row r="323" spans="1:18" hidden="1" x14ac:dyDescent="0.25">
      <c r="A323" s="7">
        <f t="shared" ref="A323:A386" si="17">IF(ISBLANK(B323),"",A322+1)</f>
        <v>322</v>
      </c>
      <c r="B323" t="s">
        <v>74</v>
      </c>
      <c r="C323" s="1">
        <v>44437</v>
      </c>
      <c r="D323" s="1">
        <v>44515</v>
      </c>
      <c r="E323" s="1">
        <v>44515</v>
      </c>
      <c r="F323" t="s">
        <v>22</v>
      </c>
      <c r="G323" t="s">
        <v>27</v>
      </c>
      <c r="H323" t="s">
        <v>46</v>
      </c>
      <c r="K323" t="s">
        <v>119</v>
      </c>
      <c r="L323" s="7" t="str">
        <f t="shared" si="15"/>
        <v>μm</v>
      </c>
      <c r="M323">
        <v>450</v>
      </c>
      <c r="Q323" t="str">
        <f t="shared" si="16"/>
        <v/>
      </c>
    </row>
    <row r="324" spans="1:18" hidden="1" x14ac:dyDescent="0.25">
      <c r="A324" s="7">
        <f t="shared" si="17"/>
        <v>323</v>
      </c>
      <c r="B324" t="s">
        <v>37</v>
      </c>
      <c r="C324" s="1">
        <v>44438</v>
      </c>
      <c r="D324" s="1">
        <v>44518</v>
      </c>
      <c r="E324" s="1">
        <v>44518</v>
      </c>
      <c r="F324" t="s">
        <v>22</v>
      </c>
      <c r="G324" t="s">
        <v>27</v>
      </c>
      <c r="H324" t="s">
        <v>46</v>
      </c>
      <c r="K324" t="s">
        <v>119</v>
      </c>
      <c r="L324" s="7" t="str">
        <f t="shared" si="15"/>
        <v>μm</v>
      </c>
      <c r="M324">
        <v>450</v>
      </c>
      <c r="Q324" t="str">
        <f t="shared" si="16"/>
        <v/>
      </c>
      <c r="R324" t="s">
        <v>7</v>
      </c>
    </row>
    <row r="325" spans="1:18" hidden="1" x14ac:dyDescent="0.25">
      <c r="A325" s="7">
        <f t="shared" si="17"/>
        <v>324</v>
      </c>
      <c r="B325" t="s">
        <v>45</v>
      </c>
      <c r="C325" s="1">
        <v>44440</v>
      </c>
      <c r="D325" s="1">
        <v>44504</v>
      </c>
      <c r="E325" s="1">
        <v>44504</v>
      </c>
      <c r="F325" t="s">
        <v>14</v>
      </c>
      <c r="G325" t="s">
        <v>27</v>
      </c>
      <c r="H325" t="s">
        <v>101</v>
      </c>
      <c r="I325" t="s">
        <v>29</v>
      </c>
      <c r="J325" t="s">
        <v>55</v>
      </c>
      <c r="K325" t="s">
        <v>119</v>
      </c>
      <c r="L325" s="7" t="str">
        <f t="shared" si="15"/>
        <v>μm</v>
      </c>
      <c r="M325">
        <v>450</v>
      </c>
      <c r="Q325" t="str">
        <f t="shared" si="16"/>
        <v/>
      </c>
      <c r="R325" t="s">
        <v>7</v>
      </c>
    </row>
    <row r="326" spans="1:18" hidden="1" x14ac:dyDescent="0.25">
      <c r="A326" s="7">
        <f t="shared" si="17"/>
        <v>325</v>
      </c>
      <c r="B326" t="s">
        <v>197</v>
      </c>
      <c r="C326" s="1">
        <v>44441</v>
      </c>
      <c r="D326" s="1">
        <v>44504</v>
      </c>
      <c r="E326" s="1">
        <v>44504</v>
      </c>
      <c r="F326" t="s">
        <v>16</v>
      </c>
      <c r="G326" t="s">
        <v>27</v>
      </c>
      <c r="H326" t="s">
        <v>46</v>
      </c>
      <c r="I326" t="s">
        <v>29</v>
      </c>
      <c r="J326" t="s">
        <v>79</v>
      </c>
      <c r="K326" t="s">
        <v>119</v>
      </c>
      <c r="L326" s="7" t="str">
        <f t="shared" si="15"/>
        <v>μm</v>
      </c>
      <c r="M326">
        <v>450</v>
      </c>
      <c r="Q326" t="str">
        <f t="shared" si="16"/>
        <v/>
      </c>
      <c r="R326" t="s">
        <v>7</v>
      </c>
    </row>
    <row r="327" spans="1:18" hidden="1" x14ac:dyDescent="0.25">
      <c r="A327" s="7">
        <f t="shared" si="17"/>
        <v>326</v>
      </c>
      <c r="B327" t="s">
        <v>197</v>
      </c>
      <c r="C327" s="1">
        <v>44441</v>
      </c>
      <c r="D327" s="1">
        <v>44504</v>
      </c>
      <c r="E327" s="1">
        <v>44504</v>
      </c>
      <c r="F327" t="s">
        <v>14</v>
      </c>
      <c r="G327" t="s">
        <v>27</v>
      </c>
      <c r="H327" t="s">
        <v>51</v>
      </c>
      <c r="I327" t="s">
        <v>29</v>
      </c>
      <c r="K327" t="s">
        <v>119</v>
      </c>
      <c r="L327" s="7" t="str">
        <f t="shared" si="15"/>
        <v>μm</v>
      </c>
      <c r="M327">
        <v>450</v>
      </c>
      <c r="Q327" t="str">
        <f t="shared" si="16"/>
        <v/>
      </c>
      <c r="R327" t="s">
        <v>7</v>
      </c>
    </row>
    <row r="328" spans="1:18" hidden="1" x14ac:dyDescent="0.25">
      <c r="A328" s="7">
        <f t="shared" si="17"/>
        <v>327</v>
      </c>
      <c r="B328" t="s">
        <v>40</v>
      </c>
      <c r="C328" s="1">
        <v>44442</v>
      </c>
      <c r="D328" s="1">
        <v>44518</v>
      </c>
      <c r="E328" s="1">
        <v>44518</v>
      </c>
      <c r="F328" t="s">
        <v>14</v>
      </c>
      <c r="G328" t="s">
        <v>27</v>
      </c>
      <c r="H328" t="s">
        <v>46</v>
      </c>
      <c r="K328" t="s">
        <v>119</v>
      </c>
      <c r="L328" s="7" t="str">
        <f t="shared" si="15"/>
        <v>μm</v>
      </c>
      <c r="M328">
        <v>450</v>
      </c>
      <c r="Q328" t="str">
        <f t="shared" si="16"/>
        <v/>
      </c>
      <c r="R328" t="s">
        <v>7</v>
      </c>
    </row>
    <row r="329" spans="1:18" hidden="1" x14ac:dyDescent="0.25">
      <c r="A329" s="7">
        <f t="shared" si="17"/>
        <v>328</v>
      </c>
      <c r="B329" t="s">
        <v>4</v>
      </c>
      <c r="C329" s="1">
        <v>44445</v>
      </c>
      <c r="D329" s="1">
        <v>44518</v>
      </c>
      <c r="E329" s="1">
        <v>44518</v>
      </c>
      <c r="F329" t="s">
        <v>22</v>
      </c>
      <c r="G329" t="s">
        <v>27</v>
      </c>
      <c r="H329" t="s">
        <v>46</v>
      </c>
      <c r="K329" t="s">
        <v>119</v>
      </c>
      <c r="L329" s="7" t="str">
        <f t="shared" si="15"/>
        <v>μm</v>
      </c>
      <c r="M329">
        <v>450</v>
      </c>
      <c r="Q329" t="str">
        <f t="shared" si="16"/>
        <v/>
      </c>
      <c r="R329" t="s">
        <v>7</v>
      </c>
    </row>
    <row r="330" spans="1:18" hidden="1" x14ac:dyDescent="0.25">
      <c r="A330" s="7">
        <f t="shared" si="17"/>
        <v>329</v>
      </c>
      <c r="B330" t="s">
        <v>4</v>
      </c>
      <c r="C330" s="1">
        <v>44445</v>
      </c>
      <c r="D330" s="1">
        <v>44518</v>
      </c>
      <c r="E330" s="1">
        <v>44518</v>
      </c>
      <c r="F330" t="s">
        <v>22</v>
      </c>
      <c r="G330" t="s">
        <v>95</v>
      </c>
      <c r="H330" t="s">
        <v>97</v>
      </c>
      <c r="I330" t="s">
        <v>6</v>
      </c>
      <c r="K330" t="s">
        <v>119</v>
      </c>
      <c r="L330" s="7" t="str">
        <f t="shared" si="15"/>
        <v>μm</v>
      </c>
      <c r="M330">
        <v>450</v>
      </c>
      <c r="N330">
        <v>75</v>
      </c>
      <c r="Q330">
        <f t="shared" si="16"/>
        <v>33750</v>
      </c>
      <c r="R330" t="s">
        <v>7</v>
      </c>
    </row>
    <row r="331" spans="1:18" hidden="1" x14ac:dyDescent="0.25">
      <c r="A331" s="7">
        <f t="shared" si="17"/>
        <v>330</v>
      </c>
      <c r="B331" t="s">
        <v>118</v>
      </c>
      <c r="C331" s="1">
        <v>44446</v>
      </c>
      <c r="D331" s="1">
        <v>44518</v>
      </c>
      <c r="E331" s="1">
        <v>44518</v>
      </c>
      <c r="F331" t="s">
        <v>16</v>
      </c>
      <c r="G331" t="s">
        <v>27</v>
      </c>
      <c r="H331" t="s">
        <v>46</v>
      </c>
      <c r="K331" t="s">
        <v>119</v>
      </c>
      <c r="L331" s="7" t="str">
        <f t="shared" si="15"/>
        <v>μm</v>
      </c>
      <c r="M331">
        <v>450</v>
      </c>
      <c r="Q331" t="str">
        <f t="shared" si="16"/>
        <v/>
      </c>
      <c r="R331" t="s">
        <v>7</v>
      </c>
    </row>
    <row r="332" spans="1:18" hidden="1" x14ac:dyDescent="0.25">
      <c r="A332" s="7">
        <f t="shared" si="17"/>
        <v>331</v>
      </c>
      <c r="B332" t="s">
        <v>4</v>
      </c>
      <c r="C332" s="1">
        <v>44505</v>
      </c>
      <c r="D332" s="1">
        <v>44518</v>
      </c>
      <c r="E332" s="1">
        <v>44518</v>
      </c>
      <c r="F332" t="s">
        <v>22</v>
      </c>
      <c r="G332" t="s">
        <v>27</v>
      </c>
      <c r="H332" t="s">
        <v>46</v>
      </c>
      <c r="J332" t="s">
        <v>11</v>
      </c>
      <c r="K332" t="s">
        <v>119</v>
      </c>
      <c r="L332" s="7" t="str">
        <f t="shared" si="15"/>
        <v>μm</v>
      </c>
      <c r="M332">
        <v>450</v>
      </c>
      <c r="Q332" t="str">
        <f t="shared" si="16"/>
        <v/>
      </c>
      <c r="R332" t="s">
        <v>7</v>
      </c>
    </row>
    <row r="333" spans="1:18" hidden="1" x14ac:dyDescent="0.25">
      <c r="A333" s="7">
        <f t="shared" si="17"/>
        <v>332</v>
      </c>
      <c r="B333" t="s">
        <v>40</v>
      </c>
      <c r="C333" s="1">
        <v>44505</v>
      </c>
      <c r="D333" s="1">
        <v>44553</v>
      </c>
      <c r="E333" s="1">
        <v>44553</v>
      </c>
      <c r="F333" t="s">
        <v>22</v>
      </c>
      <c r="G333" t="s">
        <v>27</v>
      </c>
      <c r="H333" t="s">
        <v>46</v>
      </c>
      <c r="K333" t="s">
        <v>119</v>
      </c>
      <c r="L333" s="7" t="str">
        <f t="shared" si="15"/>
        <v>μm</v>
      </c>
      <c r="M333">
        <v>450</v>
      </c>
      <c r="Q333" t="str">
        <f t="shared" si="16"/>
        <v/>
      </c>
      <c r="R333" t="s">
        <v>7</v>
      </c>
    </row>
    <row r="334" spans="1:18" hidden="1" x14ac:dyDescent="0.25">
      <c r="A334" s="7">
        <f t="shared" si="17"/>
        <v>333</v>
      </c>
      <c r="B334" t="s">
        <v>74</v>
      </c>
      <c r="C334" s="1">
        <v>44505</v>
      </c>
      <c r="D334" s="1">
        <v>44515</v>
      </c>
      <c r="E334" s="1">
        <v>44515</v>
      </c>
      <c r="F334" t="s">
        <v>22</v>
      </c>
      <c r="G334" t="s">
        <v>27</v>
      </c>
      <c r="H334" t="s">
        <v>101</v>
      </c>
      <c r="K334" t="s">
        <v>119</v>
      </c>
      <c r="L334" s="7" t="str">
        <f t="shared" si="15"/>
        <v>μm</v>
      </c>
      <c r="M334">
        <v>450</v>
      </c>
      <c r="Q334" t="str">
        <f t="shared" si="16"/>
        <v/>
      </c>
      <c r="R334" t="s">
        <v>7</v>
      </c>
    </row>
    <row r="335" spans="1:18" x14ac:dyDescent="0.25">
      <c r="A335" s="7">
        <f t="shared" si="17"/>
        <v>334</v>
      </c>
      <c r="B335" t="s">
        <v>58</v>
      </c>
      <c r="C335" s="1">
        <v>44509</v>
      </c>
      <c r="D335" s="1">
        <v>44518</v>
      </c>
      <c r="E335" s="1">
        <v>44518</v>
      </c>
      <c r="F335" t="s">
        <v>22</v>
      </c>
      <c r="G335" t="s">
        <v>27</v>
      </c>
      <c r="H335" t="s">
        <v>97</v>
      </c>
      <c r="J335" t="s">
        <v>8</v>
      </c>
      <c r="K335" t="s">
        <v>119</v>
      </c>
      <c r="L335" s="7" t="str">
        <f t="shared" si="15"/>
        <v>μm</v>
      </c>
      <c r="M335">
        <v>450</v>
      </c>
      <c r="Q335" t="str">
        <f t="shared" si="16"/>
        <v/>
      </c>
      <c r="R335" t="s">
        <v>9</v>
      </c>
    </row>
    <row r="336" spans="1:18" hidden="1" x14ac:dyDescent="0.25">
      <c r="A336" s="7">
        <f t="shared" si="17"/>
        <v>335</v>
      </c>
      <c r="B336" t="s">
        <v>63</v>
      </c>
      <c r="C336" s="1">
        <v>44511</v>
      </c>
      <c r="D336" s="1">
        <v>44518</v>
      </c>
      <c r="E336" s="1">
        <v>44518</v>
      </c>
      <c r="F336" t="s">
        <v>22</v>
      </c>
      <c r="G336" t="s">
        <v>27</v>
      </c>
      <c r="H336" t="s">
        <v>97</v>
      </c>
      <c r="K336" t="s">
        <v>119</v>
      </c>
      <c r="L336" s="7" t="str">
        <f t="shared" si="15"/>
        <v>μm</v>
      </c>
      <c r="M336">
        <v>450</v>
      </c>
      <c r="Q336" t="str">
        <f t="shared" si="16"/>
        <v/>
      </c>
      <c r="R336" t="s">
        <v>7</v>
      </c>
    </row>
    <row r="337" spans="1:18" hidden="1" x14ac:dyDescent="0.25">
      <c r="A337" s="7">
        <f t="shared" si="17"/>
        <v>336</v>
      </c>
      <c r="B337" t="s">
        <v>62</v>
      </c>
      <c r="C337" s="1">
        <v>44518</v>
      </c>
      <c r="D337" s="1">
        <v>44551</v>
      </c>
      <c r="E337" s="1">
        <v>44551</v>
      </c>
      <c r="F337" t="s">
        <v>22</v>
      </c>
      <c r="G337" t="s">
        <v>27</v>
      </c>
      <c r="H337" t="s">
        <v>46</v>
      </c>
      <c r="K337" t="s">
        <v>119</v>
      </c>
      <c r="L337" s="7" t="str">
        <f t="shared" si="15"/>
        <v>μm</v>
      </c>
      <c r="M337">
        <v>450</v>
      </c>
      <c r="Q337" t="str">
        <f t="shared" si="16"/>
        <v/>
      </c>
      <c r="R337" t="s">
        <v>7</v>
      </c>
    </row>
    <row r="338" spans="1:18" hidden="1" x14ac:dyDescent="0.25">
      <c r="A338" s="7">
        <f t="shared" si="17"/>
        <v>337</v>
      </c>
      <c r="B338" t="s">
        <v>118</v>
      </c>
      <c r="C338" s="1">
        <v>44866</v>
      </c>
      <c r="E338" s="1">
        <v>44980</v>
      </c>
      <c r="G338" t="s">
        <v>108</v>
      </c>
      <c r="H338" t="s">
        <v>97</v>
      </c>
      <c r="I338" t="s">
        <v>200</v>
      </c>
      <c r="K338" t="s">
        <v>119</v>
      </c>
      <c r="L338" s="7" t="str">
        <f t="shared" si="15"/>
        <v>μm</v>
      </c>
      <c r="M338">
        <v>450</v>
      </c>
      <c r="N338">
        <v>600</v>
      </c>
      <c r="Q338">
        <f t="shared" si="16"/>
        <v>270000</v>
      </c>
    </row>
    <row r="339" spans="1:18" hidden="1" x14ac:dyDescent="0.25">
      <c r="A339" s="7">
        <f t="shared" si="17"/>
        <v>338</v>
      </c>
      <c r="B339" t="s">
        <v>40</v>
      </c>
      <c r="C339" s="1">
        <v>44871</v>
      </c>
      <c r="E339" s="1">
        <v>44960</v>
      </c>
      <c r="G339" t="s">
        <v>27</v>
      </c>
      <c r="H339" t="s">
        <v>46</v>
      </c>
      <c r="K339" t="s">
        <v>119</v>
      </c>
      <c r="L339" s="7" t="str">
        <f t="shared" si="15"/>
        <v>μm</v>
      </c>
      <c r="M339">
        <v>450</v>
      </c>
      <c r="Q339" t="str">
        <f t="shared" si="16"/>
        <v/>
      </c>
    </row>
    <row r="340" spans="1:18" hidden="1" x14ac:dyDescent="0.25">
      <c r="A340" s="7">
        <f t="shared" si="17"/>
        <v>339</v>
      </c>
      <c r="B340" t="s">
        <v>40</v>
      </c>
      <c r="C340" s="1">
        <v>44871</v>
      </c>
      <c r="E340" s="1">
        <v>44960</v>
      </c>
      <c r="G340" t="s">
        <v>219</v>
      </c>
      <c r="H340" t="s">
        <v>99</v>
      </c>
      <c r="K340" t="s">
        <v>119</v>
      </c>
      <c r="L340" s="7" t="str">
        <f t="shared" si="15"/>
        <v>μm</v>
      </c>
      <c r="M340">
        <v>450</v>
      </c>
      <c r="Q340" t="str">
        <f t="shared" si="16"/>
        <v/>
      </c>
    </row>
    <row r="341" spans="1:18" hidden="1" x14ac:dyDescent="0.25">
      <c r="A341" s="7">
        <f t="shared" si="17"/>
        <v>340</v>
      </c>
      <c r="B341" t="s">
        <v>84</v>
      </c>
      <c r="C341" s="1">
        <v>44810</v>
      </c>
      <c r="E341" s="1">
        <v>44958</v>
      </c>
      <c r="G341" t="s">
        <v>219</v>
      </c>
      <c r="H341" t="s">
        <v>99</v>
      </c>
      <c r="K341" t="s">
        <v>119</v>
      </c>
      <c r="L341" s="7" t="str">
        <f t="shared" si="15"/>
        <v>μm</v>
      </c>
      <c r="M341">
        <v>450</v>
      </c>
      <c r="Q341" t="str">
        <f t="shared" si="16"/>
        <v/>
      </c>
    </row>
    <row r="342" spans="1:18" hidden="1" x14ac:dyDescent="0.25">
      <c r="A342" s="7">
        <f t="shared" si="17"/>
        <v>341</v>
      </c>
      <c r="B342" t="s">
        <v>13</v>
      </c>
      <c r="C342" s="1">
        <v>44868</v>
      </c>
      <c r="E342" s="1">
        <v>44958</v>
      </c>
      <c r="G342" t="s">
        <v>27</v>
      </c>
      <c r="H342" t="s">
        <v>46</v>
      </c>
      <c r="K342" t="s">
        <v>119</v>
      </c>
      <c r="L342" s="7" t="str">
        <f t="shared" si="15"/>
        <v>μm</v>
      </c>
      <c r="M342">
        <v>450</v>
      </c>
      <c r="Q342" t="str">
        <f t="shared" si="16"/>
        <v/>
      </c>
    </row>
    <row r="343" spans="1:18" hidden="1" x14ac:dyDescent="0.25">
      <c r="A343" s="7">
        <f t="shared" si="17"/>
        <v>342</v>
      </c>
      <c r="B343" t="s">
        <v>13</v>
      </c>
      <c r="C343" s="1">
        <v>44868</v>
      </c>
      <c r="E343" s="1">
        <v>44958</v>
      </c>
      <c r="G343" t="s">
        <v>27</v>
      </c>
      <c r="H343" t="s">
        <v>46</v>
      </c>
      <c r="K343" t="s">
        <v>119</v>
      </c>
      <c r="L343" s="7" t="str">
        <f t="shared" si="15"/>
        <v>μm</v>
      </c>
      <c r="M343">
        <v>450</v>
      </c>
      <c r="Q343" t="str">
        <f t="shared" si="16"/>
        <v/>
      </c>
    </row>
    <row r="344" spans="1:18" hidden="1" x14ac:dyDescent="0.25">
      <c r="A344" s="7">
        <f t="shared" si="17"/>
        <v>343</v>
      </c>
      <c r="B344" t="s">
        <v>38</v>
      </c>
      <c r="C344" s="1">
        <v>44810</v>
      </c>
      <c r="E344" s="1">
        <v>44953</v>
      </c>
      <c r="G344" t="s">
        <v>27</v>
      </c>
      <c r="H344" t="s">
        <v>46</v>
      </c>
      <c r="K344" t="s">
        <v>119</v>
      </c>
      <c r="L344" s="7" t="str">
        <f t="shared" si="15"/>
        <v>μm</v>
      </c>
      <c r="M344">
        <v>450</v>
      </c>
      <c r="Q344" t="str">
        <f t="shared" si="16"/>
        <v/>
      </c>
    </row>
    <row r="345" spans="1:18" hidden="1" x14ac:dyDescent="0.25">
      <c r="A345" s="7">
        <f t="shared" si="17"/>
        <v>344</v>
      </c>
      <c r="B345" t="s">
        <v>38</v>
      </c>
      <c r="C345" s="1">
        <v>44810</v>
      </c>
      <c r="E345" s="1">
        <v>44953</v>
      </c>
      <c r="G345" t="s">
        <v>27</v>
      </c>
      <c r="H345" t="s">
        <v>46</v>
      </c>
      <c r="K345" t="s">
        <v>119</v>
      </c>
      <c r="L345" s="7" t="str">
        <f t="shared" si="15"/>
        <v>μm</v>
      </c>
      <c r="M345">
        <v>450</v>
      </c>
      <c r="Q345" t="str">
        <f t="shared" si="16"/>
        <v/>
      </c>
    </row>
    <row r="346" spans="1:18" hidden="1" x14ac:dyDescent="0.25">
      <c r="A346" s="7">
        <f t="shared" si="17"/>
        <v>345</v>
      </c>
      <c r="B346" t="s">
        <v>62</v>
      </c>
      <c r="C346" s="1">
        <v>44812</v>
      </c>
      <c r="E346" s="1">
        <v>44953</v>
      </c>
      <c r="G346" t="s">
        <v>27</v>
      </c>
      <c r="H346" t="s">
        <v>46</v>
      </c>
      <c r="K346" t="s">
        <v>119</v>
      </c>
      <c r="L346" s="7" t="str">
        <f t="shared" si="15"/>
        <v>μm</v>
      </c>
      <c r="M346">
        <v>450</v>
      </c>
      <c r="Q346" t="str">
        <f t="shared" si="16"/>
        <v/>
      </c>
    </row>
    <row r="347" spans="1:18" hidden="1" x14ac:dyDescent="0.25">
      <c r="A347" s="7">
        <f t="shared" si="17"/>
        <v>346</v>
      </c>
      <c r="B347" t="s">
        <v>72</v>
      </c>
      <c r="C347" s="1">
        <v>44866</v>
      </c>
      <c r="E347" s="1">
        <v>44953</v>
      </c>
      <c r="G347" t="s">
        <v>27</v>
      </c>
      <c r="H347" t="s">
        <v>46</v>
      </c>
      <c r="K347" t="s">
        <v>119</v>
      </c>
      <c r="L347" s="7" t="str">
        <f t="shared" si="15"/>
        <v>μm</v>
      </c>
      <c r="M347">
        <v>450</v>
      </c>
      <c r="Q347" t="str">
        <f t="shared" si="16"/>
        <v/>
      </c>
    </row>
    <row r="348" spans="1:18" hidden="1" x14ac:dyDescent="0.25">
      <c r="A348" s="7">
        <f t="shared" si="17"/>
        <v>347</v>
      </c>
      <c r="B348" t="s">
        <v>118</v>
      </c>
      <c r="C348" s="1">
        <v>44812</v>
      </c>
      <c r="E348" s="1">
        <v>44953</v>
      </c>
      <c r="G348" t="s">
        <v>27</v>
      </c>
      <c r="H348" t="s">
        <v>46</v>
      </c>
      <c r="K348" t="s">
        <v>119</v>
      </c>
      <c r="L348" s="7" t="str">
        <f t="shared" si="15"/>
        <v>μm</v>
      </c>
      <c r="M348">
        <v>450</v>
      </c>
      <c r="Q348" t="str">
        <f t="shared" si="16"/>
        <v/>
      </c>
    </row>
    <row r="349" spans="1:18" hidden="1" x14ac:dyDescent="0.25">
      <c r="A349" s="7">
        <f t="shared" si="17"/>
        <v>348</v>
      </c>
      <c r="B349" t="s">
        <v>40</v>
      </c>
      <c r="C349" s="1">
        <v>44809</v>
      </c>
      <c r="E349" s="1">
        <v>44953</v>
      </c>
      <c r="G349" t="s">
        <v>27</v>
      </c>
      <c r="H349" t="s">
        <v>46</v>
      </c>
      <c r="K349" t="s">
        <v>119</v>
      </c>
      <c r="L349" s="7" t="str">
        <f t="shared" si="15"/>
        <v>μm</v>
      </c>
      <c r="M349">
        <v>450</v>
      </c>
      <c r="Q349" t="str">
        <f t="shared" si="16"/>
        <v/>
      </c>
    </row>
    <row r="350" spans="1:18" hidden="1" x14ac:dyDescent="0.25">
      <c r="A350" s="7">
        <f t="shared" si="17"/>
        <v>349</v>
      </c>
      <c r="B350" t="s">
        <v>84</v>
      </c>
      <c r="C350" s="1">
        <v>44868</v>
      </c>
      <c r="E350" s="1">
        <v>44950</v>
      </c>
      <c r="G350" t="s">
        <v>27</v>
      </c>
      <c r="H350" t="s">
        <v>101</v>
      </c>
      <c r="K350" t="s">
        <v>119</v>
      </c>
      <c r="L350" s="7" t="str">
        <f t="shared" si="15"/>
        <v>μm</v>
      </c>
      <c r="M350">
        <v>450</v>
      </c>
      <c r="Q350" t="str">
        <f t="shared" si="16"/>
        <v/>
      </c>
    </row>
    <row r="351" spans="1:18" hidden="1" x14ac:dyDescent="0.25">
      <c r="A351" s="7">
        <f t="shared" si="17"/>
        <v>350</v>
      </c>
      <c r="B351" t="s">
        <v>84</v>
      </c>
      <c r="C351" s="1">
        <v>44868</v>
      </c>
      <c r="E351" s="1">
        <v>44950</v>
      </c>
      <c r="G351" t="s">
        <v>27</v>
      </c>
      <c r="H351" t="s">
        <v>46</v>
      </c>
      <c r="K351" t="s">
        <v>119</v>
      </c>
      <c r="L351" s="7" t="str">
        <f t="shared" si="15"/>
        <v>μm</v>
      </c>
      <c r="M351">
        <v>450</v>
      </c>
      <c r="Q351" t="str">
        <f t="shared" si="16"/>
        <v/>
      </c>
    </row>
    <row r="352" spans="1:18" hidden="1" x14ac:dyDescent="0.25">
      <c r="A352" s="7">
        <f t="shared" si="17"/>
        <v>351</v>
      </c>
      <c r="B352" t="s">
        <v>205</v>
      </c>
      <c r="C352" s="1">
        <v>44872</v>
      </c>
      <c r="E352" s="1">
        <v>44950</v>
      </c>
      <c r="G352" t="s">
        <v>27</v>
      </c>
      <c r="H352" t="s">
        <v>106</v>
      </c>
      <c r="K352" t="s">
        <v>119</v>
      </c>
      <c r="L352" s="7" t="str">
        <f t="shared" si="15"/>
        <v>μm</v>
      </c>
      <c r="M352">
        <v>450</v>
      </c>
      <c r="Q352" t="str">
        <f t="shared" si="16"/>
        <v/>
      </c>
    </row>
    <row r="353" spans="1:18" hidden="1" x14ac:dyDescent="0.25">
      <c r="A353" s="7">
        <f t="shared" si="17"/>
        <v>352</v>
      </c>
      <c r="B353" t="s">
        <v>205</v>
      </c>
      <c r="C353" s="1">
        <v>44872</v>
      </c>
      <c r="E353" s="1">
        <v>44949</v>
      </c>
      <c r="G353" t="s">
        <v>27</v>
      </c>
      <c r="H353" t="s">
        <v>46</v>
      </c>
      <c r="K353" t="s">
        <v>119</v>
      </c>
      <c r="L353" s="7" t="str">
        <f t="shared" si="15"/>
        <v>μm</v>
      </c>
      <c r="M353">
        <v>450</v>
      </c>
      <c r="Q353" t="str">
        <f t="shared" si="16"/>
        <v/>
      </c>
    </row>
    <row r="354" spans="1:18" hidden="1" x14ac:dyDescent="0.25">
      <c r="A354" s="7">
        <f t="shared" si="17"/>
        <v>353</v>
      </c>
      <c r="B354" t="s">
        <v>74</v>
      </c>
      <c r="C354" s="1">
        <v>44810</v>
      </c>
      <c r="E354" s="1">
        <v>44950</v>
      </c>
      <c r="G354" t="s">
        <v>27</v>
      </c>
      <c r="H354" t="s">
        <v>46</v>
      </c>
      <c r="K354" t="s">
        <v>119</v>
      </c>
      <c r="L354" s="7" t="str">
        <f t="shared" si="15"/>
        <v>μm</v>
      </c>
      <c r="M354">
        <v>450</v>
      </c>
      <c r="Q354" t="str">
        <f t="shared" si="16"/>
        <v/>
      </c>
    </row>
    <row r="355" spans="1:18" hidden="1" x14ac:dyDescent="0.25">
      <c r="A355" s="7">
        <f t="shared" si="17"/>
        <v>354</v>
      </c>
      <c r="B355" t="s">
        <v>13</v>
      </c>
      <c r="C355" s="1">
        <v>44440</v>
      </c>
      <c r="D355" s="1">
        <v>44515</v>
      </c>
      <c r="E355" s="1">
        <v>44515</v>
      </c>
      <c r="F355" t="s">
        <v>14</v>
      </c>
      <c r="G355" t="s">
        <v>95</v>
      </c>
      <c r="H355" t="s">
        <v>98</v>
      </c>
      <c r="I355" t="s">
        <v>20</v>
      </c>
      <c r="K355" t="s">
        <v>119</v>
      </c>
      <c r="L355" s="7" t="str">
        <f t="shared" si="15"/>
        <v>μm</v>
      </c>
      <c r="M355">
        <v>400</v>
      </c>
      <c r="N355">
        <v>400</v>
      </c>
      <c r="Q355">
        <f t="shared" si="16"/>
        <v>160000</v>
      </c>
      <c r="R355" t="s">
        <v>7</v>
      </c>
    </row>
    <row r="356" spans="1:18" hidden="1" x14ac:dyDescent="0.25">
      <c r="A356" s="7">
        <f t="shared" si="17"/>
        <v>355</v>
      </c>
      <c r="B356" t="s">
        <v>45</v>
      </c>
      <c r="C356" s="1">
        <v>44440</v>
      </c>
      <c r="D356" s="1">
        <v>44504</v>
      </c>
      <c r="E356" s="1">
        <v>44504</v>
      </c>
      <c r="F356" t="s">
        <v>16</v>
      </c>
      <c r="G356" t="s">
        <v>27</v>
      </c>
      <c r="H356" t="s">
        <v>97</v>
      </c>
      <c r="I356" t="s">
        <v>29</v>
      </c>
      <c r="K356" t="s">
        <v>119</v>
      </c>
      <c r="L356" s="7" t="str">
        <f t="shared" si="15"/>
        <v>μm</v>
      </c>
      <c r="M356">
        <v>400</v>
      </c>
      <c r="Q356" t="str">
        <f t="shared" si="16"/>
        <v/>
      </c>
      <c r="R356" t="s">
        <v>7</v>
      </c>
    </row>
    <row r="357" spans="1:18" x14ac:dyDescent="0.25">
      <c r="A357" s="7">
        <f t="shared" si="17"/>
        <v>356</v>
      </c>
      <c r="B357" t="s">
        <v>45</v>
      </c>
      <c r="C357" s="1">
        <v>44440</v>
      </c>
      <c r="D357" s="1">
        <v>44504</v>
      </c>
      <c r="E357" s="1">
        <v>44504</v>
      </c>
      <c r="F357" t="s">
        <v>16</v>
      </c>
      <c r="G357" t="s">
        <v>27</v>
      </c>
      <c r="H357" t="s">
        <v>46</v>
      </c>
      <c r="I357" t="s">
        <v>48</v>
      </c>
      <c r="K357" t="s">
        <v>119</v>
      </c>
      <c r="L357" s="7" t="str">
        <f t="shared" si="15"/>
        <v>μm</v>
      </c>
      <c r="M357">
        <v>400</v>
      </c>
      <c r="Q357" t="str">
        <f t="shared" si="16"/>
        <v/>
      </c>
      <c r="R357" t="s">
        <v>9</v>
      </c>
    </row>
    <row r="358" spans="1:18" hidden="1" x14ac:dyDescent="0.25">
      <c r="A358" s="7">
        <f t="shared" si="17"/>
        <v>357</v>
      </c>
      <c r="B358" t="s">
        <v>197</v>
      </c>
      <c r="C358" s="1">
        <v>44441</v>
      </c>
      <c r="D358" s="1">
        <v>44504</v>
      </c>
      <c r="E358" s="1">
        <v>44504</v>
      </c>
      <c r="F358" t="s">
        <v>16</v>
      </c>
      <c r="G358" t="s">
        <v>27</v>
      </c>
      <c r="H358" t="s">
        <v>46</v>
      </c>
      <c r="J358" t="s">
        <v>8</v>
      </c>
      <c r="K358" t="s">
        <v>119</v>
      </c>
      <c r="L358" s="7" t="str">
        <f t="shared" si="15"/>
        <v>μm</v>
      </c>
      <c r="M358">
        <v>400</v>
      </c>
      <c r="Q358" t="str">
        <f t="shared" si="16"/>
        <v/>
      </c>
      <c r="R358" t="s">
        <v>7</v>
      </c>
    </row>
    <row r="359" spans="1:18" hidden="1" x14ac:dyDescent="0.25">
      <c r="A359" s="7">
        <f t="shared" si="17"/>
        <v>358</v>
      </c>
      <c r="B359" t="s">
        <v>197</v>
      </c>
      <c r="C359" s="1">
        <v>44441</v>
      </c>
      <c r="D359" s="1">
        <v>44504</v>
      </c>
      <c r="E359" s="1">
        <v>44504</v>
      </c>
      <c r="F359" t="s">
        <v>16</v>
      </c>
      <c r="G359" t="s">
        <v>27</v>
      </c>
      <c r="H359" t="s">
        <v>46</v>
      </c>
      <c r="I359" t="s">
        <v>78</v>
      </c>
      <c r="K359" t="s">
        <v>119</v>
      </c>
      <c r="L359" s="7" t="str">
        <f t="shared" si="15"/>
        <v>μm</v>
      </c>
      <c r="M359">
        <v>400</v>
      </c>
      <c r="Q359" t="str">
        <f t="shared" si="16"/>
        <v/>
      </c>
      <c r="R359" t="s">
        <v>7</v>
      </c>
    </row>
    <row r="360" spans="1:18" x14ac:dyDescent="0.25">
      <c r="A360" s="7">
        <f t="shared" si="17"/>
        <v>359</v>
      </c>
      <c r="B360" t="s">
        <v>197</v>
      </c>
      <c r="C360" s="1">
        <v>44441</v>
      </c>
      <c r="D360" s="1">
        <v>44504</v>
      </c>
      <c r="E360" s="1">
        <v>44504</v>
      </c>
      <c r="F360" t="s">
        <v>14</v>
      </c>
      <c r="G360" t="s">
        <v>27</v>
      </c>
      <c r="H360" t="s">
        <v>46</v>
      </c>
      <c r="I360" t="s">
        <v>29</v>
      </c>
      <c r="K360" t="s">
        <v>119</v>
      </c>
      <c r="L360" s="7" t="str">
        <f t="shared" si="15"/>
        <v>μm</v>
      </c>
      <c r="M360">
        <v>400</v>
      </c>
      <c r="Q360" t="str">
        <f t="shared" si="16"/>
        <v/>
      </c>
      <c r="R360" t="s">
        <v>9</v>
      </c>
    </row>
    <row r="361" spans="1:18" x14ac:dyDescent="0.25">
      <c r="A361" s="7">
        <f t="shared" si="17"/>
        <v>360</v>
      </c>
      <c r="B361" t="s">
        <v>197</v>
      </c>
      <c r="C361" s="1">
        <v>44441</v>
      </c>
      <c r="D361" s="1">
        <v>44504</v>
      </c>
      <c r="E361" s="1">
        <v>44504</v>
      </c>
      <c r="F361" t="s">
        <v>14</v>
      </c>
      <c r="G361" t="s">
        <v>95</v>
      </c>
      <c r="H361" t="s">
        <v>46</v>
      </c>
      <c r="I361" t="s">
        <v>28</v>
      </c>
      <c r="K361" t="s">
        <v>119</v>
      </c>
      <c r="L361" s="7" t="str">
        <f t="shared" si="15"/>
        <v>μm</v>
      </c>
      <c r="M361">
        <v>400</v>
      </c>
      <c r="N361">
        <v>25</v>
      </c>
      <c r="Q361">
        <f t="shared" si="16"/>
        <v>10000</v>
      </c>
      <c r="R361" t="s">
        <v>9</v>
      </c>
    </row>
    <row r="362" spans="1:18" hidden="1" x14ac:dyDescent="0.25">
      <c r="A362" s="7">
        <f t="shared" si="17"/>
        <v>361</v>
      </c>
      <c r="B362" t="s">
        <v>63</v>
      </c>
      <c r="C362" s="1">
        <v>44443</v>
      </c>
      <c r="D362" s="1">
        <v>44504</v>
      </c>
      <c r="E362" s="1">
        <v>44504</v>
      </c>
      <c r="F362" t="s">
        <v>22</v>
      </c>
      <c r="G362" t="s">
        <v>95</v>
      </c>
      <c r="H362" t="s">
        <v>97</v>
      </c>
      <c r="I362" t="s">
        <v>12</v>
      </c>
      <c r="K362" t="s">
        <v>119</v>
      </c>
      <c r="L362" s="7" t="str">
        <f t="shared" si="15"/>
        <v>μm</v>
      </c>
      <c r="M362">
        <v>400</v>
      </c>
      <c r="N362">
        <v>75</v>
      </c>
      <c r="Q362">
        <f t="shared" si="16"/>
        <v>30000</v>
      </c>
      <c r="R362" t="s">
        <v>7</v>
      </c>
    </row>
    <row r="363" spans="1:18" x14ac:dyDescent="0.25">
      <c r="A363" s="7">
        <f t="shared" si="17"/>
        <v>362</v>
      </c>
      <c r="B363" t="s">
        <v>4</v>
      </c>
      <c r="C363" s="1">
        <v>44445</v>
      </c>
      <c r="D363" s="1">
        <v>44518</v>
      </c>
      <c r="E363" s="1">
        <v>44518</v>
      </c>
      <c r="F363" t="s">
        <v>22</v>
      </c>
      <c r="G363" t="s">
        <v>27</v>
      </c>
      <c r="H363" t="s">
        <v>51</v>
      </c>
      <c r="J363" t="s">
        <v>10</v>
      </c>
      <c r="K363" t="s">
        <v>119</v>
      </c>
      <c r="L363" s="7" t="str">
        <f t="shared" si="15"/>
        <v>μm</v>
      </c>
      <c r="M363">
        <v>400</v>
      </c>
      <c r="Q363" t="str">
        <f t="shared" si="16"/>
        <v/>
      </c>
      <c r="R363" t="s">
        <v>9</v>
      </c>
    </row>
    <row r="364" spans="1:18" hidden="1" x14ac:dyDescent="0.25">
      <c r="A364" s="7">
        <f t="shared" si="17"/>
        <v>363</v>
      </c>
      <c r="B364" t="s">
        <v>74</v>
      </c>
      <c r="C364" s="1">
        <v>44505</v>
      </c>
      <c r="D364" s="1">
        <v>44515</v>
      </c>
      <c r="E364" s="1">
        <v>44515</v>
      </c>
      <c r="F364" t="s">
        <v>22</v>
      </c>
      <c r="G364" t="s">
        <v>27</v>
      </c>
      <c r="H364" t="s">
        <v>46</v>
      </c>
      <c r="K364" t="s">
        <v>119</v>
      </c>
      <c r="L364" s="7" t="str">
        <f t="shared" si="15"/>
        <v>μm</v>
      </c>
      <c r="M364">
        <v>400</v>
      </c>
      <c r="Q364" t="str">
        <f t="shared" si="16"/>
        <v/>
      </c>
      <c r="R364" t="s">
        <v>7</v>
      </c>
    </row>
    <row r="365" spans="1:18" hidden="1" x14ac:dyDescent="0.25">
      <c r="A365" s="7">
        <f t="shared" si="17"/>
        <v>364</v>
      </c>
      <c r="B365" t="s">
        <v>45</v>
      </c>
      <c r="C365" s="1">
        <v>44509</v>
      </c>
      <c r="D365" s="1">
        <v>44518</v>
      </c>
      <c r="E365" s="1">
        <v>44518</v>
      </c>
      <c r="F365" t="s">
        <v>22</v>
      </c>
      <c r="G365" t="s">
        <v>95</v>
      </c>
      <c r="H365" t="s">
        <v>46</v>
      </c>
      <c r="I365" t="s">
        <v>12</v>
      </c>
      <c r="K365" t="s">
        <v>119</v>
      </c>
      <c r="L365" s="7" t="str">
        <f t="shared" si="15"/>
        <v>μm</v>
      </c>
      <c r="M365">
        <v>400</v>
      </c>
      <c r="N365">
        <v>50</v>
      </c>
      <c r="Q365">
        <f t="shared" si="16"/>
        <v>20000</v>
      </c>
      <c r="R365" t="s">
        <v>7</v>
      </c>
    </row>
    <row r="366" spans="1:18" hidden="1" x14ac:dyDescent="0.25">
      <c r="A366" s="7">
        <f t="shared" si="17"/>
        <v>365</v>
      </c>
      <c r="B366" t="s">
        <v>118</v>
      </c>
      <c r="C366" s="1">
        <v>44866</v>
      </c>
      <c r="E366" s="1">
        <v>44980</v>
      </c>
      <c r="G366" t="s">
        <v>27</v>
      </c>
      <c r="H366" t="s">
        <v>46</v>
      </c>
      <c r="K366" t="s">
        <v>119</v>
      </c>
      <c r="L366" s="7" t="str">
        <f t="shared" si="15"/>
        <v>μm</v>
      </c>
      <c r="M366">
        <v>400</v>
      </c>
      <c r="Q366" t="str">
        <f t="shared" si="16"/>
        <v/>
      </c>
    </row>
    <row r="367" spans="1:18" hidden="1" x14ac:dyDescent="0.25">
      <c r="A367" s="7">
        <f t="shared" si="17"/>
        <v>366</v>
      </c>
      <c r="B367" t="s">
        <v>40</v>
      </c>
      <c r="C367" s="1">
        <v>44871</v>
      </c>
      <c r="E367" s="1">
        <v>44960</v>
      </c>
      <c r="G367" t="s">
        <v>27</v>
      </c>
      <c r="H367" t="s">
        <v>46</v>
      </c>
      <c r="K367" t="s">
        <v>119</v>
      </c>
      <c r="L367" s="7" t="str">
        <f t="shared" si="15"/>
        <v>μm</v>
      </c>
      <c r="M367">
        <v>400</v>
      </c>
      <c r="Q367" t="str">
        <f t="shared" si="16"/>
        <v/>
      </c>
    </row>
    <row r="368" spans="1:18" hidden="1" x14ac:dyDescent="0.25">
      <c r="A368" s="7">
        <f t="shared" si="17"/>
        <v>367</v>
      </c>
      <c r="B368" t="s">
        <v>58</v>
      </c>
      <c r="C368" s="1">
        <v>44868</v>
      </c>
      <c r="E368" s="1">
        <v>44958</v>
      </c>
      <c r="G368" t="s">
        <v>27</v>
      </c>
      <c r="H368" t="s">
        <v>46</v>
      </c>
      <c r="K368" t="s">
        <v>119</v>
      </c>
      <c r="L368" s="7" t="str">
        <f t="shared" si="15"/>
        <v>μm</v>
      </c>
      <c r="M368">
        <v>400</v>
      </c>
      <c r="Q368" t="str">
        <f t="shared" si="16"/>
        <v/>
      </c>
    </row>
    <row r="369" spans="1:18" hidden="1" x14ac:dyDescent="0.25">
      <c r="A369" s="7">
        <f t="shared" si="17"/>
        <v>368</v>
      </c>
      <c r="B369" t="s">
        <v>74</v>
      </c>
      <c r="C369" s="1">
        <v>44810</v>
      </c>
      <c r="E369" s="1">
        <v>44950</v>
      </c>
      <c r="G369" t="s">
        <v>27</v>
      </c>
      <c r="H369" t="s">
        <v>46</v>
      </c>
      <c r="K369" t="s">
        <v>119</v>
      </c>
      <c r="L369" s="7" t="str">
        <f t="shared" si="15"/>
        <v>μm</v>
      </c>
      <c r="M369">
        <v>400</v>
      </c>
      <c r="Q369" t="str">
        <f t="shared" si="16"/>
        <v/>
      </c>
    </row>
    <row r="370" spans="1:18" hidden="1" x14ac:dyDescent="0.25">
      <c r="A370" s="7">
        <f t="shared" si="17"/>
        <v>369</v>
      </c>
      <c r="B370" t="s">
        <v>62</v>
      </c>
      <c r="C370" s="1">
        <v>44868</v>
      </c>
      <c r="E370" s="1">
        <v>44945</v>
      </c>
      <c r="G370" t="s">
        <v>27</v>
      </c>
      <c r="H370" t="s">
        <v>46</v>
      </c>
      <c r="K370" t="s">
        <v>119</v>
      </c>
      <c r="L370" s="7" t="str">
        <f t="shared" si="15"/>
        <v>μm</v>
      </c>
      <c r="M370">
        <v>400</v>
      </c>
      <c r="Q370" t="str">
        <f t="shared" si="16"/>
        <v/>
      </c>
    </row>
    <row r="371" spans="1:18" hidden="1" x14ac:dyDescent="0.25">
      <c r="A371" s="7">
        <f t="shared" si="17"/>
        <v>370</v>
      </c>
      <c r="B371" t="s">
        <v>62</v>
      </c>
      <c r="C371" s="1">
        <v>44868</v>
      </c>
      <c r="E371" s="1">
        <v>44945</v>
      </c>
      <c r="G371" t="s">
        <v>27</v>
      </c>
      <c r="H371" t="s">
        <v>97</v>
      </c>
      <c r="K371" t="s">
        <v>119</v>
      </c>
      <c r="L371" s="7" t="str">
        <f t="shared" si="15"/>
        <v>μm</v>
      </c>
      <c r="M371">
        <v>400</v>
      </c>
      <c r="Q371" t="str">
        <f t="shared" si="16"/>
        <v/>
      </c>
    </row>
    <row r="372" spans="1:18" hidden="1" x14ac:dyDescent="0.25">
      <c r="A372" s="7">
        <f t="shared" si="17"/>
        <v>371</v>
      </c>
      <c r="B372" t="s">
        <v>74</v>
      </c>
      <c r="C372" s="1">
        <v>44437</v>
      </c>
      <c r="D372" s="1">
        <v>44515</v>
      </c>
      <c r="E372" s="1">
        <v>44515</v>
      </c>
      <c r="F372" t="s">
        <v>22</v>
      </c>
      <c r="G372" t="s">
        <v>27</v>
      </c>
      <c r="H372" t="s">
        <v>46</v>
      </c>
      <c r="K372" t="s">
        <v>119</v>
      </c>
      <c r="L372" s="7" t="str">
        <f t="shared" si="15"/>
        <v>μm</v>
      </c>
      <c r="M372">
        <v>380</v>
      </c>
      <c r="Q372" t="str">
        <f t="shared" si="16"/>
        <v/>
      </c>
    </row>
    <row r="373" spans="1:18" hidden="1" x14ac:dyDescent="0.25">
      <c r="A373" s="7">
        <f t="shared" si="17"/>
        <v>372</v>
      </c>
      <c r="B373" t="s">
        <v>74</v>
      </c>
      <c r="C373" s="1">
        <v>44437</v>
      </c>
      <c r="D373" s="1">
        <v>44515</v>
      </c>
      <c r="E373" s="1">
        <v>44515</v>
      </c>
      <c r="F373" t="s">
        <v>22</v>
      </c>
      <c r="G373" t="s">
        <v>27</v>
      </c>
      <c r="H373" t="s">
        <v>101</v>
      </c>
      <c r="K373" t="s">
        <v>119</v>
      </c>
      <c r="L373" s="7" t="str">
        <f t="shared" si="15"/>
        <v>μm</v>
      </c>
      <c r="M373">
        <v>375</v>
      </c>
      <c r="Q373" t="str">
        <f t="shared" si="16"/>
        <v/>
      </c>
    </row>
    <row r="374" spans="1:18" hidden="1" x14ac:dyDescent="0.25">
      <c r="A374" s="7">
        <f t="shared" si="17"/>
        <v>373</v>
      </c>
      <c r="B374" t="s">
        <v>63</v>
      </c>
      <c r="C374" s="1">
        <v>44443</v>
      </c>
      <c r="D374" s="1">
        <v>44504</v>
      </c>
      <c r="E374" s="1">
        <v>44504</v>
      </c>
      <c r="F374" t="s">
        <v>22</v>
      </c>
      <c r="G374" t="s">
        <v>95</v>
      </c>
      <c r="H374" t="s">
        <v>46</v>
      </c>
      <c r="I374" t="s">
        <v>12</v>
      </c>
      <c r="K374" t="s">
        <v>119</v>
      </c>
      <c r="L374" s="7" t="str">
        <f t="shared" si="15"/>
        <v>μm</v>
      </c>
      <c r="M374">
        <v>375</v>
      </c>
      <c r="Q374" t="str">
        <f t="shared" si="16"/>
        <v/>
      </c>
      <c r="R374" t="s">
        <v>7</v>
      </c>
    </row>
    <row r="375" spans="1:18" hidden="1" x14ac:dyDescent="0.25">
      <c r="A375" s="7">
        <f t="shared" si="17"/>
        <v>374</v>
      </c>
      <c r="B375" t="s">
        <v>63</v>
      </c>
      <c r="C375" s="1">
        <v>44511</v>
      </c>
      <c r="D375" s="1">
        <v>44518</v>
      </c>
      <c r="E375" s="1">
        <v>44518</v>
      </c>
      <c r="F375" t="s">
        <v>22</v>
      </c>
      <c r="G375" t="s">
        <v>27</v>
      </c>
      <c r="H375" t="s">
        <v>97</v>
      </c>
      <c r="K375" t="s">
        <v>119</v>
      </c>
      <c r="L375" s="7" t="str">
        <f t="shared" si="15"/>
        <v>μm</v>
      </c>
      <c r="M375">
        <v>375</v>
      </c>
      <c r="Q375" t="str">
        <f t="shared" si="16"/>
        <v/>
      </c>
      <c r="R375" t="s">
        <v>7</v>
      </c>
    </row>
    <row r="376" spans="1:18" hidden="1" x14ac:dyDescent="0.25">
      <c r="A376" s="7">
        <f t="shared" si="17"/>
        <v>375</v>
      </c>
      <c r="B376" t="s">
        <v>63</v>
      </c>
      <c r="C376" s="1">
        <v>44511</v>
      </c>
      <c r="D376" s="1">
        <v>44518</v>
      </c>
      <c r="E376" s="1">
        <v>44518</v>
      </c>
      <c r="F376" t="s">
        <v>22</v>
      </c>
      <c r="G376" t="s">
        <v>27</v>
      </c>
      <c r="H376" t="s">
        <v>46</v>
      </c>
      <c r="K376" t="s">
        <v>119</v>
      </c>
      <c r="L376" s="7" t="str">
        <f t="shared" si="15"/>
        <v>μm</v>
      </c>
      <c r="M376">
        <v>375</v>
      </c>
      <c r="Q376" t="str">
        <f t="shared" si="16"/>
        <v/>
      </c>
      <c r="R376" t="s">
        <v>7</v>
      </c>
    </row>
    <row r="377" spans="1:18" hidden="1" x14ac:dyDescent="0.25">
      <c r="A377" s="7">
        <f t="shared" si="17"/>
        <v>376</v>
      </c>
      <c r="B377" t="s">
        <v>72</v>
      </c>
      <c r="C377" s="1">
        <v>44438</v>
      </c>
      <c r="D377" s="1">
        <v>44515</v>
      </c>
      <c r="E377" s="1">
        <v>44515</v>
      </c>
      <c r="F377" t="s">
        <v>22</v>
      </c>
      <c r="G377" t="s">
        <v>27</v>
      </c>
      <c r="H377" t="s">
        <v>97</v>
      </c>
      <c r="K377" t="s">
        <v>119</v>
      </c>
      <c r="L377" s="7" t="str">
        <f t="shared" si="15"/>
        <v>μm</v>
      </c>
      <c r="M377">
        <v>350</v>
      </c>
      <c r="Q377" t="str">
        <f t="shared" si="16"/>
        <v/>
      </c>
      <c r="R377" t="s">
        <v>7</v>
      </c>
    </row>
    <row r="378" spans="1:18" hidden="1" x14ac:dyDescent="0.25">
      <c r="A378" s="7">
        <f t="shared" si="17"/>
        <v>377</v>
      </c>
      <c r="B378" t="s">
        <v>84</v>
      </c>
      <c r="C378" s="1">
        <v>44438</v>
      </c>
      <c r="D378" s="1">
        <v>44518</v>
      </c>
      <c r="E378" s="1">
        <v>44518</v>
      </c>
      <c r="F378" t="s">
        <v>14</v>
      </c>
      <c r="G378" t="s">
        <v>95</v>
      </c>
      <c r="H378" t="s">
        <v>104</v>
      </c>
      <c r="I378" t="s">
        <v>12</v>
      </c>
      <c r="K378" t="s">
        <v>119</v>
      </c>
      <c r="L378" s="7" t="str">
        <f t="shared" si="15"/>
        <v>μm</v>
      </c>
      <c r="M378">
        <v>350</v>
      </c>
      <c r="N378">
        <v>75</v>
      </c>
      <c r="Q378">
        <f t="shared" si="16"/>
        <v>26250</v>
      </c>
      <c r="R378" t="s">
        <v>7</v>
      </c>
    </row>
    <row r="379" spans="1:18" hidden="1" x14ac:dyDescent="0.25">
      <c r="A379" s="7">
        <f t="shared" si="17"/>
        <v>378</v>
      </c>
      <c r="B379" t="s">
        <v>84</v>
      </c>
      <c r="C379" s="1">
        <v>44438</v>
      </c>
      <c r="D379" s="1">
        <v>44518</v>
      </c>
      <c r="E379" s="1">
        <v>44518</v>
      </c>
      <c r="F379" t="s">
        <v>16</v>
      </c>
      <c r="G379" t="s">
        <v>95</v>
      </c>
      <c r="H379" t="s">
        <v>104</v>
      </c>
      <c r="I379" t="s">
        <v>28</v>
      </c>
      <c r="K379" t="s">
        <v>119</v>
      </c>
      <c r="L379" s="7" t="str">
        <f t="shared" si="15"/>
        <v>μm</v>
      </c>
      <c r="M379">
        <v>350</v>
      </c>
      <c r="N379">
        <v>75</v>
      </c>
      <c r="Q379">
        <f t="shared" si="16"/>
        <v>26250</v>
      </c>
      <c r="R379" t="s">
        <v>7</v>
      </c>
    </row>
    <row r="380" spans="1:18" hidden="1" x14ac:dyDescent="0.25">
      <c r="A380" s="7">
        <f t="shared" si="17"/>
        <v>379</v>
      </c>
      <c r="B380" t="s">
        <v>197</v>
      </c>
      <c r="C380" s="1">
        <v>44441</v>
      </c>
      <c r="D380" s="1">
        <v>44504</v>
      </c>
      <c r="E380" s="1">
        <v>44504</v>
      </c>
      <c r="F380" t="s">
        <v>16</v>
      </c>
      <c r="G380" t="s">
        <v>27</v>
      </c>
      <c r="H380" t="s">
        <v>46</v>
      </c>
      <c r="J380" t="s">
        <v>77</v>
      </c>
      <c r="K380" t="s">
        <v>119</v>
      </c>
      <c r="L380" s="7" t="str">
        <f t="shared" si="15"/>
        <v>μm</v>
      </c>
      <c r="M380">
        <v>350</v>
      </c>
      <c r="Q380" t="str">
        <f t="shared" si="16"/>
        <v/>
      </c>
      <c r="R380" t="s">
        <v>7</v>
      </c>
    </row>
    <row r="381" spans="1:18" hidden="1" x14ac:dyDescent="0.25">
      <c r="A381" s="7">
        <f t="shared" si="17"/>
        <v>380</v>
      </c>
      <c r="B381" t="s">
        <v>4</v>
      </c>
      <c r="C381" s="1">
        <v>44445</v>
      </c>
      <c r="D381" s="1">
        <v>44518</v>
      </c>
      <c r="E381" s="1">
        <v>44518</v>
      </c>
      <c r="F381" t="s">
        <v>22</v>
      </c>
      <c r="G381" t="s">
        <v>27</v>
      </c>
      <c r="H381" t="s">
        <v>51</v>
      </c>
      <c r="J381" t="s">
        <v>10</v>
      </c>
      <c r="K381" t="s">
        <v>119</v>
      </c>
      <c r="L381" s="7" t="str">
        <f t="shared" si="15"/>
        <v>μm</v>
      </c>
      <c r="M381">
        <v>350</v>
      </c>
      <c r="Q381" t="str">
        <f t="shared" si="16"/>
        <v/>
      </c>
      <c r="R381" t="s">
        <v>7</v>
      </c>
    </row>
    <row r="382" spans="1:18" hidden="1" x14ac:dyDescent="0.25">
      <c r="A382" s="7">
        <f t="shared" si="17"/>
        <v>381</v>
      </c>
      <c r="B382" t="s">
        <v>72</v>
      </c>
      <c r="C382" s="1">
        <v>44511</v>
      </c>
      <c r="D382" s="1">
        <v>44518</v>
      </c>
      <c r="E382" s="1">
        <v>44518</v>
      </c>
      <c r="F382" t="s">
        <v>22</v>
      </c>
      <c r="G382" t="s">
        <v>27</v>
      </c>
      <c r="H382" t="s">
        <v>46</v>
      </c>
      <c r="K382" t="s">
        <v>119</v>
      </c>
      <c r="L382" s="7" t="str">
        <f t="shared" si="15"/>
        <v>μm</v>
      </c>
      <c r="M382">
        <v>350</v>
      </c>
      <c r="Q382" t="str">
        <f t="shared" si="16"/>
        <v/>
      </c>
      <c r="R382" t="s">
        <v>7</v>
      </c>
    </row>
    <row r="383" spans="1:18" hidden="1" x14ac:dyDescent="0.25">
      <c r="A383" s="7">
        <f t="shared" si="17"/>
        <v>382</v>
      </c>
      <c r="B383" t="s">
        <v>84</v>
      </c>
      <c r="C383" s="1">
        <v>44516</v>
      </c>
      <c r="D383" s="1">
        <v>44550</v>
      </c>
      <c r="E383" s="1">
        <v>44550</v>
      </c>
      <c r="F383" t="s">
        <v>22</v>
      </c>
      <c r="G383" t="s">
        <v>27</v>
      </c>
      <c r="H383" t="s">
        <v>97</v>
      </c>
      <c r="K383" t="s">
        <v>119</v>
      </c>
      <c r="L383" s="7" t="str">
        <f t="shared" si="15"/>
        <v>μm</v>
      </c>
      <c r="M383">
        <v>350</v>
      </c>
      <c r="Q383" t="str">
        <f t="shared" si="16"/>
        <v/>
      </c>
      <c r="R383" t="s">
        <v>7</v>
      </c>
    </row>
    <row r="384" spans="1:18" hidden="1" x14ac:dyDescent="0.25">
      <c r="A384" s="7">
        <f t="shared" si="17"/>
        <v>383</v>
      </c>
      <c r="B384" t="s">
        <v>62</v>
      </c>
      <c r="C384" s="1">
        <v>44518</v>
      </c>
      <c r="D384" s="1">
        <v>44551</v>
      </c>
      <c r="E384" s="1">
        <v>44551</v>
      </c>
      <c r="F384" t="s">
        <v>22</v>
      </c>
      <c r="G384" t="s">
        <v>27</v>
      </c>
      <c r="H384" t="s">
        <v>97</v>
      </c>
      <c r="K384" t="s">
        <v>119</v>
      </c>
      <c r="L384" s="7" t="str">
        <f t="shared" si="15"/>
        <v>μm</v>
      </c>
      <c r="M384">
        <v>350</v>
      </c>
      <c r="Q384" t="str">
        <f t="shared" si="16"/>
        <v/>
      </c>
      <c r="R384" t="s">
        <v>7</v>
      </c>
    </row>
    <row r="385" spans="1:18" hidden="1" x14ac:dyDescent="0.25">
      <c r="A385" s="7">
        <f t="shared" si="17"/>
        <v>384</v>
      </c>
      <c r="B385" t="s">
        <v>84</v>
      </c>
      <c r="C385" s="1">
        <v>44868</v>
      </c>
      <c r="E385" s="1">
        <v>44950</v>
      </c>
      <c r="G385" t="s">
        <v>27</v>
      </c>
      <c r="H385" t="s">
        <v>46</v>
      </c>
      <c r="K385" t="s">
        <v>119</v>
      </c>
      <c r="L385" s="7" t="str">
        <f t="shared" si="15"/>
        <v>μm</v>
      </c>
      <c r="M385">
        <v>350</v>
      </c>
      <c r="Q385" t="str">
        <f t="shared" si="16"/>
        <v/>
      </c>
    </row>
    <row r="386" spans="1:18" hidden="1" x14ac:dyDescent="0.25">
      <c r="A386" s="7">
        <f t="shared" si="17"/>
        <v>385</v>
      </c>
      <c r="B386" t="s">
        <v>40</v>
      </c>
      <c r="C386" s="1">
        <v>44442</v>
      </c>
      <c r="D386" s="1">
        <v>44518</v>
      </c>
      <c r="E386" s="1">
        <v>44518</v>
      </c>
      <c r="F386" t="s">
        <v>14</v>
      </c>
      <c r="G386" t="s">
        <v>27</v>
      </c>
      <c r="H386" t="s">
        <v>102</v>
      </c>
      <c r="J386" t="s">
        <v>10</v>
      </c>
      <c r="K386" t="s">
        <v>119</v>
      </c>
      <c r="L386" s="7" t="str">
        <f t="shared" ref="L386:L449" si="18">IF(ISTEXT(K386),IF(ISNUMBER(SEARCH("Small",K386)),"μm","mm"),"")</f>
        <v>μm</v>
      </c>
      <c r="M386">
        <v>325</v>
      </c>
      <c r="Q386" t="str">
        <f t="shared" ref="Q386:Q449" si="19">IF(ISBLANK(P386), IF(ISBLANK(O386), IF(ISBLANK(N386),"",N386*M386),"Calculate Manually"),(3.14*(P386/2))^2)</f>
        <v/>
      </c>
      <c r="R386" t="s">
        <v>7</v>
      </c>
    </row>
    <row r="387" spans="1:18" hidden="1" x14ac:dyDescent="0.25">
      <c r="A387" s="7">
        <f t="shared" ref="A387:A450" si="20">IF(ISBLANK(B387),"",A386+1)</f>
        <v>386</v>
      </c>
      <c r="B387" t="s">
        <v>197</v>
      </c>
      <c r="C387" s="1">
        <v>44511</v>
      </c>
      <c r="D387" s="1">
        <v>44518</v>
      </c>
      <c r="E387" s="1">
        <v>44518</v>
      </c>
      <c r="F387" t="s">
        <v>16</v>
      </c>
      <c r="G387" t="s">
        <v>27</v>
      </c>
      <c r="H387" t="s">
        <v>46</v>
      </c>
      <c r="K387" t="s">
        <v>119</v>
      </c>
      <c r="L387" s="7" t="str">
        <f t="shared" si="18"/>
        <v>μm</v>
      </c>
      <c r="M387">
        <v>325</v>
      </c>
      <c r="Q387" t="str">
        <f t="shared" si="19"/>
        <v/>
      </c>
      <c r="R387" t="s">
        <v>7</v>
      </c>
    </row>
    <row r="388" spans="1:18" hidden="1" x14ac:dyDescent="0.25">
      <c r="A388" s="7">
        <f t="shared" si="20"/>
        <v>387</v>
      </c>
      <c r="B388" t="s">
        <v>74</v>
      </c>
      <c r="C388" s="1">
        <v>44437</v>
      </c>
      <c r="D388" s="1">
        <v>44515</v>
      </c>
      <c r="E388" s="1">
        <v>44515</v>
      </c>
      <c r="F388" t="s">
        <v>22</v>
      </c>
      <c r="G388" t="s">
        <v>27</v>
      </c>
      <c r="H388" t="s">
        <v>46</v>
      </c>
      <c r="J388" t="s">
        <v>73</v>
      </c>
      <c r="K388" t="s">
        <v>119</v>
      </c>
      <c r="L388" s="7" t="str">
        <f t="shared" si="18"/>
        <v>μm</v>
      </c>
      <c r="M388">
        <v>300</v>
      </c>
      <c r="Q388" t="str">
        <f t="shared" si="19"/>
        <v/>
      </c>
    </row>
    <row r="389" spans="1:18" hidden="1" x14ac:dyDescent="0.25">
      <c r="A389" s="7">
        <f t="shared" si="20"/>
        <v>388</v>
      </c>
      <c r="B389" t="s">
        <v>74</v>
      </c>
      <c r="C389" s="1">
        <v>44437</v>
      </c>
      <c r="D389" s="1">
        <v>44515</v>
      </c>
      <c r="E389" s="1">
        <v>44515</v>
      </c>
      <c r="F389" t="s">
        <v>22</v>
      </c>
      <c r="G389" t="s">
        <v>27</v>
      </c>
      <c r="H389" t="s">
        <v>46</v>
      </c>
      <c r="K389" t="s">
        <v>119</v>
      </c>
      <c r="L389" s="7" t="str">
        <f t="shared" si="18"/>
        <v>μm</v>
      </c>
      <c r="M389">
        <v>300</v>
      </c>
      <c r="Q389" t="str">
        <f t="shared" si="19"/>
        <v/>
      </c>
    </row>
    <row r="390" spans="1:18" hidden="1" x14ac:dyDescent="0.25">
      <c r="A390" s="7">
        <f t="shared" si="20"/>
        <v>389</v>
      </c>
      <c r="B390" t="s">
        <v>26</v>
      </c>
      <c r="C390" s="1">
        <v>44438</v>
      </c>
      <c r="D390" s="1">
        <v>44505</v>
      </c>
      <c r="E390" s="1">
        <v>44505</v>
      </c>
      <c r="F390" t="s">
        <v>16</v>
      </c>
      <c r="G390" t="s">
        <v>27</v>
      </c>
      <c r="H390" t="s">
        <v>97</v>
      </c>
      <c r="K390" t="s">
        <v>119</v>
      </c>
      <c r="L390" s="7" t="str">
        <f t="shared" si="18"/>
        <v>μm</v>
      </c>
      <c r="M390">
        <v>300</v>
      </c>
      <c r="Q390" t="str">
        <f t="shared" si="19"/>
        <v/>
      </c>
      <c r="R390" t="s">
        <v>7</v>
      </c>
    </row>
    <row r="391" spans="1:18" hidden="1" x14ac:dyDescent="0.25">
      <c r="A391" s="7">
        <f t="shared" si="20"/>
        <v>390</v>
      </c>
      <c r="B391" t="s">
        <v>26</v>
      </c>
      <c r="C391" s="1">
        <v>44438</v>
      </c>
      <c r="D391" s="1">
        <v>44505</v>
      </c>
      <c r="E391" s="1">
        <v>44505</v>
      </c>
      <c r="F391" t="s">
        <v>14</v>
      </c>
      <c r="G391" t="s">
        <v>95</v>
      </c>
      <c r="H391" t="s">
        <v>46</v>
      </c>
      <c r="I391" t="s">
        <v>28</v>
      </c>
      <c r="K391" t="s">
        <v>119</v>
      </c>
      <c r="L391" s="7" t="str">
        <f t="shared" si="18"/>
        <v>μm</v>
      </c>
      <c r="M391">
        <v>300</v>
      </c>
      <c r="N391">
        <v>50</v>
      </c>
      <c r="Q391">
        <f t="shared" si="19"/>
        <v>15000</v>
      </c>
      <c r="R391" t="s">
        <v>7</v>
      </c>
    </row>
    <row r="392" spans="1:18" hidden="1" x14ac:dyDescent="0.25">
      <c r="A392" s="7">
        <f t="shared" si="20"/>
        <v>391</v>
      </c>
      <c r="B392" t="s">
        <v>37</v>
      </c>
      <c r="C392" s="1">
        <v>44438</v>
      </c>
      <c r="D392" s="1">
        <v>44518</v>
      </c>
      <c r="E392" s="1">
        <v>44518</v>
      </c>
      <c r="F392" t="s">
        <v>22</v>
      </c>
      <c r="G392" t="s">
        <v>27</v>
      </c>
      <c r="H392" t="s">
        <v>46</v>
      </c>
      <c r="K392" t="s">
        <v>119</v>
      </c>
      <c r="L392" s="7" t="str">
        <f t="shared" si="18"/>
        <v>μm</v>
      </c>
      <c r="M392">
        <v>300</v>
      </c>
      <c r="Q392" t="str">
        <f t="shared" si="19"/>
        <v/>
      </c>
      <c r="R392" t="s">
        <v>7</v>
      </c>
    </row>
    <row r="393" spans="1:18" hidden="1" x14ac:dyDescent="0.25">
      <c r="A393" s="7">
        <f t="shared" si="20"/>
        <v>392</v>
      </c>
      <c r="B393" t="s">
        <v>72</v>
      </c>
      <c r="C393" s="1">
        <v>44438</v>
      </c>
      <c r="D393" s="1">
        <v>44515</v>
      </c>
      <c r="E393" s="1">
        <v>44515</v>
      </c>
      <c r="F393" t="s">
        <v>22</v>
      </c>
      <c r="G393" t="s">
        <v>27</v>
      </c>
      <c r="H393" t="s">
        <v>46</v>
      </c>
      <c r="K393" t="s">
        <v>119</v>
      </c>
      <c r="L393" s="7" t="str">
        <f t="shared" si="18"/>
        <v>μm</v>
      </c>
      <c r="M393">
        <v>300</v>
      </c>
      <c r="Q393" t="str">
        <f t="shared" si="19"/>
        <v/>
      </c>
      <c r="R393" t="s">
        <v>7</v>
      </c>
    </row>
    <row r="394" spans="1:18" hidden="1" x14ac:dyDescent="0.25">
      <c r="A394" s="7">
        <f t="shared" si="20"/>
        <v>393</v>
      </c>
      <c r="B394" t="s">
        <v>72</v>
      </c>
      <c r="C394" s="1">
        <v>44438</v>
      </c>
      <c r="D394" s="1">
        <v>44515</v>
      </c>
      <c r="E394" s="1">
        <v>44515</v>
      </c>
      <c r="F394" t="s">
        <v>22</v>
      </c>
      <c r="G394" t="s">
        <v>27</v>
      </c>
      <c r="H394" t="s">
        <v>46</v>
      </c>
      <c r="K394" t="s">
        <v>119</v>
      </c>
      <c r="L394" s="7" t="str">
        <f t="shared" si="18"/>
        <v>μm</v>
      </c>
      <c r="M394">
        <v>300</v>
      </c>
      <c r="Q394" t="str">
        <f t="shared" si="19"/>
        <v/>
      </c>
      <c r="R394" t="s">
        <v>7</v>
      </c>
    </row>
    <row r="395" spans="1:18" hidden="1" x14ac:dyDescent="0.25">
      <c r="A395" s="7">
        <f t="shared" si="20"/>
        <v>394</v>
      </c>
      <c r="B395" t="s">
        <v>13</v>
      </c>
      <c r="C395" s="1">
        <v>44440</v>
      </c>
      <c r="D395" s="1">
        <v>44515</v>
      </c>
      <c r="E395" s="1">
        <v>44515</v>
      </c>
      <c r="F395" t="s">
        <v>14</v>
      </c>
      <c r="G395" t="s">
        <v>221</v>
      </c>
      <c r="H395" t="s">
        <v>99</v>
      </c>
      <c r="I395" t="s">
        <v>20</v>
      </c>
      <c r="K395" t="s">
        <v>119</v>
      </c>
      <c r="L395" s="7" t="str">
        <f t="shared" si="18"/>
        <v>μm</v>
      </c>
      <c r="M395">
        <v>300</v>
      </c>
      <c r="N395">
        <v>300</v>
      </c>
      <c r="Q395">
        <f t="shared" si="19"/>
        <v>90000</v>
      </c>
      <c r="R395" t="s">
        <v>7</v>
      </c>
    </row>
    <row r="396" spans="1:18" hidden="1" x14ac:dyDescent="0.25">
      <c r="A396" s="7">
        <f t="shared" si="20"/>
        <v>395</v>
      </c>
      <c r="B396" t="s">
        <v>45</v>
      </c>
      <c r="C396" s="1">
        <v>44440</v>
      </c>
      <c r="D396" s="1">
        <v>44504</v>
      </c>
      <c r="E396" s="1">
        <v>44504</v>
      </c>
      <c r="F396" t="s">
        <v>16</v>
      </c>
      <c r="G396" t="s">
        <v>27</v>
      </c>
      <c r="H396" t="s">
        <v>97</v>
      </c>
      <c r="K396" t="s">
        <v>119</v>
      </c>
      <c r="L396" s="7" t="str">
        <f t="shared" si="18"/>
        <v>μm</v>
      </c>
      <c r="M396">
        <v>300</v>
      </c>
      <c r="Q396" t="str">
        <f t="shared" si="19"/>
        <v/>
      </c>
      <c r="R396" t="s">
        <v>7</v>
      </c>
    </row>
    <row r="397" spans="1:18" hidden="1" x14ac:dyDescent="0.25">
      <c r="A397" s="7">
        <f t="shared" si="20"/>
        <v>396</v>
      </c>
      <c r="B397" t="s">
        <v>45</v>
      </c>
      <c r="C397" s="1">
        <v>44440</v>
      </c>
      <c r="D397" s="1">
        <v>44504</v>
      </c>
      <c r="E397" s="1">
        <v>44504</v>
      </c>
      <c r="F397" t="s">
        <v>16</v>
      </c>
      <c r="G397" t="s">
        <v>27</v>
      </c>
      <c r="H397" t="s">
        <v>46</v>
      </c>
      <c r="I397" t="s">
        <v>29</v>
      </c>
      <c r="K397" t="s">
        <v>119</v>
      </c>
      <c r="L397" s="7" t="str">
        <f t="shared" si="18"/>
        <v>μm</v>
      </c>
      <c r="M397">
        <v>300</v>
      </c>
      <c r="Q397" t="str">
        <f t="shared" si="19"/>
        <v/>
      </c>
      <c r="R397" t="s">
        <v>7</v>
      </c>
    </row>
    <row r="398" spans="1:18" hidden="1" x14ac:dyDescent="0.25">
      <c r="A398" s="7">
        <f t="shared" si="20"/>
        <v>397</v>
      </c>
      <c r="B398" t="s">
        <v>45</v>
      </c>
      <c r="C398" s="1">
        <v>44440</v>
      </c>
      <c r="D398" s="1">
        <v>44504</v>
      </c>
      <c r="E398" s="1">
        <v>44504</v>
      </c>
      <c r="F398" t="s">
        <v>16</v>
      </c>
      <c r="G398" t="s">
        <v>95</v>
      </c>
      <c r="H398" t="s">
        <v>98</v>
      </c>
      <c r="I398" t="s">
        <v>54</v>
      </c>
      <c r="J398" t="s">
        <v>47</v>
      </c>
      <c r="K398" t="s">
        <v>119</v>
      </c>
      <c r="L398" s="7" t="str">
        <f t="shared" si="18"/>
        <v>μm</v>
      </c>
      <c r="M398">
        <v>300</v>
      </c>
      <c r="N398">
        <v>300</v>
      </c>
      <c r="Q398">
        <f t="shared" si="19"/>
        <v>90000</v>
      </c>
      <c r="R398" t="s">
        <v>7</v>
      </c>
    </row>
    <row r="399" spans="1:18" hidden="1" x14ac:dyDescent="0.25">
      <c r="A399" s="7">
        <f t="shared" si="20"/>
        <v>398</v>
      </c>
      <c r="B399" t="s">
        <v>45</v>
      </c>
      <c r="C399" s="1">
        <v>44440</v>
      </c>
      <c r="D399" s="1">
        <v>44504</v>
      </c>
      <c r="E399" s="1">
        <v>44504</v>
      </c>
      <c r="F399" t="s">
        <v>14</v>
      </c>
      <c r="G399" t="s">
        <v>95</v>
      </c>
      <c r="H399" t="s">
        <v>46</v>
      </c>
      <c r="I399" t="s">
        <v>12</v>
      </c>
      <c r="J399" t="s">
        <v>47</v>
      </c>
      <c r="K399" t="s">
        <v>119</v>
      </c>
      <c r="L399" s="7" t="str">
        <f t="shared" si="18"/>
        <v>μm</v>
      </c>
      <c r="M399">
        <v>300</v>
      </c>
      <c r="N399">
        <v>25</v>
      </c>
      <c r="Q399">
        <f t="shared" si="19"/>
        <v>7500</v>
      </c>
      <c r="R399" t="s">
        <v>7</v>
      </c>
    </row>
    <row r="400" spans="1:18" hidden="1" x14ac:dyDescent="0.25">
      <c r="A400" s="7">
        <f t="shared" si="20"/>
        <v>399</v>
      </c>
      <c r="B400" t="s">
        <v>197</v>
      </c>
      <c r="C400" s="1">
        <v>44441</v>
      </c>
      <c r="D400" s="1">
        <v>44504</v>
      </c>
      <c r="E400" s="1">
        <v>44504</v>
      </c>
      <c r="F400" t="s">
        <v>14</v>
      </c>
      <c r="G400" t="s">
        <v>27</v>
      </c>
      <c r="H400" t="s">
        <v>46</v>
      </c>
      <c r="I400" t="s">
        <v>29</v>
      </c>
      <c r="K400" t="s">
        <v>119</v>
      </c>
      <c r="L400" s="7" t="str">
        <f t="shared" si="18"/>
        <v>μm</v>
      </c>
      <c r="M400">
        <v>300</v>
      </c>
      <c r="Q400" t="str">
        <f t="shared" si="19"/>
        <v/>
      </c>
      <c r="R400" t="s">
        <v>7</v>
      </c>
    </row>
    <row r="401" spans="1:18" hidden="1" x14ac:dyDescent="0.25">
      <c r="A401" s="7">
        <f t="shared" si="20"/>
        <v>400</v>
      </c>
      <c r="B401" t="s">
        <v>197</v>
      </c>
      <c r="C401" s="1">
        <v>44441</v>
      </c>
      <c r="D401" s="1">
        <v>44504</v>
      </c>
      <c r="E401" s="1">
        <v>44504</v>
      </c>
      <c r="F401" t="s">
        <v>16</v>
      </c>
      <c r="G401" t="s">
        <v>27</v>
      </c>
      <c r="H401" t="s">
        <v>46</v>
      </c>
      <c r="I401" t="s">
        <v>29</v>
      </c>
      <c r="K401" t="s">
        <v>119</v>
      </c>
      <c r="L401" s="7" t="str">
        <f t="shared" si="18"/>
        <v>μm</v>
      </c>
      <c r="M401">
        <v>300</v>
      </c>
      <c r="Q401" t="str">
        <f t="shared" si="19"/>
        <v/>
      </c>
      <c r="R401" t="s">
        <v>7</v>
      </c>
    </row>
    <row r="402" spans="1:18" hidden="1" x14ac:dyDescent="0.25">
      <c r="A402" s="7">
        <f t="shared" si="20"/>
        <v>401</v>
      </c>
      <c r="B402" t="s">
        <v>197</v>
      </c>
      <c r="C402" s="1">
        <v>44441</v>
      </c>
      <c r="D402" s="1">
        <v>44504</v>
      </c>
      <c r="E402" s="1">
        <v>44504</v>
      </c>
      <c r="F402" t="s">
        <v>16</v>
      </c>
      <c r="G402" t="s">
        <v>27</v>
      </c>
      <c r="H402" t="s">
        <v>46</v>
      </c>
      <c r="J402" t="s">
        <v>81</v>
      </c>
      <c r="K402" t="s">
        <v>119</v>
      </c>
      <c r="L402" s="7" t="str">
        <f t="shared" si="18"/>
        <v>μm</v>
      </c>
      <c r="M402">
        <v>300</v>
      </c>
      <c r="Q402" t="str">
        <f t="shared" si="19"/>
        <v/>
      </c>
      <c r="R402" t="s">
        <v>7</v>
      </c>
    </row>
    <row r="403" spans="1:18" hidden="1" x14ac:dyDescent="0.25">
      <c r="A403" s="7">
        <f t="shared" si="20"/>
        <v>402</v>
      </c>
      <c r="B403" t="s">
        <v>40</v>
      </c>
      <c r="C403" s="1">
        <v>44442</v>
      </c>
      <c r="D403" s="1">
        <v>44518</v>
      </c>
      <c r="E403" s="1">
        <v>44518</v>
      </c>
      <c r="F403" t="s">
        <v>14</v>
      </c>
      <c r="G403" t="s">
        <v>27</v>
      </c>
      <c r="H403" t="s">
        <v>46</v>
      </c>
      <c r="K403" t="s">
        <v>119</v>
      </c>
      <c r="L403" s="7" t="str">
        <f t="shared" si="18"/>
        <v>μm</v>
      </c>
      <c r="M403">
        <v>300</v>
      </c>
      <c r="Q403" t="str">
        <f t="shared" si="19"/>
        <v/>
      </c>
      <c r="R403" t="s">
        <v>7</v>
      </c>
    </row>
    <row r="404" spans="1:18" hidden="1" x14ac:dyDescent="0.25">
      <c r="A404" s="7">
        <f t="shared" si="20"/>
        <v>403</v>
      </c>
      <c r="B404" t="s">
        <v>63</v>
      </c>
      <c r="C404" s="1">
        <v>44443</v>
      </c>
      <c r="D404" s="1">
        <v>44504</v>
      </c>
      <c r="E404" s="1">
        <v>44504</v>
      </c>
      <c r="F404" t="s">
        <v>22</v>
      </c>
      <c r="G404" t="s">
        <v>95</v>
      </c>
      <c r="H404" t="s">
        <v>46</v>
      </c>
      <c r="I404" t="s">
        <v>12</v>
      </c>
      <c r="K404" t="s">
        <v>119</v>
      </c>
      <c r="L404" s="7" t="str">
        <f t="shared" si="18"/>
        <v>μm</v>
      </c>
      <c r="M404">
        <v>300</v>
      </c>
      <c r="N404">
        <v>25</v>
      </c>
      <c r="Q404">
        <f t="shared" si="19"/>
        <v>7500</v>
      </c>
      <c r="R404" t="s">
        <v>7</v>
      </c>
    </row>
    <row r="405" spans="1:18" hidden="1" x14ac:dyDescent="0.25">
      <c r="A405" s="7">
        <f t="shared" si="20"/>
        <v>404</v>
      </c>
      <c r="B405" t="s">
        <v>4</v>
      </c>
      <c r="C405" s="1">
        <v>44445</v>
      </c>
      <c r="D405" s="1">
        <v>44518</v>
      </c>
      <c r="E405" s="1">
        <v>44518</v>
      </c>
      <c r="F405" t="s">
        <v>22</v>
      </c>
      <c r="G405" t="s">
        <v>27</v>
      </c>
      <c r="H405" t="s">
        <v>46</v>
      </c>
      <c r="K405" t="s">
        <v>119</v>
      </c>
      <c r="L405" s="7" t="str">
        <f t="shared" si="18"/>
        <v>μm</v>
      </c>
      <c r="M405">
        <v>300</v>
      </c>
      <c r="Q405" t="str">
        <f t="shared" si="19"/>
        <v/>
      </c>
      <c r="R405" t="s">
        <v>7</v>
      </c>
    </row>
    <row r="406" spans="1:18" hidden="1" x14ac:dyDescent="0.25">
      <c r="A406" s="7">
        <f t="shared" si="20"/>
        <v>405</v>
      </c>
      <c r="B406" t="s">
        <v>4</v>
      </c>
      <c r="C406" s="1">
        <v>44445</v>
      </c>
      <c r="D406" s="1">
        <v>44518</v>
      </c>
      <c r="E406" s="1">
        <v>44518</v>
      </c>
      <c r="F406" t="s">
        <v>22</v>
      </c>
      <c r="G406" t="s">
        <v>27</v>
      </c>
      <c r="H406" t="s">
        <v>46</v>
      </c>
      <c r="K406" t="s">
        <v>119</v>
      </c>
      <c r="L406" s="7" t="str">
        <f t="shared" si="18"/>
        <v>μm</v>
      </c>
      <c r="M406">
        <v>300</v>
      </c>
      <c r="Q406" t="str">
        <f t="shared" si="19"/>
        <v/>
      </c>
      <c r="R406" t="s">
        <v>7</v>
      </c>
    </row>
    <row r="407" spans="1:18" hidden="1" x14ac:dyDescent="0.25">
      <c r="A407" s="7">
        <f t="shared" si="20"/>
        <v>406</v>
      </c>
      <c r="B407" t="s">
        <v>4</v>
      </c>
      <c r="C407" s="1">
        <v>44445</v>
      </c>
      <c r="D407" s="1">
        <v>44518</v>
      </c>
      <c r="E407" s="1">
        <v>44518</v>
      </c>
      <c r="F407" t="s">
        <v>22</v>
      </c>
      <c r="G407" t="s">
        <v>27</v>
      </c>
      <c r="H407" t="s">
        <v>103</v>
      </c>
      <c r="K407" t="s">
        <v>119</v>
      </c>
      <c r="L407" s="7" t="str">
        <f t="shared" si="18"/>
        <v>μm</v>
      </c>
      <c r="M407">
        <v>300</v>
      </c>
      <c r="Q407" t="str">
        <f t="shared" si="19"/>
        <v/>
      </c>
      <c r="R407" t="s">
        <v>7</v>
      </c>
    </row>
    <row r="408" spans="1:18" hidden="1" x14ac:dyDescent="0.25">
      <c r="A408" s="7">
        <f t="shared" si="20"/>
        <v>407</v>
      </c>
      <c r="B408" t="s">
        <v>74</v>
      </c>
      <c r="C408" s="1">
        <v>44505</v>
      </c>
      <c r="D408" s="1">
        <v>44515</v>
      </c>
      <c r="E408" s="1">
        <v>44515</v>
      </c>
      <c r="F408" t="s">
        <v>22</v>
      </c>
      <c r="G408" t="s">
        <v>27</v>
      </c>
      <c r="H408" t="s">
        <v>97</v>
      </c>
      <c r="K408" t="s">
        <v>119</v>
      </c>
      <c r="L408" s="7" t="str">
        <f t="shared" si="18"/>
        <v>μm</v>
      </c>
      <c r="M408">
        <v>300</v>
      </c>
      <c r="Q408" t="str">
        <f t="shared" si="19"/>
        <v/>
      </c>
      <c r="R408" t="s">
        <v>7</v>
      </c>
    </row>
    <row r="409" spans="1:18" hidden="1" x14ac:dyDescent="0.25">
      <c r="A409" s="7">
        <f t="shared" si="20"/>
        <v>408</v>
      </c>
      <c r="B409" t="s">
        <v>74</v>
      </c>
      <c r="C409" s="1">
        <v>44505</v>
      </c>
      <c r="D409" s="1">
        <v>44515</v>
      </c>
      <c r="E409" s="1">
        <v>44515</v>
      </c>
      <c r="F409" t="s">
        <v>22</v>
      </c>
      <c r="G409" t="s">
        <v>27</v>
      </c>
      <c r="H409" t="s">
        <v>46</v>
      </c>
      <c r="K409" t="s">
        <v>119</v>
      </c>
      <c r="L409" s="7" t="str">
        <f t="shared" si="18"/>
        <v>μm</v>
      </c>
      <c r="M409">
        <v>300</v>
      </c>
      <c r="Q409" t="str">
        <f t="shared" si="19"/>
        <v/>
      </c>
      <c r="R409" t="s">
        <v>7</v>
      </c>
    </row>
    <row r="410" spans="1:18" hidden="1" x14ac:dyDescent="0.25">
      <c r="A410" s="7">
        <f t="shared" si="20"/>
        <v>409</v>
      </c>
      <c r="B410" t="s">
        <v>74</v>
      </c>
      <c r="C410" s="1">
        <v>44505</v>
      </c>
      <c r="D410" s="1">
        <v>44515</v>
      </c>
      <c r="E410" s="1">
        <v>44515</v>
      </c>
      <c r="F410" t="s">
        <v>22</v>
      </c>
      <c r="G410" t="s">
        <v>27</v>
      </c>
      <c r="H410" t="s">
        <v>46</v>
      </c>
      <c r="K410" t="s">
        <v>119</v>
      </c>
      <c r="L410" s="7" t="str">
        <f t="shared" si="18"/>
        <v>μm</v>
      </c>
      <c r="M410">
        <v>300</v>
      </c>
      <c r="Q410" t="str">
        <f t="shared" si="19"/>
        <v/>
      </c>
      <c r="R410" t="s">
        <v>7</v>
      </c>
    </row>
    <row r="411" spans="1:18" hidden="1" x14ac:dyDescent="0.25">
      <c r="A411" s="7">
        <f t="shared" si="20"/>
        <v>410</v>
      </c>
      <c r="B411" t="s">
        <v>58</v>
      </c>
      <c r="C411" s="1">
        <v>44509</v>
      </c>
      <c r="D411" s="1">
        <v>44518</v>
      </c>
      <c r="E411" s="1">
        <v>44518</v>
      </c>
      <c r="F411" t="s">
        <v>22</v>
      </c>
      <c r="G411" t="s">
        <v>27</v>
      </c>
      <c r="H411" t="s">
        <v>106</v>
      </c>
      <c r="K411" t="s">
        <v>119</v>
      </c>
      <c r="L411" s="7" t="str">
        <f t="shared" si="18"/>
        <v>μm</v>
      </c>
      <c r="M411">
        <v>300</v>
      </c>
      <c r="Q411" t="str">
        <f t="shared" si="19"/>
        <v/>
      </c>
      <c r="R411" t="s">
        <v>7</v>
      </c>
    </row>
    <row r="412" spans="1:18" hidden="1" x14ac:dyDescent="0.25">
      <c r="A412" s="7">
        <f t="shared" si="20"/>
        <v>411</v>
      </c>
      <c r="B412" t="s">
        <v>58</v>
      </c>
      <c r="C412" s="1">
        <v>44509</v>
      </c>
      <c r="D412" s="1">
        <v>44518</v>
      </c>
      <c r="E412" s="1">
        <v>44518</v>
      </c>
      <c r="F412" t="s">
        <v>22</v>
      </c>
      <c r="G412" t="s">
        <v>108</v>
      </c>
      <c r="H412" t="s">
        <v>98</v>
      </c>
      <c r="I412" t="s">
        <v>24</v>
      </c>
      <c r="K412" t="s">
        <v>119</v>
      </c>
      <c r="L412" s="7" t="str">
        <f t="shared" si="18"/>
        <v>μm</v>
      </c>
      <c r="M412">
        <v>300</v>
      </c>
      <c r="N412">
        <v>300</v>
      </c>
      <c r="Q412">
        <f t="shared" si="19"/>
        <v>90000</v>
      </c>
      <c r="R412" t="s">
        <v>7</v>
      </c>
    </row>
    <row r="413" spans="1:18" hidden="1" x14ac:dyDescent="0.25">
      <c r="A413" s="7">
        <f t="shared" si="20"/>
        <v>412</v>
      </c>
      <c r="B413" t="s">
        <v>72</v>
      </c>
      <c r="C413" s="1">
        <v>44511</v>
      </c>
      <c r="D413" s="1">
        <v>44518</v>
      </c>
      <c r="E413" s="1">
        <v>44518</v>
      </c>
      <c r="F413" t="s">
        <v>22</v>
      </c>
      <c r="G413" t="s">
        <v>95</v>
      </c>
      <c r="H413" t="s">
        <v>46</v>
      </c>
      <c r="I413" t="s">
        <v>12</v>
      </c>
      <c r="K413" t="s">
        <v>119</v>
      </c>
      <c r="L413" s="7" t="str">
        <f t="shared" si="18"/>
        <v>μm</v>
      </c>
      <c r="M413">
        <v>300</v>
      </c>
      <c r="N413">
        <v>50</v>
      </c>
      <c r="Q413">
        <f t="shared" si="19"/>
        <v>15000</v>
      </c>
      <c r="R413" t="s">
        <v>7</v>
      </c>
    </row>
    <row r="414" spans="1:18" hidden="1" x14ac:dyDescent="0.25">
      <c r="A414" s="7">
        <f t="shared" si="20"/>
        <v>413</v>
      </c>
      <c r="B414" t="s">
        <v>197</v>
      </c>
      <c r="C414" s="1">
        <v>44511</v>
      </c>
      <c r="D414" s="1">
        <v>44518</v>
      </c>
      <c r="E414" s="1">
        <v>44518</v>
      </c>
      <c r="F414" t="s">
        <v>14</v>
      </c>
      <c r="G414" t="s">
        <v>27</v>
      </c>
      <c r="H414" t="s">
        <v>46</v>
      </c>
      <c r="K414" t="s">
        <v>119</v>
      </c>
      <c r="L414" s="7" t="str">
        <f t="shared" si="18"/>
        <v>μm</v>
      </c>
      <c r="M414">
        <v>300</v>
      </c>
      <c r="Q414" t="str">
        <f t="shared" si="19"/>
        <v/>
      </c>
      <c r="R414" t="s">
        <v>7</v>
      </c>
    </row>
    <row r="415" spans="1:18" hidden="1" x14ac:dyDescent="0.25">
      <c r="A415" s="7">
        <f t="shared" si="20"/>
        <v>414</v>
      </c>
      <c r="B415" t="s">
        <v>26</v>
      </c>
      <c r="C415" s="1">
        <v>44516</v>
      </c>
      <c r="D415" s="1">
        <v>44553</v>
      </c>
      <c r="E415" s="1">
        <v>44553</v>
      </c>
      <c r="F415" t="s">
        <v>22</v>
      </c>
      <c r="G415" t="s">
        <v>27</v>
      </c>
      <c r="H415" t="s">
        <v>46</v>
      </c>
      <c r="K415" t="s">
        <v>119</v>
      </c>
      <c r="L415" s="7" t="str">
        <f t="shared" si="18"/>
        <v>μm</v>
      </c>
      <c r="M415">
        <v>300</v>
      </c>
      <c r="Q415" t="str">
        <f t="shared" si="19"/>
        <v/>
      </c>
      <c r="R415" t="s">
        <v>7</v>
      </c>
    </row>
    <row r="416" spans="1:18" hidden="1" x14ac:dyDescent="0.25">
      <c r="A416" s="7">
        <f t="shared" si="20"/>
        <v>415</v>
      </c>
      <c r="B416" t="s">
        <v>26</v>
      </c>
      <c r="C416" s="1">
        <v>44516</v>
      </c>
      <c r="D416" s="1">
        <v>44553</v>
      </c>
      <c r="E416" s="1">
        <v>44553</v>
      </c>
      <c r="F416" t="s">
        <v>22</v>
      </c>
      <c r="G416" t="s">
        <v>27</v>
      </c>
      <c r="H416" t="s">
        <v>46</v>
      </c>
      <c r="K416" t="s">
        <v>119</v>
      </c>
      <c r="L416" s="7" t="str">
        <f t="shared" si="18"/>
        <v>μm</v>
      </c>
      <c r="M416">
        <v>300</v>
      </c>
      <c r="Q416" t="str">
        <f t="shared" si="19"/>
        <v/>
      </c>
      <c r="R416" t="s">
        <v>7</v>
      </c>
    </row>
    <row r="417" spans="1:18" hidden="1" x14ac:dyDescent="0.25">
      <c r="A417" s="7">
        <f t="shared" si="20"/>
        <v>416</v>
      </c>
      <c r="B417" t="s">
        <v>84</v>
      </c>
      <c r="C417" s="1">
        <v>44516</v>
      </c>
      <c r="D417" s="1">
        <v>44550</v>
      </c>
      <c r="E417" s="1">
        <v>44550</v>
      </c>
      <c r="F417" t="s">
        <v>22</v>
      </c>
      <c r="G417" t="s">
        <v>27</v>
      </c>
      <c r="H417" t="s">
        <v>97</v>
      </c>
      <c r="K417" t="s">
        <v>119</v>
      </c>
      <c r="L417" s="7" t="str">
        <f t="shared" si="18"/>
        <v>μm</v>
      </c>
      <c r="M417">
        <v>300</v>
      </c>
      <c r="Q417" t="str">
        <f t="shared" si="19"/>
        <v/>
      </c>
      <c r="R417" t="s">
        <v>7</v>
      </c>
    </row>
    <row r="418" spans="1:18" x14ac:dyDescent="0.25">
      <c r="A418" s="7">
        <f t="shared" si="20"/>
        <v>417</v>
      </c>
      <c r="B418" t="s">
        <v>84</v>
      </c>
      <c r="C418" s="1">
        <v>44516</v>
      </c>
      <c r="D418" s="1">
        <v>44550</v>
      </c>
      <c r="E418" s="1">
        <v>44550</v>
      </c>
      <c r="F418" t="s">
        <v>22</v>
      </c>
      <c r="G418" t="s">
        <v>27</v>
      </c>
      <c r="H418" t="s">
        <v>46</v>
      </c>
      <c r="K418" t="s">
        <v>119</v>
      </c>
      <c r="L418" s="7" t="str">
        <f t="shared" si="18"/>
        <v>μm</v>
      </c>
      <c r="M418">
        <v>300</v>
      </c>
      <c r="Q418" t="str">
        <f t="shared" si="19"/>
        <v/>
      </c>
      <c r="R418" t="s">
        <v>9</v>
      </c>
    </row>
    <row r="419" spans="1:18" hidden="1" x14ac:dyDescent="0.25">
      <c r="A419" s="7">
        <f t="shared" si="20"/>
        <v>418</v>
      </c>
      <c r="B419" t="s">
        <v>84</v>
      </c>
      <c r="C419" s="1">
        <v>44516</v>
      </c>
      <c r="D419" s="1">
        <v>44550</v>
      </c>
      <c r="E419" s="1">
        <v>44550</v>
      </c>
      <c r="F419" t="s">
        <v>22</v>
      </c>
      <c r="G419" t="s">
        <v>95</v>
      </c>
      <c r="H419" t="s">
        <v>46</v>
      </c>
      <c r="I419" t="s">
        <v>12</v>
      </c>
      <c r="K419" t="s">
        <v>119</v>
      </c>
      <c r="L419" s="7" t="str">
        <f t="shared" si="18"/>
        <v>μm</v>
      </c>
      <c r="M419">
        <v>300</v>
      </c>
      <c r="N419">
        <v>100</v>
      </c>
      <c r="Q419">
        <f t="shared" si="19"/>
        <v>30000</v>
      </c>
      <c r="R419" t="s">
        <v>7</v>
      </c>
    </row>
    <row r="420" spans="1:18" hidden="1" x14ac:dyDescent="0.25">
      <c r="A420" s="7">
        <f t="shared" si="20"/>
        <v>419</v>
      </c>
      <c r="B420" t="s">
        <v>42</v>
      </c>
      <c r="C420" s="1">
        <v>44518</v>
      </c>
      <c r="D420" s="1">
        <v>44518</v>
      </c>
      <c r="E420" s="1">
        <v>44518</v>
      </c>
      <c r="F420" t="s">
        <v>22</v>
      </c>
      <c r="G420" t="s">
        <v>27</v>
      </c>
      <c r="H420" t="s">
        <v>46</v>
      </c>
      <c r="K420" t="s">
        <v>119</v>
      </c>
      <c r="L420" s="7" t="str">
        <f t="shared" si="18"/>
        <v>μm</v>
      </c>
      <c r="M420">
        <v>300</v>
      </c>
      <c r="Q420" t="str">
        <f t="shared" si="19"/>
        <v/>
      </c>
      <c r="R420" t="s">
        <v>7</v>
      </c>
    </row>
    <row r="421" spans="1:18" hidden="1" x14ac:dyDescent="0.25">
      <c r="A421" s="7">
        <f t="shared" si="20"/>
        <v>420</v>
      </c>
      <c r="B421" t="s">
        <v>62</v>
      </c>
      <c r="C421" s="1">
        <v>44518</v>
      </c>
      <c r="D421" s="1">
        <v>44551</v>
      </c>
      <c r="E421" s="1">
        <v>44551</v>
      </c>
      <c r="F421" t="s">
        <v>22</v>
      </c>
      <c r="G421" t="s">
        <v>27</v>
      </c>
      <c r="H421" t="s">
        <v>97</v>
      </c>
      <c r="K421" t="s">
        <v>119</v>
      </c>
      <c r="L421" s="7" t="str">
        <f t="shared" si="18"/>
        <v>μm</v>
      </c>
      <c r="M421">
        <v>300</v>
      </c>
      <c r="Q421" t="str">
        <f t="shared" si="19"/>
        <v/>
      </c>
      <c r="R421" t="s">
        <v>7</v>
      </c>
    </row>
    <row r="422" spans="1:18" hidden="1" x14ac:dyDescent="0.25">
      <c r="A422" s="7">
        <f t="shared" si="20"/>
        <v>421</v>
      </c>
      <c r="B422" t="s">
        <v>62</v>
      </c>
      <c r="C422" s="1">
        <v>44518</v>
      </c>
      <c r="D422" s="1">
        <v>44551</v>
      </c>
      <c r="E422" s="1">
        <v>44551</v>
      </c>
      <c r="F422" t="s">
        <v>22</v>
      </c>
      <c r="G422" t="s">
        <v>27</v>
      </c>
      <c r="H422" t="s">
        <v>46</v>
      </c>
      <c r="K422" t="s">
        <v>119</v>
      </c>
      <c r="L422" s="7" t="str">
        <f t="shared" si="18"/>
        <v>μm</v>
      </c>
      <c r="M422">
        <v>300</v>
      </c>
      <c r="Q422" t="str">
        <f t="shared" si="19"/>
        <v/>
      </c>
      <c r="R422" t="s">
        <v>7</v>
      </c>
    </row>
    <row r="423" spans="1:18" hidden="1" x14ac:dyDescent="0.25">
      <c r="A423" s="7">
        <f t="shared" si="20"/>
        <v>422</v>
      </c>
      <c r="B423" t="s">
        <v>62</v>
      </c>
      <c r="C423" s="1">
        <v>44518</v>
      </c>
      <c r="D423" s="1">
        <v>44551</v>
      </c>
      <c r="E423" s="1">
        <v>44551</v>
      </c>
      <c r="F423" t="s">
        <v>22</v>
      </c>
      <c r="G423" t="s">
        <v>27</v>
      </c>
      <c r="H423" t="s">
        <v>46</v>
      </c>
      <c r="K423" t="s">
        <v>119</v>
      </c>
      <c r="L423" s="7" t="str">
        <f t="shared" si="18"/>
        <v>μm</v>
      </c>
      <c r="M423">
        <v>300</v>
      </c>
      <c r="Q423" t="str">
        <f t="shared" si="19"/>
        <v/>
      </c>
      <c r="R423" t="s">
        <v>7</v>
      </c>
    </row>
    <row r="424" spans="1:18" hidden="1" x14ac:dyDescent="0.25">
      <c r="A424" s="7">
        <f t="shared" si="20"/>
        <v>423</v>
      </c>
      <c r="B424" t="s">
        <v>118</v>
      </c>
      <c r="C424" s="1">
        <v>44866</v>
      </c>
      <c r="E424" s="1">
        <v>44980</v>
      </c>
      <c r="G424" t="s">
        <v>27</v>
      </c>
      <c r="H424" t="s">
        <v>46</v>
      </c>
      <c r="K424" t="s">
        <v>119</v>
      </c>
      <c r="L424" s="7" t="str">
        <f t="shared" si="18"/>
        <v>μm</v>
      </c>
      <c r="M424">
        <v>300</v>
      </c>
      <c r="Q424" t="str">
        <f t="shared" si="19"/>
        <v/>
      </c>
    </row>
    <row r="425" spans="1:18" hidden="1" x14ac:dyDescent="0.25">
      <c r="A425" s="7">
        <f t="shared" si="20"/>
        <v>424</v>
      </c>
      <c r="B425" t="s">
        <v>63</v>
      </c>
      <c r="C425" s="1">
        <v>44818</v>
      </c>
      <c r="E425" s="1">
        <v>44960</v>
      </c>
      <c r="G425" t="s">
        <v>27</v>
      </c>
      <c r="H425" t="s">
        <v>46</v>
      </c>
      <c r="K425" t="s">
        <v>119</v>
      </c>
      <c r="L425" s="7" t="str">
        <f t="shared" si="18"/>
        <v>μm</v>
      </c>
      <c r="M425">
        <v>300</v>
      </c>
      <c r="Q425" t="str">
        <f t="shared" si="19"/>
        <v/>
      </c>
    </row>
    <row r="426" spans="1:18" hidden="1" x14ac:dyDescent="0.25">
      <c r="A426" s="7">
        <f t="shared" si="20"/>
        <v>425</v>
      </c>
      <c r="B426" t="s">
        <v>63</v>
      </c>
      <c r="C426" s="1">
        <v>44818</v>
      </c>
      <c r="E426" s="1">
        <v>44960</v>
      </c>
      <c r="G426" t="s">
        <v>27</v>
      </c>
      <c r="H426" t="s">
        <v>46</v>
      </c>
      <c r="K426" t="s">
        <v>119</v>
      </c>
      <c r="L426" s="7" t="str">
        <f t="shared" si="18"/>
        <v>μm</v>
      </c>
      <c r="M426">
        <v>300</v>
      </c>
      <c r="Q426" t="str">
        <f t="shared" si="19"/>
        <v/>
      </c>
    </row>
    <row r="427" spans="1:18" hidden="1" x14ac:dyDescent="0.25">
      <c r="A427" s="7">
        <f t="shared" si="20"/>
        <v>426</v>
      </c>
      <c r="B427" t="s">
        <v>63</v>
      </c>
      <c r="C427" s="1">
        <v>44818</v>
      </c>
      <c r="E427" s="1">
        <v>44960</v>
      </c>
      <c r="G427" t="s">
        <v>219</v>
      </c>
      <c r="H427" t="s">
        <v>99</v>
      </c>
      <c r="K427" t="s">
        <v>119</v>
      </c>
      <c r="L427" s="7" t="str">
        <f t="shared" si="18"/>
        <v>μm</v>
      </c>
      <c r="M427">
        <v>300</v>
      </c>
      <c r="Q427" t="str">
        <f t="shared" si="19"/>
        <v/>
      </c>
    </row>
    <row r="428" spans="1:18" hidden="1" x14ac:dyDescent="0.25">
      <c r="A428" s="7">
        <f t="shared" si="20"/>
        <v>427</v>
      </c>
      <c r="B428" t="s">
        <v>40</v>
      </c>
      <c r="C428" s="1">
        <v>44871</v>
      </c>
      <c r="E428" s="1">
        <v>44960</v>
      </c>
      <c r="G428" t="s">
        <v>27</v>
      </c>
      <c r="H428" t="s">
        <v>97</v>
      </c>
      <c r="K428" t="s">
        <v>119</v>
      </c>
      <c r="L428" s="7" t="str">
        <f t="shared" si="18"/>
        <v>μm</v>
      </c>
      <c r="M428">
        <v>300</v>
      </c>
      <c r="Q428" t="str">
        <f t="shared" si="19"/>
        <v/>
      </c>
    </row>
    <row r="429" spans="1:18" hidden="1" x14ac:dyDescent="0.25">
      <c r="A429" s="7">
        <f t="shared" si="20"/>
        <v>428</v>
      </c>
      <c r="B429" t="s">
        <v>40</v>
      </c>
      <c r="C429" s="1">
        <v>44871</v>
      </c>
      <c r="E429" s="1">
        <v>44960</v>
      </c>
      <c r="G429" t="s">
        <v>108</v>
      </c>
      <c r="H429" t="s">
        <v>99</v>
      </c>
      <c r="K429" t="s">
        <v>119</v>
      </c>
      <c r="L429" s="7" t="str">
        <f t="shared" si="18"/>
        <v>μm</v>
      </c>
      <c r="M429">
        <v>300</v>
      </c>
      <c r="N429">
        <v>600</v>
      </c>
      <c r="Q429">
        <f t="shared" si="19"/>
        <v>180000</v>
      </c>
    </row>
    <row r="430" spans="1:18" hidden="1" x14ac:dyDescent="0.25">
      <c r="A430" s="7">
        <f t="shared" si="20"/>
        <v>429</v>
      </c>
      <c r="B430" t="s">
        <v>84</v>
      </c>
      <c r="C430" s="1">
        <v>44810</v>
      </c>
      <c r="E430" s="1">
        <v>44958</v>
      </c>
      <c r="G430" t="s">
        <v>82</v>
      </c>
      <c r="H430" t="s">
        <v>51</v>
      </c>
      <c r="I430" t="s">
        <v>6</v>
      </c>
      <c r="K430" t="s">
        <v>119</v>
      </c>
      <c r="L430" s="7" t="str">
        <f t="shared" si="18"/>
        <v>μm</v>
      </c>
      <c r="M430">
        <v>300</v>
      </c>
      <c r="N430">
        <v>100</v>
      </c>
      <c r="Q430">
        <f t="shared" si="19"/>
        <v>30000</v>
      </c>
    </row>
    <row r="431" spans="1:18" hidden="1" x14ac:dyDescent="0.25">
      <c r="A431" s="7">
        <f t="shared" si="20"/>
        <v>430</v>
      </c>
      <c r="B431" t="s">
        <v>84</v>
      </c>
      <c r="C431" s="1">
        <v>44810</v>
      </c>
      <c r="E431" s="1">
        <v>44958</v>
      </c>
      <c r="G431" t="s">
        <v>27</v>
      </c>
      <c r="H431" t="s">
        <v>46</v>
      </c>
      <c r="K431" t="s">
        <v>119</v>
      </c>
      <c r="L431" s="7" t="str">
        <f t="shared" si="18"/>
        <v>μm</v>
      </c>
      <c r="M431">
        <v>300</v>
      </c>
      <c r="Q431" t="str">
        <f t="shared" si="19"/>
        <v/>
      </c>
    </row>
    <row r="432" spans="1:18" hidden="1" x14ac:dyDescent="0.25">
      <c r="A432" s="7">
        <f t="shared" si="20"/>
        <v>431</v>
      </c>
      <c r="B432" t="s">
        <v>84</v>
      </c>
      <c r="C432" s="1">
        <v>44810</v>
      </c>
      <c r="E432" s="1">
        <v>44958</v>
      </c>
      <c r="G432" t="s">
        <v>27</v>
      </c>
      <c r="H432" t="s">
        <v>46</v>
      </c>
      <c r="K432" t="s">
        <v>119</v>
      </c>
      <c r="L432" s="7" t="str">
        <f t="shared" si="18"/>
        <v>μm</v>
      </c>
      <c r="M432">
        <v>300</v>
      </c>
      <c r="Q432" t="str">
        <f t="shared" si="19"/>
        <v/>
      </c>
    </row>
    <row r="433" spans="1:17" hidden="1" x14ac:dyDescent="0.25">
      <c r="A433" s="7">
        <f t="shared" si="20"/>
        <v>432</v>
      </c>
      <c r="B433" t="s">
        <v>13</v>
      </c>
      <c r="C433" s="1">
        <v>44868</v>
      </c>
      <c r="E433" s="1">
        <v>44958</v>
      </c>
      <c r="G433" t="s">
        <v>27</v>
      </c>
      <c r="H433" t="s">
        <v>97</v>
      </c>
      <c r="K433" t="s">
        <v>119</v>
      </c>
      <c r="L433" s="7" t="str">
        <f t="shared" si="18"/>
        <v>μm</v>
      </c>
      <c r="M433">
        <v>300</v>
      </c>
      <c r="Q433" t="str">
        <f t="shared" si="19"/>
        <v/>
      </c>
    </row>
    <row r="434" spans="1:17" hidden="1" x14ac:dyDescent="0.25">
      <c r="A434" s="7">
        <f t="shared" si="20"/>
        <v>433</v>
      </c>
      <c r="B434" t="s">
        <v>13</v>
      </c>
      <c r="C434" s="1">
        <v>44868</v>
      </c>
      <c r="E434" s="1">
        <v>44958</v>
      </c>
      <c r="G434" t="s">
        <v>27</v>
      </c>
      <c r="H434" t="s">
        <v>51</v>
      </c>
      <c r="K434" t="s">
        <v>119</v>
      </c>
      <c r="L434" s="7" t="str">
        <f t="shared" si="18"/>
        <v>μm</v>
      </c>
      <c r="M434">
        <v>300</v>
      </c>
      <c r="Q434" t="str">
        <f t="shared" si="19"/>
        <v/>
      </c>
    </row>
    <row r="435" spans="1:17" hidden="1" x14ac:dyDescent="0.25">
      <c r="A435" s="7">
        <f t="shared" si="20"/>
        <v>434</v>
      </c>
      <c r="B435" t="s">
        <v>72</v>
      </c>
      <c r="C435" s="1">
        <v>44811</v>
      </c>
      <c r="E435" s="1">
        <v>44958</v>
      </c>
      <c r="G435" t="s">
        <v>27</v>
      </c>
      <c r="H435" t="s">
        <v>97</v>
      </c>
      <c r="K435" t="s">
        <v>119</v>
      </c>
      <c r="L435" s="7" t="str">
        <f t="shared" si="18"/>
        <v>μm</v>
      </c>
      <c r="M435">
        <v>300</v>
      </c>
      <c r="Q435" t="str">
        <f t="shared" si="19"/>
        <v/>
      </c>
    </row>
    <row r="436" spans="1:17" hidden="1" x14ac:dyDescent="0.25">
      <c r="A436" s="7">
        <f t="shared" si="20"/>
        <v>435</v>
      </c>
      <c r="B436" t="s">
        <v>45</v>
      </c>
      <c r="C436" s="1">
        <v>44813</v>
      </c>
      <c r="E436" s="1">
        <v>44953</v>
      </c>
      <c r="G436" t="s">
        <v>27</v>
      </c>
      <c r="H436" t="s">
        <v>51</v>
      </c>
      <c r="K436" t="s">
        <v>119</v>
      </c>
      <c r="L436" s="7" t="str">
        <f t="shared" si="18"/>
        <v>μm</v>
      </c>
      <c r="M436">
        <v>300</v>
      </c>
      <c r="Q436" t="str">
        <f t="shared" si="19"/>
        <v/>
      </c>
    </row>
    <row r="437" spans="1:17" hidden="1" x14ac:dyDescent="0.25">
      <c r="A437" s="7">
        <f t="shared" si="20"/>
        <v>436</v>
      </c>
      <c r="B437" t="s">
        <v>45</v>
      </c>
      <c r="C437" s="1">
        <v>44813</v>
      </c>
      <c r="E437" s="1">
        <v>44953</v>
      </c>
      <c r="G437" t="s">
        <v>27</v>
      </c>
      <c r="H437" t="s">
        <v>46</v>
      </c>
      <c r="K437" t="s">
        <v>119</v>
      </c>
      <c r="L437" s="7" t="str">
        <f t="shared" si="18"/>
        <v>μm</v>
      </c>
      <c r="M437">
        <v>300</v>
      </c>
      <c r="Q437" t="str">
        <f t="shared" si="19"/>
        <v/>
      </c>
    </row>
    <row r="438" spans="1:17" hidden="1" x14ac:dyDescent="0.25">
      <c r="A438" s="7">
        <f t="shared" si="20"/>
        <v>437</v>
      </c>
      <c r="B438" t="s">
        <v>38</v>
      </c>
      <c r="C438" s="1">
        <v>44810</v>
      </c>
      <c r="E438" s="1">
        <v>44953</v>
      </c>
      <c r="G438" t="s">
        <v>27</v>
      </c>
      <c r="H438" t="s">
        <v>46</v>
      </c>
      <c r="K438" t="s">
        <v>119</v>
      </c>
      <c r="L438" s="7" t="str">
        <f t="shared" si="18"/>
        <v>μm</v>
      </c>
      <c r="M438">
        <v>300</v>
      </c>
      <c r="Q438" t="str">
        <f t="shared" si="19"/>
        <v/>
      </c>
    </row>
    <row r="439" spans="1:17" hidden="1" x14ac:dyDescent="0.25">
      <c r="A439" s="7">
        <f t="shared" si="20"/>
        <v>438</v>
      </c>
      <c r="B439" t="s">
        <v>58</v>
      </c>
      <c r="C439" s="1">
        <v>44811</v>
      </c>
      <c r="E439" s="1">
        <v>44953</v>
      </c>
      <c r="G439" t="s">
        <v>27</v>
      </c>
      <c r="H439" t="s">
        <v>46</v>
      </c>
      <c r="K439" t="s">
        <v>119</v>
      </c>
      <c r="L439" s="7" t="str">
        <f t="shared" si="18"/>
        <v>μm</v>
      </c>
      <c r="M439">
        <v>300</v>
      </c>
      <c r="Q439" t="str">
        <f t="shared" si="19"/>
        <v/>
      </c>
    </row>
    <row r="440" spans="1:17" hidden="1" x14ac:dyDescent="0.25">
      <c r="A440" s="7">
        <f t="shared" si="20"/>
        <v>439</v>
      </c>
      <c r="B440" t="s">
        <v>203</v>
      </c>
      <c r="C440" s="1">
        <v>44866</v>
      </c>
      <c r="E440" s="1">
        <v>44953</v>
      </c>
      <c r="G440" t="s">
        <v>27</v>
      </c>
      <c r="H440" t="s">
        <v>106</v>
      </c>
      <c r="K440" t="s">
        <v>119</v>
      </c>
      <c r="L440" s="7" t="str">
        <f t="shared" si="18"/>
        <v>μm</v>
      </c>
      <c r="M440">
        <v>300</v>
      </c>
      <c r="Q440" t="str">
        <f t="shared" si="19"/>
        <v/>
      </c>
    </row>
    <row r="441" spans="1:17" hidden="1" x14ac:dyDescent="0.25">
      <c r="A441" s="7">
        <f t="shared" si="20"/>
        <v>440</v>
      </c>
      <c r="B441" t="s">
        <v>84</v>
      </c>
      <c r="C441" s="1">
        <v>44868</v>
      </c>
      <c r="E441" s="1">
        <v>44950</v>
      </c>
      <c r="G441" t="s">
        <v>27</v>
      </c>
      <c r="H441" t="s">
        <v>46</v>
      </c>
      <c r="K441" t="s">
        <v>119</v>
      </c>
      <c r="L441" s="7" t="str">
        <f t="shared" si="18"/>
        <v>μm</v>
      </c>
      <c r="M441">
        <v>300</v>
      </c>
      <c r="Q441" t="str">
        <f t="shared" si="19"/>
        <v/>
      </c>
    </row>
    <row r="442" spans="1:17" hidden="1" x14ac:dyDescent="0.25">
      <c r="A442" s="7">
        <f t="shared" si="20"/>
        <v>441</v>
      </c>
      <c r="B442" t="s">
        <v>84</v>
      </c>
      <c r="C442" s="1">
        <v>44868</v>
      </c>
      <c r="E442" s="1">
        <v>44950</v>
      </c>
      <c r="G442" t="s">
        <v>27</v>
      </c>
      <c r="H442" t="s">
        <v>97</v>
      </c>
      <c r="K442" t="s">
        <v>119</v>
      </c>
      <c r="L442" s="7" t="str">
        <f t="shared" si="18"/>
        <v>μm</v>
      </c>
      <c r="M442">
        <v>300</v>
      </c>
      <c r="Q442" t="str">
        <f t="shared" si="19"/>
        <v/>
      </c>
    </row>
    <row r="443" spans="1:17" hidden="1" x14ac:dyDescent="0.25">
      <c r="A443" s="7">
        <f t="shared" si="20"/>
        <v>442</v>
      </c>
      <c r="B443" t="s">
        <v>84</v>
      </c>
      <c r="C443" s="1">
        <v>44868</v>
      </c>
      <c r="E443" s="1">
        <v>44950</v>
      </c>
      <c r="G443" t="s">
        <v>27</v>
      </c>
      <c r="H443" t="s">
        <v>97</v>
      </c>
      <c r="K443" t="s">
        <v>119</v>
      </c>
      <c r="L443" s="7" t="str">
        <f t="shared" si="18"/>
        <v>μm</v>
      </c>
      <c r="M443">
        <v>300</v>
      </c>
      <c r="Q443" t="str">
        <f t="shared" si="19"/>
        <v/>
      </c>
    </row>
    <row r="444" spans="1:17" hidden="1" x14ac:dyDescent="0.25">
      <c r="A444" s="7">
        <f t="shared" si="20"/>
        <v>443</v>
      </c>
      <c r="B444" t="s">
        <v>205</v>
      </c>
      <c r="C444" s="1">
        <v>44872</v>
      </c>
      <c r="E444" s="1">
        <v>44950</v>
      </c>
      <c r="G444" t="s">
        <v>27</v>
      </c>
      <c r="H444" t="s">
        <v>46</v>
      </c>
      <c r="K444" t="s">
        <v>119</v>
      </c>
      <c r="L444" s="7" t="str">
        <f t="shared" si="18"/>
        <v>μm</v>
      </c>
      <c r="M444">
        <v>300</v>
      </c>
      <c r="Q444" t="str">
        <f t="shared" si="19"/>
        <v/>
      </c>
    </row>
    <row r="445" spans="1:17" hidden="1" x14ac:dyDescent="0.25">
      <c r="A445" s="7">
        <f t="shared" si="20"/>
        <v>444</v>
      </c>
      <c r="B445" t="s">
        <v>205</v>
      </c>
      <c r="C445" s="1">
        <v>44872</v>
      </c>
      <c r="E445" s="1">
        <v>44950</v>
      </c>
      <c r="G445" t="s">
        <v>27</v>
      </c>
      <c r="H445" t="s">
        <v>46</v>
      </c>
      <c r="K445" t="s">
        <v>119</v>
      </c>
      <c r="L445" s="7" t="str">
        <f t="shared" si="18"/>
        <v>μm</v>
      </c>
      <c r="M445">
        <v>300</v>
      </c>
      <c r="Q445" t="str">
        <f t="shared" si="19"/>
        <v/>
      </c>
    </row>
    <row r="446" spans="1:17" hidden="1" x14ac:dyDescent="0.25">
      <c r="A446" s="7">
        <f t="shared" si="20"/>
        <v>445</v>
      </c>
      <c r="B446" t="s">
        <v>26</v>
      </c>
      <c r="C446" s="1">
        <v>44823</v>
      </c>
      <c r="E446" s="1">
        <v>44945</v>
      </c>
      <c r="G446" t="s">
        <v>82</v>
      </c>
      <c r="H446" t="s">
        <v>104</v>
      </c>
      <c r="K446" t="s">
        <v>119</v>
      </c>
      <c r="L446" s="7" t="str">
        <f t="shared" si="18"/>
        <v>μm</v>
      </c>
      <c r="M446">
        <v>300</v>
      </c>
      <c r="N446">
        <v>200</v>
      </c>
      <c r="Q446">
        <f t="shared" si="19"/>
        <v>60000</v>
      </c>
    </row>
    <row r="447" spans="1:17" hidden="1" x14ac:dyDescent="0.25">
      <c r="A447" s="7">
        <f t="shared" si="20"/>
        <v>446</v>
      </c>
      <c r="B447" t="s">
        <v>26</v>
      </c>
      <c r="C447" s="1">
        <v>44823</v>
      </c>
      <c r="E447" s="1">
        <v>44945</v>
      </c>
      <c r="G447" t="s">
        <v>82</v>
      </c>
      <c r="H447" t="s">
        <v>107</v>
      </c>
      <c r="K447" t="s">
        <v>119</v>
      </c>
      <c r="L447" s="7" t="str">
        <f t="shared" si="18"/>
        <v>μm</v>
      </c>
      <c r="M447">
        <v>300</v>
      </c>
      <c r="N447">
        <v>200</v>
      </c>
      <c r="Q447">
        <f t="shared" si="19"/>
        <v>60000</v>
      </c>
    </row>
    <row r="448" spans="1:17" hidden="1" x14ac:dyDescent="0.25">
      <c r="A448" s="7">
        <f t="shared" si="20"/>
        <v>447</v>
      </c>
      <c r="B448" t="s">
        <v>62</v>
      </c>
      <c r="C448" s="1">
        <v>44868</v>
      </c>
      <c r="E448" s="1">
        <v>44945</v>
      </c>
      <c r="G448" t="s">
        <v>27</v>
      </c>
      <c r="H448" t="s">
        <v>46</v>
      </c>
      <c r="K448" t="s">
        <v>119</v>
      </c>
      <c r="L448" s="7" t="str">
        <f t="shared" si="18"/>
        <v>μm</v>
      </c>
      <c r="M448">
        <v>300</v>
      </c>
      <c r="Q448" t="str">
        <f t="shared" si="19"/>
        <v/>
      </c>
    </row>
    <row r="449" spans="1:18" hidden="1" x14ac:dyDescent="0.25">
      <c r="A449" s="7">
        <f t="shared" si="20"/>
        <v>448</v>
      </c>
      <c r="B449" t="s">
        <v>62</v>
      </c>
      <c r="C449" s="1">
        <v>44868</v>
      </c>
      <c r="E449" s="1">
        <v>44945</v>
      </c>
      <c r="G449" t="s">
        <v>27</v>
      </c>
      <c r="H449" t="s">
        <v>102</v>
      </c>
      <c r="J449" t="s">
        <v>208</v>
      </c>
      <c r="K449" t="s">
        <v>119</v>
      </c>
      <c r="L449" s="7" t="str">
        <f t="shared" si="18"/>
        <v>μm</v>
      </c>
      <c r="M449">
        <v>300</v>
      </c>
      <c r="Q449" t="str">
        <f t="shared" si="19"/>
        <v/>
      </c>
    </row>
    <row r="450" spans="1:18" hidden="1" x14ac:dyDescent="0.25">
      <c r="A450" s="7">
        <f t="shared" si="20"/>
        <v>449</v>
      </c>
      <c r="B450" t="s">
        <v>62</v>
      </c>
      <c r="C450" s="1">
        <v>44868</v>
      </c>
      <c r="E450" s="1">
        <v>44945</v>
      </c>
      <c r="G450" t="s">
        <v>27</v>
      </c>
      <c r="H450" t="s">
        <v>46</v>
      </c>
      <c r="K450" t="s">
        <v>119</v>
      </c>
      <c r="L450" s="7" t="str">
        <f t="shared" ref="L450:L513" si="21">IF(ISTEXT(K450),IF(ISNUMBER(SEARCH("Small",K450)),"μm","mm"),"")</f>
        <v>μm</v>
      </c>
      <c r="M450">
        <v>300</v>
      </c>
      <c r="Q450" t="str">
        <f t="shared" ref="Q450:Q513" si="22">IF(ISBLANK(P450), IF(ISBLANK(O450), IF(ISBLANK(N450),"",N450*M450),"Calculate Manually"),(3.14*(P450/2))^2)</f>
        <v/>
      </c>
    </row>
    <row r="451" spans="1:18" hidden="1" x14ac:dyDescent="0.25">
      <c r="A451" s="7">
        <f t="shared" ref="A451:A514" si="23">IF(ISBLANK(B451),"",A450+1)</f>
        <v>450</v>
      </c>
      <c r="B451" t="s">
        <v>62</v>
      </c>
      <c r="C451" s="1">
        <v>44868</v>
      </c>
      <c r="E451" s="1">
        <v>44945</v>
      </c>
      <c r="G451" t="s">
        <v>27</v>
      </c>
      <c r="H451" t="s">
        <v>46</v>
      </c>
      <c r="J451" t="s">
        <v>207</v>
      </c>
      <c r="K451" t="s">
        <v>119</v>
      </c>
      <c r="L451" s="7" t="str">
        <f t="shared" si="21"/>
        <v>μm</v>
      </c>
      <c r="M451">
        <v>300</v>
      </c>
      <c r="Q451" t="str">
        <f t="shared" si="22"/>
        <v/>
      </c>
    </row>
    <row r="452" spans="1:18" hidden="1" x14ac:dyDescent="0.25">
      <c r="A452" s="7">
        <f t="shared" si="23"/>
        <v>451</v>
      </c>
      <c r="B452" t="s">
        <v>13</v>
      </c>
      <c r="C452" s="1">
        <v>44440</v>
      </c>
      <c r="D452" s="1">
        <v>44515</v>
      </c>
      <c r="E452" s="1">
        <v>44515</v>
      </c>
      <c r="F452" t="s">
        <v>16</v>
      </c>
      <c r="G452" t="s">
        <v>27</v>
      </c>
      <c r="H452" t="s">
        <v>46</v>
      </c>
      <c r="J452" t="s">
        <v>19</v>
      </c>
      <c r="K452" t="s">
        <v>119</v>
      </c>
      <c r="L452" s="7" t="str">
        <f t="shared" si="21"/>
        <v>μm</v>
      </c>
      <c r="M452">
        <v>285</v>
      </c>
      <c r="Q452" t="str">
        <f t="shared" si="22"/>
        <v/>
      </c>
      <c r="R452" t="s">
        <v>7</v>
      </c>
    </row>
    <row r="453" spans="1:18" x14ac:dyDescent="0.25">
      <c r="A453" s="7">
        <f t="shared" si="23"/>
        <v>452</v>
      </c>
      <c r="B453" t="s">
        <v>74</v>
      </c>
      <c r="C453" s="1">
        <v>44437</v>
      </c>
      <c r="D453" s="1">
        <v>44515</v>
      </c>
      <c r="E453" s="1">
        <v>44515</v>
      </c>
      <c r="F453" t="s">
        <v>22</v>
      </c>
      <c r="G453" t="s">
        <v>27</v>
      </c>
      <c r="H453" t="s">
        <v>46</v>
      </c>
      <c r="I453" t="s">
        <v>75</v>
      </c>
      <c r="K453" t="s">
        <v>119</v>
      </c>
      <c r="L453" s="7" t="str">
        <f t="shared" si="21"/>
        <v>μm</v>
      </c>
      <c r="M453">
        <v>275</v>
      </c>
      <c r="Q453" t="str">
        <f t="shared" si="22"/>
        <v/>
      </c>
      <c r="R453" t="s">
        <v>9</v>
      </c>
    </row>
    <row r="454" spans="1:18" hidden="1" x14ac:dyDescent="0.25">
      <c r="A454" s="7">
        <f t="shared" si="23"/>
        <v>453</v>
      </c>
      <c r="B454" t="s">
        <v>74</v>
      </c>
      <c r="C454" s="1">
        <v>44437</v>
      </c>
      <c r="D454" s="1">
        <v>44515</v>
      </c>
      <c r="E454" s="1">
        <v>44515</v>
      </c>
      <c r="F454" t="s">
        <v>22</v>
      </c>
      <c r="G454" t="s">
        <v>27</v>
      </c>
      <c r="H454" t="s">
        <v>46</v>
      </c>
      <c r="K454" t="s">
        <v>119</v>
      </c>
      <c r="L454" s="7" t="str">
        <f t="shared" si="21"/>
        <v>μm</v>
      </c>
      <c r="M454">
        <v>275</v>
      </c>
      <c r="Q454" t="str">
        <f t="shared" si="22"/>
        <v/>
      </c>
    </row>
    <row r="455" spans="1:18" hidden="1" x14ac:dyDescent="0.25">
      <c r="A455" s="7">
        <f t="shared" si="23"/>
        <v>454</v>
      </c>
      <c r="B455" t="s">
        <v>37</v>
      </c>
      <c r="C455" s="1">
        <v>44438</v>
      </c>
      <c r="D455" s="1">
        <v>44518</v>
      </c>
      <c r="E455" s="1">
        <v>44518</v>
      </c>
      <c r="F455" t="s">
        <v>22</v>
      </c>
      <c r="G455" t="s">
        <v>27</v>
      </c>
      <c r="H455" t="s">
        <v>46</v>
      </c>
      <c r="K455" t="s">
        <v>119</v>
      </c>
      <c r="L455" s="7" t="str">
        <f t="shared" si="21"/>
        <v>μm</v>
      </c>
      <c r="M455">
        <v>275</v>
      </c>
      <c r="Q455" t="str">
        <f t="shared" si="22"/>
        <v/>
      </c>
      <c r="R455" t="s">
        <v>7</v>
      </c>
    </row>
    <row r="456" spans="1:18" hidden="1" x14ac:dyDescent="0.25">
      <c r="A456" s="7">
        <f t="shared" si="23"/>
        <v>455</v>
      </c>
      <c r="B456" t="s">
        <v>72</v>
      </c>
      <c r="C456" s="1">
        <v>44438</v>
      </c>
      <c r="D456" s="1">
        <v>44515</v>
      </c>
      <c r="E456" s="1">
        <v>44515</v>
      </c>
      <c r="F456" t="s">
        <v>22</v>
      </c>
      <c r="G456" t="s">
        <v>95</v>
      </c>
      <c r="H456" t="s">
        <v>46</v>
      </c>
      <c r="I456" t="s">
        <v>12</v>
      </c>
      <c r="K456" t="s">
        <v>119</v>
      </c>
      <c r="L456" s="7" t="str">
        <f t="shared" si="21"/>
        <v>μm</v>
      </c>
      <c r="M456">
        <v>275</v>
      </c>
      <c r="N456">
        <v>50</v>
      </c>
      <c r="Q456">
        <f t="shared" si="22"/>
        <v>13750</v>
      </c>
      <c r="R456" t="s">
        <v>7</v>
      </c>
    </row>
    <row r="457" spans="1:18" hidden="1" x14ac:dyDescent="0.25">
      <c r="A457" s="7">
        <f t="shared" si="23"/>
        <v>456</v>
      </c>
      <c r="B457" t="s">
        <v>84</v>
      </c>
      <c r="C457" s="1">
        <v>44438</v>
      </c>
      <c r="D457" s="1">
        <v>44518</v>
      </c>
      <c r="E457" s="1">
        <v>44518</v>
      </c>
      <c r="F457" t="s">
        <v>14</v>
      </c>
      <c r="G457" t="s">
        <v>95</v>
      </c>
      <c r="H457" t="s">
        <v>98</v>
      </c>
      <c r="I457" t="s">
        <v>24</v>
      </c>
      <c r="J457" t="s">
        <v>86</v>
      </c>
      <c r="K457" t="s">
        <v>119</v>
      </c>
      <c r="L457" s="7" t="str">
        <f t="shared" si="21"/>
        <v>μm</v>
      </c>
      <c r="M457">
        <v>275</v>
      </c>
      <c r="Q457" t="str">
        <f t="shared" si="22"/>
        <v/>
      </c>
      <c r="R457" t="s">
        <v>7</v>
      </c>
    </row>
    <row r="458" spans="1:18" hidden="1" x14ac:dyDescent="0.25">
      <c r="A458" s="7">
        <f t="shared" si="23"/>
        <v>457</v>
      </c>
      <c r="B458" t="s">
        <v>40</v>
      </c>
      <c r="C458" s="1">
        <v>44442</v>
      </c>
      <c r="D458" s="1">
        <v>44518</v>
      </c>
      <c r="E458" s="1">
        <v>44518</v>
      </c>
      <c r="F458" t="s">
        <v>16</v>
      </c>
      <c r="G458" t="s">
        <v>95</v>
      </c>
      <c r="H458" t="s">
        <v>46</v>
      </c>
      <c r="K458" t="s">
        <v>119</v>
      </c>
      <c r="L458" s="7" t="str">
        <f t="shared" si="21"/>
        <v>μm</v>
      </c>
      <c r="M458">
        <v>275</v>
      </c>
      <c r="N458">
        <v>275</v>
      </c>
      <c r="Q458">
        <f t="shared" si="22"/>
        <v>75625</v>
      </c>
      <c r="R458" t="s">
        <v>7</v>
      </c>
    </row>
    <row r="459" spans="1:18" hidden="1" x14ac:dyDescent="0.25">
      <c r="A459" s="7">
        <f t="shared" si="23"/>
        <v>458</v>
      </c>
      <c r="B459" t="s">
        <v>13</v>
      </c>
      <c r="C459" s="1">
        <v>44505</v>
      </c>
      <c r="D459" s="1">
        <v>44518</v>
      </c>
      <c r="E459" s="1">
        <v>44518</v>
      </c>
      <c r="F459" t="s">
        <v>22</v>
      </c>
      <c r="G459" t="s">
        <v>95</v>
      </c>
      <c r="H459" t="s">
        <v>46</v>
      </c>
      <c r="I459" t="s">
        <v>23</v>
      </c>
      <c r="K459" t="s">
        <v>119</v>
      </c>
      <c r="L459" s="7" t="str">
        <f t="shared" si="21"/>
        <v>μm</v>
      </c>
      <c r="M459">
        <v>275</v>
      </c>
      <c r="N459">
        <v>50</v>
      </c>
      <c r="Q459">
        <f t="shared" si="22"/>
        <v>13750</v>
      </c>
      <c r="R459" t="s">
        <v>7</v>
      </c>
    </row>
    <row r="460" spans="1:18" hidden="1" x14ac:dyDescent="0.25">
      <c r="A460" s="7">
        <f t="shared" si="23"/>
        <v>459</v>
      </c>
      <c r="B460" t="s">
        <v>40</v>
      </c>
      <c r="C460" s="1">
        <v>44505</v>
      </c>
      <c r="D460" s="1">
        <v>44553</v>
      </c>
      <c r="E460" s="1">
        <v>44553</v>
      </c>
      <c r="F460" t="s">
        <v>22</v>
      </c>
      <c r="G460" t="s">
        <v>27</v>
      </c>
      <c r="H460" t="s">
        <v>103</v>
      </c>
      <c r="K460" t="s">
        <v>119</v>
      </c>
      <c r="L460" s="7" t="str">
        <f t="shared" si="21"/>
        <v>μm</v>
      </c>
      <c r="M460">
        <v>275</v>
      </c>
      <c r="Q460" t="str">
        <f t="shared" si="22"/>
        <v/>
      </c>
      <c r="R460" t="s">
        <v>7</v>
      </c>
    </row>
    <row r="461" spans="1:18" hidden="1" x14ac:dyDescent="0.25">
      <c r="A461" s="7">
        <f t="shared" si="23"/>
        <v>460</v>
      </c>
      <c r="B461" t="s">
        <v>74</v>
      </c>
      <c r="C461" s="1">
        <v>44505</v>
      </c>
      <c r="D461" s="1">
        <v>44515</v>
      </c>
      <c r="E461" s="1">
        <v>44515</v>
      </c>
      <c r="F461" t="s">
        <v>22</v>
      </c>
      <c r="G461" t="s">
        <v>95</v>
      </c>
      <c r="H461" t="s">
        <v>46</v>
      </c>
      <c r="I461" t="s">
        <v>28</v>
      </c>
      <c r="K461" t="s">
        <v>119</v>
      </c>
      <c r="L461" s="7" t="str">
        <f t="shared" si="21"/>
        <v>μm</v>
      </c>
      <c r="M461">
        <v>275</v>
      </c>
      <c r="N461">
        <v>50</v>
      </c>
      <c r="Q461">
        <f t="shared" si="22"/>
        <v>13750</v>
      </c>
      <c r="R461" t="s">
        <v>7</v>
      </c>
    </row>
    <row r="462" spans="1:18" x14ac:dyDescent="0.25">
      <c r="A462" s="7">
        <f t="shared" si="23"/>
        <v>461</v>
      </c>
      <c r="B462" t="s">
        <v>58</v>
      </c>
      <c r="C462" s="1">
        <v>44509</v>
      </c>
      <c r="D462" s="1">
        <v>44518</v>
      </c>
      <c r="E462" s="1">
        <v>44518</v>
      </c>
      <c r="F462" t="s">
        <v>22</v>
      </c>
      <c r="G462" t="s">
        <v>108</v>
      </c>
      <c r="H462" t="s">
        <v>98</v>
      </c>
      <c r="I462" t="s">
        <v>23</v>
      </c>
      <c r="J462" t="s">
        <v>59</v>
      </c>
      <c r="K462" t="s">
        <v>119</v>
      </c>
      <c r="L462" s="7" t="str">
        <f t="shared" si="21"/>
        <v>μm</v>
      </c>
      <c r="M462">
        <v>275</v>
      </c>
      <c r="Q462" t="str">
        <f t="shared" si="22"/>
        <v/>
      </c>
      <c r="R462" t="s">
        <v>9</v>
      </c>
    </row>
    <row r="463" spans="1:18" hidden="1" x14ac:dyDescent="0.25">
      <c r="A463" s="7">
        <f t="shared" si="23"/>
        <v>462</v>
      </c>
      <c r="B463" t="s">
        <v>197</v>
      </c>
      <c r="C463" s="1">
        <v>44511</v>
      </c>
      <c r="D463" s="1">
        <v>44518</v>
      </c>
      <c r="E463" s="1">
        <v>44518</v>
      </c>
      <c r="F463" t="s">
        <v>14</v>
      </c>
      <c r="G463" t="s">
        <v>27</v>
      </c>
      <c r="H463" t="s">
        <v>46</v>
      </c>
      <c r="K463" t="s">
        <v>119</v>
      </c>
      <c r="L463" s="7" t="str">
        <f t="shared" si="21"/>
        <v>μm</v>
      </c>
      <c r="M463">
        <v>275</v>
      </c>
      <c r="Q463" t="str">
        <f t="shared" si="22"/>
        <v/>
      </c>
      <c r="R463" t="s">
        <v>7</v>
      </c>
    </row>
    <row r="464" spans="1:18" hidden="1" x14ac:dyDescent="0.25">
      <c r="A464" s="7">
        <f t="shared" si="23"/>
        <v>463</v>
      </c>
      <c r="B464" t="s">
        <v>197</v>
      </c>
      <c r="C464" s="1">
        <v>44511</v>
      </c>
      <c r="D464" s="1">
        <v>44518</v>
      </c>
      <c r="E464" s="1">
        <v>44518</v>
      </c>
      <c r="F464" t="s">
        <v>14</v>
      </c>
      <c r="G464" t="s">
        <v>27</v>
      </c>
      <c r="H464" t="s">
        <v>100</v>
      </c>
      <c r="K464" t="s">
        <v>119</v>
      </c>
      <c r="L464" s="7" t="str">
        <f t="shared" si="21"/>
        <v>μm</v>
      </c>
      <c r="M464">
        <v>275</v>
      </c>
      <c r="Q464" t="str">
        <f t="shared" si="22"/>
        <v/>
      </c>
      <c r="R464" t="s">
        <v>7</v>
      </c>
    </row>
    <row r="465" spans="1:18" hidden="1" x14ac:dyDescent="0.25">
      <c r="A465" s="7">
        <f t="shared" si="23"/>
        <v>464</v>
      </c>
      <c r="B465" t="s">
        <v>41</v>
      </c>
      <c r="C465" s="1">
        <v>44518</v>
      </c>
      <c r="D465" s="1">
        <v>44518</v>
      </c>
      <c r="E465" s="1">
        <v>44518</v>
      </c>
      <c r="F465" t="s">
        <v>22</v>
      </c>
      <c r="G465" t="s">
        <v>27</v>
      </c>
      <c r="H465" t="s">
        <v>46</v>
      </c>
      <c r="J465" t="s">
        <v>8</v>
      </c>
      <c r="K465" t="s">
        <v>119</v>
      </c>
      <c r="L465" s="7" t="str">
        <f t="shared" si="21"/>
        <v>μm</v>
      </c>
      <c r="M465">
        <v>275</v>
      </c>
      <c r="Q465" t="str">
        <f t="shared" si="22"/>
        <v/>
      </c>
      <c r="R465" t="s">
        <v>7</v>
      </c>
    </row>
    <row r="466" spans="1:18" hidden="1" x14ac:dyDescent="0.25">
      <c r="A466" s="7">
        <f t="shared" si="23"/>
        <v>465</v>
      </c>
      <c r="B466" t="s">
        <v>62</v>
      </c>
      <c r="C466" s="1">
        <v>44518</v>
      </c>
      <c r="D466" s="1">
        <v>44551</v>
      </c>
      <c r="E466" s="1">
        <v>44551</v>
      </c>
      <c r="F466" t="s">
        <v>22</v>
      </c>
      <c r="G466" t="s">
        <v>27</v>
      </c>
      <c r="H466" t="s">
        <v>46</v>
      </c>
      <c r="K466" t="s">
        <v>119</v>
      </c>
      <c r="L466" s="7" t="str">
        <f t="shared" si="21"/>
        <v>μm</v>
      </c>
      <c r="M466">
        <v>275</v>
      </c>
      <c r="Q466" t="str">
        <f t="shared" si="22"/>
        <v/>
      </c>
      <c r="R466" t="s">
        <v>7</v>
      </c>
    </row>
    <row r="467" spans="1:18" hidden="1" x14ac:dyDescent="0.25">
      <c r="A467" s="7">
        <f t="shared" si="23"/>
        <v>466</v>
      </c>
      <c r="B467" t="s">
        <v>40</v>
      </c>
      <c r="C467" s="1">
        <v>44442</v>
      </c>
      <c r="D467" s="1">
        <v>44518</v>
      </c>
      <c r="E467" s="1">
        <v>44518</v>
      </c>
      <c r="F467" t="s">
        <v>14</v>
      </c>
      <c r="G467" t="s">
        <v>27</v>
      </c>
      <c r="H467" t="s">
        <v>46</v>
      </c>
      <c r="K467" t="s">
        <v>119</v>
      </c>
      <c r="L467" s="7" t="str">
        <f t="shared" si="21"/>
        <v>μm</v>
      </c>
      <c r="M467">
        <v>270</v>
      </c>
      <c r="Q467" t="str">
        <f t="shared" si="22"/>
        <v/>
      </c>
      <c r="R467" t="s">
        <v>7</v>
      </c>
    </row>
    <row r="468" spans="1:18" hidden="1" x14ac:dyDescent="0.25">
      <c r="A468" s="7">
        <f t="shared" si="23"/>
        <v>467</v>
      </c>
      <c r="B468" t="s">
        <v>26</v>
      </c>
      <c r="C468" s="1">
        <v>44438</v>
      </c>
      <c r="D468" s="1">
        <v>44505</v>
      </c>
      <c r="E468" s="1">
        <v>44505</v>
      </c>
      <c r="F468" t="s">
        <v>16</v>
      </c>
      <c r="G468" t="s">
        <v>27</v>
      </c>
      <c r="H468" t="s">
        <v>97</v>
      </c>
      <c r="I468" t="s">
        <v>28</v>
      </c>
      <c r="K468" t="s">
        <v>119</v>
      </c>
      <c r="L468" s="7" t="str">
        <f t="shared" si="21"/>
        <v>μm</v>
      </c>
      <c r="M468">
        <v>250</v>
      </c>
      <c r="N468">
        <v>30</v>
      </c>
      <c r="Q468">
        <f t="shared" si="22"/>
        <v>7500</v>
      </c>
      <c r="R468" t="s">
        <v>7</v>
      </c>
    </row>
    <row r="469" spans="1:18" hidden="1" x14ac:dyDescent="0.25">
      <c r="A469" s="7">
        <f t="shared" si="23"/>
        <v>468</v>
      </c>
      <c r="B469" t="s">
        <v>45</v>
      </c>
      <c r="C469" s="1">
        <v>44440</v>
      </c>
      <c r="D469" s="1">
        <v>44504</v>
      </c>
      <c r="E469" s="1">
        <v>44504</v>
      </c>
      <c r="F469" t="s">
        <v>16</v>
      </c>
      <c r="G469" t="s">
        <v>27</v>
      </c>
      <c r="H469" t="s">
        <v>97</v>
      </c>
      <c r="I469" t="s">
        <v>29</v>
      </c>
      <c r="K469" t="s">
        <v>119</v>
      </c>
      <c r="L469" s="7" t="str">
        <f t="shared" si="21"/>
        <v>μm</v>
      </c>
      <c r="M469">
        <v>250</v>
      </c>
      <c r="Q469" t="str">
        <f t="shared" si="22"/>
        <v/>
      </c>
      <c r="R469" t="s">
        <v>7</v>
      </c>
    </row>
    <row r="470" spans="1:18" hidden="1" x14ac:dyDescent="0.25">
      <c r="A470" s="7">
        <f t="shared" si="23"/>
        <v>469</v>
      </c>
      <c r="B470" t="s">
        <v>45</v>
      </c>
      <c r="C470" s="1">
        <v>44440</v>
      </c>
      <c r="D470" s="1">
        <v>44504</v>
      </c>
      <c r="E470" s="1">
        <v>44504</v>
      </c>
      <c r="F470" t="s">
        <v>16</v>
      </c>
      <c r="G470" t="s">
        <v>221</v>
      </c>
      <c r="H470" t="s">
        <v>98</v>
      </c>
      <c r="I470" t="s">
        <v>33</v>
      </c>
      <c r="J470" t="s">
        <v>53</v>
      </c>
      <c r="K470" t="s">
        <v>119</v>
      </c>
      <c r="L470" s="7" t="str">
        <f t="shared" si="21"/>
        <v>μm</v>
      </c>
      <c r="M470">
        <v>250</v>
      </c>
      <c r="N470">
        <v>250</v>
      </c>
      <c r="Q470">
        <f t="shared" si="22"/>
        <v>62500</v>
      </c>
      <c r="R470" t="s">
        <v>7</v>
      </c>
    </row>
    <row r="471" spans="1:18" hidden="1" x14ac:dyDescent="0.25">
      <c r="A471" s="7">
        <f t="shared" si="23"/>
        <v>470</v>
      </c>
      <c r="B471" t="s">
        <v>45</v>
      </c>
      <c r="C471" s="1">
        <v>44440</v>
      </c>
      <c r="D471" s="1">
        <v>44504</v>
      </c>
      <c r="E471" s="1">
        <v>44504</v>
      </c>
      <c r="F471" t="s">
        <v>16</v>
      </c>
      <c r="G471" t="s">
        <v>221</v>
      </c>
      <c r="H471" t="s">
        <v>98</v>
      </c>
      <c r="I471" t="s">
        <v>33</v>
      </c>
      <c r="J471" t="s">
        <v>53</v>
      </c>
      <c r="K471" t="s">
        <v>119</v>
      </c>
      <c r="L471" s="7" t="str">
        <f t="shared" si="21"/>
        <v>μm</v>
      </c>
      <c r="M471">
        <v>250</v>
      </c>
      <c r="N471">
        <v>250</v>
      </c>
      <c r="Q471">
        <f t="shared" si="22"/>
        <v>62500</v>
      </c>
      <c r="R471" t="s">
        <v>7</v>
      </c>
    </row>
    <row r="472" spans="1:18" hidden="1" x14ac:dyDescent="0.25">
      <c r="A472" s="7">
        <f t="shared" si="23"/>
        <v>471</v>
      </c>
      <c r="B472" t="s">
        <v>45</v>
      </c>
      <c r="C472" s="1">
        <v>44440</v>
      </c>
      <c r="D472" s="1">
        <v>44504</v>
      </c>
      <c r="E472" s="1">
        <v>44504</v>
      </c>
      <c r="F472" t="s">
        <v>16</v>
      </c>
      <c r="G472" t="s">
        <v>221</v>
      </c>
      <c r="H472" t="s">
        <v>98</v>
      </c>
      <c r="I472" t="s">
        <v>49</v>
      </c>
      <c r="K472" t="s">
        <v>119</v>
      </c>
      <c r="L472" s="7" t="str">
        <f t="shared" si="21"/>
        <v>μm</v>
      </c>
      <c r="M472">
        <v>250</v>
      </c>
      <c r="N472">
        <v>250</v>
      </c>
      <c r="Q472">
        <f t="shared" si="22"/>
        <v>62500</v>
      </c>
      <c r="R472" t="s">
        <v>7</v>
      </c>
    </row>
    <row r="473" spans="1:18" x14ac:dyDescent="0.25">
      <c r="A473" s="7">
        <f t="shared" si="23"/>
        <v>472</v>
      </c>
      <c r="B473" t="s">
        <v>45</v>
      </c>
      <c r="C473" s="1">
        <v>44440</v>
      </c>
      <c r="D473" s="1">
        <v>44504</v>
      </c>
      <c r="E473" s="1">
        <v>44504</v>
      </c>
      <c r="F473" t="s">
        <v>16</v>
      </c>
      <c r="G473" t="s">
        <v>221</v>
      </c>
      <c r="H473" t="s">
        <v>98</v>
      </c>
      <c r="I473" t="s">
        <v>49</v>
      </c>
      <c r="K473" t="s">
        <v>119</v>
      </c>
      <c r="L473" s="7" t="str">
        <f t="shared" si="21"/>
        <v>μm</v>
      </c>
      <c r="M473">
        <v>250</v>
      </c>
      <c r="N473">
        <v>250</v>
      </c>
      <c r="Q473">
        <f t="shared" si="22"/>
        <v>62500</v>
      </c>
      <c r="R473" t="s">
        <v>9</v>
      </c>
    </row>
    <row r="474" spans="1:18" x14ac:dyDescent="0.25">
      <c r="A474" s="7">
        <f t="shared" si="23"/>
        <v>473</v>
      </c>
      <c r="B474" t="s">
        <v>197</v>
      </c>
      <c r="C474" s="1">
        <v>44441</v>
      </c>
      <c r="D474" s="1">
        <v>44504</v>
      </c>
      <c r="E474" s="1">
        <v>44504</v>
      </c>
      <c r="F474" t="s">
        <v>16</v>
      </c>
      <c r="G474" t="s">
        <v>95</v>
      </c>
      <c r="H474" t="s">
        <v>98</v>
      </c>
      <c r="J474" t="s">
        <v>83</v>
      </c>
      <c r="K474" t="s">
        <v>119</v>
      </c>
      <c r="L474" s="7" t="str">
        <f t="shared" si="21"/>
        <v>μm</v>
      </c>
      <c r="M474">
        <v>250</v>
      </c>
      <c r="N474">
        <v>1200</v>
      </c>
      <c r="Q474">
        <f t="shared" si="22"/>
        <v>300000</v>
      </c>
      <c r="R474" t="s">
        <v>9</v>
      </c>
    </row>
    <row r="475" spans="1:18" hidden="1" x14ac:dyDescent="0.25">
      <c r="A475" s="7">
        <f t="shared" si="23"/>
        <v>474</v>
      </c>
      <c r="B475" t="s">
        <v>40</v>
      </c>
      <c r="C475" s="1">
        <v>44505</v>
      </c>
      <c r="D475" s="1">
        <v>44553</v>
      </c>
      <c r="E475" s="1">
        <v>44553</v>
      </c>
      <c r="F475" t="s">
        <v>22</v>
      </c>
      <c r="G475" t="s">
        <v>27</v>
      </c>
      <c r="H475" t="s">
        <v>103</v>
      </c>
      <c r="K475" t="s">
        <v>119</v>
      </c>
      <c r="L475" s="7" t="str">
        <f t="shared" si="21"/>
        <v>μm</v>
      </c>
      <c r="M475">
        <v>250</v>
      </c>
      <c r="Q475" t="str">
        <f t="shared" si="22"/>
        <v/>
      </c>
      <c r="R475" t="s">
        <v>7</v>
      </c>
    </row>
    <row r="476" spans="1:18" hidden="1" x14ac:dyDescent="0.25">
      <c r="A476" s="7">
        <f t="shared" si="23"/>
        <v>475</v>
      </c>
      <c r="B476" t="s">
        <v>58</v>
      </c>
      <c r="C476" s="1">
        <v>44509</v>
      </c>
      <c r="D476" s="1">
        <v>44518</v>
      </c>
      <c r="E476" s="1">
        <v>44518</v>
      </c>
      <c r="F476" t="s">
        <v>22</v>
      </c>
      <c r="G476" t="s">
        <v>108</v>
      </c>
      <c r="H476" t="s">
        <v>98</v>
      </c>
      <c r="I476" t="s">
        <v>23</v>
      </c>
      <c r="K476" t="s">
        <v>119</v>
      </c>
      <c r="L476" s="7" t="str">
        <f t="shared" si="21"/>
        <v>μm</v>
      </c>
      <c r="M476">
        <v>250</v>
      </c>
      <c r="N476">
        <v>100</v>
      </c>
      <c r="Q476">
        <f t="shared" si="22"/>
        <v>25000</v>
      </c>
      <c r="R476" t="s">
        <v>7</v>
      </c>
    </row>
    <row r="477" spans="1:18" hidden="1" x14ac:dyDescent="0.25">
      <c r="A477" s="7">
        <f t="shared" si="23"/>
        <v>476</v>
      </c>
      <c r="B477" t="s">
        <v>58</v>
      </c>
      <c r="C477" s="1">
        <v>44509</v>
      </c>
      <c r="D477" s="1">
        <v>44518</v>
      </c>
      <c r="E477" s="1">
        <v>44518</v>
      </c>
      <c r="F477" t="s">
        <v>22</v>
      </c>
      <c r="G477" t="s">
        <v>108</v>
      </c>
      <c r="H477" t="s">
        <v>98</v>
      </c>
      <c r="I477" t="s">
        <v>24</v>
      </c>
      <c r="J477" t="s">
        <v>59</v>
      </c>
      <c r="K477" t="s">
        <v>119</v>
      </c>
      <c r="L477" s="7" t="str">
        <f t="shared" si="21"/>
        <v>μm</v>
      </c>
      <c r="M477">
        <v>250</v>
      </c>
      <c r="Q477" t="str">
        <f t="shared" si="22"/>
        <v/>
      </c>
      <c r="R477" t="s">
        <v>7</v>
      </c>
    </row>
    <row r="478" spans="1:18" hidden="1" x14ac:dyDescent="0.25">
      <c r="A478" s="7">
        <f t="shared" si="23"/>
        <v>477</v>
      </c>
      <c r="B478" t="s">
        <v>118</v>
      </c>
      <c r="C478" s="1">
        <v>44866</v>
      </c>
      <c r="E478" s="1">
        <v>44980</v>
      </c>
      <c r="G478" t="s">
        <v>27</v>
      </c>
      <c r="H478" t="s">
        <v>46</v>
      </c>
      <c r="K478" t="s">
        <v>119</v>
      </c>
      <c r="L478" s="7" t="str">
        <f t="shared" si="21"/>
        <v>μm</v>
      </c>
      <c r="M478">
        <v>250</v>
      </c>
      <c r="Q478" t="str">
        <f t="shared" si="22"/>
        <v/>
      </c>
    </row>
    <row r="479" spans="1:18" hidden="1" x14ac:dyDescent="0.25">
      <c r="A479" s="7">
        <f t="shared" si="23"/>
        <v>478</v>
      </c>
      <c r="B479" t="s">
        <v>84</v>
      </c>
      <c r="C479" s="1">
        <v>44810</v>
      </c>
      <c r="E479" s="1">
        <v>44958</v>
      </c>
      <c r="G479" t="s">
        <v>27</v>
      </c>
      <c r="H479" t="s">
        <v>46</v>
      </c>
      <c r="K479" t="s">
        <v>119</v>
      </c>
      <c r="L479" s="7" t="str">
        <f t="shared" si="21"/>
        <v>μm</v>
      </c>
      <c r="M479">
        <v>250</v>
      </c>
      <c r="Q479" t="str">
        <f t="shared" si="22"/>
        <v/>
      </c>
    </row>
    <row r="480" spans="1:18" hidden="1" x14ac:dyDescent="0.25">
      <c r="A480" s="7">
        <f t="shared" si="23"/>
        <v>479</v>
      </c>
      <c r="B480" t="s">
        <v>72</v>
      </c>
      <c r="C480" s="1">
        <v>44811</v>
      </c>
      <c r="E480" s="1">
        <v>44958</v>
      </c>
      <c r="G480" t="s">
        <v>27</v>
      </c>
      <c r="H480" t="s">
        <v>97</v>
      </c>
      <c r="K480" t="s">
        <v>119</v>
      </c>
      <c r="L480" s="7" t="str">
        <f t="shared" si="21"/>
        <v>μm</v>
      </c>
      <c r="M480">
        <v>250</v>
      </c>
      <c r="Q480" t="str">
        <f t="shared" si="22"/>
        <v/>
      </c>
    </row>
    <row r="481" spans="1:18" hidden="1" x14ac:dyDescent="0.25">
      <c r="A481" s="7">
        <f t="shared" si="23"/>
        <v>480</v>
      </c>
      <c r="B481" t="s">
        <v>4</v>
      </c>
      <c r="C481" s="1">
        <v>44866</v>
      </c>
      <c r="E481" s="1">
        <v>44958</v>
      </c>
      <c r="G481" t="s">
        <v>27</v>
      </c>
      <c r="H481" t="s">
        <v>46</v>
      </c>
      <c r="K481" t="s">
        <v>119</v>
      </c>
      <c r="L481" s="7" t="str">
        <f t="shared" si="21"/>
        <v>μm</v>
      </c>
      <c r="M481">
        <v>250</v>
      </c>
      <c r="Q481" t="str">
        <f t="shared" si="22"/>
        <v/>
      </c>
    </row>
    <row r="482" spans="1:18" hidden="1" x14ac:dyDescent="0.25">
      <c r="A482" s="7">
        <f t="shared" si="23"/>
        <v>481</v>
      </c>
      <c r="B482" t="s">
        <v>38</v>
      </c>
      <c r="C482" s="1">
        <v>44810</v>
      </c>
      <c r="E482" s="1">
        <v>44953</v>
      </c>
      <c r="G482" t="s">
        <v>27</v>
      </c>
      <c r="H482" t="s">
        <v>46</v>
      </c>
      <c r="K482" t="s">
        <v>119</v>
      </c>
      <c r="L482" s="7" t="str">
        <f t="shared" si="21"/>
        <v>μm</v>
      </c>
      <c r="M482">
        <v>250</v>
      </c>
      <c r="Q482" t="str">
        <f t="shared" si="22"/>
        <v/>
      </c>
    </row>
    <row r="483" spans="1:18" hidden="1" x14ac:dyDescent="0.25">
      <c r="A483" s="7">
        <f t="shared" si="23"/>
        <v>482</v>
      </c>
      <c r="B483" t="s">
        <v>203</v>
      </c>
      <c r="C483" s="1">
        <v>44866</v>
      </c>
      <c r="E483" s="1">
        <v>44953</v>
      </c>
      <c r="G483" t="s">
        <v>27</v>
      </c>
      <c r="H483" t="s">
        <v>46</v>
      </c>
      <c r="K483" t="s">
        <v>119</v>
      </c>
      <c r="L483" s="7" t="str">
        <f t="shared" si="21"/>
        <v>μm</v>
      </c>
      <c r="M483">
        <v>250</v>
      </c>
      <c r="Q483" t="str">
        <f t="shared" si="22"/>
        <v/>
      </c>
    </row>
    <row r="484" spans="1:18" hidden="1" x14ac:dyDescent="0.25">
      <c r="A484" s="7">
        <f t="shared" si="23"/>
        <v>483</v>
      </c>
      <c r="B484" t="s">
        <v>84</v>
      </c>
      <c r="C484" s="1">
        <v>44868</v>
      </c>
      <c r="E484" s="1">
        <v>44950</v>
      </c>
      <c r="G484" t="s">
        <v>27</v>
      </c>
      <c r="H484" t="s">
        <v>46</v>
      </c>
      <c r="K484" t="s">
        <v>119</v>
      </c>
      <c r="L484" s="7" t="str">
        <f t="shared" si="21"/>
        <v>μm</v>
      </c>
      <c r="M484">
        <v>250</v>
      </c>
      <c r="Q484" t="str">
        <f t="shared" si="22"/>
        <v/>
      </c>
    </row>
    <row r="485" spans="1:18" hidden="1" x14ac:dyDescent="0.25">
      <c r="A485" s="7">
        <f t="shared" si="23"/>
        <v>484</v>
      </c>
      <c r="B485" t="s">
        <v>84</v>
      </c>
      <c r="C485" s="1">
        <v>44868</v>
      </c>
      <c r="E485" s="1">
        <v>44950</v>
      </c>
      <c r="G485" t="s">
        <v>27</v>
      </c>
      <c r="H485" t="s">
        <v>46</v>
      </c>
      <c r="K485" t="s">
        <v>119</v>
      </c>
      <c r="L485" s="7" t="str">
        <f t="shared" si="21"/>
        <v>μm</v>
      </c>
      <c r="M485">
        <v>250</v>
      </c>
      <c r="Q485" t="str">
        <f t="shared" si="22"/>
        <v/>
      </c>
    </row>
    <row r="486" spans="1:18" hidden="1" x14ac:dyDescent="0.25">
      <c r="A486" s="7">
        <f t="shared" si="23"/>
        <v>485</v>
      </c>
      <c r="B486" t="s">
        <v>205</v>
      </c>
      <c r="C486" s="1">
        <v>44872</v>
      </c>
      <c r="E486" s="1">
        <v>44950</v>
      </c>
      <c r="G486" t="s">
        <v>27</v>
      </c>
      <c r="H486" t="s">
        <v>46</v>
      </c>
      <c r="K486" t="s">
        <v>119</v>
      </c>
      <c r="L486" s="7" t="str">
        <f t="shared" si="21"/>
        <v>μm</v>
      </c>
      <c r="M486">
        <v>250</v>
      </c>
      <c r="Q486" t="str">
        <f t="shared" si="22"/>
        <v/>
      </c>
    </row>
    <row r="487" spans="1:18" hidden="1" x14ac:dyDescent="0.25">
      <c r="A487" s="7">
        <f t="shared" si="23"/>
        <v>486</v>
      </c>
      <c r="B487" t="s">
        <v>205</v>
      </c>
      <c r="C487" s="1">
        <v>44872</v>
      </c>
      <c r="E487" s="1">
        <v>44950</v>
      </c>
      <c r="G487" t="s">
        <v>27</v>
      </c>
      <c r="H487" t="s">
        <v>46</v>
      </c>
      <c r="K487" t="s">
        <v>119</v>
      </c>
      <c r="L487" s="7" t="str">
        <f t="shared" si="21"/>
        <v>μm</v>
      </c>
      <c r="M487">
        <v>250</v>
      </c>
      <c r="Q487" t="str">
        <f t="shared" si="22"/>
        <v/>
      </c>
    </row>
    <row r="488" spans="1:18" hidden="1" x14ac:dyDescent="0.25">
      <c r="A488" s="7">
        <f t="shared" si="23"/>
        <v>487</v>
      </c>
      <c r="B488" t="s">
        <v>205</v>
      </c>
      <c r="C488" s="1">
        <v>44872</v>
      </c>
      <c r="E488" s="1">
        <v>44950</v>
      </c>
      <c r="G488" t="s">
        <v>27</v>
      </c>
      <c r="H488" t="s">
        <v>46</v>
      </c>
      <c r="K488" t="s">
        <v>119</v>
      </c>
      <c r="L488" s="7" t="str">
        <f t="shared" si="21"/>
        <v>μm</v>
      </c>
      <c r="M488">
        <v>250</v>
      </c>
      <c r="Q488" t="str">
        <f t="shared" si="22"/>
        <v/>
      </c>
    </row>
    <row r="489" spans="1:18" hidden="1" x14ac:dyDescent="0.25">
      <c r="A489" s="7">
        <f t="shared" si="23"/>
        <v>488</v>
      </c>
      <c r="B489" t="s">
        <v>62</v>
      </c>
      <c r="C489" s="1">
        <v>44868</v>
      </c>
      <c r="E489" s="1">
        <v>44945</v>
      </c>
      <c r="G489" t="s">
        <v>27</v>
      </c>
      <c r="H489" t="s">
        <v>46</v>
      </c>
      <c r="K489" t="s">
        <v>119</v>
      </c>
      <c r="L489" s="7" t="str">
        <f t="shared" si="21"/>
        <v>μm</v>
      </c>
      <c r="M489">
        <v>250</v>
      </c>
      <c r="Q489" t="str">
        <f t="shared" si="22"/>
        <v/>
      </c>
    </row>
    <row r="490" spans="1:18" hidden="1" x14ac:dyDescent="0.25">
      <c r="A490" s="7">
        <f t="shared" si="23"/>
        <v>489</v>
      </c>
      <c r="B490" t="s">
        <v>13</v>
      </c>
      <c r="C490" s="1">
        <v>44440</v>
      </c>
      <c r="D490" s="1">
        <v>44515</v>
      </c>
      <c r="E490" s="1">
        <v>44515</v>
      </c>
      <c r="F490" t="s">
        <v>16</v>
      </c>
      <c r="G490" t="s">
        <v>27</v>
      </c>
      <c r="H490" t="s">
        <v>46</v>
      </c>
      <c r="K490" t="s">
        <v>119</v>
      </c>
      <c r="L490" s="7" t="str">
        <f t="shared" si="21"/>
        <v>μm</v>
      </c>
      <c r="M490">
        <v>200</v>
      </c>
      <c r="Q490" t="str">
        <f t="shared" si="22"/>
        <v/>
      </c>
      <c r="R490" t="s">
        <v>7</v>
      </c>
    </row>
    <row r="491" spans="1:18" hidden="1" x14ac:dyDescent="0.25">
      <c r="A491" s="7">
        <f t="shared" si="23"/>
        <v>490</v>
      </c>
      <c r="B491" t="s">
        <v>40</v>
      </c>
      <c r="C491" s="1">
        <v>44442</v>
      </c>
      <c r="D491" s="1">
        <v>44518</v>
      </c>
      <c r="E491" s="1">
        <v>44518</v>
      </c>
      <c r="F491" t="s">
        <v>14</v>
      </c>
      <c r="G491" t="s">
        <v>95</v>
      </c>
      <c r="H491" t="s">
        <v>46</v>
      </c>
      <c r="I491" t="s">
        <v>12</v>
      </c>
      <c r="K491" t="s">
        <v>119</v>
      </c>
      <c r="L491" s="7" t="str">
        <f t="shared" si="21"/>
        <v>μm</v>
      </c>
      <c r="M491">
        <v>200</v>
      </c>
      <c r="N491">
        <v>50</v>
      </c>
      <c r="Q491">
        <f t="shared" si="22"/>
        <v>10000</v>
      </c>
      <c r="R491" t="s">
        <v>7</v>
      </c>
    </row>
    <row r="492" spans="1:18" hidden="1" x14ac:dyDescent="0.25">
      <c r="A492" s="7">
        <f t="shared" si="23"/>
        <v>491</v>
      </c>
      <c r="B492" t="s">
        <v>63</v>
      </c>
      <c r="C492" s="1">
        <v>44443</v>
      </c>
      <c r="D492" s="1">
        <v>44504</v>
      </c>
      <c r="E492" s="1">
        <v>44504</v>
      </c>
      <c r="F492" t="s">
        <v>22</v>
      </c>
      <c r="G492" t="s">
        <v>27</v>
      </c>
      <c r="H492" t="s">
        <v>97</v>
      </c>
      <c r="I492" t="s">
        <v>17</v>
      </c>
      <c r="K492" t="s">
        <v>119</v>
      </c>
      <c r="L492" s="7" t="str">
        <f t="shared" si="21"/>
        <v>μm</v>
      </c>
      <c r="M492">
        <v>200</v>
      </c>
      <c r="Q492" t="str">
        <f t="shared" si="22"/>
        <v/>
      </c>
      <c r="R492" t="s">
        <v>7</v>
      </c>
    </row>
    <row r="493" spans="1:18" hidden="1" x14ac:dyDescent="0.25">
      <c r="A493" s="7">
        <f t="shared" si="23"/>
        <v>492</v>
      </c>
      <c r="B493" t="s">
        <v>4</v>
      </c>
      <c r="C493" s="1">
        <v>44445</v>
      </c>
      <c r="D493" s="1">
        <v>44518</v>
      </c>
      <c r="E493" s="1">
        <v>44518</v>
      </c>
      <c r="F493" t="s">
        <v>22</v>
      </c>
      <c r="G493" t="s">
        <v>27</v>
      </c>
      <c r="H493" t="s">
        <v>100</v>
      </c>
      <c r="K493" t="s">
        <v>119</v>
      </c>
      <c r="L493" s="7" t="str">
        <f t="shared" si="21"/>
        <v>μm</v>
      </c>
      <c r="M493">
        <v>200</v>
      </c>
      <c r="Q493" t="str">
        <f t="shared" si="22"/>
        <v/>
      </c>
      <c r="R493" t="s">
        <v>7</v>
      </c>
    </row>
    <row r="494" spans="1:18" hidden="1" x14ac:dyDescent="0.25">
      <c r="A494" s="7">
        <f t="shared" si="23"/>
        <v>493</v>
      </c>
      <c r="B494" t="s">
        <v>38</v>
      </c>
      <c r="C494" s="1">
        <v>44446</v>
      </c>
      <c r="D494" s="1">
        <v>44518</v>
      </c>
      <c r="E494" s="1">
        <v>44518</v>
      </c>
      <c r="F494" t="s">
        <v>14</v>
      </c>
      <c r="G494" t="s">
        <v>27</v>
      </c>
      <c r="H494" t="s">
        <v>46</v>
      </c>
      <c r="K494" t="s">
        <v>119</v>
      </c>
      <c r="L494" s="7" t="str">
        <f t="shared" si="21"/>
        <v>μm</v>
      </c>
      <c r="M494">
        <v>200</v>
      </c>
      <c r="Q494" t="str">
        <f t="shared" si="22"/>
        <v/>
      </c>
      <c r="R494" t="s">
        <v>7</v>
      </c>
    </row>
    <row r="495" spans="1:18" hidden="1" x14ac:dyDescent="0.25">
      <c r="A495" s="7">
        <f t="shared" si="23"/>
        <v>494</v>
      </c>
      <c r="B495" t="s">
        <v>4</v>
      </c>
      <c r="C495" s="1">
        <v>44505</v>
      </c>
      <c r="D495" s="1">
        <v>44518</v>
      </c>
      <c r="E495" s="1">
        <v>44518</v>
      </c>
      <c r="F495" t="s">
        <v>22</v>
      </c>
      <c r="G495" t="s">
        <v>95</v>
      </c>
      <c r="H495" t="s">
        <v>46</v>
      </c>
      <c r="I495" t="s">
        <v>12</v>
      </c>
      <c r="K495" t="s">
        <v>119</v>
      </c>
      <c r="L495" s="7" t="str">
        <f t="shared" si="21"/>
        <v>μm</v>
      </c>
      <c r="M495">
        <v>200</v>
      </c>
      <c r="N495">
        <v>50</v>
      </c>
      <c r="Q495">
        <f t="shared" si="22"/>
        <v>10000</v>
      </c>
      <c r="R495" t="s">
        <v>7</v>
      </c>
    </row>
    <row r="496" spans="1:18" hidden="1" x14ac:dyDescent="0.25">
      <c r="A496" s="7">
        <f t="shared" si="23"/>
        <v>495</v>
      </c>
      <c r="B496" t="s">
        <v>74</v>
      </c>
      <c r="C496" s="1">
        <v>44505</v>
      </c>
      <c r="D496" s="1">
        <v>44515</v>
      </c>
      <c r="E496" s="1">
        <v>44515</v>
      </c>
      <c r="F496" t="s">
        <v>22</v>
      </c>
      <c r="G496" t="s">
        <v>27</v>
      </c>
      <c r="H496" t="s">
        <v>97</v>
      </c>
      <c r="K496" t="s">
        <v>119</v>
      </c>
      <c r="L496" s="7" t="str">
        <f t="shared" si="21"/>
        <v>μm</v>
      </c>
      <c r="M496">
        <v>200</v>
      </c>
      <c r="Q496" t="str">
        <f t="shared" si="22"/>
        <v/>
      </c>
      <c r="R496" t="s">
        <v>7</v>
      </c>
    </row>
    <row r="497" spans="1:18" hidden="1" x14ac:dyDescent="0.25">
      <c r="A497" s="7">
        <f t="shared" si="23"/>
        <v>496</v>
      </c>
      <c r="B497" t="s">
        <v>26</v>
      </c>
      <c r="C497" s="1">
        <v>44516</v>
      </c>
      <c r="D497" s="1">
        <v>44553</v>
      </c>
      <c r="E497" s="1">
        <v>44553</v>
      </c>
      <c r="F497" t="s">
        <v>22</v>
      </c>
      <c r="G497" t="s">
        <v>27</v>
      </c>
      <c r="H497" t="s">
        <v>46</v>
      </c>
      <c r="K497" t="s">
        <v>119</v>
      </c>
      <c r="L497" s="7" t="str">
        <f t="shared" si="21"/>
        <v>μm</v>
      </c>
      <c r="M497">
        <v>200</v>
      </c>
      <c r="Q497" t="str">
        <f t="shared" si="22"/>
        <v/>
      </c>
      <c r="R497" t="s">
        <v>7</v>
      </c>
    </row>
    <row r="498" spans="1:18" hidden="1" x14ac:dyDescent="0.25">
      <c r="A498" s="7">
        <f t="shared" si="23"/>
        <v>497</v>
      </c>
      <c r="B498" t="s">
        <v>42</v>
      </c>
      <c r="C498" s="1">
        <v>44518</v>
      </c>
      <c r="D498" s="1">
        <v>44518</v>
      </c>
      <c r="E498" s="1">
        <v>44518</v>
      </c>
      <c r="F498" t="s">
        <v>22</v>
      </c>
      <c r="G498" t="s">
        <v>27</v>
      </c>
      <c r="H498" t="s">
        <v>51</v>
      </c>
      <c r="K498" t="s">
        <v>119</v>
      </c>
      <c r="L498" s="7" t="str">
        <f t="shared" si="21"/>
        <v>μm</v>
      </c>
      <c r="M498">
        <v>200</v>
      </c>
      <c r="Q498" t="str">
        <f t="shared" si="22"/>
        <v/>
      </c>
      <c r="R498" t="s">
        <v>7</v>
      </c>
    </row>
    <row r="499" spans="1:18" hidden="1" x14ac:dyDescent="0.25">
      <c r="A499" s="7">
        <f t="shared" si="23"/>
        <v>498</v>
      </c>
      <c r="B499" t="s">
        <v>118</v>
      </c>
      <c r="C499" s="1">
        <v>44866</v>
      </c>
      <c r="E499" s="1">
        <v>44980</v>
      </c>
      <c r="G499" t="s">
        <v>27</v>
      </c>
      <c r="H499" t="s">
        <v>46</v>
      </c>
      <c r="K499" t="s">
        <v>119</v>
      </c>
      <c r="L499" s="7" t="str">
        <f t="shared" si="21"/>
        <v>μm</v>
      </c>
      <c r="M499">
        <v>200</v>
      </c>
      <c r="Q499" t="str">
        <f t="shared" si="22"/>
        <v/>
      </c>
    </row>
    <row r="500" spans="1:18" hidden="1" x14ac:dyDescent="0.25">
      <c r="A500" s="7">
        <f t="shared" si="23"/>
        <v>499</v>
      </c>
      <c r="B500" t="s">
        <v>63</v>
      </c>
      <c r="C500" s="1">
        <v>44818</v>
      </c>
      <c r="E500" s="1">
        <v>44960</v>
      </c>
      <c r="G500" t="s">
        <v>27</v>
      </c>
      <c r="H500" t="s">
        <v>97</v>
      </c>
      <c r="K500" t="s">
        <v>119</v>
      </c>
      <c r="L500" s="7" t="str">
        <f t="shared" si="21"/>
        <v>μm</v>
      </c>
      <c r="M500">
        <v>200</v>
      </c>
      <c r="Q500" t="str">
        <f t="shared" si="22"/>
        <v/>
      </c>
    </row>
    <row r="501" spans="1:18" hidden="1" x14ac:dyDescent="0.25">
      <c r="A501" s="7">
        <f t="shared" si="23"/>
        <v>500</v>
      </c>
      <c r="B501" t="s">
        <v>58</v>
      </c>
      <c r="C501" s="1">
        <v>44868</v>
      </c>
      <c r="E501" s="1">
        <v>44958</v>
      </c>
      <c r="G501" t="s">
        <v>27</v>
      </c>
      <c r="H501" t="s">
        <v>46</v>
      </c>
      <c r="K501" t="s">
        <v>119</v>
      </c>
      <c r="L501" s="7" t="str">
        <f t="shared" si="21"/>
        <v>μm</v>
      </c>
      <c r="M501">
        <v>200</v>
      </c>
      <c r="Q501" t="str">
        <f t="shared" si="22"/>
        <v/>
      </c>
    </row>
    <row r="502" spans="1:18" hidden="1" x14ac:dyDescent="0.25">
      <c r="A502" s="7">
        <f t="shared" si="23"/>
        <v>501</v>
      </c>
      <c r="B502" t="s">
        <v>45</v>
      </c>
      <c r="C502" s="1">
        <v>44813</v>
      </c>
      <c r="E502" s="1">
        <v>44953</v>
      </c>
      <c r="G502" t="s">
        <v>27</v>
      </c>
      <c r="H502" t="s">
        <v>46</v>
      </c>
      <c r="K502" t="s">
        <v>119</v>
      </c>
      <c r="L502" s="7" t="str">
        <f t="shared" si="21"/>
        <v>μm</v>
      </c>
      <c r="M502">
        <v>200</v>
      </c>
      <c r="Q502" t="str">
        <f t="shared" si="22"/>
        <v/>
      </c>
    </row>
    <row r="503" spans="1:18" hidden="1" x14ac:dyDescent="0.25">
      <c r="A503" s="7">
        <f t="shared" si="23"/>
        <v>502</v>
      </c>
      <c r="B503" t="s">
        <v>58</v>
      </c>
      <c r="C503" s="1">
        <v>44811</v>
      </c>
      <c r="E503" s="1">
        <v>44953</v>
      </c>
      <c r="G503" t="s">
        <v>27</v>
      </c>
      <c r="H503" t="s">
        <v>46</v>
      </c>
      <c r="K503" t="s">
        <v>119</v>
      </c>
      <c r="L503" s="7" t="str">
        <f t="shared" si="21"/>
        <v>μm</v>
      </c>
      <c r="M503">
        <v>200</v>
      </c>
      <c r="Q503" t="str">
        <f t="shared" si="22"/>
        <v/>
      </c>
    </row>
    <row r="504" spans="1:18" hidden="1" x14ac:dyDescent="0.25">
      <c r="A504" s="7">
        <f t="shared" si="23"/>
        <v>503</v>
      </c>
      <c r="B504" t="s">
        <v>84</v>
      </c>
      <c r="C504" s="1">
        <v>44868</v>
      </c>
      <c r="E504" s="1">
        <v>44950</v>
      </c>
      <c r="G504" t="s">
        <v>27</v>
      </c>
      <c r="H504" t="s">
        <v>46</v>
      </c>
      <c r="K504" t="s">
        <v>119</v>
      </c>
      <c r="L504" s="7" t="str">
        <f t="shared" si="21"/>
        <v>μm</v>
      </c>
      <c r="M504">
        <v>200</v>
      </c>
      <c r="Q504" t="str">
        <f t="shared" si="22"/>
        <v/>
      </c>
    </row>
    <row r="505" spans="1:18" hidden="1" x14ac:dyDescent="0.25">
      <c r="A505" s="7">
        <f t="shared" si="23"/>
        <v>504</v>
      </c>
      <c r="B505" t="s">
        <v>84</v>
      </c>
      <c r="C505" s="1">
        <v>44868</v>
      </c>
      <c r="E505" s="1">
        <v>44950</v>
      </c>
      <c r="G505" t="s">
        <v>27</v>
      </c>
      <c r="H505" t="s">
        <v>46</v>
      </c>
      <c r="K505" t="s">
        <v>119</v>
      </c>
      <c r="L505" s="7" t="str">
        <f t="shared" si="21"/>
        <v>μm</v>
      </c>
      <c r="M505">
        <v>200</v>
      </c>
      <c r="Q505" t="str">
        <f t="shared" si="22"/>
        <v/>
      </c>
    </row>
    <row r="506" spans="1:18" hidden="1" x14ac:dyDescent="0.25">
      <c r="A506" s="7">
        <f t="shared" si="23"/>
        <v>505</v>
      </c>
      <c r="B506" t="s">
        <v>205</v>
      </c>
      <c r="C506" s="1">
        <v>44872</v>
      </c>
      <c r="E506" s="1">
        <v>44950</v>
      </c>
      <c r="G506" t="s">
        <v>27</v>
      </c>
      <c r="H506" t="s">
        <v>46</v>
      </c>
      <c r="K506" t="s">
        <v>119</v>
      </c>
      <c r="L506" s="7" t="str">
        <f t="shared" si="21"/>
        <v>μm</v>
      </c>
      <c r="M506">
        <v>200</v>
      </c>
      <c r="Q506" t="str">
        <f t="shared" si="22"/>
        <v/>
      </c>
    </row>
    <row r="507" spans="1:18" hidden="1" x14ac:dyDescent="0.25">
      <c r="A507" s="7">
        <f t="shared" si="23"/>
        <v>506</v>
      </c>
      <c r="B507" t="s">
        <v>205</v>
      </c>
      <c r="C507" s="1">
        <v>44872</v>
      </c>
      <c r="E507" s="1">
        <v>44950</v>
      </c>
      <c r="G507" t="s">
        <v>82</v>
      </c>
      <c r="H507" t="s">
        <v>100</v>
      </c>
      <c r="J507" t="s">
        <v>206</v>
      </c>
      <c r="K507" t="s">
        <v>119</v>
      </c>
      <c r="L507" s="7" t="str">
        <f t="shared" si="21"/>
        <v>μm</v>
      </c>
      <c r="M507">
        <v>200</v>
      </c>
      <c r="Q507" t="str">
        <f t="shared" si="22"/>
        <v/>
      </c>
    </row>
    <row r="508" spans="1:18" hidden="1" x14ac:dyDescent="0.25">
      <c r="A508" s="7">
        <f t="shared" si="23"/>
        <v>507</v>
      </c>
      <c r="B508" t="s">
        <v>74</v>
      </c>
      <c r="C508" s="1">
        <v>44810</v>
      </c>
      <c r="E508" s="1">
        <v>44950</v>
      </c>
      <c r="G508" t="s">
        <v>27</v>
      </c>
      <c r="H508" t="s">
        <v>46</v>
      </c>
      <c r="K508" t="s">
        <v>119</v>
      </c>
      <c r="L508" s="7" t="str">
        <f t="shared" si="21"/>
        <v>μm</v>
      </c>
      <c r="M508">
        <v>200</v>
      </c>
      <c r="Q508" t="str">
        <f t="shared" si="22"/>
        <v/>
      </c>
    </row>
    <row r="509" spans="1:18" hidden="1" x14ac:dyDescent="0.25">
      <c r="A509" s="7">
        <f t="shared" si="23"/>
        <v>508</v>
      </c>
      <c r="B509" t="s">
        <v>26</v>
      </c>
      <c r="C509" s="1">
        <v>44823</v>
      </c>
      <c r="E509" s="1">
        <v>44945</v>
      </c>
      <c r="G509" t="s">
        <v>95</v>
      </c>
      <c r="H509" t="s">
        <v>103</v>
      </c>
      <c r="K509" t="s">
        <v>119</v>
      </c>
      <c r="L509" s="7" t="str">
        <f t="shared" si="21"/>
        <v>μm</v>
      </c>
      <c r="M509">
        <v>200</v>
      </c>
      <c r="N509">
        <v>50</v>
      </c>
      <c r="Q509">
        <f t="shared" si="22"/>
        <v>10000</v>
      </c>
    </row>
    <row r="510" spans="1:18" hidden="1" x14ac:dyDescent="0.25">
      <c r="A510" s="7">
        <f t="shared" si="23"/>
        <v>509</v>
      </c>
      <c r="B510" t="s">
        <v>62</v>
      </c>
      <c r="C510" s="1">
        <v>44868</v>
      </c>
      <c r="E510" s="1">
        <v>44945</v>
      </c>
      <c r="G510" t="s">
        <v>95</v>
      </c>
      <c r="H510" t="s">
        <v>46</v>
      </c>
      <c r="K510" t="s">
        <v>119</v>
      </c>
      <c r="L510" s="7" t="str">
        <f t="shared" si="21"/>
        <v>μm</v>
      </c>
      <c r="M510">
        <v>200</v>
      </c>
      <c r="N510">
        <v>10</v>
      </c>
      <c r="Q510">
        <f t="shared" si="22"/>
        <v>2000</v>
      </c>
    </row>
    <row r="511" spans="1:18" hidden="1" x14ac:dyDescent="0.25">
      <c r="A511" s="7">
        <f t="shared" si="23"/>
        <v>510</v>
      </c>
      <c r="B511" t="s">
        <v>13</v>
      </c>
      <c r="C511" s="1">
        <v>44440</v>
      </c>
      <c r="D511" s="1">
        <v>44515</v>
      </c>
      <c r="E511" s="1">
        <v>44515</v>
      </c>
      <c r="F511" t="s">
        <v>14</v>
      </c>
      <c r="G511" t="s">
        <v>27</v>
      </c>
      <c r="H511" t="s">
        <v>97</v>
      </c>
      <c r="I511" t="s">
        <v>12</v>
      </c>
      <c r="J511" t="s">
        <v>15</v>
      </c>
      <c r="K511" t="s">
        <v>119</v>
      </c>
      <c r="L511" s="7" t="str">
        <f t="shared" si="21"/>
        <v>μm</v>
      </c>
      <c r="M511">
        <v>150</v>
      </c>
      <c r="Q511" t="str">
        <f t="shared" si="22"/>
        <v/>
      </c>
      <c r="R511" t="s">
        <v>7</v>
      </c>
    </row>
    <row r="512" spans="1:18" hidden="1" x14ac:dyDescent="0.25">
      <c r="A512" s="7">
        <f t="shared" si="23"/>
        <v>511</v>
      </c>
      <c r="B512" t="s">
        <v>13</v>
      </c>
      <c r="C512" s="1">
        <v>44440</v>
      </c>
      <c r="D512" s="1">
        <v>44515</v>
      </c>
      <c r="E512" s="1">
        <v>44515</v>
      </c>
      <c r="F512" t="s">
        <v>14</v>
      </c>
      <c r="G512" t="s">
        <v>95</v>
      </c>
      <c r="H512" t="s">
        <v>98</v>
      </c>
      <c r="I512" t="s">
        <v>21</v>
      </c>
      <c r="K512" t="s">
        <v>119</v>
      </c>
      <c r="L512" s="7" t="str">
        <f t="shared" si="21"/>
        <v>μm</v>
      </c>
      <c r="M512">
        <v>150</v>
      </c>
      <c r="N512">
        <v>150</v>
      </c>
      <c r="Q512">
        <f t="shared" si="22"/>
        <v>22500</v>
      </c>
      <c r="R512" t="s">
        <v>7</v>
      </c>
    </row>
    <row r="513" spans="1:18" hidden="1" x14ac:dyDescent="0.25">
      <c r="A513" s="7">
        <f t="shared" si="23"/>
        <v>512</v>
      </c>
      <c r="B513" t="s">
        <v>40</v>
      </c>
      <c r="C513" s="1">
        <v>44442</v>
      </c>
      <c r="D513" s="1">
        <v>44518</v>
      </c>
      <c r="E513" s="1">
        <v>44518</v>
      </c>
      <c r="F513" t="s">
        <v>14</v>
      </c>
      <c r="G513" t="s">
        <v>27</v>
      </c>
      <c r="H513" t="s">
        <v>46</v>
      </c>
      <c r="K513" t="s">
        <v>119</v>
      </c>
      <c r="L513" s="7" t="str">
        <f t="shared" si="21"/>
        <v>μm</v>
      </c>
      <c r="M513">
        <v>150</v>
      </c>
      <c r="Q513" t="str">
        <f t="shared" si="22"/>
        <v/>
      </c>
      <c r="R513" t="s">
        <v>7</v>
      </c>
    </row>
    <row r="514" spans="1:18" hidden="1" x14ac:dyDescent="0.25">
      <c r="A514" s="7">
        <f t="shared" si="23"/>
        <v>513</v>
      </c>
      <c r="B514" t="s">
        <v>13</v>
      </c>
      <c r="C514" s="1">
        <v>44505</v>
      </c>
      <c r="D514" s="1">
        <v>44518</v>
      </c>
      <c r="E514" s="1">
        <v>44518</v>
      </c>
      <c r="F514" t="s">
        <v>22</v>
      </c>
      <c r="G514" t="s">
        <v>95</v>
      </c>
      <c r="H514" t="s">
        <v>46</v>
      </c>
      <c r="I514" t="s">
        <v>23</v>
      </c>
      <c r="K514" t="s">
        <v>119</v>
      </c>
      <c r="L514" s="7" t="str">
        <f t="shared" ref="L514:L577" si="24">IF(ISTEXT(K514),IF(ISNUMBER(SEARCH("Small",K514)),"μm","mm"),"")</f>
        <v>μm</v>
      </c>
      <c r="M514">
        <v>150</v>
      </c>
      <c r="N514">
        <v>100</v>
      </c>
      <c r="Q514">
        <f t="shared" ref="Q514:Q555" si="25">IF(ISBLANK(P514), IF(ISBLANK(O514), IF(ISBLANK(N514),"",N514*M514),"Calculate Manually"),(3.14*(P514/2))^2)</f>
        <v>15000</v>
      </c>
      <c r="R514" t="s">
        <v>7</v>
      </c>
    </row>
    <row r="515" spans="1:18" hidden="1" x14ac:dyDescent="0.25">
      <c r="A515" s="7">
        <f t="shared" ref="A515:A578" si="26">IF(ISBLANK(B515),"",A514+1)</f>
        <v>514</v>
      </c>
      <c r="B515" t="s">
        <v>74</v>
      </c>
      <c r="C515" s="1">
        <v>44505</v>
      </c>
      <c r="D515" s="1">
        <v>44515</v>
      </c>
      <c r="E515" s="1">
        <v>44515</v>
      </c>
      <c r="F515" t="s">
        <v>22</v>
      </c>
      <c r="G515" t="s">
        <v>95</v>
      </c>
      <c r="H515" t="s">
        <v>46</v>
      </c>
      <c r="I515" t="s">
        <v>25</v>
      </c>
      <c r="J515" t="s">
        <v>47</v>
      </c>
      <c r="K515" t="s">
        <v>119</v>
      </c>
      <c r="L515" s="7" t="str">
        <f t="shared" si="24"/>
        <v>μm</v>
      </c>
      <c r="M515">
        <v>150</v>
      </c>
      <c r="N515">
        <v>100</v>
      </c>
      <c r="Q515">
        <f t="shared" si="25"/>
        <v>15000</v>
      </c>
      <c r="R515" t="s">
        <v>7</v>
      </c>
    </row>
    <row r="516" spans="1:18" hidden="1" x14ac:dyDescent="0.25">
      <c r="A516" s="7">
        <f t="shared" si="26"/>
        <v>515</v>
      </c>
      <c r="B516" t="s">
        <v>74</v>
      </c>
      <c r="C516" s="1">
        <v>44505</v>
      </c>
      <c r="D516" s="1">
        <v>44515</v>
      </c>
      <c r="E516" s="1">
        <v>44515</v>
      </c>
      <c r="F516" t="s">
        <v>22</v>
      </c>
      <c r="G516" t="s">
        <v>221</v>
      </c>
      <c r="H516" t="s">
        <v>107</v>
      </c>
      <c r="I516" t="s">
        <v>33</v>
      </c>
      <c r="J516" t="s">
        <v>76</v>
      </c>
      <c r="K516" t="s">
        <v>119</v>
      </c>
      <c r="L516" s="7" t="str">
        <f t="shared" si="24"/>
        <v>μm</v>
      </c>
      <c r="M516">
        <v>150</v>
      </c>
      <c r="N516">
        <v>150</v>
      </c>
      <c r="Q516">
        <f t="shared" si="25"/>
        <v>22500</v>
      </c>
      <c r="R516" t="s">
        <v>7</v>
      </c>
    </row>
    <row r="517" spans="1:18" hidden="1" x14ac:dyDescent="0.25">
      <c r="A517" s="7">
        <f t="shared" si="26"/>
        <v>516</v>
      </c>
      <c r="B517" t="s">
        <v>58</v>
      </c>
      <c r="C517" s="1">
        <v>44509</v>
      </c>
      <c r="D517" s="1">
        <v>44518</v>
      </c>
      <c r="E517" s="1">
        <v>44518</v>
      </c>
      <c r="F517" t="s">
        <v>22</v>
      </c>
      <c r="G517" t="s">
        <v>95</v>
      </c>
      <c r="H517" t="s">
        <v>46</v>
      </c>
      <c r="I517" t="s">
        <v>32</v>
      </c>
      <c r="K517" t="s">
        <v>119</v>
      </c>
      <c r="L517" s="7" t="str">
        <f t="shared" si="24"/>
        <v>μm</v>
      </c>
      <c r="M517">
        <v>150</v>
      </c>
      <c r="N517">
        <v>150</v>
      </c>
      <c r="Q517">
        <f t="shared" si="25"/>
        <v>22500</v>
      </c>
      <c r="R517" t="s">
        <v>7</v>
      </c>
    </row>
    <row r="518" spans="1:18" hidden="1" x14ac:dyDescent="0.25">
      <c r="A518" s="7">
        <f t="shared" si="26"/>
        <v>517</v>
      </c>
      <c r="B518" t="s">
        <v>58</v>
      </c>
      <c r="C518" s="1">
        <v>44509</v>
      </c>
      <c r="D518" s="1">
        <v>44518</v>
      </c>
      <c r="E518" s="1">
        <v>44518</v>
      </c>
      <c r="F518" t="s">
        <v>22</v>
      </c>
      <c r="G518" t="s">
        <v>108</v>
      </c>
      <c r="H518" t="s">
        <v>98</v>
      </c>
      <c r="I518" t="s">
        <v>23</v>
      </c>
      <c r="J518" t="s">
        <v>59</v>
      </c>
      <c r="K518" t="s">
        <v>119</v>
      </c>
      <c r="L518" s="7" t="str">
        <f t="shared" si="24"/>
        <v>μm</v>
      </c>
      <c r="M518">
        <v>150</v>
      </c>
      <c r="N518">
        <v>50</v>
      </c>
      <c r="Q518">
        <f t="shared" si="25"/>
        <v>7500</v>
      </c>
      <c r="R518" t="s">
        <v>7</v>
      </c>
    </row>
    <row r="519" spans="1:18" hidden="1" x14ac:dyDescent="0.25">
      <c r="A519" s="7">
        <f t="shared" si="26"/>
        <v>518</v>
      </c>
      <c r="B519" t="s">
        <v>63</v>
      </c>
      <c r="C519" s="1">
        <v>44511</v>
      </c>
      <c r="D519" s="1">
        <v>44518</v>
      </c>
      <c r="E519" s="1">
        <v>44518</v>
      </c>
      <c r="F519" t="s">
        <v>22</v>
      </c>
      <c r="G519" t="s">
        <v>27</v>
      </c>
      <c r="H519" t="s">
        <v>46</v>
      </c>
      <c r="K519" t="s">
        <v>119</v>
      </c>
      <c r="L519" s="7" t="str">
        <f t="shared" si="24"/>
        <v>μm</v>
      </c>
      <c r="M519">
        <v>150</v>
      </c>
      <c r="Q519" t="str">
        <f t="shared" si="25"/>
        <v/>
      </c>
      <c r="R519" t="s">
        <v>7</v>
      </c>
    </row>
    <row r="520" spans="1:18" hidden="1" x14ac:dyDescent="0.25">
      <c r="A520" s="7">
        <f t="shared" si="26"/>
        <v>519</v>
      </c>
      <c r="B520" t="s">
        <v>72</v>
      </c>
      <c r="C520" s="1">
        <v>44511</v>
      </c>
      <c r="D520" s="1">
        <v>44518</v>
      </c>
      <c r="E520" s="1">
        <v>44518</v>
      </c>
      <c r="F520" t="s">
        <v>22</v>
      </c>
      <c r="G520" t="s">
        <v>95</v>
      </c>
      <c r="H520" t="s">
        <v>46</v>
      </c>
      <c r="I520" t="s">
        <v>12</v>
      </c>
      <c r="K520" t="s">
        <v>119</v>
      </c>
      <c r="L520" s="7" t="str">
        <f t="shared" si="24"/>
        <v>μm</v>
      </c>
      <c r="M520">
        <v>150</v>
      </c>
      <c r="N520">
        <v>75</v>
      </c>
      <c r="Q520">
        <f t="shared" si="25"/>
        <v>11250</v>
      </c>
      <c r="R520" t="s">
        <v>7</v>
      </c>
    </row>
    <row r="521" spans="1:18" hidden="1" x14ac:dyDescent="0.25">
      <c r="A521" s="7">
        <f t="shared" si="26"/>
        <v>520</v>
      </c>
      <c r="B521" t="s">
        <v>35</v>
      </c>
      <c r="C521" s="1">
        <v>44515</v>
      </c>
      <c r="D521" s="1">
        <v>44515</v>
      </c>
      <c r="E521" s="1">
        <v>44515</v>
      </c>
      <c r="F521" t="s">
        <v>22</v>
      </c>
      <c r="G521" t="s">
        <v>27</v>
      </c>
      <c r="H521" t="s">
        <v>46</v>
      </c>
      <c r="J521" t="s">
        <v>36</v>
      </c>
      <c r="K521" t="s">
        <v>119</v>
      </c>
      <c r="L521" s="7" t="str">
        <f t="shared" si="24"/>
        <v>μm</v>
      </c>
      <c r="M521">
        <v>150</v>
      </c>
      <c r="Q521" t="str">
        <f t="shared" si="25"/>
        <v/>
      </c>
      <c r="R521" t="s">
        <v>7</v>
      </c>
    </row>
    <row r="522" spans="1:18" hidden="1" x14ac:dyDescent="0.25">
      <c r="A522" s="7">
        <f t="shared" si="26"/>
        <v>521</v>
      </c>
      <c r="B522" t="s">
        <v>26</v>
      </c>
      <c r="C522" s="1">
        <v>44516</v>
      </c>
      <c r="D522" s="1">
        <v>44553</v>
      </c>
      <c r="E522" s="1">
        <v>44553</v>
      </c>
      <c r="F522" t="s">
        <v>22</v>
      </c>
      <c r="G522" t="s">
        <v>95</v>
      </c>
      <c r="H522" t="s">
        <v>46</v>
      </c>
      <c r="I522" t="s">
        <v>25</v>
      </c>
      <c r="J522" t="s">
        <v>34</v>
      </c>
      <c r="K522" t="s">
        <v>119</v>
      </c>
      <c r="L522" s="7" t="str">
        <f t="shared" si="24"/>
        <v>μm</v>
      </c>
      <c r="M522">
        <v>150</v>
      </c>
      <c r="N522">
        <v>50</v>
      </c>
      <c r="Q522">
        <f t="shared" si="25"/>
        <v>7500</v>
      </c>
      <c r="R522" t="s">
        <v>7</v>
      </c>
    </row>
    <row r="523" spans="1:18" hidden="1" x14ac:dyDescent="0.25">
      <c r="A523" s="7">
        <f t="shared" si="26"/>
        <v>522</v>
      </c>
      <c r="B523" t="s">
        <v>26</v>
      </c>
      <c r="C523" s="1">
        <v>44823</v>
      </c>
      <c r="E523" s="1">
        <v>44945</v>
      </c>
      <c r="G523" t="s">
        <v>95</v>
      </c>
      <c r="H523" t="s">
        <v>46</v>
      </c>
      <c r="K523" t="s">
        <v>119</v>
      </c>
      <c r="L523" s="7" t="str">
        <f t="shared" si="24"/>
        <v>μm</v>
      </c>
      <c r="M523">
        <v>150</v>
      </c>
      <c r="N523">
        <v>150</v>
      </c>
      <c r="Q523">
        <f t="shared" si="25"/>
        <v>22500</v>
      </c>
    </row>
    <row r="524" spans="1:18" hidden="1" x14ac:dyDescent="0.25">
      <c r="A524" s="7">
        <f t="shared" si="26"/>
        <v>523</v>
      </c>
      <c r="B524" t="s">
        <v>26</v>
      </c>
      <c r="C524" s="1">
        <v>44823</v>
      </c>
      <c r="E524" s="1">
        <v>44945</v>
      </c>
      <c r="G524" t="s">
        <v>27</v>
      </c>
      <c r="H524" t="s">
        <v>46</v>
      </c>
      <c r="K524" t="s">
        <v>119</v>
      </c>
      <c r="L524" s="7" t="str">
        <f t="shared" si="24"/>
        <v>μm</v>
      </c>
      <c r="M524">
        <v>150</v>
      </c>
      <c r="Q524" t="str">
        <f t="shared" si="25"/>
        <v/>
      </c>
    </row>
    <row r="525" spans="1:18" x14ac:dyDescent="0.25">
      <c r="A525" s="7">
        <f t="shared" si="26"/>
        <v>524</v>
      </c>
      <c r="B525" t="s">
        <v>45</v>
      </c>
      <c r="C525" s="1">
        <v>44440</v>
      </c>
      <c r="D525" s="1">
        <v>44504</v>
      </c>
      <c r="E525" s="1">
        <v>44504</v>
      </c>
      <c r="F525" t="s">
        <v>14</v>
      </c>
      <c r="G525" t="s">
        <v>108</v>
      </c>
      <c r="H525" t="s">
        <v>103</v>
      </c>
      <c r="I525" t="s">
        <v>33</v>
      </c>
      <c r="J525" t="s">
        <v>57</v>
      </c>
      <c r="K525" t="s">
        <v>119</v>
      </c>
      <c r="L525" s="7" t="str">
        <f t="shared" si="24"/>
        <v>μm</v>
      </c>
      <c r="M525">
        <v>100</v>
      </c>
      <c r="N525">
        <v>100</v>
      </c>
      <c r="Q525">
        <f t="shared" si="25"/>
        <v>10000</v>
      </c>
      <c r="R525" t="s">
        <v>9</v>
      </c>
    </row>
    <row r="526" spans="1:18" hidden="1" x14ac:dyDescent="0.25">
      <c r="A526" s="7">
        <f t="shared" si="26"/>
        <v>525</v>
      </c>
      <c r="B526" t="s">
        <v>4</v>
      </c>
      <c r="C526" s="1">
        <v>44445</v>
      </c>
      <c r="D526" s="1">
        <v>44518</v>
      </c>
      <c r="E526" s="1">
        <v>44518</v>
      </c>
      <c r="F526" t="s">
        <v>22</v>
      </c>
      <c r="G526" t="s">
        <v>27</v>
      </c>
      <c r="H526" t="s">
        <v>46</v>
      </c>
      <c r="K526" t="s">
        <v>119</v>
      </c>
      <c r="L526" s="7" t="str">
        <f t="shared" si="24"/>
        <v>μm</v>
      </c>
      <c r="M526">
        <v>100</v>
      </c>
      <c r="Q526" t="str">
        <f t="shared" si="25"/>
        <v/>
      </c>
      <c r="R526" t="s">
        <v>7</v>
      </c>
    </row>
    <row r="527" spans="1:18" hidden="1" x14ac:dyDescent="0.25">
      <c r="A527" s="7">
        <f t="shared" si="26"/>
        <v>526</v>
      </c>
      <c r="B527" t="s">
        <v>40</v>
      </c>
      <c r="C527" s="1">
        <v>44505</v>
      </c>
      <c r="D527" s="1">
        <v>44553</v>
      </c>
      <c r="E527" s="1">
        <v>44553</v>
      </c>
      <c r="F527" t="s">
        <v>22</v>
      </c>
      <c r="G527" t="s">
        <v>27</v>
      </c>
      <c r="H527" t="s">
        <v>46</v>
      </c>
      <c r="K527" t="s">
        <v>119</v>
      </c>
      <c r="L527" s="7" t="str">
        <f t="shared" si="24"/>
        <v>μm</v>
      </c>
      <c r="M527">
        <v>100</v>
      </c>
      <c r="Q527" t="str">
        <f t="shared" si="25"/>
        <v/>
      </c>
      <c r="R527" t="s">
        <v>7</v>
      </c>
    </row>
    <row r="528" spans="1:18" hidden="1" x14ac:dyDescent="0.25">
      <c r="A528" s="7">
        <f t="shared" si="26"/>
        <v>527</v>
      </c>
      <c r="B528" t="s">
        <v>58</v>
      </c>
      <c r="C528" s="1">
        <v>44509</v>
      </c>
      <c r="D528" s="1">
        <v>44518</v>
      </c>
      <c r="E528" s="1">
        <v>44518</v>
      </c>
      <c r="F528" t="s">
        <v>22</v>
      </c>
      <c r="G528" t="s">
        <v>95</v>
      </c>
      <c r="H528" t="s">
        <v>46</v>
      </c>
      <c r="I528" t="s">
        <v>12</v>
      </c>
      <c r="K528" t="s">
        <v>119</v>
      </c>
      <c r="L528" s="7" t="str">
        <f t="shared" si="24"/>
        <v>μm</v>
      </c>
      <c r="M528">
        <v>100</v>
      </c>
      <c r="N528">
        <v>25</v>
      </c>
      <c r="Q528">
        <f t="shared" si="25"/>
        <v>2500</v>
      </c>
      <c r="R528" t="s">
        <v>7</v>
      </c>
    </row>
    <row r="529" spans="1:18" hidden="1" x14ac:dyDescent="0.25">
      <c r="A529" s="7">
        <f t="shared" si="26"/>
        <v>528</v>
      </c>
      <c r="B529" t="s">
        <v>58</v>
      </c>
      <c r="C529" s="1">
        <v>44509</v>
      </c>
      <c r="D529" s="1">
        <v>44518</v>
      </c>
      <c r="E529" s="1">
        <v>44518</v>
      </c>
      <c r="F529" t="s">
        <v>22</v>
      </c>
      <c r="G529" t="s">
        <v>221</v>
      </c>
      <c r="H529" t="s">
        <v>46</v>
      </c>
      <c r="I529" t="s">
        <v>33</v>
      </c>
      <c r="K529" t="s">
        <v>119</v>
      </c>
      <c r="L529" s="7" t="str">
        <f t="shared" si="24"/>
        <v>μm</v>
      </c>
      <c r="M529">
        <v>100</v>
      </c>
      <c r="N529">
        <v>100</v>
      </c>
      <c r="Q529">
        <f t="shared" si="25"/>
        <v>10000</v>
      </c>
      <c r="R529" t="s">
        <v>7</v>
      </c>
    </row>
    <row r="530" spans="1:18" hidden="1" x14ac:dyDescent="0.25">
      <c r="A530" s="7">
        <f t="shared" si="26"/>
        <v>529</v>
      </c>
      <c r="B530" t="s">
        <v>58</v>
      </c>
      <c r="C530" s="1">
        <v>44509</v>
      </c>
      <c r="D530" s="1">
        <v>44518</v>
      </c>
      <c r="E530" s="1">
        <v>44518</v>
      </c>
      <c r="F530" t="s">
        <v>22</v>
      </c>
      <c r="G530" t="s">
        <v>221</v>
      </c>
      <c r="H530" t="s">
        <v>46</v>
      </c>
      <c r="I530" t="s">
        <v>33</v>
      </c>
      <c r="K530" t="s">
        <v>119</v>
      </c>
      <c r="L530" s="7" t="str">
        <f t="shared" si="24"/>
        <v>μm</v>
      </c>
      <c r="M530">
        <v>100</v>
      </c>
      <c r="N530">
        <v>100</v>
      </c>
      <c r="Q530">
        <f t="shared" si="25"/>
        <v>10000</v>
      </c>
      <c r="R530" t="s">
        <v>7</v>
      </c>
    </row>
    <row r="531" spans="1:18" hidden="1" x14ac:dyDescent="0.25">
      <c r="A531" s="7">
        <f t="shared" si="26"/>
        <v>530</v>
      </c>
      <c r="B531" t="s">
        <v>58</v>
      </c>
      <c r="C531" s="1">
        <v>44509</v>
      </c>
      <c r="D531" s="1">
        <v>44518</v>
      </c>
      <c r="E531" s="1">
        <v>44518</v>
      </c>
      <c r="F531" t="s">
        <v>22</v>
      </c>
      <c r="G531" t="s">
        <v>221</v>
      </c>
      <c r="H531" t="s">
        <v>46</v>
      </c>
      <c r="I531" t="s">
        <v>33</v>
      </c>
      <c r="K531" t="s">
        <v>119</v>
      </c>
      <c r="L531" s="7" t="str">
        <f t="shared" si="24"/>
        <v>μm</v>
      </c>
      <c r="M531">
        <v>100</v>
      </c>
      <c r="Q531" t="str">
        <f t="shared" si="25"/>
        <v/>
      </c>
      <c r="R531" t="s">
        <v>7</v>
      </c>
    </row>
    <row r="532" spans="1:18" hidden="1" x14ac:dyDescent="0.25">
      <c r="A532" s="7">
        <f t="shared" si="26"/>
        <v>531</v>
      </c>
      <c r="B532" t="s">
        <v>197</v>
      </c>
      <c r="C532" s="1">
        <v>44511</v>
      </c>
      <c r="D532" s="1">
        <v>44518</v>
      </c>
      <c r="E532" s="1">
        <v>44518</v>
      </c>
      <c r="F532" t="s">
        <v>14</v>
      </c>
      <c r="G532" t="s">
        <v>27</v>
      </c>
      <c r="H532" t="s">
        <v>46</v>
      </c>
      <c r="K532" t="s">
        <v>119</v>
      </c>
      <c r="L532" s="7" t="str">
        <f t="shared" si="24"/>
        <v>μm</v>
      </c>
      <c r="M532">
        <v>100</v>
      </c>
      <c r="Q532" t="str">
        <f t="shared" si="25"/>
        <v/>
      </c>
      <c r="R532" t="s">
        <v>7</v>
      </c>
    </row>
    <row r="533" spans="1:18" hidden="1" x14ac:dyDescent="0.25">
      <c r="A533" s="7">
        <f t="shared" si="26"/>
        <v>532</v>
      </c>
      <c r="B533" t="s">
        <v>26</v>
      </c>
      <c r="C533" s="1">
        <v>44516</v>
      </c>
      <c r="D533" s="1">
        <v>44553</v>
      </c>
      <c r="E533" s="1">
        <v>44553</v>
      </c>
      <c r="F533" t="s">
        <v>22</v>
      </c>
      <c r="G533" t="s">
        <v>27</v>
      </c>
      <c r="H533" t="s">
        <v>46</v>
      </c>
      <c r="K533" t="s">
        <v>119</v>
      </c>
      <c r="L533" s="7" t="str">
        <f t="shared" si="24"/>
        <v>μm</v>
      </c>
      <c r="M533">
        <v>100</v>
      </c>
      <c r="Q533" t="str">
        <f t="shared" si="25"/>
        <v/>
      </c>
      <c r="R533" t="s">
        <v>7</v>
      </c>
    </row>
    <row r="534" spans="1:18" hidden="1" x14ac:dyDescent="0.25">
      <c r="A534" s="7">
        <f t="shared" si="26"/>
        <v>533</v>
      </c>
      <c r="B534" t="s">
        <v>41</v>
      </c>
      <c r="C534" s="1">
        <v>44518</v>
      </c>
      <c r="D534" s="1">
        <v>44518</v>
      </c>
      <c r="E534" s="1">
        <v>44518</v>
      </c>
      <c r="F534" t="s">
        <v>22</v>
      </c>
      <c r="G534" t="s">
        <v>27</v>
      </c>
      <c r="H534" t="s">
        <v>51</v>
      </c>
      <c r="K534" t="s">
        <v>119</v>
      </c>
      <c r="L534" s="7" t="str">
        <f t="shared" si="24"/>
        <v>μm</v>
      </c>
      <c r="M534">
        <v>100</v>
      </c>
      <c r="Q534" t="str">
        <f t="shared" si="25"/>
        <v/>
      </c>
      <c r="R534" t="s">
        <v>7</v>
      </c>
    </row>
    <row r="535" spans="1:18" hidden="1" x14ac:dyDescent="0.25">
      <c r="A535" s="7">
        <f t="shared" si="26"/>
        <v>534</v>
      </c>
      <c r="B535" t="s">
        <v>42</v>
      </c>
      <c r="C535" s="1">
        <v>44518</v>
      </c>
      <c r="D535" s="1">
        <v>44518</v>
      </c>
      <c r="E535" s="1">
        <v>44518</v>
      </c>
      <c r="F535" t="s">
        <v>22</v>
      </c>
      <c r="G535" t="s">
        <v>27</v>
      </c>
      <c r="H535" t="s">
        <v>46</v>
      </c>
      <c r="K535" t="s">
        <v>119</v>
      </c>
      <c r="L535" s="7" t="str">
        <f t="shared" si="24"/>
        <v>μm</v>
      </c>
      <c r="M535">
        <v>100</v>
      </c>
      <c r="Q535" t="str">
        <f t="shared" si="25"/>
        <v/>
      </c>
      <c r="R535" t="s">
        <v>7</v>
      </c>
    </row>
    <row r="536" spans="1:18" hidden="1" x14ac:dyDescent="0.25">
      <c r="A536" s="7">
        <f t="shared" si="26"/>
        <v>535</v>
      </c>
      <c r="B536" t="s">
        <v>40</v>
      </c>
      <c r="C536" s="1">
        <v>44871</v>
      </c>
      <c r="E536" s="1">
        <v>44960</v>
      </c>
      <c r="G536" t="s">
        <v>108</v>
      </c>
      <c r="H536" t="s">
        <v>97</v>
      </c>
      <c r="K536" t="s">
        <v>119</v>
      </c>
      <c r="L536" s="7" t="str">
        <f t="shared" si="24"/>
        <v>μm</v>
      </c>
      <c r="M536">
        <v>100</v>
      </c>
      <c r="N536">
        <v>600</v>
      </c>
      <c r="Q536">
        <f t="shared" si="25"/>
        <v>60000</v>
      </c>
    </row>
    <row r="537" spans="1:18" hidden="1" x14ac:dyDescent="0.25">
      <c r="A537" s="7">
        <f t="shared" si="26"/>
        <v>536</v>
      </c>
      <c r="B537" t="s">
        <v>45</v>
      </c>
      <c r="C537" s="1">
        <v>44813</v>
      </c>
      <c r="E537" s="1">
        <v>44953</v>
      </c>
      <c r="G537" t="s">
        <v>27</v>
      </c>
      <c r="H537" t="s">
        <v>46</v>
      </c>
      <c r="K537" t="s">
        <v>119</v>
      </c>
      <c r="L537" s="7" t="str">
        <f t="shared" si="24"/>
        <v>μm</v>
      </c>
      <c r="M537">
        <v>100</v>
      </c>
      <c r="Q537" t="str">
        <f t="shared" si="25"/>
        <v/>
      </c>
    </row>
    <row r="538" spans="1:18" hidden="1" x14ac:dyDescent="0.25">
      <c r="A538" s="7">
        <f t="shared" si="26"/>
        <v>537</v>
      </c>
      <c r="B538" t="s">
        <v>197</v>
      </c>
      <c r="C538" s="1">
        <v>44813</v>
      </c>
      <c r="E538" s="1">
        <v>44953</v>
      </c>
      <c r="G538" t="s">
        <v>27</v>
      </c>
      <c r="H538" t="s">
        <v>46</v>
      </c>
      <c r="J538" t="s">
        <v>204</v>
      </c>
      <c r="K538" t="s">
        <v>119</v>
      </c>
      <c r="L538" s="7" t="str">
        <f t="shared" si="24"/>
        <v>μm</v>
      </c>
      <c r="M538">
        <v>100</v>
      </c>
      <c r="Q538" t="str">
        <f t="shared" si="25"/>
        <v/>
      </c>
    </row>
    <row r="539" spans="1:18" hidden="1" x14ac:dyDescent="0.25">
      <c r="A539" s="7">
        <f t="shared" si="26"/>
        <v>538</v>
      </c>
      <c r="B539" t="s">
        <v>197</v>
      </c>
      <c r="C539" s="1">
        <v>44813</v>
      </c>
      <c r="E539" s="1">
        <v>44953</v>
      </c>
      <c r="G539" t="s">
        <v>108</v>
      </c>
      <c r="H539" t="s">
        <v>98</v>
      </c>
      <c r="J539" t="s">
        <v>204</v>
      </c>
      <c r="K539" t="s">
        <v>119</v>
      </c>
      <c r="L539" s="7" t="str">
        <f t="shared" si="24"/>
        <v>μm</v>
      </c>
      <c r="M539">
        <v>100</v>
      </c>
      <c r="N539">
        <v>50</v>
      </c>
      <c r="Q539">
        <f t="shared" si="25"/>
        <v>5000</v>
      </c>
    </row>
    <row r="540" spans="1:18" hidden="1" x14ac:dyDescent="0.25">
      <c r="A540" s="7">
        <f t="shared" si="26"/>
        <v>539</v>
      </c>
      <c r="B540" t="s">
        <v>205</v>
      </c>
      <c r="C540" s="1">
        <v>44872</v>
      </c>
      <c r="E540" s="1">
        <v>44950</v>
      </c>
      <c r="G540" t="s">
        <v>27</v>
      </c>
      <c r="H540" t="s">
        <v>46</v>
      </c>
      <c r="K540" t="s">
        <v>119</v>
      </c>
      <c r="L540" s="7" t="str">
        <f t="shared" si="24"/>
        <v>μm</v>
      </c>
      <c r="M540">
        <v>100</v>
      </c>
      <c r="Q540" t="str">
        <f t="shared" si="25"/>
        <v/>
      </c>
    </row>
    <row r="541" spans="1:18" hidden="1" x14ac:dyDescent="0.25">
      <c r="A541" s="7">
        <f t="shared" si="26"/>
        <v>540</v>
      </c>
      <c r="B541" t="s">
        <v>26</v>
      </c>
      <c r="C541" s="1">
        <v>44823</v>
      </c>
      <c r="E541" s="1">
        <v>44945</v>
      </c>
      <c r="G541" t="s">
        <v>95</v>
      </c>
      <c r="H541" t="s">
        <v>46</v>
      </c>
      <c r="K541" t="s">
        <v>119</v>
      </c>
      <c r="L541" s="7" t="str">
        <f t="shared" si="24"/>
        <v>μm</v>
      </c>
      <c r="M541">
        <v>100</v>
      </c>
      <c r="N541">
        <v>150</v>
      </c>
      <c r="Q541">
        <f t="shared" si="25"/>
        <v>15000</v>
      </c>
    </row>
    <row r="542" spans="1:18" hidden="1" x14ac:dyDescent="0.25">
      <c r="A542" s="7">
        <f t="shared" si="26"/>
        <v>541</v>
      </c>
      <c r="B542" t="s">
        <v>62</v>
      </c>
      <c r="C542" s="1">
        <v>44868</v>
      </c>
      <c r="E542" s="1">
        <v>44945</v>
      </c>
      <c r="G542" t="s">
        <v>27</v>
      </c>
      <c r="H542" t="s">
        <v>46</v>
      </c>
      <c r="J542" t="s">
        <v>207</v>
      </c>
      <c r="K542" t="s">
        <v>119</v>
      </c>
      <c r="L542" s="7" t="str">
        <f t="shared" si="24"/>
        <v>μm</v>
      </c>
      <c r="M542">
        <v>100</v>
      </c>
      <c r="Q542" t="str">
        <f t="shared" si="25"/>
        <v/>
      </c>
    </row>
    <row r="543" spans="1:18" hidden="1" x14ac:dyDescent="0.25">
      <c r="A543" s="7">
        <f t="shared" si="26"/>
        <v>542</v>
      </c>
      <c r="B543" t="s">
        <v>74</v>
      </c>
      <c r="C543" s="1">
        <v>44437</v>
      </c>
      <c r="D543" s="1">
        <v>44515</v>
      </c>
      <c r="E543" s="1">
        <v>44515</v>
      </c>
      <c r="F543" t="s">
        <v>22</v>
      </c>
      <c r="G543" t="s">
        <v>95</v>
      </c>
      <c r="H543" t="s">
        <v>46</v>
      </c>
      <c r="I543" t="s">
        <v>32</v>
      </c>
      <c r="K543" t="s">
        <v>119</v>
      </c>
      <c r="L543" s="7" t="str">
        <f t="shared" si="24"/>
        <v>μm</v>
      </c>
      <c r="M543">
        <v>75</v>
      </c>
      <c r="N543">
        <v>75</v>
      </c>
      <c r="Q543">
        <f t="shared" si="25"/>
        <v>5625</v>
      </c>
    </row>
    <row r="544" spans="1:18" hidden="1" x14ac:dyDescent="0.25">
      <c r="A544" s="7">
        <f t="shared" si="26"/>
        <v>543</v>
      </c>
      <c r="B544" t="s">
        <v>58</v>
      </c>
      <c r="C544" s="1">
        <v>44440</v>
      </c>
      <c r="D544" s="1">
        <v>44504</v>
      </c>
      <c r="E544" s="1">
        <v>44504</v>
      </c>
      <c r="F544" t="s">
        <v>22</v>
      </c>
      <c r="G544" t="s">
        <v>27</v>
      </c>
      <c r="H544" t="s">
        <v>46</v>
      </c>
      <c r="I544" t="s">
        <v>29</v>
      </c>
      <c r="K544" t="s">
        <v>119</v>
      </c>
      <c r="L544" s="7" t="str">
        <f t="shared" si="24"/>
        <v>μm</v>
      </c>
      <c r="M544">
        <v>75</v>
      </c>
      <c r="Q544" t="str">
        <f t="shared" si="25"/>
        <v/>
      </c>
      <c r="R544" t="s">
        <v>7</v>
      </c>
    </row>
    <row r="545" spans="1:18" hidden="1" x14ac:dyDescent="0.25">
      <c r="A545" s="7">
        <f t="shared" si="26"/>
        <v>544</v>
      </c>
      <c r="B545" t="s">
        <v>45</v>
      </c>
      <c r="C545" s="1">
        <v>44509</v>
      </c>
      <c r="D545" s="1">
        <v>44518</v>
      </c>
      <c r="E545" s="1">
        <v>44518</v>
      </c>
      <c r="F545" t="s">
        <v>22</v>
      </c>
      <c r="G545" t="s">
        <v>95</v>
      </c>
      <c r="H545" t="s">
        <v>46</v>
      </c>
      <c r="I545" t="s">
        <v>12</v>
      </c>
      <c r="K545" t="s">
        <v>119</v>
      </c>
      <c r="L545" s="7" t="str">
        <f t="shared" si="24"/>
        <v>μm</v>
      </c>
      <c r="M545">
        <v>75</v>
      </c>
      <c r="N545">
        <v>50</v>
      </c>
      <c r="Q545">
        <f t="shared" si="25"/>
        <v>3750</v>
      </c>
      <c r="R545" t="s">
        <v>7</v>
      </c>
    </row>
    <row r="546" spans="1:18" hidden="1" x14ac:dyDescent="0.25">
      <c r="A546" s="7">
        <f t="shared" si="26"/>
        <v>545</v>
      </c>
      <c r="B546" t="s">
        <v>197</v>
      </c>
      <c r="C546" s="1">
        <v>44511</v>
      </c>
      <c r="D546" s="1">
        <v>44518</v>
      </c>
      <c r="E546" s="1">
        <v>44518</v>
      </c>
      <c r="F546" t="s">
        <v>14</v>
      </c>
      <c r="G546" t="s">
        <v>221</v>
      </c>
      <c r="H546" t="s">
        <v>107</v>
      </c>
      <c r="I546" t="s">
        <v>33</v>
      </c>
      <c r="K546" t="s">
        <v>119</v>
      </c>
      <c r="L546" s="7" t="str">
        <f t="shared" si="24"/>
        <v>μm</v>
      </c>
      <c r="M546">
        <v>75</v>
      </c>
      <c r="Q546" t="str">
        <f t="shared" si="25"/>
        <v/>
      </c>
      <c r="R546" t="s">
        <v>7</v>
      </c>
    </row>
    <row r="547" spans="1:18" hidden="1" x14ac:dyDescent="0.25">
      <c r="A547" s="7">
        <f t="shared" si="26"/>
        <v>546</v>
      </c>
      <c r="B547" t="s">
        <v>62</v>
      </c>
      <c r="C547" s="1">
        <v>44518</v>
      </c>
      <c r="D547" s="1">
        <v>44551</v>
      </c>
      <c r="E547" s="1">
        <v>44551</v>
      </c>
      <c r="F547" t="s">
        <v>22</v>
      </c>
      <c r="G547" t="s">
        <v>221</v>
      </c>
      <c r="H547" t="s">
        <v>98</v>
      </c>
      <c r="I547" t="s">
        <v>33</v>
      </c>
      <c r="K547" t="s">
        <v>119</v>
      </c>
      <c r="L547" s="7" t="str">
        <f t="shared" si="24"/>
        <v>μm</v>
      </c>
      <c r="M547">
        <v>75</v>
      </c>
      <c r="Q547" t="str">
        <f t="shared" si="25"/>
        <v/>
      </c>
      <c r="R547" t="s">
        <v>7</v>
      </c>
    </row>
    <row r="548" spans="1:18" hidden="1" x14ac:dyDescent="0.25">
      <c r="A548" s="7">
        <f t="shared" si="26"/>
        <v>547</v>
      </c>
      <c r="B548" t="s">
        <v>74</v>
      </c>
      <c r="C548" s="1">
        <v>44437</v>
      </c>
      <c r="D548" s="1">
        <v>44515</v>
      </c>
      <c r="E548" s="1">
        <v>44515</v>
      </c>
      <c r="F548" t="s">
        <v>22</v>
      </c>
      <c r="G548" t="s">
        <v>95</v>
      </c>
      <c r="H548" t="s">
        <v>46</v>
      </c>
      <c r="I548" t="s">
        <v>32</v>
      </c>
      <c r="K548" t="s">
        <v>119</v>
      </c>
      <c r="L548" s="7" t="str">
        <f t="shared" si="24"/>
        <v>μm</v>
      </c>
      <c r="M548">
        <v>50</v>
      </c>
      <c r="N548">
        <v>50</v>
      </c>
      <c r="Q548">
        <f t="shared" si="25"/>
        <v>2500</v>
      </c>
    </row>
    <row r="549" spans="1:18" hidden="1" x14ac:dyDescent="0.25">
      <c r="A549" s="7">
        <f t="shared" si="26"/>
        <v>548</v>
      </c>
      <c r="B549" t="s">
        <v>72</v>
      </c>
      <c r="C549" s="1">
        <v>44438</v>
      </c>
      <c r="D549" s="1">
        <v>44515</v>
      </c>
      <c r="E549" s="1">
        <v>44515</v>
      </c>
      <c r="F549" t="s">
        <v>22</v>
      </c>
      <c r="G549" t="s">
        <v>95</v>
      </c>
      <c r="H549" t="s">
        <v>46</v>
      </c>
      <c r="I549" t="s">
        <v>12</v>
      </c>
      <c r="K549" t="s">
        <v>119</v>
      </c>
      <c r="L549" s="7" t="str">
        <f t="shared" si="24"/>
        <v>μm</v>
      </c>
      <c r="M549">
        <v>50</v>
      </c>
      <c r="N549">
        <v>50</v>
      </c>
      <c r="Q549">
        <f t="shared" si="25"/>
        <v>2500</v>
      </c>
      <c r="R549" t="s">
        <v>7</v>
      </c>
    </row>
    <row r="550" spans="1:18" hidden="1" x14ac:dyDescent="0.25">
      <c r="A550" s="7">
        <f t="shared" si="26"/>
        <v>549</v>
      </c>
      <c r="B550" t="s">
        <v>72</v>
      </c>
      <c r="C550" s="1">
        <v>44438</v>
      </c>
      <c r="D550" s="1">
        <v>44515</v>
      </c>
      <c r="E550" s="1">
        <v>44515</v>
      </c>
      <c r="F550" t="s">
        <v>22</v>
      </c>
      <c r="G550" t="s">
        <v>221</v>
      </c>
      <c r="H550" t="s">
        <v>98</v>
      </c>
      <c r="I550" t="s">
        <v>33</v>
      </c>
      <c r="K550" t="s">
        <v>119</v>
      </c>
      <c r="L550" s="7" t="str">
        <f t="shared" si="24"/>
        <v>μm</v>
      </c>
      <c r="M550">
        <v>50</v>
      </c>
      <c r="N550">
        <v>50</v>
      </c>
      <c r="Q550">
        <f t="shared" si="25"/>
        <v>2500</v>
      </c>
      <c r="R550" t="s">
        <v>7</v>
      </c>
    </row>
    <row r="551" spans="1:18" hidden="1" x14ac:dyDescent="0.25">
      <c r="A551" s="7">
        <f t="shared" si="26"/>
        <v>550</v>
      </c>
      <c r="B551" t="s">
        <v>45</v>
      </c>
      <c r="C551" s="1">
        <v>44440</v>
      </c>
      <c r="D551" s="1">
        <v>44504</v>
      </c>
      <c r="E551" s="1">
        <v>44504</v>
      </c>
      <c r="F551" t="s">
        <v>14</v>
      </c>
      <c r="G551" t="s">
        <v>27</v>
      </c>
      <c r="H551" t="s">
        <v>103</v>
      </c>
      <c r="I551" t="s">
        <v>29</v>
      </c>
      <c r="J551" t="s">
        <v>56</v>
      </c>
      <c r="K551" t="s">
        <v>119</v>
      </c>
      <c r="L551" s="7" t="str">
        <f t="shared" si="24"/>
        <v>μm</v>
      </c>
      <c r="M551">
        <v>50</v>
      </c>
      <c r="Q551" t="str">
        <f t="shared" si="25"/>
        <v/>
      </c>
      <c r="R551" t="s">
        <v>7</v>
      </c>
    </row>
    <row r="552" spans="1:18" hidden="1" x14ac:dyDescent="0.25">
      <c r="A552" s="7">
        <f t="shared" si="26"/>
        <v>551</v>
      </c>
      <c r="B552" t="s">
        <v>45</v>
      </c>
      <c r="C552" s="1">
        <v>44440</v>
      </c>
      <c r="D552" s="1">
        <v>44504</v>
      </c>
      <c r="E552" s="1">
        <v>44504</v>
      </c>
      <c r="F552" t="s">
        <v>14</v>
      </c>
      <c r="G552" t="s">
        <v>95</v>
      </c>
      <c r="H552" t="s">
        <v>100</v>
      </c>
      <c r="I552" t="s">
        <v>33</v>
      </c>
      <c r="J552" t="s">
        <v>52</v>
      </c>
      <c r="K552" t="s">
        <v>119</v>
      </c>
      <c r="L552" s="7" t="str">
        <f t="shared" si="24"/>
        <v>μm</v>
      </c>
      <c r="M552">
        <v>50</v>
      </c>
      <c r="N552">
        <v>50</v>
      </c>
      <c r="Q552">
        <f t="shared" si="25"/>
        <v>2500</v>
      </c>
      <c r="R552" t="s">
        <v>7</v>
      </c>
    </row>
    <row r="553" spans="1:18" hidden="1" x14ac:dyDescent="0.25">
      <c r="A553" s="7">
        <f t="shared" si="26"/>
        <v>552</v>
      </c>
      <c r="B553" t="s">
        <v>63</v>
      </c>
      <c r="C553" s="1">
        <v>44511</v>
      </c>
      <c r="D553" s="1">
        <v>44518</v>
      </c>
      <c r="E553" s="1">
        <v>44518</v>
      </c>
      <c r="F553" t="s">
        <v>22</v>
      </c>
      <c r="G553" t="s">
        <v>95</v>
      </c>
      <c r="H553" t="s">
        <v>46</v>
      </c>
      <c r="J553" t="s">
        <v>68</v>
      </c>
      <c r="K553" t="s">
        <v>119</v>
      </c>
      <c r="L553" s="7" t="str">
        <f t="shared" si="24"/>
        <v>μm</v>
      </c>
      <c r="M553">
        <v>50</v>
      </c>
      <c r="N553">
        <v>50</v>
      </c>
      <c r="Q553">
        <f t="shared" si="25"/>
        <v>2500</v>
      </c>
      <c r="R553" t="s">
        <v>7</v>
      </c>
    </row>
    <row r="554" spans="1:18" x14ac:dyDescent="0.25">
      <c r="A554" s="7">
        <f t="shared" si="26"/>
        <v>553</v>
      </c>
      <c r="B554" t="s">
        <v>63</v>
      </c>
      <c r="C554" s="1">
        <v>44511</v>
      </c>
      <c r="D554" s="1">
        <v>44518</v>
      </c>
      <c r="E554" s="1">
        <v>44518</v>
      </c>
      <c r="F554" t="s">
        <v>22</v>
      </c>
      <c r="G554" t="s">
        <v>95</v>
      </c>
      <c r="H554" t="s">
        <v>46</v>
      </c>
      <c r="J554" t="s">
        <v>68</v>
      </c>
      <c r="K554" t="s">
        <v>119</v>
      </c>
      <c r="L554" s="7" t="str">
        <f t="shared" si="24"/>
        <v>μm</v>
      </c>
      <c r="M554">
        <v>50</v>
      </c>
      <c r="N554">
        <v>50</v>
      </c>
      <c r="Q554">
        <f t="shared" si="25"/>
        <v>2500</v>
      </c>
      <c r="R554" t="s">
        <v>9</v>
      </c>
    </row>
    <row r="555" spans="1:18" hidden="1" x14ac:dyDescent="0.25">
      <c r="A555" s="7">
        <f t="shared" si="26"/>
        <v>554</v>
      </c>
      <c r="B555" t="s">
        <v>26</v>
      </c>
      <c r="C555" s="1">
        <v>44516</v>
      </c>
      <c r="D555" s="1">
        <v>44553</v>
      </c>
      <c r="E555" s="1">
        <v>44553</v>
      </c>
      <c r="F555" t="s">
        <v>22</v>
      </c>
      <c r="G555" t="s">
        <v>95</v>
      </c>
      <c r="H555" t="s">
        <v>46</v>
      </c>
      <c r="I555" t="s">
        <v>32</v>
      </c>
      <c r="K555" t="s">
        <v>119</v>
      </c>
      <c r="L555" s="7" t="str">
        <f t="shared" si="24"/>
        <v>μm</v>
      </c>
      <c r="M555">
        <v>50</v>
      </c>
      <c r="N555">
        <v>50</v>
      </c>
      <c r="Q555">
        <f t="shared" si="25"/>
        <v>2500</v>
      </c>
      <c r="R555" t="s">
        <v>7</v>
      </c>
    </row>
    <row r="556" spans="1:18" hidden="1" x14ac:dyDescent="0.25">
      <c r="A556" s="7">
        <f t="shared" si="26"/>
        <v>555</v>
      </c>
      <c r="B556" t="s">
        <v>13</v>
      </c>
      <c r="C556" s="1">
        <v>44505</v>
      </c>
      <c r="D556" s="1">
        <v>44518</v>
      </c>
      <c r="E556" s="1">
        <v>44518</v>
      </c>
      <c r="F556" t="s">
        <v>22</v>
      </c>
      <c r="G556" t="s">
        <v>95</v>
      </c>
      <c r="H556" t="s">
        <v>46</v>
      </c>
      <c r="I556" t="s">
        <v>25</v>
      </c>
      <c r="K556" t="s">
        <v>119</v>
      </c>
      <c r="L556" s="7" t="str">
        <f t="shared" si="24"/>
        <v>μm</v>
      </c>
      <c r="O556">
        <v>300</v>
      </c>
      <c r="Q556">
        <f>(100*100)/2</f>
        <v>5000</v>
      </c>
      <c r="R556" t="s">
        <v>7</v>
      </c>
    </row>
    <row r="557" spans="1:18" hidden="1" x14ac:dyDescent="0.25">
      <c r="A557" s="7">
        <f t="shared" si="26"/>
        <v>556</v>
      </c>
      <c r="B557" t="s">
        <v>13</v>
      </c>
      <c r="C557" s="1">
        <v>44505</v>
      </c>
      <c r="D557" s="1">
        <v>44518</v>
      </c>
      <c r="E557" s="1">
        <v>44518</v>
      </c>
      <c r="F557" t="s">
        <v>22</v>
      </c>
      <c r="G557" t="s">
        <v>108</v>
      </c>
      <c r="H557" t="s">
        <v>98</v>
      </c>
      <c r="I557" t="s">
        <v>24</v>
      </c>
      <c r="K557" t="s">
        <v>119</v>
      </c>
      <c r="L557" s="7" t="str">
        <f t="shared" si="24"/>
        <v>μm</v>
      </c>
      <c r="P557">
        <v>300</v>
      </c>
      <c r="Q557">
        <f>IF(ISBLANK(P557), IF(ISBLANK(O557), IF(ISBLANK(N557),"",N557*M557),"Calculate Manually"),(3.14*(P557/2))^2)</f>
        <v>221841</v>
      </c>
      <c r="R557" t="s">
        <v>7</v>
      </c>
    </row>
    <row r="558" spans="1:18" hidden="1" x14ac:dyDescent="0.25">
      <c r="A558" s="7">
        <f t="shared" si="26"/>
        <v>557</v>
      </c>
      <c r="B558" t="s">
        <v>72</v>
      </c>
      <c r="C558" s="1">
        <v>44511</v>
      </c>
      <c r="D558" s="1">
        <v>44518</v>
      </c>
      <c r="E558" s="1">
        <v>44518</v>
      </c>
      <c r="F558" t="s">
        <v>22</v>
      </c>
      <c r="G558" t="s">
        <v>95</v>
      </c>
      <c r="H558" t="s">
        <v>46</v>
      </c>
      <c r="I558" t="s">
        <v>25</v>
      </c>
      <c r="K558" t="s">
        <v>119</v>
      </c>
      <c r="L558" s="7" t="str">
        <f t="shared" si="24"/>
        <v>μm</v>
      </c>
      <c r="O558">
        <v>300</v>
      </c>
      <c r="Q558">
        <f>(100*100)/2</f>
        <v>5000</v>
      </c>
      <c r="R558" t="s">
        <v>7</v>
      </c>
    </row>
    <row r="559" spans="1:18" hidden="1" x14ac:dyDescent="0.25">
      <c r="A559" s="7">
        <f t="shared" si="26"/>
        <v>558</v>
      </c>
      <c r="B559" t="s">
        <v>26</v>
      </c>
      <c r="C559" s="1">
        <v>44516</v>
      </c>
      <c r="D559" s="1">
        <v>44553</v>
      </c>
      <c r="E559" s="1">
        <v>44553</v>
      </c>
      <c r="F559" t="s">
        <v>22</v>
      </c>
      <c r="G559" t="s">
        <v>221</v>
      </c>
      <c r="H559" t="s">
        <v>98</v>
      </c>
      <c r="I559" t="s">
        <v>33</v>
      </c>
      <c r="K559" t="s">
        <v>119</v>
      </c>
      <c r="L559" s="7" t="str">
        <f t="shared" si="24"/>
        <v>μm</v>
      </c>
      <c r="P559">
        <v>50</v>
      </c>
      <c r="Q559">
        <f>IF(ISBLANK(P559), IF(ISBLANK(O559), IF(ISBLANK(N559),"",N559*M559),"Calculate Manually"),(3.14*(P559/2))^2)</f>
        <v>6162.25</v>
      </c>
      <c r="R559" t="s">
        <v>7</v>
      </c>
    </row>
    <row r="560" spans="1:18" hidden="1" x14ac:dyDescent="0.25">
      <c r="A560" s="7">
        <f t="shared" si="26"/>
        <v>559</v>
      </c>
      <c r="B560" t="s">
        <v>84</v>
      </c>
      <c r="C560" s="1">
        <v>44516</v>
      </c>
      <c r="D560" s="1">
        <v>44550</v>
      </c>
      <c r="E560" s="1">
        <v>44550</v>
      </c>
      <c r="F560" t="s">
        <v>22</v>
      </c>
      <c r="G560" t="s">
        <v>95</v>
      </c>
      <c r="H560" t="s">
        <v>98</v>
      </c>
      <c r="I560" t="s">
        <v>25</v>
      </c>
      <c r="K560" t="s">
        <v>119</v>
      </c>
      <c r="L560" s="7" t="str">
        <f t="shared" si="24"/>
        <v>μm</v>
      </c>
      <c r="O560">
        <v>450</v>
      </c>
      <c r="Q560">
        <f>((450/3)*(450/3))/2</f>
        <v>11250</v>
      </c>
      <c r="R560" t="s">
        <v>7</v>
      </c>
    </row>
    <row r="561" spans="1:17" hidden="1" x14ac:dyDescent="0.25">
      <c r="A561" s="7">
        <f t="shared" si="26"/>
        <v>560</v>
      </c>
      <c r="B561" t="s">
        <v>26</v>
      </c>
      <c r="C561" s="1">
        <v>44823</v>
      </c>
      <c r="E561" s="1">
        <v>44945</v>
      </c>
      <c r="G561" t="s">
        <v>221</v>
      </c>
      <c r="H561" t="s">
        <v>97</v>
      </c>
      <c r="K561" t="s">
        <v>119</v>
      </c>
      <c r="L561" s="7" t="str">
        <f t="shared" si="24"/>
        <v>μm</v>
      </c>
      <c r="P561">
        <v>100</v>
      </c>
      <c r="Q561">
        <f t="shared" ref="Q561:Q624" si="27">IF(ISBLANK(P561), IF(ISBLANK(O561), IF(ISBLANK(N561),"",N561*M561),"Calculate Manually"),(3.14*(P561/2))^2)</f>
        <v>24649</v>
      </c>
    </row>
    <row r="562" spans="1:17" hidden="1" x14ac:dyDescent="0.25">
      <c r="A562" s="7">
        <f t="shared" si="26"/>
        <v>561</v>
      </c>
      <c r="B562" t="s">
        <v>26</v>
      </c>
      <c r="C562" s="1">
        <v>44823</v>
      </c>
      <c r="E562" s="1">
        <v>44945</v>
      </c>
      <c r="G562" t="s">
        <v>221</v>
      </c>
      <c r="H562" t="s">
        <v>99</v>
      </c>
      <c r="K562" t="s">
        <v>119</v>
      </c>
      <c r="L562" s="7" t="str">
        <f t="shared" si="24"/>
        <v>μm</v>
      </c>
      <c r="P562">
        <v>100</v>
      </c>
      <c r="Q562">
        <f t="shared" si="27"/>
        <v>24649</v>
      </c>
    </row>
    <row r="563" spans="1:17" hidden="1" x14ac:dyDescent="0.25">
      <c r="A563" s="7">
        <f t="shared" si="26"/>
        <v>562</v>
      </c>
      <c r="B563" t="s">
        <v>26</v>
      </c>
      <c r="C563" s="1">
        <v>44823</v>
      </c>
      <c r="E563" s="1">
        <v>44945</v>
      </c>
      <c r="G563" t="s">
        <v>221</v>
      </c>
      <c r="H563" t="s">
        <v>99</v>
      </c>
      <c r="K563" t="s">
        <v>119</v>
      </c>
      <c r="L563" s="7" t="str">
        <f t="shared" si="24"/>
        <v>μm</v>
      </c>
      <c r="P563">
        <v>100</v>
      </c>
      <c r="Q563">
        <f t="shared" si="27"/>
        <v>24649</v>
      </c>
    </row>
    <row r="564" spans="1:17" hidden="1" x14ac:dyDescent="0.25">
      <c r="A564" s="7" t="str">
        <f t="shared" si="26"/>
        <v/>
      </c>
      <c r="L564" s="7" t="str">
        <f t="shared" si="24"/>
        <v/>
      </c>
      <c r="Q564" t="str">
        <f t="shared" si="27"/>
        <v/>
      </c>
    </row>
    <row r="565" spans="1:17" hidden="1" x14ac:dyDescent="0.25">
      <c r="A565" s="7" t="str">
        <f t="shared" si="26"/>
        <v/>
      </c>
      <c r="L565" s="7" t="str">
        <f t="shared" si="24"/>
        <v/>
      </c>
      <c r="Q565" t="str">
        <f t="shared" si="27"/>
        <v/>
      </c>
    </row>
    <row r="566" spans="1:17" hidden="1" x14ac:dyDescent="0.25">
      <c r="A566" s="7" t="str">
        <f t="shared" si="26"/>
        <v/>
      </c>
      <c r="L566" s="7" t="str">
        <f t="shared" si="24"/>
        <v/>
      </c>
      <c r="Q566" t="str">
        <f t="shared" si="27"/>
        <v/>
      </c>
    </row>
    <row r="567" spans="1:17" hidden="1" x14ac:dyDescent="0.25">
      <c r="A567" s="7" t="str">
        <f t="shared" si="26"/>
        <v/>
      </c>
      <c r="L567" s="7" t="str">
        <f t="shared" si="24"/>
        <v/>
      </c>
      <c r="Q567" t="str">
        <f t="shared" si="27"/>
        <v/>
      </c>
    </row>
    <row r="568" spans="1:17" hidden="1" x14ac:dyDescent="0.25">
      <c r="A568" s="7" t="str">
        <f t="shared" si="26"/>
        <v/>
      </c>
      <c r="L568" s="7" t="str">
        <f t="shared" si="24"/>
        <v/>
      </c>
      <c r="Q568" t="str">
        <f t="shared" si="27"/>
        <v/>
      </c>
    </row>
    <row r="569" spans="1:17" hidden="1" x14ac:dyDescent="0.25">
      <c r="A569" s="7" t="str">
        <f t="shared" si="26"/>
        <v/>
      </c>
      <c r="L569" s="7" t="str">
        <f t="shared" si="24"/>
        <v/>
      </c>
      <c r="Q569" t="str">
        <f t="shared" si="27"/>
        <v/>
      </c>
    </row>
    <row r="570" spans="1:17" hidden="1" x14ac:dyDescent="0.25">
      <c r="A570" s="7" t="str">
        <f t="shared" si="26"/>
        <v/>
      </c>
      <c r="L570" s="7" t="str">
        <f t="shared" si="24"/>
        <v/>
      </c>
      <c r="Q570" t="str">
        <f t="shared" si="27"/>
        <v/>
      </c>
    </row>
    <row r="571" spans="1:17" hidden="1" x14ac:dyDescent="0.25">
      <c r="A571" s="7" t="str">
        <f t="shared" si="26"/>
        <v/>
      </c>
      <c r="L571" s="7" t="str">
        <f t="shared" si="24"/>
        <v/>
      </c>
      <c r="Q571" t="str">
        <f t="shared" si="27"/>
        <v/>
      </c>
    </row>
    <row r="572" spans="1:17" hidden="1" x14ac:dyDescent="0.25">
      <c r="A572" s="7" t="str">
        <f t="shared" si="26"/>
        <v/>
      </c>
      <c r="L572" s="7" t="str">
        <f t="shared" si="24"/>
        <v/>
      </c>
      <c r="Q572" t="str">
        <f t="shared" si="27"/>
        <v/>
      </c>
    </row>
    <row r="573" spans="1:17" hidden="1" x14ac:dyDescent="0.25">
      <c r="A573" s="7" t="str">
        <f t="shared" si="26"/>
        <v/>
      </c>
      <c r="L573" s="7" t="str">
        <f t="shared" si="24"/>
        <v/>
      </c>
      <c r="Q573" t="str">
        <f t="shared" si="27"/>
        <v/>
      </c>
    </row>
    <row r="574" spans="1:17" hidden="1" x14ac:dyDescent="0.25">
      <c r="A574" s="7" t="str">
        <f t="shared" si="26"/>
        <v/>
      </c>
      <c r="L574" s="7" t="str">
        <f t="shared" si="24"/>
        <v/>
      </c>
      <c r="Q574" t="str">
        <f t="shared" si="27"/>
        <v/>
      </c>
    </row>
    <row r="575" spans="1:17" hidden="1" x14ac:dyDescent="0.25">
      <c r="A575" s="7" t="str">
        <f t="shared" si="26"/>
        <v/>
      </c>
      <c r="L575" s="7" t="str">
        <f t="shared" si="24"/>
        <v/>
      </c>
      <c r="Q575" t="str">
        <f t="shared" si="27"/>
        <v/>
      </c>
    </row>
    <row r="576" spans="1:17" hidden="1" x14ac:dyDescent="0.25">
      <c r="A576" s="7" t="str">
        <f t="shared" si="26"/>
        <v/>
      </c>
      <c r="L576" s="7" t="str">
        <f t="shared" si="24"/>
        <v/>
      </c>
      <c r="Q576" t="str">
        <f t="shared" si="27"/>
        <v/>
      </c>
    </row>
    <row r="577" spans="1:17" hidden="1" x14ac:dyDescent="0.25">
      <c r="A577" s="7" t="str">
        <f t="shared" si="26"/>
        <v/>
      </c>
      <c r="L577" s="7" t="str">
        <f t="shared" si="24"/>
        <v/>
      </c>
      <c r="Q577" t="str">
        <f t="shared" si="27"/>
        <v/>
      </c>
    </row>
    <row r="578" spans="1:17" hidden="1" x14ac:dyDescent="0.25">
      <c r="A578" s="7" t="str">
        <f t="shared" si="26"/>
        <v/>
      </c>
      <c r="L578" s="7" t="str">
        <f t="shared" ref="L578:L641" si="28">IF(ISTEXT(K578),IF(ISNUMBER(SEARCH("Small",K578)),"μm","mm"),"")</f>
        <v/>
      </c>
      <c r="Q578" t="str">
        <f t="shared" si="27"/>
        <v/>
      </c>
    </row>
    <row r="579" spans="1:17" hidden="1" x14ac:dyDescent="0.25">
      <c r="A579" s="7" t="str">
        <f t="shared" ref="A579:A642" si="29">IF(ISBLANK(B579),"",A578+1)</f>
        <v/>
      </c>
      <c r="L579" s="7" t="str">
        <f t="shared" si="28"/>
        <v/>
      </c>
      <c r="Q579" t="str">
        <f t="shared" si="27"/>
        <v/>
      </c>
    </row>
    <row r="580" spans="1:17" hidden="1" x14ac:dyDescent="0.25">
      <c r="A580" s="7" t="str">
        <f t="shared" si="29"/>
        <v/>
      </c>
      <c r="L580" s="7" t="str">
        <f t="shared" si="28"/>
        <v/>
      </c>
      <c r="Q580" t="str">
        <f t="shared" si="27"/>
        <v/>
      </c>
    </row>
    <row r="581" spans="1:17" hidden="1" x14ac:dyDescent="0.25">
      <c r="A581" s="7" t="str">
        <f t="shared" si="29"/>
        <v/>
      </c>
      <c r="L581" s="7" t="str">
        <f t="shared" si="28"/>
        <v/>
      </c>
      <c r="Q581" t="str">
        <f t="shared" si="27"/>
        <v/>
      </c>
    </row>
    <row r="582" spans="1:17" hidden="1" x14ac:dyDescent="0.25">
      <c r="A582" s="7" t="str">
        <f t="shared" si="29"/>
        <v/>
      </c>
      <c r="L582" s="7" t="str">
        <f t="shared" si="28"/>
        <v/>
      </c>
      <c r="Q582" t="str">
        <f t="shared" si="27"/>
        <v/>
      </c>
    </row>
    <row r="583" spans="1:17" hidden="1" x14ac:dyDescent="0.25">
      <c r="A583" s="7" t="str">
        <f t="shared" si="29"/>
        <v/>
      </c>
      <c r="L583" s="7" t="str">
        <f t="shared" si="28"/>
        <v/>
      </c>
      <c r="Q583" t="str">
        <f t="shared" si="27"/>
        <v/>
      </c>
    </row>
    <row r="584" spans="1:17" hidden="1" x14ac:dyDescent="0.25">
      <c r="A584" s="7" t="str">
        <f t="shared" si="29"/>
        <v/>
      </c>
      <c r="L584" s="7" t="str">
        <f t="shared" si="28"/>
        <v/>
      </c>
      <c r="Q584" t="str">
        <f t="shared" si="27"/>
        <v/>
      </c>
    </row>
    <row r="585" spans="1:17" hidden="1" x14ac:dyDescent="0.25">
      <c r="A585" s="7" t="str">
        <f t="shared" si="29"/>
        <v/>
      </c>
      <c r="L585" s="7" t="str">
        <f t="shared" si="28"/>
        <v/>
      </c>
      <c r="Q585" t="str">
        <f t="shared" si="27"/>
        <v/>
      </c>
    </row>
    <row r="586" spans="1:17" hidden="1" x14ac:dyDescent="0.25">
      <c r="A586" s="7" t="str">
        <f t="shared" si="29"/>
        <v/>
      </c>
      <c r="L586" s="7" t="str">
        <f t="shared" si="28"/>
        <v/>
      </c>
      <c r="Q586" t="str">
        <f t="shared" si="27"/>
        <v/>
      </c>
    </row>
    <row r="587" spans="1:17" hidden="1" x14ac:dyDescent="0.25">
      <c r="A587" s="7" t="str">
        <f t="shared" si="29"/>
        <v/>
      </c>
      <c r="L587" s="7" t="str">
        <f t="shared" si="28"/>
        <v/>
      </c>
      <c r="Q587" t="str">
        <f t="shared" si="27"/>
        <v/>
      </c>
    </row>
    <row r="588" spans="1:17" hidden="1" x14ac:dyDescent="0.25">
      <c r="A588" s="7" t="str">
        <f t="shared" si="29"/>
        <v/>
      </c>
      <c r="L588" s="7" t="str">
        <f t="shared" si="28"/>
        <v/>
      </c>
      <c r="Q588" t="str">
        <f t="shared" si="27"/>
        <v/>
      </c>
    </row>
    <row r="589" spans="1:17" hidden="1" x14ac:dyDescent="0.25">
      <c r="A589" s="7" t="str">
        <f t="shared" si="29"/>
        <v/>
      </c>
      <c r="L589" s="7" t="str">
        <f t="shared" si="28"/>
        <v/>
      </c>
      <c r="Q589" t="str">
        <f t="shared" si="27"/>
        <v/>
      </c>
    </row>
    <row r="590" spans="1:17" hidden="1" x14ac:dyDescent="0.25">
      <c r="A590" s="7" t="str">
        <f t="shared" si="29"/>
        <v/>
      </c>
      <c r="L590" s="7" t="str">
        <f t="shared" si="28"/>
        <v/>
      </c>
      <c r="Q590" t="str">
        <f t="shared" si="27"/>
        <v/>
      </c>
    </row>
    <row r="591" spans="1:17" hidden="1" x14ac:dyDescent="0.25">
      <c r="A591" s="7" t="str">
        <f t="shared" si="29"/>
        <v/>
      </c>
      <c r="L591" s="7" t="str">
        <f t="shared" si="28"/>
        <v/>
      </c>
      <c r="Q591" t="str">
        <f t="shared" si="27"/>
        <v/>
      </c>
    </row>
    <row r="592" spans="1:17" hidden="1" x14ac:dyDescent="0.25">
      <c r="A592" s="7" t="str">
        <f t="shared" si="29"/>
        <v/>
      </c>
      <c r="L592" s="7" t="str">
        <f t="shared" si="28"/>
        <v/>
      </c>
      <c r="Q592" t="str">
        <f t="shared" si="27"/>
        <v/>
      </c>
    </row>
    <row r="593" spans="1:17" hidden="1" x14ac:dyDescent="0.25">
      <c r="A593" s="7" t="str">
        <f t="shared" si="29"/>
        <v/>
      </c>
      <c r="L593" s="7" t="str">
        <f t="shared" si="28"/>
        <v/>
      </c>
      <c r="Q593" t="str">
        <f t="shared" si="27"/>
        <v/>
      </c>
    </row>
    <row r="594" spans="1:17" hidden="1" x14ac:dyDescent="0.25">
      <c r="A594" s="7" t="str">
        <f t="shared" si="29"/>
        <v/>
      </c>
      <c r="L594" s="7" t="str">
        <f t="shared" si="28"/>
        <v/>
      </c>
      <c r="Q594" t="str">
        <f t="shared" si="27"/>
        <v/>
      </c>
    </row>
    <row r="595" spans="1:17" hidden="1" x14ac:dyDescent="0.25">
      <c r="A595" s="7" t="str">
        <f t="shared" si="29"/>
        <v/>
      </c>
      <c r="L595" s="7" t="str">
        <f t="shared" si="28"/>
        <v/>
      </c>
      <c r="Q595" t="str">
        <f t="shared" si="27"/>
        <v/>
      </c>
    </row>
    <row r="596" spans="1:17" hidden="1" x14ac:dyDescent="0.25">
      <c r="A596" s="7" t="str">
        <f t="shared" si="29"/>
        <v/>
      </c>
      <c r="L596" s="7" t="str">
        <f t="shared" si="28"/>
        <v/>
      </c>
      <c r="Q596" t="str">
        <f t="shared" si="27"/>
        <v/>
      </c>
    </row>
    <row r="597" spans="1:17" hidden="1" x14ac:dyDescent="0.25">
      <c r="A597" s="7" t="str">
        <f t="shared" si="29"/>
        <v/>
      </c>
      <c r="L597" s="7" t="str">
        <f t="shared" si="28"/>
        <v/>
      </c>
      <c r="Q597" t="str">
        <f t="shared" si="27"/>
        <v/>
      </c>
    </row>
    <row r="598" spans="1:17" hidden="1" x14ac:dyDescent="0.25">
      <c r="A598" s="7" t="str">
        <f t="shared" si="29"/>
        <v/>
      </c>
      <c r="L598" s="7" t="str">
        <f t="shared" si="28"/>
        <v/>
      </c>
      <c r="Q598" t="str">
        <f t="shared" si="27"/>
        <v/>
      </c>
    </row>
    <row r="599" spans="1:17" hidden="1" x14ac:dyDescent="0.25">
      <c r="A599" s="7" t="str">
        <f t="shared" si="29"/>
        <v/>
      </c>
      <c r="L599" s="7" t="str">
        <f t="shared" si="28"/>
        <v/>
      </c>
      <c r="Q599" t="str">
        <f t="shared" si="27"/>
        <v/>
      </c>
    </row>
    <row r="600" spans="1:17" hidden="1" x14ac:dyDescent="0.25">
      <c r="A600" s="7" t="str">
        <f t="shared" si="29"/>
        <v/>
      </c>
      <c r="L600" s="7" t="str">
        <f t="shared" si="28"/>
        <v/>
      </c>
      <c r="Q600" t="str">
        <f t="shared" si="27"/>
        <v/>
      </c>
    </row>
    <row r="601" spans="1:17" hidden="1" x14ac:dyDescent="0.25">
      <c r="A601" s="7" t="str">
        <f t="shared" si="29"/>
        <v/>
      </c>
      <c r="L601" s="7" t="str">
        <f t="shared" si="28"/>
        <v/>
      </c>
      <c r="Q601" t="str">
        <f t="shared" si="27"/>
        <v/>
      </c>
    </row>
    <row r="602" spans="1:17" hidden="1" x14ac:dyDescent="0.25">
      <c r="A602" s="7" t="str">
        <f t="shared" si="29"/>
        <v/>
      </c>
      <c r="L602" s="7" t="str">
        <f t="shared" si="28"/>
        <v/>
      </c>
      <c r="Q602" t="str">
        <f t="shared" si="27"/>
        <v/>
      </c>
    </row>
    <row r="603" spans="1:17" hidden="1" x14ac:dyDescent="0.25">
      <c r="A603" s="7" t="str">
        <f t="shared" si="29"/>
        <v/>
      </c>
      <c r="L603" s="7" t="str">
        <f t="shared" si="28"/>
        <v/>
      </c>
      <c r="Q603" t="str">
        <f t="shared" si="27"/>
        <v/>
      </c>
    </row>
    <row r="604" spans="1:17" hidden="1" x14ac:dyDescent="0.25">
      <c r="A604" s="7" t="str">
        <f t="shared" si="29"/>
        <v/>
      </c>
      <c r="L604" s="7" t="str">
        <f t="shared" si="28"/>
        <v/>
      </c>
      <c r="Q604" t="str">
        <f t="shared" si="27"/>
        <v/>
      </c>
    </row>
    <row r="605" spans="1:17" hidden="1" x14ac:dyDescent="0.25">
      <c r="A605" s="7" t="str">
        <f t="shared" si="29"/>
        <v/>
      </c>
      <c r="L605" s="7" t="str">
        <f t="shared" si="28"/>
        <v/>
      </c>
      <c r="Q605" t="str">
        <f t="shared" si="27"/>
        <v/>
      </c>
    </row>
    <row r="606" spans="1:17" hidden="1" x14ac:dyDescent="0.25">
      <c r="A606" s="7" t="str">
        <f t="shared" si="29"/>
        <v/>
      </c>
      <c r="L606" s="7" t="str">
        <f t="shared" si="28"/>
        <v/>
      </c>
      <c r="Q606" t="str">
        <f t="shared" si="27"/>
        <v/>
      </c>
    </row>
    <row r="607" spans="1:17" hidden="1" x14ac:dyDescent="0.25">
      <c r="A607" s="7" t="str">
        <f t="shared" si="29"/>
        <v/>
      </c>
      <c r="L607" s="7" t="str">
        <f t="shared" si="28"/>
        <v/>
      </c>
      <c r="Q607" t="str">
        <f t="shared" si="27"/>
        <v/>
      </c>
    </row>
    <row r="608" spans="1:17" hidden="1" x14ac:dyDescent="0.25">
      <c r="A608" s="7" t="str">
        <f t="shared" si="29"/>
        <v/>
      </c>
      <c r="L608" s="7" t="str">
        <f t="shared" si="28"/>
        <v/>
      </c>
      <c r="Q608" t="str">
        <f t="shared" si="27"/>
        <v/>
      </c>
    </row>
    <row r="609" spans="1:17" hidden="1" x14ac:dyDescent="0.25">
      <c r="A609" s="7" t="str">
        <f t="shared" si="29"/>
        <v/>
      </c>
      <c r="L609" s="7" t="str">
        <f t="shared" si="28"/>
        <v/>
      </c>
      <c r="Q609" t="str">
        <f t="shared" si="27"/>
        <v/>
      </c>
    </row>
    <row r="610" spans="1:17" hidden="1" x14ac:dyDescent="0.25">
      <c r="A610" s="7" t="str">
        <f t="shared" si="29"/>
        <v/>
      </c>
      <c r="L610" s="7" t="str">
        <f t="shared" si="28"/>
        <v/>
      </c>
      <c r="Q610" t="str">
        <f t="shared" si="27"/>
        <v/>
      </c>
    </row>
    <row r="611" spans="1:17" hidden="1" x14ac:dyDescent="0.25">
      <c r="A611" s="7" t="str">
        <f t="shared" si="29"/>
        <v/>
      </c>
      <c r="L611" s="7" t="str">
        <f t="shared" si="28"/>
        <v/>
      </c>
      <c r="Q611" t="str">
        <f t="shared" si="27"/>
        <v/>
      </c>
    </row>
    <row r="612" spans="1:17" hidden="1" x14ac:dyDescent="0.25">
      <c r="A612" s="7" t="str">
        <f t="shared" si="29"/>
        <v/>
      </c>
      <c r="L612" s="7" t="str">
        <f t="shared" si="28"/>
        <v/>
      </c>
      <c r="Q612" t="str">
        <f t="shared" si="27"/>
        <v/>
      </c>
    </row>
    <row r="613" spans="1:17" hidden="1" x14ac:dyDescent="0.25">
      <c r="A613" s="7" t="str">
        <f t="shared" si="29"/>
        <v/>
      </c>
      <c r="L613" s="7" t="str">
        <f t="shared" si="28"/>
        <v/>
      </c>
      <c r="Q613" t="str">
        <f t="shared" si="27"/>
        <v/>
      </c>
    </row>
    <row r="614" spans="1:17" hidden="1" x14ac:dyDescent="0.25">
      <c r="A614" s="7" t="str">
        <f t="shared" si="29"/>
        <v/>
      </c>
      <c r="L614" s="7" t="str">
        <f t="shared" si="28"/>
        <v/>
      </c>
      <c r="Q614" t="str">
        <f t="shared" si="27"/>
        <v/>
      </c>
    </row>
    <row r="615" spans="1:17" hidden="1" x14ac:dyDescent="0.25">
      <c r="A615" s="7" t="str">
        <f t="shared" si="29"/>
        <v/>
      </c>
      <c r="L615" s="7" t="str">
        <f t="shared" si="28"/>
        <v/>
      </c>
      <c r="Q615" t="str">
        <f t="shared" si="27"/>
        <v/>
      </c>
    </row>
    <row r="616" spans="1:17" hidden="1" x14ac:dyDescent="0.25">
      <c r="A616" s="7" t="str">
        <f t="shared" si="29"/>
        <v/>
      </c>
      <c r="L616" s="7" t="str">
        <f t="shared" si="28"/>
        <v/>
      </c>
      <c r="Q616" t="str">
        <f t="shared" si="27"/>
        <v/>
      </c>
    </row>
    <row r="617" spans="1:17" hidden="1" x14ac:dyDescent="0.25">
      <c r="A617" s="7" t="str">
        <f t="shared" si="29"/>
        <v/>
      </c>
      <c r="L617" s="7" t="str">
        <f t="shared" si="28"/>
        <v/>
      </c>
      <c r="Q617" t="str">
        <f t="shared" si="27"/>
        <v/>
      </c>
    </row>
    <row r="618" spans="1:17" hidden="1" x14ac:dyDescent="0.25">
      <c r="A618" s="7" t="str">
        <f t="shared" si="29"/>
        <v/>
      </c>
      <c r="L618" s="7" t="str">
        <f t="shared" si="28"/>
        <v/>
      </c>
      <c r="Q618" t="str">
        <f t="shared" si="27"/>
        <v/>
      </c>
    </row>
    <row r="619" spans="1:17" hidden="1" x14ac:dyDescent="0.25">
      <c r="A619" s="7" t="str">
        <f t="shared" si="29"/>
        <v/>
      </c>
      <c r="L619" s="7" t="str">
        <f t="shared" si="28"/>
        <v/>
      </c>
      <c r="Q619" t="str">
        <f t="shared" si="27"/>
        <v/>
      </c>
    </row>
    <row r="620" spans="1:17" hidden="1" x14ac:dyDescent="0.25">
      <c r="A620" s="7" t="str">
        <f t="shared" si="29"/>
        <v/>
      </c>
      <c r="L620" s="7" t="str">
        <f t="shared" si="28"/>
        <v/>
      </c>
      <c r="Q620" t="str">
        <f t="shared" si="27"/>
        <v/>
      </c>
    </row>
    <row r="621" spans="1:17" hidden="1" x14ac:dyDescent="0.25">
      <c r="A621" s="7" t="str">
        <f t="shared" si="29"/>
        <v/>
      </c>
      <c r="L621" s="7" t="str">
        <f t="shared" si="28"/>
        <v/>
      </c>
      <c r="Q621" t="str">
        <f t="shared" si="27"/>
        <v/>
      </c>
    </row>
    <row r="622" spans="1:17" hidden="1" x14ac:dyDescent="0.25">
      <c r="A622" s="7" t="str">
        <f t="shared" si="29"/>
        <v/>
      </c>
      <c r="L622" s="7" t="str">
        <f t="shared" si="28"/>
        <v/>
      </c>
      <c r="Q622" t="str">
        <f t="shared" si="27"/>
        <v/>
      </c>
    </row>
    <row r="623" spans="1:17" hidden="1" x14ac:dyDescent="0.25">
      <c r="A623" s="7" t="str">
        <f t="shared" si="29"/>
        <v/>
      </c>
      <c r="L623" s="7" t="str">
        <f t="shared" si="28"/>
        <v/>
      </c>
      <c r="Q623" t="str">
        <f t="shared" si="27"/>
        <v/>
      </c>
    </row>
    <row r="624" spans="1:17" hidden="1" x14ac:dyDescent="0.25">
      <c r="A624" s="7" t="str">
        <f t="shared" si="29"/>
        <v/>
      </c>
      <c r="L624" s="7" t="str">
        <f t="shared" si="28"/>
        <v/>
      </c>
      <c r="Q624" t="str">
        <f t="shared" si="27"/>
        <v/>
      </c>
    </row>
    <row r="625" spans="1:17" hidden="1" x14ac:dyDescent="0.25">
      <c r="A625" s="7" t="str">
        <f t="shared" si="29"/>
        <v/>
      </c>
      <c r="L625" s="7" t="str">
        <f t="shared" si="28"/>
        <v/>
      </c>
      <c r="Q625" t="str">
        <f t="shared" ref="Q625:Q688" si="30">IF(ISBLANK(P625), IF(ISBLANK(O625), IF(ISBLANK(N625),"",N625*M625),"Calculate Manually"),(3.14*(P625/2))^2)</f>
        <v/>
      </c>
    </row>
    <row r="626" spans="1:17" hidden="1" x14ac:dyDescent="0.25">
      <c r="A626" s="7" t="str">
        <f t="shared" si="29"/>
        <v/>
      </c>
      <c r="L626" s="7" t="str">
        <f t="shared" si="28"/>
        <v/>
      </c>
      <c r="Q626" t="str">
        <f t="shared" si="30"/>
        <v/>
      </c>
    </row>
    <row r="627" spans="1:17" hidden="1" x14ac:dyDescent="0.25">
      <c r="A627" s="7" t="str">
        <f t="shared" si="29"/>
        <v/>
      </c>
      <c r="L627" s="7" t="str">
        <f t="shared" si="28"/>
        <v/>
      </c>
      <c r="Q627" t="str">
        <f t="shared" si="30"/>
        <v/>
      </c>
    </row>
    <row r="628" spans="1:17" hidden="1" x14ac:dyDescent="0.25">
      <c r="A628" s="7" t="str">
        <f t="shared" si="29"/>
        <v/>
      </c>
      <c r="L628" s="7" t="str">
        <f t="shared" si="28"/>
        <v/>
      </c>
      <c r="Q628" t="str">
        <f t="shared" si="30"/>
        <v/>
      </c>
    </row>
    <row r="629" spans="1:17" hidden="1" x14ac:dyDescent="0.25">
      <c r="A629" s="7" t="str">
        <f t="shared" si="29"/>
        <v/>
      </c>
      <c r="L629" s="7" t="str">
        <f t="shared" si="28"/>
        <v/>
      </c>
      <c r="Q629" t="str">
        <f t="shared" si="30"/>
        <v/>
      </c>
    </row>
    <row r="630" spans="1:17" hidden="1" x14ac:dyDescent="0.25">
      <c r="A630" s="7" t="str">
        <f t="shared" si="29"/>
        <v/>
      </c>
      <c r="L630" s="7" t="str">
        <f t="shared" si="28"/>
        <v/>
      </c>
      <c r="Q630" t="str">
        <f t="shared" si="30"/>
        <v/>
      </c>
    </row>
    <row r="631" spans="1:17" hidden="1" x14ac:dyDescent="0.25">
      <c r="A631" s="7" t="str">
        <f t="shared" si="29"/>
        <v/>
      </c>
      <c r="L631" s="7" t="str">
        <f t="shared" si="28"/>
        <v/>
      </c>
      <c r="Q631" t="str">
        <f t="shared" si="30"/>
        <v/>
      </c>
    </row>
    <row r="632" spans="1:17" hidden="1" x14ac:dyDescent="0.25">
      <c r="A632" s="7" t="str">
        <f t="shared" si="29"/>
        <v/>
      </c>
      <c r="L632" s="7" t="str">
        <f t="shared" si="28"/>
        <v/>
      </c>
      <c r="Q632" t="str">
        <f t="shared" si="30"/>
        <v/>
      </c>
    </row>
    <row r="633" spans="1:17" hidden="1" x14ac:dyDescent="0.25">
      <c r="A633" s="7" t="str">
        <f t="shared" si="29"/>
        <v/>
      </c>
      <c r="L633" s="7" t="str">
        <f t="shared" si="28"/>
        <v/>
      </c>
      <c r="Q633" t="str">
        <f t="shared" si="30"/>
        <v/>
      </c>
    </row>
    <row r="634" spans="1:17" hidden="1" x14ac:dyDescent="0.25">
      <c r="A634" s="7" t="str">
        <f t="shared" si="29"/>
        <v/>
      </c>
      <c r="L634" s="7" t="str">
        <f t="shared" si="28"/>
        <v/>
      </c>
      <c r="Q634" t="str">
        <f t="shared" si="30"/>
        <v/>
      </c>
    </row>
    <row r="635" spans="1:17" hidden="1" x14ac:dyDescent="0.25">
      <c r="A635" s="7" t="str">
        <f t="shared" si="29"/>
        <v/>
      </c>
      <c r="L635" s="7" t="str">
        <f t="shared" si="28"/>
        <v/>
      </c>
      <c r="Q635" t="str">
        <f t="shared" si="30"/>
        <v/>
      </c>
    </row>
    <row r="636" spans="1:17" hidden="1" x14ac:dyDescent="0.25">
      <c r="A636" s="7" t="str">
        <f t="shared" si="29"/>
        <v/>
      </c>
      <c r="L636" s="7" t="str">
        <f t="shared" si="28"/>
        <v/>
      </c>
      <c r="Q636" t="str">
        <f t="shared" si="30"/>
        <v/>
      </c>
    </row>
    <row r="637" spans="1:17" hidden="1" x14ac:dyDescent="0.25">
      <c r="A637" s="7" t="str">
        <f t="shared" si="29"/>
        <v/>
      </c>
      <c r="L637" s="7" t="str">
        <f t="shared" si="28"/>
        <v/>
      </c>
      <c r="Q637" t="str">
        <f t="shared" si="30"/>
        <v/>
      </c>
    </row>
    <row r="638" spans="1:17" hidden="1" x14ac:dyDescent="0.25">
      <c r="A638" s="7" t="str">
        <f t="shared" si="29"/>
        <v/>
      </c>
      <c r="L638" s="7" t="str">
        <f t="shared" si="28"/>
        <v/>
      </c>
      <c r="Q638" t="str">
        <f t="shared" si="30"/>
        <v/>
      </c>
    </row>
    <row r="639" spans="1:17" hidden="1" x14ac:dyDescent="0.25">
      <c r="A639" s="7" t="str">
        <f t="shared" si="29"/>
        <v/>
      </c>
      <c r="L639" s="7" t="str">
        <f t="shared" si="28"/>
        <v/>
      </c>
      <c r="Q639" t="str">
        <f t="shared" si="30"/>
        <v/>
      </c>
    </row>
    <row r="640" spans="1:17" hidden="1" x14ac:dyDescent="0.25">
      <c r="A640" s="7" t="str">
        <f t="shared" si="29"/>
        <v/>
      </c>
      <c r="L640" s="7" t="str">
        <f t="shared" si="28"/>
        <v/>
      </c>
      <c r="Q640" t="str">
        <f t="shared" si="30"/>
        <v/>
      </c>
    </row>
    <row r="641" spans="1:17" hidden="1" x14ac:dyDescent="0.25">
      <c r="A641" s="7" t="str">
        <f t="shared" si="29"/>
        <v/>
      </c>
      <c r="L641" s="7" t="str">
        <f t="shared" si="28"/>
        <v/>
      </c>
      <c r="Q641" t="str">
        <f t="shared" si="30"/>
        <v/>
      </c>
    </row>
    <row r="642" spans="1:17" hidden="1" x14ac:dyDescent="0.25">
      <c r="A642" s="7" t="str">
        <f t="shared" si="29"/>
        <v/>
      </c>
      <c r="L642" s="7" t="str">
        <f t="shared" ref="L642:L705" si="31">IF(ISTEXT(K642),IF(ISNUMBER(SEARCH("Small",K642)),"μm","mm"),"")</f>
        <v/>
      </c>
      <c r="Q642" t="str">
        <f t="shared" si="30"/>
        <v/>
      </c>
    </row>
    <row r="643" spans="1:17" hidden="1" x14ac:dyDescent="0.25">
      <c r="A643" s="7" t="str">
        <f t="shared" ref="A643:A706" si="32">IF(ISBLANK(B643),"",A642+1)</f>
        <v/>
      </c>
      <c r="L643" s="7" t="str">
        <f t="shared" si="31"/>
        <v/>
      </c>
      <c r="Q643" t="str">
        <f t="shared" si="30"/>
        <v/>
      </c>
    </row>
    <row r="644" spans="1:17" hidden="1" x14ac:dyDescent="0.25">
      <c r="A644" s="7" t="str">
        <f t="shared" si="32"/>
        <v/>
      </c>
      <c r="L644" s="7" t="str">
        <f t="shared" si="31"/>
        <v/>
      </c>
      <c r="Q644" t="str">
        <f t="shared" si="30"/>
        <v/>
      </c>
    </row>
    <row r="645" spans="1:17" hidden="1" x14ac:dyDescent="0.25">
      <c r="A645" s="7" t="str">
        <f t="shared" si="32"/>
        <v/>
      </c>
      <c r="L645" s="7" t="str">
        <f t="shared" si="31"/>
        <v/>
      </c>
      <c r="Q645" t="str">
        <f t="shared" si="30"/>
        <v/>
      </c>
    </row>
    <row r="646" spans="1:17" hidden="1" x14ac:dyDescent="0.25">
      <c r="A646" s="7" t="str">
        <f t="shared" si="32"/>
        <v/>
      </c>
      <c r="L646" s="7" t="str">
        <f t="shared" si="31"/>
        <v/>
      </c>
      <c r="Q646" t="str">
        <f t="shared" si="30"/>
        <v/>
      </c>
    </row>
    <row r="647" spans="1:17" hidden="1" x14ac:dyDescent="0.25">
      <c r="A647" s="7" t="str">
        <f t="shared" si="32"/>
        <v/>
      </c>
      <c r="L647" s="7" t="str">
        <f t="shared" si="31"/>
        <v/>
      </c>
      <c r="Q647" t="str">
        <f t="shared" si="30"/>
        <v/>
      </c>
    </row>
    <row r="648" spans="1:17" hidden="1" x14ac:dyDescent="0.25">
      <c r="A648" s="7" t="str">
        <f t="shared" si="32"/>
        <v/>
      </c>
      <c r="L648" s="7" t="str">
        <f t="shared" si="31"/>
        <v/>
      </c>
      <c r="Q648" t="str">
        <f t="shared" si="30"/>
        <v/>
      </c>
    </row>
    <row r="649" spans="1:17" hidden="1" x14ac:dyDescent="0.25">
      <c r="A649" s="7" t="str">
        <f t="shared" si="32"/>
        <v/>
      </c>
      <c r="L649" s="7" t="str">
        <f t="shared" si="31"/>
        <v/>
      </c>
      <c r="Q649" t="str">
        <f t="shared" si="30"/>
        <v/>
      </c>
    </row>
    <row r="650" spans="1:17" hidden="1" x14ac:dyDescent="0.25">
      <c r="A650" s="7" t="str">
        <f t="shared" si="32"/>
        <v/>
      </c>
      <c r="L650" s="7" t="str">
        <f t="shared" si="31"/>
        <v/>
      </c>
      <c r="Q650" t="str">
        <f t="shared" si="30"/>
        <v/>
      </c>
    </row>
    <row r="651" spans="1:17" hidden="1" x14ac:dyDescent="0.25">
      <c r="A651" s="7" t="str">
        <f t="shared" si="32"/>
        <v/>
      </c>
      <c r="L651" s="7" t="str">
        <f t="shared" si="31"/>
        <v/>
      </c>
      <c r="Q651" t="str">
        <f t="shared" si="30"/>
        <v/>
      </c>
    </row>
    <row r="652" spans="1:17" hidden="1" x14ac:dyDescent="0.25">
      <c r="A652" s="7" t="str">
        <f t="shared" si="32"/>
        <v/>
      </c>
      <c r="L652" s="7" t="str">
        <f t="shared" si="31"/>
        <v/>
      </c>
      <c r="Q652" t="str">
        <f t="shared" si="30"/>
        <v/>
      </c>
    </row>
    <row r="653" spans="1:17" hidden="1" x14ac:dyDescent="0.25">
      <c r="A653" s="7" t="str">
        <f t="shared" si="32"/>
        <v/>
      </c>
      <c r="L653" s="7" t="str">
        <f t="shared" si="31"/>
        <v/>
      </c>
      <c r="Q653" t="str">
        <f t="shared" si="30"/>
        <v/>
      </c>
    </row>
    <row r="654" spans="1:17" hidden="1" x14ac:dyDescent="0.25">
      <c r="A654" s="7" t="str">
        <f t="shared" si="32"/>
        <v/>
      </c>
      <c r="L654" s="7" t="str">
        <f t="shared" si="31"/>
        <v/>
      </c>
      <c r="Q654" t="str">
        <f t="shared" si="30"/>
        <v/>
      </c>
    </row>
    <row r="655" spans="1:17" hidden="1" x14ac:dyDescent="0.25">
      <c r="A655" s="7" t="str">
        <f t="shared" si="32"/>
        <v/>
      </c>
      <c r="L655" s="7" t="str">
        <f t="shared" si="31"/>
        <v/>
      </c>
      <c r="Q655" t="str">
        <f t="shared" si="30"/>
        <v/>
      </c>
    </row>
    <row r="656" spans="1:17" hidden="1" x14ac:dyDescent="0.25">
      <c r="A656" s="7" t="str">
        <f t="shared" si="32"/>
        <v/>
      </c>
      <c r="L656" s="7" t="str">
        <f t="shared" si="31"/>
        <v/>
      </c>
      <c r="Q656" t="str">
        <f t="shared" si="30"/>
        <v/>
      </c>
    </row>
    <row r="657" spans="1:17" hidden="1" x14ac:dyDescent="0.25">
      <c r="A657" s="7" t="str">
        <f t="shared" si="32"/>
        <v/>
      </c>
      <c r="L657" s="7" t="str">
        <f t="shared" si="31"/>
        <v/>
      </c>
      <c r="Q657" t="str">
        <f t="shared" si="30"/>
        <v/>
      </c>
    </row>
    <row r="658" spans="1:17" hidden="1" x14ac:dyDescent="0.25">
      <c r="A658" s="7" t="str">
        <f t="shared" si="32"/>
        <v/>
      </c>
      <c r="L658" s="7" t="str">
        <f t="shared" si="31"/>
        <v/>
      </c>
      <c r="Q658" t="str">
        <f t="shared" si="30"/>
        <v/>
      </c>
    </row>
    <row r="659" spans="1:17" hidden="1" x14ac:dyDescent="0.25">
      <c r="A659" s="7" t="str">
        <f t="shared" si="32"/>
        <v/>
      </c>
      <c r="L659" s="7" t="str">
        <f t="shared" si="31"/>
        <v/>
      </c>
      <c r="Q659" t="str">
        <f t="shared" si="30"/>
        <v/>
      </c>
    </row>
    <row r="660" spans="1:17" hidden="1" x14ac:dyDescent="0.25">
      <c r="A660" s="7" t="str">
        <f t="shared" si="32"/>
        <v/>
      </c>
      <c r="L660" s="7" t="str">
        <f t="shared" si="31"/>
        <v/>
      </c>
      <c r="Q660" t="str">
        <f t="shared" si="30"/>
        <v/>
      </c>
    </row>
    <row r="661" spans="1:17" hidden="1" x14ac:dyDescent="0.25">
      <c r="A661" s="7" t="str">
        <f t="shared" si="32"/>
        <v/>
      </c>
      <c r="L661" s="7" t="str">
        <f t="shared" si="31"/>
        <v/>
      </c>
      <c r="Q661" t="str">
        <f t="shared" si="30"/>
        <v/>
      </c>
    </row>
    <row r="662" spans="1:17" hidden="1" x14ac:dyDescent="0.25">
      <c r="A662" s="7" t="str">
        <f t="shared" si="32"/>
        <v/>
      </c>
      <c r="L662" s="7" t="str">
        <f t="shared" si="31"/>
        <v/>
      </c>
      <c r="Q662" t="str">
        <f t="shared" si="30"/>
        <v/>
      </c>
    </row>
    <row r="663" spans="1:17" hidden="1" x14ac:dyDescent="0.25">
      <c r="A663" s="7" t="str">
        <f t="shared" si="32"/>
        <v/>
      </c>
      <c r="L663" s="7" t="str">
        <f t="shared" si="31"/>
        <v/>
      </c>
      <c r="Q663" t="str">
        <f t="shared" si="30"/>
        <v/>
      </c>
    </row>
    <row r="664" spans="1:17" hidden="1" x14ac:dyDescent="0.25">
      <c r="A664" s="7" t="str">
        <f t="shared" si="32"/>
        <v/>
      </c>
      <c r="L664" s="7" t="str">
        <f t="shared" si="31"/>
        <v/>
      </c>
      <c r="Q664" t="str">
        <f t="shared" si="30"/>
        <v/>
      </c>
    </row>
    <row r="665" spans="1:17" hidden="1" x14ac:dyDescent="0.25">
      <c r="A665" s="7" t="str">
        <f t="shared" si="32"/>
        <v/>
      </c>
      <c r="L665" s="7" t="str">
        <f t="shared" si="31"/>
        <v/>
      </c>
      <c r="Q665" t="str">
        <f t="shared" si="30"/>
        <v/>
      </c>
    </row>
    <row r="666" spans="1:17" hidden="1" x14ac:dyDescent="0.25">
      <c r="A666" s="7" t="str">
        <f t="shared" si="32"/>
        <v/>
      </c>
      <c r="L666" s="7" t="str">
        <f t="shared" si="31"/>
        <v/>
      </c>
      <c r="Q666" t="str">
        <f t="shared" si="30"/>
        <v/>
      </c>
    </row>
    <row r="667" spans="1:17" hidden="1" x14ac:dyDescent="0.25">
      <c r="A667" s="7" t="str">
        <f t="shared" si="32"/>
        <v/>
      </c>
      <c r="L667" s="7" t="str">
        <f t="shared" si="31"/>
        <v/>
      </c>
      <c r="Q667" t="str">
        <f t="shared" si="30"/>
        <v/>
      </c>
    </row>
    <row r="668" spans="1:17" hidden="1" x14ac:dyDescent="0.25">
      <c r="A668" s="7" t="str">
        <f t="shared" si="32"/>
        <v/>
      </c>
      <c r="L668" s="7" t="str">
        <f t="shared" si="31"/>
        <v/>
      </c>
      <c r="Q668" t="str">
        <f t="shared" si="30"/>
        <v/>
      </c>
    </row>
    <row r="669" spans="1:17" hidden="1" x14ac:dyDescent="0.25">
      <c r="A669" s="7" t="str">
        <f t="shared" si="32"/>
        <v/>
      </c>
      <c r="L669" s="7" t="str">
        <f t="shared" si="31"/>
        <v/>
      </c>
      <c r="Q669" t="str">
        <f t="shared" si="30"/>
        <v/>
      </c>
    </row>
    <row r="670" spans="1:17" hidden="1" x14ac:dyDescent="0.25">
      <c r="A670" s="7" t="str">
        <f t="shared" si="32"/>
        <v/>
      </c>
      <c r="L670" s="7" t="str">
        <f t="shared" si="31"/>
        <v/>
      </c>
      <c r="Q670" t="str">
        <f t="shared" si="30"/>
        <v/>
      </c>
    </row>
    <row r="671" spans="1:17" hidden="1" x14ac:dyDescent="0.25">
      <c r="A671" s="7" t="str">
        <f t="shared" si="32"/>
        <v/>
      </c>
      <c r="L671" s="7" t="str">
        <f t="shared" si="31"/>
        <v/>
      </c>
      <c r="Q671" t="str">
        <f t="shared" si="30"/>
        <v/>
      </c>
    </row>
    <row r="672" spans="1:17" hidden="1" x14ac:dyDescent="0.25">
      <c r="A672" s="7" t="str">
        <f t="shared" si="32"/>
        <v/>
      </c>
      <c r="L672" s="7" t="str">
        <f t="shared" si="31"/>
        <v/>
      </c>
      <c r="Q672" t="str">
        <f t="shared" si="30"/>
        <v/>
      </c>
    </row>
    <row r="673" spans="1:17" hidden="1" x14ac:dyDescent="0.25">
      <c r="A673" s="7" t="str">
        <f t="shared" si="32"/>
        <v/>
      </c>
      <c r="L673" s="7" t="str">
        <f t="shared" si="31"/>
        <v/>
      </c>
      <c r="Q673" t="str">
        <f t="shared" si="30"/>
        <v/>
      </c>
    </row>
    <row r="674" spans="1:17" hidden="1" x14ac:dyDescent="0.25">
      <c r="A674" s="7" t="str">
        <f t="shared" si="32"/>
        <v/>
      </c>
      <c r="L674" s="7" t="str">
        <f t="shared" si="31"/>
        <v/>
      </c>
      <c r="Q674" t="str">
        <f t="shared" si="30"/>
        <v/>
      </c>
    </row>
    <row r="675" spans="1:17" hidden="1" x14ac:dyDescent="0.25">
      <c r="A675" s="7" t="str">
        <f t="shared" si="32"/>
        <v/>
      </c>
      <c r="L675" s="7" t="str">
        <f t="shared" si="31"/>
        <v/>
      </c>
      <c r="Q675" t="str">
        <f t="shared" si="30"/>
        <v/>
      </c>
    </row>
    <row r="676" spans="1:17" hidden="1" x14ac:dyDescent="0.25">
      <c r="A676" s="7" t="str">
        <f t="shared" si="32"/>
        <v/>
      </c>
      <c r="L676" s="7" t="str">
        <f t="shared" si="31"/>
        <v/>
      </c>
      <c r="Q676" t="str">
        <f t="shared" si="30"/>
        <v/>
      </c>
    </row>
    <row r="677" spans="1:17" hidden="1" x14ac:dyDescent="0.25">
      <c r="A677" s="7" t="str">
        <f t="shared" si="32"/>
        <v/>
      </c>
      <c r="L677" s="7" t="str">
        <f t="shared" si="31"/>
        <v/>
      </c>
      <c r="Q677" t="str">
        <f t="shared" si="30"/>
        <v/>
      </c>
    </row>
    <row r="678" spans="1:17" hidden="1" x14ac:dyDescent="0.25">
      <c r="A678" s="7" t="str">
        <f t="shared" si="32"/>
        <v/>
      </c>
      <c r="L678" s="7" t="str">
        <f t="shared" si="31"/>
        <v/>
      </c>
      <c r="Q678" t="str">
        <f t="shared" si="30"/>
        <v/>
      </c>
    </row>
    <row r="679" spans="1:17" hidden="1" x14ac:dyDescent="0.25">
      <c r="A679" s="7" t="str">
        <f t="shared" si="32"/>
        <v/>
      </c>
      <c r="L679" s="7" t="str">
        <f t="shared" si="31"/>
        <v/>
      </c>
      <c r="Q679" t="str">
        <f t="shared" si="30"/>
        <v/>
      </c>
    </row>
    <row r="680" spans="1:17" hidden="1" x14ac:dyDescent="0.25">
      <c r="A680" s="7" t="str">
        <f t="shared" si="32"/>
        <v/>
      </c>
      <c r="L680" s="7" t="str">
        <f t="shared" si="31"/>
        <v/>
      </c>
      <c r="Q680" t="str">
        <f t="shared" si="30"/>
        <v/>
      </c>
    </row>
    <row r="681" spans="1:17" hidden="1" x14ac:dyDescent="0.25">
      <c r="A681" s="7" t="str">
        <f t="shared" si="32"/>
        <v/>
      </c>
      <c r="L681" s="7" t="str">
        <f t="shared" si="31"/>
        <v/>
      </c>
      <c r="Q681" t="str">
        <f t="shared" si="30"/>
        <v/>
      </c>
    </row>
    <row r="682" spans="1:17" hidden="1" x14ac:dyDescent="0.25">
      <c r="A682" s="7" t="str">
        <f t="shared" si="32"/>
        <v/>
      </c>
      <c r="L682" s="7" t="str">
        <f t="shared" si="31"/>
        <v/>
      </c>
      <c r="Q682" t="str">
        <f t="shared" si="30"/>
        <v/>
      </c>
    </row>
    <row r="683" spans="1:17" hidden="1" x14ac:dyDescent="0.25">
      <c r="A683" s="7" t="str">
        <f t="shared" si="32"/>
        <v/>
      </c>
      <c r="L683" s="7" t="str">
        <f t="shared" si="31"/>
        <v/>
      </c>
      <c r="Q683" t="str">
        <f t="shared" si="30"/>
        <v/>
      </c>
    </row>
    <row r="684" spans="1:17" hidden="1" x14ac:dyDescent="0.25">
      <c r="A684" s="7" t="str">
        <f t="shared" si="32"/>
        <v/>
      </c>
      <c r="L684" s="7" t="str">
        <f t="shared" si="31"/>
        <v/>
      </c>
      <c r="Q684" t="str">
        <f t="shared" si="30"/>
        <v/>
      </c>
    </row>
    <row r="685" spans="1:17" hidden="1" x14ac:dyDescent="0.25">
      <c r="A685" s="7" t="str">
        <f t="shared" si="32"/>
        <v/>
      </c>
      <c r="L685" s="7" t="str">
        <f t="shared" si="31"/>
        <v/>
      </c>
      <c r="Q685" t="str">
        <f t="shared" si="30"/>
        <v/>
      </c>
    </row>
    <row r="686" spans="1:17" hidden="1" x14ac:dyDescent="0.25">
      <c r="A686" s="7" t="str">
        <f t="shared" si="32"/>
        <v/>
      </c>
      <c r="L686" s="7" t="str">
        <f t="shared" si="31"/>
        <v/>
      </c>
      <c r="Q686" t="str">
        <f t="shared" si="30"/>
        <v/>
      </c>
    </row>
    <row r="687" spans="1:17" hidden="1" x14ac:dyDescent="0.25">
      <c r="A687" s="7" t="str">
        <f t="shared" si="32"/>
        <v/>
      </c>
      <c r="L687" s="7" t="str">
        <f t="shared" si="31"/>
        <v/>
      </c>
      <c r="Q687" t="str">
        <f t="shared" si="30"/>
        <v/>
      </c>
    </row>
    <row r="688" spans="1:17" hidden="1" x14ac:dyDescent="0.25">
      <c r="A688" s="7" t="str">
        <f t="shared" si="32"/>
        <v/>
      </c>
      <c r="L688" s="7" t="str">
        <f t="shared" si="31"/>
        <v/>
      </c>
      <c r="Q688" t="str">
        <f t="shared" si="30"/>
        <v/>
      </c>
    </row>
    <row r="689" spans="1:17" hidden="1" x14ac:dyDescent="0.25">
      <c r="A689" s="7" t="str">
        <f t="shared" si="32"/>
        <v/>
      </c>
      <c r="L689" s="7" t="str">
        <f t="shared" si="31"/>
        <v/>
      </c>
      <c r="Q689" t="str">
        <f t="shared" ref="Q689:Q752" si="33">IF(ISBLANK(P689), IF(ISBLANK(O689), IF(ISBLANK(N689),"",N689*M689),"Calculate Manually"),(3.14*(P689/2))^2)</f>
        <v/>
      </c>
    </row>
    <row r="690" spans="1:17" hidden="1" x14ac:dyDescent="0.25">
      <c r="A690" s="7" t="str">
        <f t="shared" si="32"/>
        <v/>
      </c>
      <c r="L690" s="7" t="str">
        <f t="shared" si="31"/>
        <v/>
      </c>
      <c r="Q690" t="str">
        <f t="shared" si="33"/>
        <v/>
      </c>
    </row>
    <row r="691" spans="1:17" hidden="1" x14ac:dyDescent="0.25">
      <c r="A691" s="7" t="str">
        <f t="shared" si="32"/>
        <v/>
      </c>
      <c r="L691" s="7" t="str">
        <f t="shared" si="31"/>
        <v/>
      </c>
      <c r="Q691" t="str">
        <f t="shared" si="33"/>
        <v/>
      </c>
    </row>
    <row r="692" spans="1:17" hidden="1" x14ac:dyDescent="0.25">
      <c r="A692" s="7" t="str">
        <f t="shared" si="32"/>
        <v/>
      </c>
      <c r="L692" s="7" t="str">
        <f t="shared" si="31"/>
        <v/>
      </c>
      <c r="Q692" t="str">
        <f t="shared" si="33"/>
        <v/>
      </c>
    </row>
    <row r="693" spans="1:17" hidden="1" x14ac:dyDescent="0.25">
      <c r="A693" s="7" t="str">
        <f t="shared" si="32"/>
        <v/>
      </c>
      <c r="L693" s="7" t="str">
        <f t="shared" si="31"/>
        <v/>
      </c>
      <c r="Q693" t="str">
        <f t="shared" si="33"/>
        <v/>
      </c>
    </row>
    <row r="694" spans="1:17" hidden="1" x14ac:dyDescent="0.25">
      <c r="A694" s="7" t="str">
        <f t="shared" si="32"/>
        <v/>
      </c>
      <c r="L694" s="7" t="str">
        <f t="shared" si="31"/>
        <v/>
      </c>
      <c r="Q694" t="str">
        <f t="shared" si="33"/>
        <v/>
      </c>
    </row>
    <row r="695" spans="1:17" hidden="1" x14ac:dyDescent="0.25">
      <c r="A695" s="7" t="str">
        <f t="shared" si="32"/>
        <v/>
      </c>
      <c r="L695" s="7" t="str">
        <f t="shared" si="31"/>
        <v/>
      </c>
      <c r="Q695" t="str">
        <f t="shared" si="33"/>
        <v/>
      </c>
    </row>
    <row r="696" spans="1:17" hidden="1" x14ac:dyDescent="0.25">
      <c r="A696" s="7" t="str">
        <f t="shared" si="32"/>
        <v/>
      </c>
      <c r="L696" s="7" t="str">
        <f t="shared" si="31"/>
        <v/>
      </c>
      <c r="Q696" t="str">
        <f t="shared" si="33"/>
        <v/>
      </c>
    </row>
    <row r="697" spans="1:17" hidden="1" x14ac:dyDescent="0.25">
      <c r="A697" s="7" t="str">
        <f t="shared" si="32"/>
        <v/>
      </c>
      <c r="L697" s="7" t="str">
        <f t="shared" si="31"/>
        <v/>
      </c>
      <c r="Q697" t="str">
        <f t="shared" si="33"/>
        <v/>
      </c>
    </row>
    <row r="698" spans="1:17" hidden="1" x14ac:dyDescent="0.25">
      <c r="A698" s="7" t="str">
        <f t="shared" si="32"/>
        <v/>
      </c>
      <c r="L698" s="7" t="str">
        <f t="shared" si="31"/>
        <v/>
      </c>
      <c r="Q698" t="str">
        <f t="shared" si="33"/>
        <v/>
      </c>
    </row>
    <row r="699" spans="1:17" hidden="1" x14ac:dyDescent="0.25">
      <c r="A699" s="7" t="str">
        <f t="shared" si="32"/>
        <v/>
      </c>
      <c r="L699" s="7" t="str">
        <f t="shared" si="31"/>
        <v/>
      </c>
      <c r="Q699" t="str">
        <f t="shared" si="33"/>
        <v/>
      </c>
    </row>
    <row r="700" spans="1:17" hidden="1" x14ac:dyDescent="0.25">
      <c r="A700" s="7" t="str">
        <f t="shared" si="32"/>
        <v/>
      </c>
      <c r="L700" s="7" t="str">
        <f t="shared" si="31"/>
        <v/>
      </c>
      <c r="Q700" t="str">
        <f t="shared" si="33"/>
        <v/>
      </c>
    </row>
    <row r="701" spans="1:17" hidden="1" x14ac:dyDescent="0.25">
      <c r="A701" s="7" t="str">
        <f t="shared" si="32"/>
        <v/>
      </c>
      <c r="L701" s="7" t="str">
        <f t="shared" si="31"/>
        <v/>
      </c>
      <c r="Q701" t="str">
        <f t="shared" si="33"/>
        <v/>
      </c>
    </row>
    <row r="702" spans="1:17" hidden="1" x14ac:dyDescent="0.25">
      <c r="A702" s="7" t="str">
        <f t="shared" si="32"/>
        <v/>
      </c>
      <c r="L702" s="7" t="str">
        <f t="shared" si="31"/>
        <v/>
      </c>
      <c r="Q702" t="str">
        <f t="shared" si="33"/>
        <v/>
      </c>
    </row>
    <row r="703" spans="1:17" hidden="1" x14ac:dyDescent="0.25">
      <c r="A703" s="7" t="str">
        <f t="shared" si="32"/>
        <v/>
      </c>
      <c r="L703" s="7" t="str">
        <f t="shared" si="31"/>
        <v/>
      </c>
      <c r="Q703" t="str">
        <f t="shared" si="33"/>
        <v/>
      </c>
    </row>
    <row r="704" spans="1:17" hidden="1" x14ac:dyDescent="0.25">
      <c r="A704" s="7" t="str">
        <f t="shared" si="32"/>
        <v/>
      </c>
      <c r="L704" s="7" t="str">
        <f t="shared" si="31"/>
        <v/>
      </c>
      <c r="Q704" t="str">
        <f t="shared" si="33"/>
        <v/>
      </c>
    </row>
    <row r="705" spans="1:17" hidden="1" x14ac:dyDescent="0.25">
      <c r="A705" s="7" t="str">
        <f t="shared" si="32"/>
        <v/>
      </c>
      <c r="L705" s="7" t="str">
        <f t="shared" si="31"/>
        <v/>
      </c>
      <c r="Q705" t="str">
        <f t="shared" si="33"/>
        <v/>
      </c>
    </row>
    <row r="706" spans="1:17" hidden="1" x14ac:dyDescent="0.25">
      <c r="A706" s="7" t="str">
        <f t="shared" si="32"/>
        <v/>
      </c>
      <c r="L706" s="7" t="str">
        <f t="shared" ref="L706:L769" si="34">IF(ISTEXT(K706),IF(ISNUMBER(SEARCH("Small",K706)),"μm","mm"),"")</f>
        <v/>
      </c>
      <c r="Q706" t="str">
        <f t="shared" si="33"/>
        <v/>
      </c>
    </row>
    <row r="707" spans="1:17" hidden="1" x14ac:dyDescent="0.25">
      <c r="A707" s="7" t="str">
        <f t="shared" ref="A707:A770" si="35">IF(ISBLANK(B707),"",A706+1)</f>
        <v/>
      </c>
      <c r="L707" s="7" t="str">
        <f t="shared" si="34"/>
        <v/>
      </c>
      <c r="Q707" t="str">
        <f t="shared" si="33"/>
        <v/>
      </c>
    </row>
    <row r="708" spans="1:17" hidden="1" x14ac:dyDescent="0.25">
      <c r="A708" s="7" t="str">
        <f t="shared" si="35"/>
        <v/>
      </c>
      <c r="L708" s="7" t="str">
        <f t="shared" si="34"/>
        <v/>
      </c>
      <c r="Q708" t="str">
        <f t="shared" si="33"/>
        <v/>
      </c>
    </row>
    <row r="709" spans="1:17" hidden="1" x14ac:dyDescent="0.25">
      <c r="A709" s="7" t="str">
        <f t="shared" si="35"/>
        <v/>
      </c>
      <c r="L709" s="7" t="str">
        <f t="shared" si="34"/>
        <v/>
      </c>
      <c r="Q709" t="str">
        <f t="shared" si="33"/>
        <v/>
      </c>
    </row>
    <row r="710" spans="1:17" hidden="1" x14ac:dyDescent="0.25">
      <c r="A710" s="7" t="str">
        <f t="shared" si="35"/>
        <v/>
      </c>
      <c r="L710" s="7" t="str">
        <f t="shared" si="34"/>
        <v/>
      </c>
      <c r="Q710" t="str">
        <f t="shared" si="33"/>
        <v/>
      </c>
    </row>
    <row r="711" spans="1:17" hidden="1" x14ac:dyDescent="0.25">
      <c r="A711" s="7" t="str">
        <f t="shared" si="35"/>
        <v/>
      </c>
      <c r="L711" s="7" t="str">
        <f t="shared" si="34"/>
        <v/>
      </c>
      <c r="Q711" t="str">
        <f t="shared" si="33"/>
        <v/>
      </c>
    </row>
    <row r="712" spans="1:17" hidden="1" x14ac:dyDescent="0.25">
      <c r="A712" s="7" t="str">
        <f t="shared" si="35"/>
        <v/>
      </c>
      <c r="L712" s="7" t="str">
        <f t="shared" si="34"/>
        <v/>
      </c>
      <c r="Q712" t="str">
        <f t="shared" si="33"/>
        <v/>
      </c>
    </row>
    <row r="713" spans="1:17" hidden="1" x14ac:dyDescent="0.25">
      <c r="A713" s="7" t="str">
        <f t="shared" si="35"/>
        <v/>
      </c>
      <c r="L713" s="7" t="str">
        <f t="shared" si="34"/>
        <v/>
      </c>
      <c r="Q713" t="str">
        <f t="shared" si="33"/>
        <v/>
      </c>
    </row>
    <row r="714" spans="1:17" hidden="1" x14ac:dyDescent="0.25">
      <c r="A714" s="7" t="str">
        <f t="shared" si="35"/>
        <v/>
      </c>
      <c r="L714" s="7" t="str">
        <f t="shared" si="34"/>
        <v/>
      </c>
      <c r="Q714" t="str">
        <f t="shared" si="33"/>
        <v/>
      </c>
    </row>
    <row r="715" spans="1:17" hidden="1" x14ac:dyDescent="0.25">
      <c r="A715" s="7" t="str">
        <f t="shared" si="35"/>
        <v/>
      </c>
      <c r="L715" s="7" t="str">
        <f t="shared" si="34"/>
        <v/>
      </c>
      <c r="Q715" t="str">
        <f t="shared" si="33"/>
        <v/>
      </c>
    </row>
    <row r="716" spans="1:17" hidden="1" x14ac:dyDescent="0.25">
      <c r="A716" s="7" t="str">
        <f t="shared" si="35"/>
        <v/>
      </c>
      <c r="L716" s="7" t="str">
        <f t="shared" si="34"/>
        <v/>
      </c>
      <c r="Q716" t="str">
        <f t="shared" si="33"/>
        <v/>
      </c>
    </row>
    <row r="717" spans="1:17" hidden="1" x14ac:dyDescent="0.25">
      <c r="A717" s="7" t="str">
        <f t="shared" si="35"/>
        <v/>
      </c>
      <c r="L717" s="7" t="str">
        <f t="shared" si="34"/>
        <v/>
      </c>
      <c r="Q717" t="str">
        <f t="shared" si="33"/>
        <v/>
      </c>
    </row>
    <row r="718" spans="1:17" hidden="1" x14ac:dyDescent="0.25">
      <c r="A718" s="7" t="str">
        <f t="shared" si="35"/>
        <v/>
      </c>
      <c r="L718" s="7" t="str">
        <f t="shared" si="34"/>
        <v/>
      </c>
      <c r="Q718" t="str">
        <f t="shared" si="33"/>
        <v/>
      </c>
    </row>
    <row r="719" spans="1:17" hidden="1" x14ac:dyDescent="0.25">
      <c r="A719" s="7" t="str">
        <f t="shared" si="35"/>
        <v/>
      </c>
      <c r="L719" s="7" t="str">
        <f t="shared" si="34"/>
        <v/>
      </c>
      <c r="Q719" t="str">
        <f t="shared" si="33"/>
        <v/>
      </c>
    </row>
    <row r="720" spans="1:17" hidden="1" x14ac:dyDescent="0.25">
      <c r="A720" s="7" t="str">
        <f t="shared" si="35"/>
        <v/>
      </c>
      <c r="L720" s="7" t="str">
        <f t="shared" si="34"/>
        <v/>
      </c>
      <c r="Q720" t="str">
        <f t="shared" si="33"/>
        <v/>
      </c>
    </row>
    <row r="721" spans="1:17" hidden="1" x14ac:dyDescent="0.25">
      <c r="A721" s="7" t="str">
        <f t="shared" si="35"/>
        <v/>
      </c>
      <c r="L721" s="7" t="str">
        <f t="shared" si="34"/>
        <v/>
      </c>
      <c r="Q721" t="str">
        <f t="shared" si="33"/>
        <v/>
      </c>
    </row>
    <row r="722" spans="1:17" hidden="1" x14ac:dyDescent="0.25">
      <c r="A722" s="7" t="str">
        <f t="shared" si="35"/>
        <v/>
      </c>
      <c r="L722" s="7" t="str">
        <f t="shared" si="34"/>
        <v/>
      </c>
      <c r="Q722" t="str">
        <f t="shared" si="33"/>
        <v/>
      </c>
    </row>
    <row r="723" spans="1:17" hidden="1" x14ac:dyDescent="0.25">
      <c r="A723" s="7" t="str">
        <f t="shared" si="35"/>
        <v/>
      </c>
      <c r="L723" s="7" t="str">
        <f t="shared" si="34"/>
        <v/>
      </c>
      <c r="Q723" t="str">
        <f t="shared" si="33"/>
        <v/>
      </c>
    </row>
    <row r="724" spans="1:17" hidden="1" x14ac:dyDescent="0.25">
      <c r="A724" s="7" t="str">
        <f t="shared" si="35"/>
        <v/>
      </c>
      <c r="L724" s="7" t="str">
        <f t="shared" si="34"/>
        <v/>
      </c>
      <c r="Q724" t="str">
        <f t="shared" si="33"/>
        <v/>
      </c>
    </row>
    <row r="725" spans="1:17" hidden="1" x14ac:dyDescent="0.25">
      <c r="A725" s="7" t="str">
        <f t="shared" si="35"/>
        <v/>
      </c>
      <c r="L725" s="7" t="str">
        <f t="shared" si="34"/>
        <v/>
      </c>
      <c r="Q725" t="str">
        <f t="shared" si="33"/>
        <v/>
      </c>
    </row>
    <row r="726" spans="1:17" hidden="1" x14ac:dyDescent="0.25">
      <c r="A726" s="7" t="str">
        <f t="shared" si="35"/>
        <v/>
      </c>
      <c r="L726" s="7" t="str">
        <f t="shared" si="34"/>
        <v/>
      </c>
      <c r="Q726" t="str">
        <f t="shared" si="33"/>
        <v/>
      </c>
    </row>
    <row r="727" spans="1:17" hidden="1" x14ac:dyDescent="0.25">
      <c r="A727" s="7" t="str">
        <f t="shared" si="35"/>
        <v/>
      </c>
      <c r="L727" s="7" t="str">
        <f t="shared" si="34"/>
        <v/>
      </c>
      <c r="Q727" t="str">
        <f t="shared" si="33"/>
        <v/>
      </c>
    </row>
    <row r="728" spans="1:17" hidden="1" x14ac:dyDescent="0.25">
      <c r="A728" s="7" t="str">
        <f t="shared" si="35"/>
        <v/>
      </c>
      <c r="L728" s="7" t="str">
        <f t="shared" si="34"/>
        <v/>
      </c>
      <c r="Q728" t="str">
        <f t="shared" si="33"/>
        <v/>
      </c>
    </row>
    <row r="729" spans="1:17" hidden="1" x14ac:dyDescent="0.25">
      <c r="A729" s="7" t="str">
        <f t="shared" si="35"/>
        <v/>
      </c>
      <c r="L729" s="7" t="str">
        <f t="shared" si="34"/>
        <v/>
      </c>
      <c r="Q729" t="str">
        <f t="shared" si="33"/>
        <v/>
      </c>
    </row>
    <row r="730" spans="1:17" hidden="1" x14ac:dyDescent="0.25">
      <c r="A730" s="7" t="str">
        <f t="shared" si="35"/>
        <v/>
      </c>
      <c r="L730" s="7" t="str">
        <f t="shared" si="34"/>
        <v/>
      </c>
      <c r="Q730" t="str">
        <f t="shared" si="33"/>
        <v/>
      </c>
    </row>
    <row r="731" spans="1:17" hidden="1" x14ac:dyDescent="0.25">
      <c r="A731" s="7" t="str">
        <f t="shared" si="35"/>
        <v/>
      </c>
      <c r="L731" s="7" t="str">
        <f t="shared" si="34"/>
        <v/>
      </c>
      <c r="Q731" t="str">
        <f t="shared" si="33"/>
        <v/>
      </c>
    </row>
    <row r="732" spans="1:17" hidden="1" x14ac:dyDescent="0.25">
      <c r="A732" s="7" t="str">
        <f t="shared" si="35"/>
        <v/>
      </c>
      <c r="L732" s="7" t="str">
        <f t="shared" si="34"/>
        <v/>
      </c>
      <c r="Q732" t="str">
        <f t="shared" si="33"/>
        <v/>
      </c>
    </row>
    <row r="733" spans="1:17" hidden="1" x14ac:dyDescent="0.25">
      <c r="A733" s="7" t="str">
        <f t="shared" si="35"/>
        <v/>
      </c>
      <c r="L733" s="7" t="str">
        <f t="shared" si="34"/>
        <v/>
      </c>
      <c r="Q733" t="str">
        <f t="shared" si="33"/>
        <v/>
      </c>
    </row>
    <row r="734" spans="1:17" hidden="1" x14ac:dyDescent="0.25">
      <c r="A734" s="7" t="str">
        <f t="shared" si="35"/>
        <v/>
      </c>
      <c r="L734" s="7" t="str">
        <f t="shared" si="34"/>
        <v/>
      </c>
      <c r="Q734" t="str">
        <f t="shared" si="33"/>
        <v/>
      </c>
    </row>
    <row r="735" spans="1:17" hidden="1" x14ac:dyDescent="0.25">
      <c r="A735" s="7" t="str">
        <f t="shared" si="35"/>
        <v/>
      </c>
      <c r="L735" s="7" t="str">
        <f t="shared" si="34"/>
        <v/>
      </c>
      <c r="Q735" t="str">
        <f t="shared" si="33"/>
        <v/>
      </c>
    </row>
    <row r="736" spans="1:17" hidden="1" x14ac:dyDescent="0.25">
      <c r="A736" s="7" t="str">
        <f t="shared" si="35"/>
        <v/>
      </c>
      <c r="L736" s="7" t="str">
        <f t="shared" si="34"/>
        <v/>
      </c>
      <c r="Q736" t="str">
        <f t="shared" si="33"/>
        <v/>
      </c>
    </row>
    <row r="737" spans="1:17" hidden="1" x14ac:dyDescent="0.25">
      <c r="A737" s="7" t="str">
        <f t="shared" si="35"/>
        <v/>
      </c>
      <c r="L737" s="7" t="str">
        <f t="shared" si="34"/>
        <v/>
      </c>
      <c r="Q737" t="str">
        <f t="shared" si="33"/>
        <v/>
      </c>
    </row>
    <row r="738" spans="1:17" hidden="1" x14ac:dyDescent="0.25">
      <c r="A738" s="7" t="str">
        <f t="shared" si="35"/>
        <v/>
      </c>
      <c r="L738" s="7" t="str">
        <f t="shared" si="34"/>
        <v/>
      </c>
      <c r="Q738" t="str">
        <f t="shared" si="33"/>
        <v/>
      </c>
    </row>
    <row r="739" spans="1:17" hidden="1" x14ac:dyDescent="0.25">
      <c r="A739" s="7" t="str">
        <f t="shared" si="35"/>
        <v/>
      </c>
      <c r="L739" s="7" t="str">
        <f t="shared" si="34"/>
        <v/>
      </c>
      <c r="Q739" t="str">
        <f t="shared" si="33"/>
        <v/>
      </c>
    </row>
    <row r="740" spans="1:17" hidden="1" x14ac:dyDescent="0.25">
      <c r="A740" s="7" t="str">
        <f t="shared" si="35"/>
        <v/>
      </c>
      <c r="L740" s="7" t="str">
        <f t="shared" si="34"/>
        <v/>
      </c>
      <c r="Q740" t="str">
        <f t="shared" si="33"/>
        <v/>
      </c>
    </row>
    <row r="741" spans="1:17" hidden="1" x14ac:dyDescent="0.25">
      <c r="A741" s="7" t="str">
        <f t="shared" si="35"/>
        <v/>
      </c>
      <c r="L741" s="7" t="str">
        <f t="shared" si="34"/>
        <v/>
      </c>
      <c r="Q741" t="str">
        <f t="shared" si="33"/>
        <v/>
      </c>
    </row>
    <row r="742" spans="1:17" hidden="1" x14ac:dyDescent="0.25">
      <c r="A742" s="7" t="str">
        <f t="shared" si="35"/>
        <v/>
      </c>
      <c r="L742" s="7" t="str">
        <f t="shared" si="34"/>
        <v/>
      </c>
      <c r="Q742" t="str">
        <f t="shared" si="33"/>
        <v/>
      </c>
    </row>
    <row r="743" spans="1:17" hidden="1" x14ac:dyDescent="0.25">
      <c r="A743" s="7" t="str">
        <f t="shared" si="35"/>
        <v/>
      </c>
      <c r="L743" s="7" t="str">
        <f t="shared" si="34"/>
        <v/>
      </c>
      <c r="Q743" t="str">
        <f t="shared" si="33"/>
        <v/>
      </c>
    </row>
    <row r="744" spans="1:17" hidden="1" x14ac:dyDescent="0.25">
      <c r="A744" s="7" t="str">
        <f t="shared" si="35"/>
        <v/>
      </c>
      <c r="L744" s="7" t="str">
        <f t="shared" si="34"/>
        <v/>
      </c>
      <c r="Q744" t="str">
        <f t="shared" si="33"/>
        <v/>
      </c>
    </row>
    <row r="745" spans="1:17" hidden="1" x14ac:dyDescent="0.25">
      <c r="A745" s="7" t="str">
        <f t="shared" si="35"/>
        <v/>
      </c>
      <c r="L745" s="7" t="str">
        <f t="shared" si="34"/>
        <v/>
      </c>
      <c r="Q745" t="str">
        <f t="shared" si="33"/>
        <v/>
      </c>
    </row>
    <row r="746" spans="1:17" hidden="1" x14ac:dyDescent="0.25">
      <c r="A746" s="7" t="str">
        <f t="shared" si="35"/>
        <v/>
      </c>
      <c r="L746" s="7" t="str">
        <f t="shared" si="34"/>
        <v/>
      </c>
      <c r="Q746" t="str">
        <f t="shared" si="33"/>
        <v/>
      </c>
    </row>
    <row r="747" spans="1:17" hidden="1" x14ac:dyDescent="0.25">
      <c r="A747" s="7" t="str">
        <f t="shared" si="35"/>
        <v/>
      </c>
      <c r="L747" s="7" t="str">
        <f t="shared" si="34"/>
        <v/>
      </c>
      <c r="Q747" t="str">
        <f t="shared" si="33"/>
        <v/>
      </c>
    </row>
    <row r="748" spans="1:17" hidden="1" x14ac:dyDescent="0.25">
      <c r="A748" s="7" t="str">
        <f t="shared" si="35"/>
        <v/>
      </c>
      <c r="L748" s="7" t="str">
        <f t="shared" si="34"/>
        <v/>
      </c>
      <c r="Q748" t="str">
        <f t="shared" si="33"/>
        <v/>
      </c>
    </row>
    <row r="749" spans="1:17" hidden="1" x14ac:dyDescent="0.25">
      <c r="A749" s="7" t="str">
        <f t="shared" si="35"/>
        <v/>
      </c>
      <c r="L749" s="7" t="str">
        <f t="shared" si="34"/>
        <v/>
      </c>
      <c r="Q749" t="str">
        <f t="shared" si="33"/>
        <v/>
      </c>
    </row>
    <row r="750" spans="1:17" hidden="1" x14ac:dyDescent="0.25">
      <c r="A750" s="7" t="str">
        <f t="shared" si="35"/>
        <v/>
      </c>
      <c r="L750" s="7" t="str">
        <f t="shared" si="34"/>
        <v/>
      </c>
      <c r="Q750" t="str">
        <f t="shared" si="33"/>
        <v/>
      </c>
    </row>
    <row r="751" spans="1:17" hidden="1" x14ac:dyDescent="0.25">
      <c r="A751" s="7" t="str">
        <f t="shared" si="35"/>
        <v/>
      </c>
      <c r="L751" s="7" t="str">
        <f t="shared" si="34"/>
        <v/>
      </c>
      <c r="Q751" t="str">
        <f t="shared" si="33"/>
        <v/>
      </c>
    </row>
    <row r="752" spans="1:17" hidden="1" x14ac:dyDescent="0.25">
      <c r="A752" s="7" t="str">
        <f t="shared" si="35"/>
        <v/>
      </c>
      <c r="L752" s="7" t="str">
        <f t="shared" si="34"/>
        <v/>
      </c>
      <c r="Q752" t="str">
        <f t="shared" si="33"/>
        <v/>
      </c>
    </row>
    <row r="753" spans="1:17" hidden="1" x14ac:dyDescent="0.25">
      <c r="A753" s="7" t="str">
        <f t="shared" si="35"/>
        <v/>
      </c>
      <c r="L753" s="7" t="str">
        <f t="shared" si="34"/>
        <v/>
      </c>
      <c r="Q753" t="str">
        <f t="shared" ref="Q753:Q816" si="36">IF(ISBLANK(P753), IF(ISBLANK(O753), IF(ISBLANK(N753),"",N753*M753),"Calculate Manually"),(3.14*(P753/2))^2)</f>
        <v/>
      </c>
    </row>
    <row r="754" spans="1:17" hidden="1" x14ac:dyDescent="0.25">
      <c r="A754" s="7" t="str">
        <f t="shared" si="35"/>
        <v/>
      </c>
      <c r="L754" s="7" t="str">
        <f t="shared" si="34"/>
        <v/>
      </c>
      <c r="Q754" t="str">
        <f t="shared" si="36"/>
        <v/>
      </c>
    </row>
    <row r="755" spans="1:17" hidden="1" x14ac:dyDescent="0.25">
      <c r="A755" s="7" t="str">
        <f t="shared" si="35"/>
        <v/>
      </c>
      <c r="L755" s="7" t="str">
        <f t="shared" si="34"/>
        <v/>
      </c>
      <c r="Q755" t="str">
        <f t="shared" si="36"/>
        <v/>
      </c>
    </row>
    <row r="756" spans="1:17" hidden="1" x14ac:dyDescent="0.25">
      <c r="A756" s="7" t="str">
        <f t="shared" si="35"/>
        <v/>
      </c>
      <c r="L756" s="7" t="str">
        <f t="shared" si="34"/>
        <v/>
      </c>
      <c r="Q756" t="str">
        <f t="shared" si="36"/>
        <v/>
      </c>
    </row>
    <row r="757" spans="1:17" hidden="1" x14ac:dyDescent="0.25">
      <c r="A757" s="7" t="str">
        <f t="shared" si="35"/>
        <v/>
      </c>
      <c r="L757" s="7" t="str">
        <f t="shared" si="34"/>
        <v/>
      </c>
      <c r="Q757" t="str">
        <f t="shared" si="36"/>
        <v/>
      </c>
    </row>
    <row r="758" spans="1:17" hidden="1" x14ac:dyDescent="0.25">
      <c r="A758" s="7" t="str">
        <f t="shared" si="35"/>
        <v/>
      </c>
      <c r="L758" s="7" t="str">
        <f t="shared" si="34"/>
        <v/>
      </c>
      <c r="Q758" t="str">
        <f t="shared" si="36"/>
        <v/>
      </c>
    </row>
    <row r="759" spans="1:17" hidden="1" x14ac:dyDescent="0.25">
      <c r="A759" s="7" t="str">
        <f t="shared" si="35"/>
        <v/>
      </c>
      <c r="L759" s="7" t="str">
        <f t="shared" si="34"/>
        <v/>
      </c>
      <c r="Q759" t="str">
        <f t="shared" si="36"/>
        <v/>
      </c>
    </row>
    <row r="760" spans="1:17" hidden="1" x14ac:dyDescent="0.25">
      <c r="A760" s="7" t="str">
        <f t="shared" si="35"/>
        <v/>
      </c>
      <c r="L760" s="7" t="str">
        <f t="shared" si="34"/>
        <v/>
      </c>
      <c r="Q760" t="str">
        <f t="shared" si="36"/>
        <v/>
      </c>
    </row>
    <row r="761" spans="1:17" hidden="1" x14ac:dyDescent="0.25">
      <c r="A761" s="7" t="str">
        <f t="shared" si="35"/>
        <v/>
      </c>
      <c r="L761" s="7" t="str">
        <f t="shared" si="34"/>
        <v/>
      </c>
      <c r="Q761" t="str">
        <f t="shared" si="36"/>
        <v/>
      </c>
    </row>
    <row r="762" spans="1:17" hidden="1" x14ac:dyDescent="0.25">
      <c r="A762" s="7" t="str">
        <f t="shared" si="35"/>
        <v/>
      </c>
      <c r="L762" s="7" t="str">
        <f t="shared" si="34"/>
        <v/>
      </c>
      <c r="Q762" t="str">
        <f t="shared" si="36"/>
        <v/>
      </c>
    </row>
    <row r="763" spans="1:17" hidden="1" x14ac:dyDescent="0.25">
      <c r="A763" s="7" t="str">
        <f t="shared" si="35"/>
        <v/>
      </c>
      <c r="L763" s="7" t="str">
        <f t="shared" si="34"/>
        <v/>
      </c>
      <c r="Q763" t="str">
        <f t="shared" si="36"/>
        <v/>
      </c>
    </row>
    <row r="764" spans="1:17" hidden="1" x14ac:dyDescent="0.25">
      <c r="A764" s="7" t="str">
        <f t="shared" si="35"/>
        <v/>
      </c>
      <c r="L764" s="7" t="str">
        <f t="shared" si="34"/>
        <v/>
      </c>
      <c r="Q764" t="str">
        <f t="shared" si="36"/>
        <v/>
      </c>
    </row>
    <row r="765" spans="1:17" hidden="1" x14ac:dyDescent="0.25">
      <c r="A765" s="7" t="str">
        <f t="shared" si="35"/>
        <v/>
      </c>
      <c r="L765" s="7" t="str">
        <f t="shared" si="34"/>
        <v/>
      </c>
      <c r="Q765" t="str">
        <f t="shared" si="36"/>
        <v/>
      </c>
    </row>
    <row r="766" spans="1:17" hidden="1" x14ac:dyDescent="0.25">
      <c r="A766" s="7" t="str">
        <f t="shared" si="35"/>
        <v/>
      </c>
      <c r="L766" s="7" t="str">
        <f t="shared" si="34"/>
        <v/>
      </c>
      <c r="Q766" t="str">
        <f t="shared" si="36"/>
        <v/>
      </c>
    </row>
    <row r="767" spans="1:17" hidden="1" x14ac:dyDescent="0.25">
      <c r="A767" s="7" t="str">
        <f t="shared" si="35"/>
        <v/>
      </c>
      <c r="L767" s="7" t="str">
        <f t="shared" si="34"/>
        <v/>
      </c>
      <c r="Q767" t="str">
        <f t="shared" si="36"/>
        <v/>
      </c>
    </row>
    <row r="768" spans="1:17" hidden="1" x14ac:dyDescent="0.25">
      <c r="A768" s="7" t="str">
        <f t="shared" si="35"/>
        <v/>
      </c>
      <c r="L768" s="7" t="str">
        <f t="shared" si="34"/>
        <v/>
      </c>
      <c r="Q768" t="str">
        <f t="shared" si="36"/>
        <v/>
      </c>
    </row>
    <row r="769" spans="1:17" hidden="1" x14ac:dyDescent="0.25">
      <c r="A769" s="7" t="str">
        <f t="shared" si="35"/>
        <v/>
      </c>
      <c r="L769" s="7" t="str">
        <f t="shared" si="34"/>
        <v/>
      </c>
      <c r="Q769" t="str">
        <f t="shared" si="36"/>
        <v/>
      </c>
    </row>
    <row r="770" spans="1:17" hidden="1" x14ac:dyDescent="0.25">
      <c r="A770" s="7" t="str">
        <f t="shared" si="35"/>
        <v/>
      </c>
      <c r="L770" s="7" t="str">
        <f t="shared" ref="L770:L833" si="37">IF(ISTEXT(K770),IF(ISNUMBER(SEARCH("Small",K770)),"μm","mm"),"")</f>
        <v/>
      </c>
      <c r="Q770" t="str">
        <f t="shared" si="36"/>
        <v/>
      </c>
    </row>
    <row r="771" spans="1:17" hidden="1" x14ac:dyDescent="0.25">
      <c r="A771" s="7" t="str">
        <f t="shared" ref="A771:A834" si="38">IF(ISBLANK(B771),"",A770+1)</f>
        <v/>
      </c>
      <c r="L771" s="7" t="str">
        <f t="shared" si="37"/>
        <v/>
      </c>
      <c r="Q771" t="str">
        <f t="shared" si="36"/>
        <v/>
      </c>
    </row>
    <row r="772" spans="1:17" hidden="1" x14ac:dyDescent="0.25">
      <c r="A772" s="7" t="str">
        <f t="shared" si="38"/>
        <v/>
      </c>
      <c r="L772" s="7" t="str">
        <f t="shared" si="37"/>
        <v/>
      </c>
      <c r="Q772" t="str">
        <f t="shared" si="36"/>
        <v/>
      </c>
    </row>
    <row r="773" spans="1:17" hidden="1" x14ac:dyDescent="0.25">
      <c r="A773" s="7" t="str">
        <f t="shared" si="38"/>
        <v/>
      </c>
      <c r="L773" s="7" t="str">
        <f t="shared" si="37"/>
        <v/>
      </c>
      <c r="Q773" t="str">
        <f t="shared" si="36"/>
        <v/>
      </c>
    </row>
    <row r="774" spans="1:17" hidden="1" x14ac:dyDescent="0.25">
      <c r="A774" s="7" t="str">
        <f t="shared" si="38"/>
        <v/>
      </c>
      <c r="L774" s="7" t="str">
        <f t="shared" si="37"/>
        <v/>
      </c>
      <c r="Q774" t="str">
        <f t="shared" si="36"/>
        <v/>
      </c>
    </row>
    <row r="775" spans="1:17" hidden="1" x14ac:dyDescent="0.25">
      <c r="A775" s="7" t="str">
        <f t="shared" si="38"/>
        <v/>
      </c>
      <c r="L775" s="7" t="str">
        <f t="shared" si="37"/>
        <v/>
      </c>
      <c r="Q775" t="str">
        <f t="shared" si="36"/>
        <v/>
      </c>
    </row>
    <row r="776" spans="1:17" hidden="1" x14ac:dyDescent="0.25">
      <c r="A776" s="7" t="str">
        <f t="shared" si="38"/>
        <v/>
      </c>
      <c r="L776" s="7" t="str">
        <f t="shared" si="37"/>
        <v/>
      </c>
      <c r="Q776" t="str">
        <f t="shared" si="36"/>
        <v/>
      </c>
    </row>
    <row r="777" spans="1:17" hidden="1" x14ac:dyDescent="0.25">
      <c r="A777" s="7" t="str">
        <f t="shared" si="38"/>
        <v/>
      </c>
      <c r="L777" s="7" t="str">
        <f t="shared" si="37"/>
        <v/>
      </c>
      <c r="Q777" t="str">
        <f t="shared" si="36"/>
        <v/>
      </c>
    </row>
    <row r="778" spans="1:17" hidden="1" x14ac:dyDescent="0.25">
      <c r="A778" s="7" t="str">
        <f t="shared" si="38"/>
        <v/>
      </c>
      <c r="L778" s="7" t="str">
        <f t="shared" si="37"/>
        <v/>
      </c>
      <c r="Q778" t="str">
        <f t="shared" si="36"/>
        <v/>
      </c>
    </row>
    <row r="779" spans="1:17" hidden="1" x14ac:dyDescent="0.25">
      <c r="A779" s="7" t="str">
        <f t="shared" si="38"/>
        <v/>
      </c>
      <c r="L779" s="7" t="str">
        <f t="shared" si="37"/>
        <v/>
      </c>
      <c r="Q779" t="str">
        <f t="shared" si="36"/>
        <v/>
      </c>
    </row>
    <row r="780" spans="1:17" hidden="1" x14ac:dyDescent="0.25">
      <c r="A780" s="7" t="str">
        <f t="shared" si="38"/>
        <v/>
      </c>
      <c r="L780" s="7" t="str">
        <f t="shared" si="37"/>
        <v/>
      </c>
      <c r="Q780" t="str">
        <f t="shared" si="36"/>
        <v/>
      </c>
    </row>
    <row r="781" spans="1:17" hidden="1" x14ac:dyDescent="0.25">
      <c r="A781" s="7" t="str">
        <f t="shared" si="38"/>
        <v/>
      </c>
      <c r="L781" s="7" t="str">
        <f t="shared" si="37"/>
        <v/>
      </c>
      <c r="Q781" t="str">
        <f t="shared" si="36"/>
        <v/>
      </c>
    </row>
    <row r="782" spans="1:17" hidden="1" x14ac:dyDescent="0.25">
      <c r="A782" s="7" t="str">
        <f t="shared" si="38"/>
        <v/>
      </c>
      <c r="L782" s="7" t="str">
        <f t="shared" si="37"/>
        <v/>
      </c>
      <c r="Q782" t="str">
        <f t="shared" si="36"/>
        <v/>
      </c>
    </row>
    <row r="783" spans="1:17" hidden="1" x14ac:dyDescent="0.25">
      <c r="A783" s="7" t="str">
        <f t="shared" si="38"/>
        <v/>
      </c>
      <c r="L783" s="7" t="str">
        <f t="shared" si="37"/>
        <v/>
      </c>
      <c r="Q783" t="str">
        <f t="shared" si="36"/>
        <v/>
      </c>
    </row>
    <row r="784" spans="1:17" hidden="1" x14ac:dyDescent="0.25">
      <c r="A784" s="7" t="str">
        <f t="shared" si="38"/>
        <v/>
      </c>
      <c r="L784" s="7" t="str">
        <f t="shared" si="37"/>
        <v/>
      </c>
      <c r="Q784" t="str">
        <f t="shared" si="36"/>
        <v/>
      </c>
    </row>
    <row r="785" spans="1:17" hidden="1" x14ac:dyDescent="0.25">
      <c r="A785" s="7" t="str">
        <f t="shared" si="38"/>
        <v/>
      </c>
      <c r="L785" s="7" t="str">
        <f t="shared" si="37"/>
        <v/>
      </c>
      <c r="Q785" t="str">
        <f t="shared" si="36"/>
        <v/>
      </c>
    </row>
    <row r="786" spans="1:17" hidden="1" x14ac:dyDescent="0.25">
      <c r="A786" s="7" t="str">
        <f t="shared" si="38"/>
        <v/>
      </c>
      <c r="L786" s="7" t="str">
        <f t="shared" si="37"/>
        <v/>
      </c>
      <c r="Q786" t="str">
        <f t="shared" si="36"/>
        <v/>
      </c>
    </row>
    <row r="787" spans="1:17" hidden="1" x14ac:dyDescent="0.25">
      <c r="A787" s="7" t="str">
        <f t="shared" si="38"/>
        <v/>
      </c>
      <c r="L787" s="7" t="str">
        <f t="shared" si="37"/>
        <v/>
      </c>
      <c r="Q787" t="str">
        <f t="shared" si="36"/>
        <v/>
      </c>
    </row>
    <row r="788" spans="1:17" hidden="1" x14ac:dyDescent="0.25">
      <c r="A788" s="7" t="str">
        <f t="shared" si="38"/>
        <v/>
      </c>
      <c r="L788" s="7" t="str">
        <f t="shared" si="37"/>
        <v/>
      </c>
      <c r="Q788" t="str">
        <f t="shared" si="36"/>
        <v/>
      </c>
    </row>
    <row r="789" spans="1:17" hidden="1" x14ac:dyDescent="0.25">
      <c r="A789" s="7" t="str">
        <f t="shared" si="38"/>
        <v/>
      </c>
      <c r="L789" s="7" t="str">
        <f t="shared" si="37"/>
        <v/>
      </c>
      <c r="Q789" t="str">
        <f t="shared" si="36"/>
        <v/>
      </c>
    </row>
    <row r="790" spans="1:17" hidden="1" x14ac:dyDescent="0.25">
      <c r="A790" s="7" t="str">
        <f t="shared" si="38"/>
        <v/>
      </c>
      <c r="L790" s="7" t="str">
        <f t="shared" si="37"/>
        <v/>
      </c>
      <c r="Q790" t="str">
        <f t="shared" si="36"/>
        <v/>
      </c>
    </row>
    <row r="791" spans="1:17" hidden="1" x14ac:dyDescent="0.25">
      <c r="A791" s="7" t="str">
        <f t="shared" si="38"/>
        <v/>
      </c>
      <c r="L791" s="7" t="str">
        <f t="shared" si="37"/>
        <v/>
      </c>
      <c r="Q791" t="str">
        <f t="shared" si="36"/>
        <v/>
      </c>
    </row>
    <row r="792" spans="1:17" hidden="1" x14ac:dyDescent="0.25">
      <c r="A792" s="7" t="str">
        <f t="shared" si="38"/>
        <v/>
      </c>
      <c r="L792" s="7" t="str">
        <f t="shared" si="37"/>
        <v/>
      </c>
      <c r="Q792" t="str">
        <f t="shared" si="36"/>
        <v/>
      </c>
    </row>
    <row r="793" spans="1:17" hidden="1" x14ac:dyDescent="0.25">
      <c r="A793" s="7" t="str">
        <f t="shared" si="38"/>
        <v/>
      </c>
      <c r="L793" s="7" t="str">
        <f t="shared" si="37"/>
        <v/>
      </c>
      <c r="Q793" t="str">
        <f t="shared" si="36"/>
        <v/>
      </c>
    </row>
    <row r="794" spans="1:17" hidden="1" x14ac:dyDescent="0.25">
      <c r="A794" s="7" t="str">
        <f t="shared" si="38"/>
        <v/>
      </c>
      <c r="L794" s="7" t="str">
        <f t="shared" si="37"/>
        <v/>
      </c>
      <c r="Q794" t="str">
        <f t="shared" si="36"/>
        <v/>
      </c>
    </row>
    <row r="795" spans="1:17" hidden="1" x14ac:dyDescent="0.25">
      <c r="A795" s="7" t="str">
        <f t="shared" si="38"/>
        <v/>
      </c>
      <c r="L795" s="7" t="str">
        <f t="shared" si="37"/>
        <v/>
      </c>
      <c r="Q795" t="str">
        <f t="shared" si="36"/>
        <v/>
      </c>
    </row>
    <row r="796" spans="1:17" hidden="1" x14ac:dyDescent="0.25">
      <c r="A796" s="7" t="str">
        <f t="shared" si="38"/>
        <v/>
      </c>
      <c r="L796" s="7" t="str">
        <f t="shared" si="37"/>
        <v/>
      </c>
      <c r="Q796" t="str">
        <f t="shared" si="36"/>
        <v/>
      </c>
    </row>
    <row r="797" spans="1:17" hidden="1" x14ac:dyDescent="0.25">
      <c r="A797" s="7" t="str">
        <f t="shared" si="38"/>
        <v/>
      </c>
      <c r="L797" s="7" t="str">
        <f t="shared" si="37"/>
        <v/>
      </c>
      <c r="Q797" t="str">
        <f t="shared" si="36"/>
        <v/>
      </c>
    </row>
    <row r="798" spans="1:17" hidden="1" x14ac:dyDescent="0.25">
      <c r="A798" s="7" t="str">
        <f t="shared" si="38"/>
        <v/>
      </c>
      <c r="L798" s="7" t="str">
        <f t="shared" si="37"/>
        <v/>
      </c>
      <c r="Q798" t="str">
        <f t="shared" si="36"/>
        <v/>
      </c>
    </row>
    <row r="799" spans="1:17" hidden="1" x14ac:dyDescent="0.25">
      <c r="A799" s="7" t="str">
        <f t="shared" si="38"/>
        <v/>
      </c>
      <c r="L799" s="7" t="str">
        <f t="shared" si="37"/>
        <v/>
      </c>
      <c r="Q799" t="str">
        <f t="shared" si="36"/>
        <v/>
      </c>
    </row>
    <row r="800" spans="1:17" hidden="1" x14ac:dyDescent="0.25">
      <c r="A800" s="7" t="str">
        <f t="shared" si="38"/>
        <v/>
      </c>
      <c r="L800" s="7" t="str">
        <f t="shared" si="37"/>
        <v/>
      </c>
      <c r="Q800" t="str">
        <f t="shared" si="36"/>
        <v/>
      </c>
    </row>
    <row r="801" spans="1:17" hidden="1" x14ac:dyDescent="0.25">
      <c r="A801" s="7" t="str">
        <f t="shared" si="38"/>
        <v/>
      </c>
      <c r="L801" s="7" t="str">
        <f t="shared" si="37"/>
        <v/>
      </c>
      <c r="Q801" t="str">
        <f t="shared" si="36"/>
        <v/>
      </c>
    </row>
    <row r="802" spans="1:17" hidden="1" x14ac:dyDescent="0.25">
      <c r="A802" s="7" t="str">
        <f t="shared" si="38"/>
        <v/>
      </c>
      <c r="L802" s="7" t="str">
        <f t="shared" si="37"/>
        <v/>
      </c>
      <c r="Q802" t="str">
        <f t="shared" si="36"/>
        <v/>
      </c>
    </row>
    <row r="803" spans="1:17" hidden="1" x14ac:dyDescent="0.25">
      <c r="A803" s="7" t="str">
        <f t="shared" si="38"/>
        <v/>
      </c>
      <c r="L803" s="7" t="str">
        <f t="shared" si="37"/>
        <v/>
      </c>
      <c r="Q803" t="str">
        <f t="shared" si="36"/>
        <v/>
      </c>
    </row>
    <row r="804" spans="1:17" hidden="1" x14ac:dyDescent="0.25">
      <c r="A804" s="7" t="str">
        <f t="shared" si="38"/>
        <v/>
      </c>
      <c r="L804" s="7" t="str">
        <f t="shared" si="37"/>
        <v/>
      </c>
      <c r="Q804" t="str">
        <f t="shared" si="36"/>
        <v/>
      </c>
    </row>
    <row r="805" spans="1:17" hidden="1" x14ac:dyDescent="0.25">
      <c r="A805" s="7" t="str">
        <f t="shared" si="38"/>
        <v/>
      </c>
      <c r="L805" s="7" t="str">
        <f t="shared" si="37"/>
        <v/>
      </c>
      <c r="Q805" t="str">
        <f t="shared" si="36"/>
        <v/>
      </c>
    </row>
    <row r="806" spans="1:17" hidden="1" x14ac:dyDescent="0.25">
      <c r="A806" s="7" t="str">
        <f t="shared" si="38"/>
        <v/>
      </c>
      <c r="L806" s="7" t="str">
        <f t="shared" si="37"/>
        <v/>
      </c>
      <c r="Q806" t="str">
        <f t="shared" si="36"/>
        <v/>
      </c>
    </row>
    <row r="807" spans="1:17" hidden="1" x14ac:dyDescent="0.25">
      <c r="A807" s="7" t="str">
        <f t="shared" si="38"/>
        <v/>
      </c>
      <c r="L807" s="7" t="str">
        <f t="shared" si="37"/>
        <v/>
      </c>
      <c r="Q807" t="str">
        <f t="shared" si="36"/>
        <v/>
      </c>
    </row>
    <row r="808" spans="1:17" hidden="1" x14ac:dyDescent="0.25">
      <c r="A808" s="7" t="str">
        <f t="shared" si="38"/>
        <v/>
      </c>
      <c r="L808" s="7" t="str">
        <f t="shared" si="37"/>
        <v/>
      </c>
      <c r="Q808" t="str">
        <f t="shared" si="36"/>
        <v/>
      </c>
    </row>
    <row r="809" spans="1:17" hidden="1" x14ac:dyDescent="0.25">
      <c r="A809" s="7" t="str">
        <f t="shared" si="38"/>
        <v/>
      </c>
      <c r="L809" s="7" t="str">
        <f t="shared" si="37"/>
        <v/>
      </c>
      <c r="Q809" t="str">
        <f t="shared" si="36"/>
        <v/>
      </c>
    </row>
    <row r="810" spans="1:17" hidden="1" x14ac:dyDescent="0.25">
      <c r="A810" s="7" t="str">
        <f t="shared" si="38"/>
        <v/>
      </c>
      <c r="L810" s="7" t="str">
        <f t="shared" si="37"/>
        <v/>
      </c>
      <c r="Q810" t="str">
        <f t="shared" si="36"/>
        <v/>
      </c>
    </row>
    <row r="811" spans="1:17" hidden="1" x14ac:dyDescent="0.25">
      <c r="A811" s="7" t="str">
        <f t="shared" si="38"/>
        <v/>
      </c>
      <c r="L811" s="7" t="str">
        <f t="shared" si="37"/>
        <v/>
      </c>
      <c r="Q811" t="str">
        <f t="shared" si="36"/>
        <v/>
      </c>
    </row>
    <row r="812" spans="1:17" hidden="1" x14ac:dyDescent="0.25">
      <c r="A812" s="7" t="str">
        <f t="shared" si="38"/>
        <v/>
      </c>
      <c r="L812" s="7" t="str">
        <f t="shared" si="37"/>
        <v/>
      </c>
      <c r="Q812" t="str">
        <f t="shared" si="36"/>
        <v/>
      </c>
    </row>
    <row r="813" spans="1:17" hidden="1" x14ac:dyDescent="0.25">
      <c r="A813" s="7" t="str">
        <f t="shared" si="38"/>
        <v/>
      </c>
      <c r="L813" s="7" t="str">
        <f t="shared" si="37"/>
        <v/>
      </c>
      <c r="Q813" t="str">
        <f t="shared" si="36"/>
        <v/>
      </c>
    </row>
    <row r="814" spans="1:17" hidden="1" x14ac:dyDescent="0.25">
      <c r="A814" s="7" t="str">
        <f t="shared" si="38"/>
        <v/>
      </c>
      <c r="L814" s="7" t="str">
        <f t="shared" si="37"/>
        <v/>
      </c>
      <c r="Q814" t="str">
        <f t="shared" si="36"/>
        <v/>
      </c>
    </row>
    <row r="815" spans="1:17" hidden="1" x14ac:dyDescent="0.25">
      <c r="A815" s="7" t="str">
        <f t="shared" si="38"/>
        <v/>
      </c>
      <c r="L815" s="7" t="str">
        <f t="shared" si="37"/>
        <v/>
      </c>
      <c r="Q815" t="str">
        <f t="shared" si="36"/>
        <v/>
      </c>
    </row>
    <row r="816" spans="1:17" hidden="1" x14ac:dyDescent="0.25">
      <c r="A816" s="7" t="str">
        <f t="shared" si="38"/>
        <v/>
      </c>
      <c r="L816" s="7" t="str">
        <f t="shared" si="37"/>
        <v/>
      </c>
      <c r="Q816" t="str">
        <f t="shared" si="36"/>
        <v/>
      </c>
    </row>
    <row r="817" spans="1:17" hidden="1" x14ac:dyDescent="0.25">
      <c r="A817" s="7" t="str">
        <f t="shared" si="38"/>
        <v/>
      </c>
      <c r="L817" s="7" t="str">
        <f t="shared" si="37"/>
        <v/>
      </c>
      <c r="Q817" t="str">
        <f t="shared" ref="Q817:Q880" si="39">IF(ISBLANK(P817), IF(ISBLANK(O817), IF(ISBLANK(N817),"",N817*M817),"Calculate Manually"),(3.14*(P817/2))^2)</f>
        <v/>
      </c>
    </row>
    <row r="818" spans="1:17" hidden="1" x14ac:dyDescent="0.25">
      <c r="A818" s="7" t="str">
        <f t="shared" si="38"/>
        <v/>
      </c>
      <c r="L818" s="7" t="str">
        <f t="shared" si="37"/>
        <v/>
      </c>
      <c r="Q818" t="str">
        <f t="shared" si="39"/>
        <v/>
      </c>
    </row>
    <row r="819" spans="1:17" hidden="1" x14ac:dyDescent="0.25">
      <c r="A819" s="7" t="str">
        <f t="shared" si="38"/>
        <v/>
      </c>
      <c r="L819" s="7" t="str">
        <f t="shared" si="37"/>
        <v/>
      </c>
      <c r="Q819" t="str">
        <f t="shared" si="39"/>
        <v/>
      </c>
    </row>
    <row r="820" spans="1:17" hidden="1" x14ac:dyDescent="0.25">
      <c r="A820" s="7" t="str">
        <f t="shared" si="38"/>
        <v/>
      </c>
      <c r="L820" s="7" t="str">
        <f t="shared" si="37"/>
        <v/>
      </c>
      <c r="Q820" t="str">
        <f t="shared" si="39"/>
        <v/>
      </c>
    </row>
    <row r="821" spans="1:17" hidden="1" x14ac:dyDescent="0.25">
      <c r="A821" s="7" t="str">
        <f t="shared" si="38"/>
        <v/>
      </c>
      <c r="L821" s="7" t="str">
        <f t="shared" si="37"/>
        <v/>
      </c>
      <c r="Q821" t="str">
        <f t="shared" si="39"/>
        <v/>
      </c>
    </row>
    <row r="822" spans="1:17" hidden="1" x14ac:dyDescent="0.25">
      <c r="A822" s="7" t="str">
        <f t="shared" si="38"/>
        <v/>
      </c>
      <c r="L822" s="7" t="str">
        <f t="shared" si="37"/>
        <v/>
      </c>
      <c r="Q822" t="str">
        <f t="shared" si="39"/>
        <v/>
      </c>
    </row>
    <row r="823" spans="1:17" hidden="1" x14ac:dyDescent="0.25">
      <c r="A823" s="7" t="str">
        <f t="shared" si="38"/>
        <v/>
      </c>
      <c r="L823" s="7" t="str">
        <f t="shared" si="37"/>
        <v/>
      </c>
      <c r="Q823" t="str">
        <f t="shared" si="39"/>
        <v/>
      </c>
    </row>
    <row r="824" spans="1:17" hidden="1" x14ac:dyDescent="0.25">
      <c r="A824" s="7" t="str">
        <f t="shared" si="38"/>
        <v/>
      </c>
      <c r="L824" s="7" t="str">
        <f t="shared" si="37"/>
        <v/>
      </c>
      <c r="Q824" t="str">
        <f t="shared" si="39"/>
        <v/>
      </c>
    </row>
    <row r="825" spans="1:17" hidden="1" x14ac:dyDescent="0.25">
      <c r="A825" s="7" t="str">
        <f t="shared" si="38"/>
        <v/>
      </c>
      <c r="L825" s="7" t="str">
        <f t="shared" si="37"/>
        <v/>
      </c>
      <c r="Q825" t="str">
        <f t="shared" si="39"/>
        <v/>
      </c>
    </row>
    <row r="826" spans="1:17" hidden="1" x14ac:dyDescent="0.25">
      <c r="A826" s="7" t="str">
        <f t="shared" si="38"/>
        <v/>
      </c>
      <c r="L826" s="7" t="str">
        <f t="shared" si="37"/>
        <v/>
      </c>
      <c r="Q826" t="str">
        <f t="shared" si="39"/>
        <v/>
      </c>
    </row>
    <row r="827" spans="1:17" hidden="1" x14ac:dyDescent="0.25">
      <c r="A827" s="7" t="str">
        <f t="shared" si="38"/>
        <v/>
      </c>
      <c r="L827" s="7" t="str">
        <f t="shared" si="37"/>
        <v/>
      </c>
      <c r="Q827" t="str">
        <f t="shared" si="39"/>
        <v/>
      </c>
    </row>
    <row r="828" spans="1:17" hidden="1" x14ac:dyDescent="0.25">
      <c r="A828" s="7" t="str">
        <f t="shared" si="38"/>
        <v/>
      </c>
      <c r="L828" s="7" t="str">
        <f t="shared" si="37"/>
        <v/>
      </c>
      <c r="Q828" t="str">
        <f t="shared" si="39"/>
        <v/>
      </c>
    </row>
    <row r="829" spans="1:17" hidden="1" x14ac:dyDescent="0.25">
      <c r="A829" s="7" t="str">
        <f t="shared" si="38"/>
        <v/>
      </c>
      <c r="L829" s="7" t="str">
        <f t="shared" si="37"/>
        <v/>
      </c>
      <c r="Q829" t="str">
        <f t="shared" si="39"/>
        <v/>
      </c>
    </row>
    <row r="830" spans="1:17" hidden="1" x14ac:dyDescent="0.25">
      <c r="A830" s="7" t="str">
        <f t="shared" si="38"/>
        <v/>
      </c>
      <c r="L830" s="7" t="str">
        <f t="shared" si="37"/>
        <v/>
      </c>
      <c r="Q830" t="str">
        <f t="shared" si="39"/>
        <v/>
      </c>
    </row>
    <row r="831" spans="1:17" hidden="1" x14ac:dyDescent="0.25">
      <c r="A831" s="7" t="str">
        <f t="shared" si="38"/>
        <v/>
      </c>
      <c r="L831" s="7" t="str">
        <f t="shared" si="37"/>
        <v/>
      </c>
      <c r="Q831" t="str">
        <f t="shared" si="39"/>
        <v/>
      </c>
    </row>
    <row r="832" spans="1:17" hidden="1" x14ac:dyDescent="0.25">
      <c r="A832" s="7" t="str">
        <f t="shared" si="38"/>
        <v/>
      </c>
      <c r="L832" s="7" t="str">
        <f t="shared" si="37"/>
        <v/>
      </c>
      <c r="Q832" t="str">
        <f t="shared" si="39"/>
        <v/>
      </c>
    </row>
    <row r="833" spans="1:17" hidden="1" x14ac:dyDescent="0.25">
      <c r="A833" s="7" t="str">
        <f t="shared" si="38"/>
        <v/>
      </c>
      <c r="L833" s="7" t="str">
        <f t="shared" si="37"/>
        <v/>
      </c>
      <c r="Q833" t="str">
        <f t="shared" si="39"/>
        <v/>
      </c>
    </row>
    <row r="834" spans="1:17" hidden="1" x14ac:dyDescent="0.25">
      <c r="A834" s="7" t="str">
        <f t="shared" si="38"/>
        <v/>
      </c>
      <c r="L834" s="7" t="str">
        <f t="shared" ref="L834:L897" si="40">IF(ISTEXT(K834),IF(ISNUMBER(SEARCH("Small",K834)),"μm","mm"),"")</f>
        <v/>
      </c>
      <c r="Q834" t="str">
        <f t="shared" si="39"/>
        <v/>
      </c>
    </row>
    <row r="835" spans="1:17" hidden="1" x14ac:dyDescent="0.25">
      <c r="A835" s="7" t="str">
        <f t="shared" ref="A835:A898" si="41">IF(ISBLANK(B835),"",A834+1)</f>
        <v/>
      </c>
      <c r="L835" s="7" t="str">
        <f t="shared" si="40"/>
        <v/>
      </c>
      <c r="Q835" t="str">
        <f t="shared" si="39"/>
        <v/>
      </c>
    </row>
    <row r="836" spans="1:17" hidden="1" x14ac:dyDescent="0.25">
      <c r="A836" s="7" t="str">
        <f t="shared" si="41"/>
        <v/>
      </c>
      <c r="L836" s="7" t="str">
        <f t="shared" si="40"/>
        <v/>
      </c>
      <c r="Q836" t="str">
        <f t="shared" si="39"/>
        <v/>
      </c>
    </row>
    <row r="837" spans="1:17" hidden="1" x14ac:dyDescent="0.25">
      <c r="A837" s="7" t="str">
        <f t="shared" si="41"/>
        <v/>
      </c>
      <c r="L837" s="7" t="str">
        <f t="shared" si="40"/>
        <v/>
      </c>
      <c r="Q837" t="str">
        <f t="shared" si="39"/>
        <v/>
      </c>
    </row>
    <row r="838" spans="1:17" hidden="1" x14ac:dyDescent="0.25">
      <c r="A838" s="7" t="str">
        <f t="shared" si="41"/>
        <v/>
      </c>
      <c r="L838" s="7" t="str">
        <f t="shared" si="40"/>
        <v/>
      </c>
      <c r="Q838" t="str">
        <f t="shared" si="39"/>
        <v/>
      </c>
    </row>
    <row r="839" spans="1:17" hidden="1" x14ac:dyDescent="0.25">
      <c r="A839" s="7" t="str">
        <f t="shared" si="41"/>
        <v/>
      </c>
      <c r="L839" s="7" t="str">
        <f t="shared" si="40"/>
        <v/>
      </c>
      <c r="Q839" t="str">
        <f t="shared" si="39"/>
        <v/>
      </c>
    </row>
    <row r="840" spans="1:17" hidden="1" x14ac:dyDescent="0.25">
      <c r="A840" s="7" t="str">
        <f t="shared" si="41"/>
        <v/>
      </c>
      <c r="L840" s="7" t="str">
        <f t="shared" si="40"/>
        <v/>
      </c>
      <c r="Q840" t="str">
        <f t="shared" si="39"/>
        <v/>
      </c>
    </row>
    <row r="841" spans="1:17" hidden="1" x14ac:dyDescent="0.25">
      <c r="A841" s="7" t="str">
        <f t="shared" si="41"/>
        <v/>
      </c>
      <c r="L841" s="7" t="str">
        <f t="shared" si="40"/>
        <v/>
      </c>
      <c r="Q841" t="str">
        <f t="shared" si="39"/>
        <v/>
      </c>
    </row>
    <row r="842" spans="1:17" hidden="1" x14ac:dyDescent="0.25">
      <c r="A842" s="7" t="str">
        <f t="shared" si="41"/>
        <v/>
      </c>
      <c r="L842" s="7" t="str">
        <f t="shared" si="40"/>
        <v/>
      </c>
      <c r="Q842" t="str">
        <f t="shared" si="39"/>
        <v/>
      </c>
    </row>
    <row r="843" spans="1:17" hidden="1" x14ac:dyDescent="0.25">
      <c r="A843" s="7" t="str">
        <f t="shared" si="41"/>
        <v/>
      </c>
      <c r="L843" s="7" t="str">
        <f t="shared" si="40"/>
        <v/>
      </c>
      <c r="Q843" t="str">
        <f t="shared" si="39"/>
        <v/>
      </c>
    </row>
    <row r="844" spans="1:17" hidden="1" x14ac:dyDescent="0.25">
      <c r="A844" s="7" t="str">
        <f t="shared" si="41"/>
        <v/>
      </c>
      <c r="L844" s="7" t="str">
        <f t="shared" si="40"/>
        <v/>
      </c>
      <c r="Q844" t="str">
        <f t="shared" si="39"/>
        <v/>
      </c>
    </row>
    <row r="845" spans="1:17" hidden="1" x14ac:dyDescent="0.25">
      <c r="A845" s="7" t="str">
        <f t="shared" si="41"/>
        <v/>
      </c>
      <c r="L845" s="7" t="str">
        <f t="shared" si="40"/>
        <v/>
      </c>
      <c r="Q845" t="str">
        <f t="shared" si="39"/>
        <v/>
      </c>
    </row>
    <row r="846" spans="1:17" hidden="1" x14ac:dyDescent="0.25">
      <c r="A846" s="7" t="str">
        <f t="shared" si="41"/>
        <v/>
      </c>
      <c r="L846" s="7" t="str">
        <f t="shared" si="40"/>
        <v/>
      </c>
      <c r="Q846" t="str">
        <f t="shared" si="39"/>
        <v/>
      </c>
    </row>
    <row r="847" spans="1:17" hidden="1" x14ac:dyDescent="0.25">
      <c r="A847" s="7" t="str">
        <f t="shared" si="41"/>
        <v/>
      </c>
      <c r="L847" s="7" t="str">
        <f t="shared" si="40"/>
        <v/>
      </c>
      <c r="Q847" t="str">
        <f t="shared" si="39"/>
        <v/>
      </c>
    </row>
    <row r="848" spans="1:17" hidden="1" x14ac:dyDescent="0.25">
      <c r="A848" s="7" t="str">
        <f t="shared" si="41"/>
        <v/>
      </c>
      <c r="L848" s="7" t="str">
        <f t="shared" si="40"/>
        <v/>
      </c>
      <c r="Q848" t="str">
        <f t="shared" si="39"/>
        <v/>
      </c>
    </row>
    <row r="849" spans="1:17" hidden="1" x14ac:dyDescent="0.25">
      <c r="A849" s="7" t="str">
        <f t="shared" si="41"/>
        <v/>
      </c>
      <c r="L849" s="7" t="str">
        <f t="shared" si="40"/>
        <v/>
      </c>
      <c r="Q849" t="str">
        <f t="shared" si="39"/>
        <v/>
      </c>
    </row>
    <row r="850" spans="1:17" hidden="1" x14ac:dyDescent="0.25">
      <c r="A850" s="7" t="str">
        <f t="shared" si="41"/>
        <v/>
      </c>
      <c r="L850" s="7" t="str">
        <f t="shared" si="40"/>
        <v/>
      </c>
      <c r="Q850" t="str">
        <f t="shared" si="39"/>
        <v/>
      </c>
    </row>
    <row r="851" spans="1:17" hidden="1" x14ac:dyDescent="0.25">
      <c r="A851" s="7" t="str">
        <f t="shared" si="41"/>
        <v/>
      </c>
      <c r="L851" s="7" t="str">
        <f t="shared" si="40"/>
        <v/>
      </c>
      <c r="Q851" t="str">
        <f t="shared" si="39"/>
        <v/>
      </c>
    </row>
    <row r="852" spans="1:17" hidden="1" x14ac:dyDescent="0.25">
      <c r="A852" s="7" t="str">
        <f t="shared" si="41"/>
        <v/>
      </c>
      <c r="L852" s="7" t="str">
        <f t="shared" si="40"/>
        <v/>
      </c>
      <c r="Q852" t="str">
        <f t="shared" si="39"/>
        <v/>
      </c>
    </row>
    <row r="853" spans="1:17" hidden="1" x14ac:dyDescent="0.25">
      <c r="A853" s="7" t="str">
        <f t="shared" si="41"/>
        <v/>
      </c>
      <c r="L853" s="7" t="str">
        <f t="shared" si="40"/>
        <v/>
      </c>
      <c r="Q853" t="str">
        <f t="shared" si="39"/>
        <v/>
      </c>
    </row>
    <row r="854" spans="1:17" hidden="1" x14ac:dyDescent="0.25">
      <c r="A854" s="7" t="str">
        <f t="shared" si="41"/>
        <v/>
      </c>
      <c r="L854" s="7" t="str">
        <f t="shared" si="40"/>
        <v/>
      </c>
      <c r="Q854" t="str">
        <f t="shared" si="39"/>
        <v/>
      </c>
    </row>
    <row r="855" spans="1:17" hidden="1" x14ac:dyDescent="0.25">
      <c r="A855" s="7" t="str">
        <f t="shared" si="41"/>
        <v/>
      </c>
      <c r="L855" s="7" t="str">
        <f t="shared" si="40"/>
        <v/>
      </c>
      <c r="Q855" t="str">
        <f t="shared" si="39"/>
        <v/>
      </c>
    </row>
    <row r="856" spans="1:17" hidden="1" x14ac:dyDescent="0.25">
      <c r="A856" s="7" t="str">
        <f t="shared" si="41"/>
        <v/>
      </c>
      <c r="L856" s="7" t="str">
        <f t="shared" si="40"/>
        <v/>
      </c>
      <c r="Q856" t="str">
        <f t="shared" si="39"/>
        <v/>
      </c>
    </row>
    <row r="857" spans="1:17" hidden="1" x14ac:dyDescent="0.25">
      <c r="A857" s="7" t="str">
        <f t="shared" si="41"/>
        <v/>
      </c>
      <c r="L857" s="7" t="str">
        <f t="shared" si="40"/>
        <v/>
      </c>
      <c r="Q857" t="str">
        <f t="shared" si="39"/>
        <v/>
      </c>
    </row>
    <row r="858" spans="1:17" hidden="1" x14ac:dyDescent="0.25">
      <c r="A858" s="7" t="str">
        <f t="shared" si="41"/>
        <v/>
      </c>
      <c r="L858" s="7" t="str">
        <f t="shared" si="40"/>
        <v/>
      </c>
      <c r="Q858" t="str">
        <f t="shared" si="39"/>
        <v/>
      </c>
    </row>
    <row r="859" spans="1:17" hidden="1" x14ac:dyDescent="0.25">
      <c r="A859" s="7" t="str">
        <f t="shared" si="41"/>
        <v/>
      </c>
      <c r="L859" s="7" t="str">
        <f t="shared" si="40"/>
        <v/>
      </c>
      <c r="Q859" t="str">
        <f t="shared" si="39"/>
        <v/>
      </c>
    </row>
    <row r="860" spans="1:17" hidden="1" x14ac:dyDescent="0.25">
      <c r="A860" s="7" t="str">
        <f t="shared" si="41"/>
        <v/>
      </c>
      <c r="L860" s="7" t="str">
        <f t="shared" si="40"/>
        <v/>
      </c>
      <c r="Q860" t="str">
        <f t="shared" si="39"/>
        <v/>
      </c>
    </row>
    <row r="861" spans="1:17" hidden="1" x14ac:dyDescent="0.25">
      <c r="A861" s="7" t="str">
        <f t="shared" si="41"/>
        <v/>
      </c>
      <c r="L861" s="7" t="str">
        <f t="shared" si="40"/>
        <v/>
      </c>
      <c r="Q861" t="str">
        <f t="shared" si="39"/>
        <v/>
      </c>
    </row>
    <row r="862" spans="1:17" hidden="1" x14ac:dyDescent="0.25">
      <c r="A862" s="7" t="str">
        <f t="shared" si="41"/>
        <v/>
      </c>
      <c r="L862" s="7" t="str">
        <f t="shared" si="40"/>
        <v/>
      </c>
      <c r="Q862" t="str">
        <f t="shared" si="39"/>
        <v/>
      </c>
    </row>
    <row r="863" spans="1:17" hidden="1" x14ac:dyDescent="0.25">
      <c r="A863" s="7" t="str">
        <f t="shared" si="41"/>
        <v/>
      </c>
      <c r="L863" s="7" t="str">
        <f t="shared" si="40"/>
        <v/>
      </c>
      <c r="Q863" t="str">
        <f t="shared" si="39"/>
        <v/>
      </c>
    </row>
    <row r="864" spans="1:17" hidden="1" x14ac:dyDescent="0.25">
      <c r="A864" s="7" t="str">
        <f t="shared" si="41"/>
        <v/>
      </c>
      <c r="L864" s="7" t="str">
        <f t="shared" si="40"/>
        <v/>
      </c>
      <c r="Q864" t="str">
        <f t="shared" si="39"/>
        <v/>
      </c>
    </row>
    <row r="865" spans="1:17" hidden="1" x14ac:dyDescent="0.25">
      <c r="A865" s="7" t="str">
        <f t="shared" si="41"/>
        <v/>
      </c>
      <c r="L865" s="7" t="str">
        <f t="shared" si="40"/>
        <v/>
      </c>
      <c r="Q865" t="str">
        <f t="shared" si="39"/>
        <v/>
      </c>
    </row>
    <row r="866" spans="1:17" hidden="1" x14ac:dyDescent="0.25">
      <c r="A866" s="7" t="str">
        <f t="shared" si="41"/>
        <v/>
      </c>
      <c r="L866" s="7" t="str">
        <f t="shared" si="40"/>
        <v/>
      </c>
      <c r="Q866" t="str">
        <f t="shared" si="39"/>
        <v/>
      </c>
    </row>
    <row r="867" spans="1:17" hidden="1" x14ac:dyDescent="0.25">
      <c r="A867" s="7" t="str">
        <f t="shared" si="41"/>
        <v/>
      </c>
      <c r="L867" s="7" t="str">
        <f t="shared" si="40"/>
        <v/>
      </c>
      <c r="Q867" t="str">
        <f t="shared" si="39"/>
        <v/>
      </c>
    </row>
    <row r="868" spans="1:17" hidden="1" x14ac:dyDescent="0.25">
      <c r="A868" s="7" t="str">
        <f t="shared" si="41"/>
        <v/>
      </c>
      <c r="L868" s="7" t="str">
        <f t="shared" si="40"/>
        <v/>
      </c>
      <c r="Q868" t="str">
        <f t="shared" si="39"/>
        <v/>
      </c>
    </row>
    <row r="869" spans="1:17" hidden="1" x14ac:dyDescent="0.25">
      <c r="A869" s="7" t="str">
        <f t="shared" si="41"/>
        <v/>
      </c>
      <c r="L869" s="7" t="str">
        <f t="shared" si="40"/>
        <v/>
      </c>
      <c r="Q869" t="str">
        <f t="shared" si="39"/>
        <v/>
      </c>
    </row>
    <row r="870" spans="1:17" hidden="1" x14ac:dyDescent="0.25">
      <c r="A870" s="7" t="str">
        <f t="shared" si="41"/>
        <v/>
      </c>
      <c r="L870" s="7" t="str">
        <f t="shared" si="40"/>
        <v/>
      </c>
      <c r="Q870" t="str">
        <f t="shared" si="39"/>
        <v/>
      </c>
    </row>
    <row r="871" spans="1:17" hidden="1" x14ac:dyDescent="0.25">
      <c r="A871" s="7" t="str">
        <f t="shared" si="41"/>
        <v/>
      </c>
      <c r="L871" s="7" t="str">
        <f t="shared" si="40"/>
        <v/>
      </c>
      <c r="Q871" t="str">
        <f t="shared" si="39"/>
        <v/>
      </c>
    </row>
    <row r="872" spans="1:17" hidden="1" x14ac:dyDescent="0.25">
      <c r="A872" s="7" t="str">
        <f t="shared" si="41"/>
        <v/>
      </c>
      <c r="L872" s="7" t="str">
        <f t="shared" si="40"/>
        <v/>
      </c>
      <c r="Q872" t="str">
        <f t="shared" si="39"/>
        <v/>
      </c>
    </row>
    <row r="873" spans="1:17" hidden="1" x14ac:dyDescent="0.25">
      <c r="A873" s="7" t="str">
        <f t="shared" si="41"/>
        <v/>
      </c>
      <c r="L873" s="7" t="str">
        <f t="shared" si="40"/>
        <v/>
      </c>
      <c r="Q873" t="str">
        <f t="shared" si="39"/>
        <v/>
      </c>
    </row>
    <row r="874" spans="1:17" hidden="1" x14ac:dyDescent="0.25">
      <c r="A874" s="7" t="str">
        <f t="shared" si="41"/>
        <v/>
      </c>
      <c r="L874" s="7" t="str">
        <f t="shared" si="40"/>
        <v/>
      </c>
      <c r="Q874" t="str">
        <f t="shared" si="39"/>
        <v/>
      </c>
    </row>
    <row r="875" spans="1:17" hidden="1" x14ac:dyDescent="0.25">
      <c r="A875" s="7" t="str">
        <f t="shared" si="41"/>
        <v/>
      </c>
      <c r="L875" s="7" t="str">
        <f t="shared" si="40"/>
        <v/>
      </c>
      <c r="Q875" t="str">
        <f t="shared" si="39"/>
        <v/>
      </c>
    </row>
    <row r="876" spans="1:17" hidden="1" x14ac:dyDescent="0.25">
      <c r="A876" s="7" t="str">
        <f t="shared" si="41"/>
        <v/>
      </c>
      <c r="L876" s="7" t="str">
        <f t="shared" si="40"/>
        <v/>
      </c>
      <c r="Q876" t="str">
        <f t="shared" si="39"/>
        <v/>
      </c>
    </row>
    <row r="877" spans="1:17" hidden="1" x14ac:dyDescent="0.25">
      <c r="A877" s="7" t="str">
        <f t="shared" si="41"/>
        <v/>
      </c>
      <c r="L877" s="7" t="str">
        <f t="shared" si="40"/>
        <v/>
      </c>
      <c r="Q877" t="str">
        <f t="shared" si="39"/>
        <v/>
      </c>
    </row>
    <row r="878" spans="1:17" hidden="1" x14ac:dyDescent="0.25">
      <c r="A878" s="7" t="str">
        <f t="shared" si="41"/>
        <v/>
      </c>
      <c r="L878" s="7" t="str">
        <f t="shared" si="40"/>
        <v/>
      </c>
      <c r="Q878" t="str">
        <f t="shared" si="39"/>
        <v/>
      </c>
    </row>
    <row r="879" spans="1:17" hidden="1" x14ac:dyDescent="0.25">
      <c r="A879" s="7" t="str">
        <f t="shared" si="41"/>
        <v/>
      </c>
      <c r="L879" s="7" t="str">
        <f t="shared" si="40"/>
        <v/>
      </c>
      <c r="Q879" t="str">
        <f t="shared" si="39"/>
        <v/>
      </c>
    </row>
    <row r="880" spans="1:17" hidden="1" x14ac:dyDescent="0.25">
      <c r="A880" s="7" t="str">
        <f t="shared" si="41"/>
        <v/>
      </c>
      <c r="L880" s="7" t="str">
        <f t="shared" si="40"/>
        <v/>
      </c>
      <c r="Q880" t="str">
        <f t="shared" si="39"/>
        <v/>
      </c>
    </row>
    <row r="881" spans="1:17" hidden="1" x14ac:dyDescent="0.25">
      <c r="A881" s="7" t="str">
        <f t="shared" si="41"/>
        <v/>
      </c>
      <c r="L881" s="7" t="str">
        <f t="shared" si="40"/>
        <v/>
      </c>
      <c r="Q881" t="str">
        <f t="shared" ref="Q881:Q944" si="42">IF(ISBLANK(P881), IF(ISBLANK(O881), IF(ISBLANK(N881),"",N881*M881),"Calculate Manually"),(3.14*(P881/2))^2)</f>
        <v/>
      </c>
    </row>
    <row r="882" spans="1:17" hidden="1" x14ac:dyDescent="0.25">
      <c r="A882" s="7" t="str">
        <f t="shared" si="41"/>
        <v/>
      </c>
      <c r="L882" s="7" t="str">
        <f t="shared" si="40"/>
        <v/>
      </c>
      <c r="Q882" t="str">
        <f t="shared" si="42"/>
        <v/>
      </c>
    </row>
    <row r="883" spans="1:17" hidden="1" x14ac:dyDescent="0.25">
      <c r="A883" s="7" t="str">
        <f t="shared" si="41"/>
        <v/>
      </c>
      <c r="L883" s="7" t="str">
        <f t="shared" si="40"/>
        <v/>
      </c>
      <c r="Q883" t="str">
        <f t="shared" si="42"/>
        <v/>
      </c>
    </row>
    <row r="884" spans="1:17" hidden="1" x14ac:dyDescent="0.25">
      <c r="A884" s="7" t="str">
        <f t="shared" si="41"/>
        <v/>
      </c>
      <c r="L884" s="7" t="str">
        <f t="shared" si="40"/>
        <v/>
      </c>
      <c r="Q884" t="str">
        <f t="shared" si="42"/>
        <v/>
      </c>
    </row>
    <row r="885" spans="1:17" hidden="1" x14ac:dyDescent="0.25">
      <c r="A885" s="7" t="str">
        <f t="shared" si="41"/>
        <v/>
      </c>
      <c r="L885" s="7" t="str">
        <f t="shared" si="40"/>
        <v/>
      </c>
      <c r="Q885" t="str">
        <f t="shared" si="42"/>
        <v/>
      </c>
    </row>
    <row r="886" spans="1:17" hidden="1" x14ac:dyDescent="0.25">
      <c r="A886" s="7" t="str">
        <f t="shared" si="41"/>
        <v/>
      </c>
      <c r="L886" s="7" t="str">
        <f t="shared" si="40"/>
        <v/>
      </c>
      <c r="Q886" t="str">
        <f t="shared" si="42"/>
        <v/>
      </c>
    </row>
    <row r="887" spans="1:17" hidden="1" x14ac:dyDescent="0.25">
      <c r="A887" s="7" t="str">
        <f t="shared" si="41"/>
        <v/>
      </c>
      <c r="L887" s="7" t="str">
        <f t="shared" si="40"/>
        <v/>
      </c>
      <c r="Q887" t="str">
        <f t="shared" si="42"/>
        <v/>
      </c>
    </row>
    <row r="888" spans="1:17" hidden="1" x14ac:dyDescent="0.25">
      <c r="A888" s="7" t="str">
        <f t="shared" si="41"/>
        <v/>
      </c>
      <c r="L888" s="7" t="str">
        <f t="shared" si="40"/>
        <v/>
      </c>
      <c r="Q888" t="str">
        <f t="shared" si="42"/>
        <v/>
      </c>
    </row>
    <row r="889" spans="1:17" hidden="1" x14ac:dyDescent="0.25">
      <c r="A889" s="7" t="str">
        <f t="shared" si="41"/>
        <v/>
      </c>
      <c r="L889" s="7" t="str">
        <f t="shared" si="40"/>
        <v/>
      </c>
      <c r="Q889" t="str">
        <f t="shared" si="42"/>
        <v/>
      </c>
    </row>
    <row r="890" spans="1:17" hidden="1" x14ac:dyDescent="0.25">
      <c r="A890" s="7" t="str">
        <f t="shared" si="41"/>
        <v/>
      </c>
      <c r="L890" s="7" t="str">
        <f t="shared" si="40"/>
        <v/>
      </c>
      <c r="Q890" t="str">
        <f t="shared" si="42"/>
        <v/>
      </c>
    </row>
    <row r="891" spans="1:17" hidden="1" x14ac:dyDescent="0.25">
      <c r="A891" s="7" t="str">
        <f t="shared" si="41"/>
        <v/>
      </c>
      <c r="L891" s="7" t="str">
        <f t="shared" si="40"/>
        <v/>
      </c>
      <c r="Q891" t="str">
        <f t="shared" si="42"/>
        <v/>
      </c>
    </row>
    <row r="892" spans="1:17" hidden="1" x14ac:dyDescent="0.25">
      <c r="A892" s="7" t="str">
        <f t="shared" si="41"/>
        <v/>
      </c>
      <c r="L892" s="7" t="str">
        <f t="shared" si="40"/>
        <v/>
      </c>
      <c r="Q892" t="str">
        <f t="shared" si="42"/>
        <v/>
      </c>
    </row>
    <row r="893" spans="1:17" hidden="1" x14ac:dyDescent="0.25">
      <c r="A893" s="7" t="str">
        <f t="shared" si="41"/>
        <v/>
      </c>
      <c r="L893" s="7" t="str">
        <f t="shared" si="40"/>
        <v/>
      </c>
      <c r="Q893" t="str">
        <f t="shared" si="42"/>
        <v/>
      </c>
    </row>
    <row r="894" spans="1:17" hidden="1" x14ac:dyDescent="0.25">
      <c r="A894" s="7" t="str">
        <f t="shared" si="41"/>
        <v/>
      </c>
      <c r="L894" s="7" t="str">
        <f t="shared" si="40"/>
        <v/>
      </c>
      <c r="Q894" t="str">
        <f t="shared" si="42"/>
        <v/>
      </c>
    </row>
    <row r="895" spans="1:17" hidden="1" x14ac:dyDescent="0.25">
      <c r="A895" s="7" t="str">
        <f t="shared" si="41"/>
        <v/>
      </c>
      <c r="L895" s="7" t="str">
        <f t="shared" si="40"/>
        <v/>
      </c>
      <c r="Q895" t="str">
        <f t="shared" si="42"/>
        <v/>
      </c>
    </row>
    <row r="896" spans="1:17" hidden="1" x14ac:dyDescent="0.25">
      <c r="A896" s="7" t="str">
        <f t="shared" si="41"/>
        <v/>
      </c>
      <c r="L896" s="7" t="str">
        <f t="shared" si="40"/>
        <v/>
      </c>
      <c r="Q896" t="str">
        <f t="shared" si="42"/>
        <v/>
      </c>
    </row>
    <row r="897" spans="1:17" hidden="1" x14ac:dyDescent="0.25">
      <c r="A897" s="7" t="str">
        <f t="shared" si="41"/>
        <v/>
      </c>
      <c r="L897" s="7" t="str">
        <f t="shared" si="40"/>
        <v/>
      </c>
      <c r="Q897" t="str">
        <f t="shared" si="42"/>
        <v/>
      </c>
    </row>
    <row r="898" spans="1:17" hidden="1" x14ac:dyDescent="0.25">
      <c r="A898" s="7" t="str">
        <f t="shared" si="41"/>
        <v/>
      </c>
      <c r="L898" s="7" t="str">
        <f t="shared" ref="L898:L961" si="43">IF(ISTEXT(K898),IF(ISNUMBER(SEARCH("Small",K898)),"μm","mm"),"")</f>
        <v/>
      </c>
      <c r="Q898" t="str">
        <f t="shared" si="42"/>
        <v/>
      </c>
    </row>
    <row r="899" spans="1:17" hidden="1" x14ac:dyDescent="0.25">
      <c r="A899" s="7" t="str">
        <f t="shared" ref="A899:A962" si="44">IF(ISBLANK(B899),"",A898+1)</f>
        <v/>
      </c>
      <c r="L899" s="7" t="str">
        <f t="shared" si="43"/>
        <v/>
      </c>
      <c r="Q899" t="str">
        <f t="shared" si="42"/>
        <v/>
      </c>
    </row>
    <row r="900" spans="1:17" hidden="1" x14ac:dyDescent="0.25">
      <c r="A900" s="7" t="str">
        <f t="shared" si="44"/>
        <v/>
      </c>
      <c r="L900" s="7" t="str">
        <f t="shared" si="43"/>
        <v/>
      </c>
      <c r="Q900" t="str">
        <f t="shared" si="42"/>
        <v/>
      </c>
    </row>
    <row r="901" spans="1:17" hidden="1" x14ac:dyDescent="0.25">
      <c r="A901" s="7" t="str">
        <f t="shared" si="44"/>
        <v/>
      </c>
      <c r="L901" s="7" t="str">
        <f t="shared" si="43"/>
        <v/>
      </c>
      <c r="Q901" t="str">
        <f t="shared" si="42"/>
        <v/>
      </c>
    </row>
    <row r="902" spans="1:17" hidden="1" x14ac:dyDescent="0.25">
      <c r="A902" s="7" t="str">
        <f t="shared" si="44"/>
        <v/>
      </c>
      <c r="L902" s="7" t="str">
        <f t="shared" si="43"/>
        <v/>
      </c>
      <c r="Q902" t="str">
        <f t="shared" si="42"/>
        <v/>
      </c>
    </row>
    <row r="903" spans="1:17" hidden="1" x14ac:dyDescent="0.25">
      <c r="A903" s="7" t="str">
        <f t="shared" si="44"/>
        <v/>
      </c>
      <c r="L903" s="7" t="str">
        <f t="shared" si="43"/>
        <v/>
      </c>
      <c r="Q903" t="str">
        <f t="shared" si="42"/>
        <v/>
      </c>
    </row>
    <row r="904" spans="1:17" hidden="1" x14ac:dyDescent="0.25">
      <c r="A904" s="7" t="str">
        <f t="shared" si="44"/>
        <v/>
      </c>
      <c r="L904" s="7" t="str">
        <f t="shared" si="43"/>
        <v/>
      </c>
      <c r="Q904" t="str">
        <f t="shared" si="42"/>
        <v/>
      </c>
    </row>
    <row r="905" spans="1:17" hidden="1" x14ac:dyDescent="0.25">
      <c r="A905" s="7" t="str">
        <f t="shared" si="44"/>
        <v/>
      </c>
      <c r="L905" s="7" t="str">
        <f t="shared" si="43"/>
        <v/>
      </c>
      <c r="Q905" t="str">
        <f t="shared" si="42"/>
        <v/>
      </c>
    </row>
    <row r="906" spans="1:17" hidden="1" x14ac:dyDescent="0.25">
      <c r="A906" s="7" t="str">
        <f t="shared" si="44"/>
        <v/>
      </c>
      <c r="L906" s="7" t="str">
        <f t="shared" si="43"/>
        <v/>
      </c>
      <c r="Q906" t="str">
        <f t="shared" si="42"/>
        <v/>
      </c>
    </row>
    <row r="907" spans="1:17" hidden="1" x14ac:dyDescent="0.25">
      <c r="A907" s="7" t="str">
        <f t="shared" si="44"/>
        <v/>
      </c>
      <c r="L907" s="7" t="str">
        <f t="shared" si="43"/>
        <v/>
      </c>
      <c r="Q907" t="str">
        <f t="shared" si="42"/>
        <v/>
      </c>
    </row>
    <row r="908" spans="1:17" hidden="1" x14ac:dyDescent="0.25">
      <c r="A908" s="7" t="str">
        <f t="shared" si="44"/>
        <v/>
      </c>
      <c r="L908" s="7" t="str">
        <f t="shared" si="43"/>
        <v/>
      </c>
      <c r="Q908" t="str">
        <f t="shared" si="42"/>
        <v/>
      </c>
    </row>
    <row r="909" spans="1:17" hidden="1" x14ac:dyDescent="0.25">
      <c r="A909" s="7" t="str">
        <f t="shared" si="44"/>
        <v/>
      </c>
      <c r="L909" s="7" t="str">
        <f t="shared" si="43"/>
        <v/>
      </c>
      <c r="Q909" t="str">
        <f t="shared" si="42"/>
        <v/>
      </c>
    </row>
    <row r="910" spans="1:17" hidden="1" x14ac:dyDescent="0.25">
      <c r="A910" s="7" t="str">
        <f t="shared" si="44"/>
        <v/>
      </c>
      <c r="L910" s="7" t="str">
        <f t="shared" si="43"/>
        <v/>
      </c>
      <c r="Q910" t="str">
        <f t="shared" si="42"/>
        <v/>
      </c>
    </row>
    <row r="911" spans="1:17" hidden="1" x14ac:dyDescent="0.25">
      <c r="A911" s="7" t="str">
        <f t="shared" si="44"/>
        <v/>
      </c>
      <c r="L911" s="7" t="str">
        <f t="shared" si="43"/>
        <v/>
      </c>
      <c r="Q911" t="str">
        <f t="shared" si="42"/>
        <v/>
      </c>
    </row>
    <row r="912" spans="1:17" hidden="1" x14ac:dyDescent="0.25">
      <c r="A912" s="7" t="str">
        <f t="shared" si="44"/>
        <v/>
      </c>
      <c r="L912" s="7" t="str">
        <f t="shared" si="43"/>
        <v/>
      </c>
      <c r="Q912" t="str">
        <f t="shared" si="42"/>
        <v/>
      </c>
    </row>
    <row r="913" spans="1:17" hidden="1" x14ac:dyDescent="0.25">
      <c r="A913" s="7" t="str">
        <f t="shared" si="44"/>
        <v/>
      </c>
      <c r="L913" s="7" t="str">
        <f t="shared" si="43"/>
        <v/>
      </c>
      <c r="Q913" t="str">
        <f t="shared" si="42"/>
        <v/>
      </c>
    </row>
    <row r="914" spans="1:17" hidden="1" x14ac:dyDescent="0.25">
      <c r="A914" s="7" t="str">
        <f t="shared" si="44"/>
        <v/>
      </c>
      <c r="L914" s="7" t="str">
        <f t="shared" si="43"/>
        <v/>
      </c>
      <c r="Q914" t="str">
        <f t="shared" si="42"/>
        <v/>
      </c>
    </row>
    <row r="915" spans="1:17" hidden="1" x14ac:dyDescent="0.25">
      <c r="A915" s="7" t="str">
        <f t="shared" si="44"/>
        <v/>
      </c>
      <c r="L915" s="7" t="str">
        <f t="shared" si="43"/>
        <v/>
      </c>
      <c r="Q915" t="str">
        <f t="shared" si="42"/>
        <v/>
      </c>
    </row>
    <row r="916" spans="1:17" hidden="1" x14ac:dyDescent="0.25">
      <c r="A916" s="7" t="str">
        <f t="shared" si="44"/>
        <v/>
      </c>
      <c r="L916" s="7" t="str">
        <f t="shared" si="43"/>
        <v/>
      </c>
      <c r="Q916" t="str">
        <f t="shared" si="42"/>
        <v/>
      </c>
    </row>
    <row r="917" spans="1:17" hidden="1" x14ac:dyDescent="0.25">
      <c r="A917" s="7" t="str">
        <f t="shared" si="44"/>
        <v/>
      </c>
      <c r="L917" s="7" t="str">
        <f t="shared" si="43"/>
        <v/>
      </c>
      <c r="Q917" t="str">
        <f t="shared" si="42"/>
        <v/>
      </c>
    </row>
    <row r="918" spans="1:17" hidden="1" x14ac:dyDescent="0.25">
      <c r="A918" s="7" t="str">
        <f t="shared" si="44"/>
        <v/>
      </c>
      <c r="L918" s="7" t="str">
        <f t="shared" si="43"/>
        <v/>
      </c>
      <c r="Q918" t="str">
        <f t="shared" si="42"/>
        <v/>
      </c>
    </row>
    <row r="919" spans="1:17" hidden="1" x14ac:dyDescent="0.25">
      <c r="A919" s="7" t="str">
        <f t="shared" si="44"/>
        <v/>
      </c>
      <c r="L919" s="7" t="str">
        <f t="shared" si="43"/>
        <v/>
      </c>
      <c r="Q919" t="str">
        <f t="shared" si="42"/>
        <v/>
      </c>
    </row>
    <row r="920" spans="1:17" hidden="1" x14ac:dyDescent="0.25">
      <c r="A920" s="7" t="str">
        <f t="shared" si="44"/>
        <v/>
      </c>
      <c r="L920" s="7" t="str">
        <f t="shared" si="43"/>
        <v/>
      </c>
      <c r="Q920" t="str">
        <f t="shared" si="42"/>
        <v/>
      </c>
    </row>
    <row r="921" spans="1:17" hidden="1" x14ac:dyDescent="0.25">
      <c r="A921" s="7" t="str">
        <f t="shared" si="44"/>
        <v/>
      </c>
      <c r="L921" s="7" t="str">
        <f t="shared" si="43"/>
        <v/>
      </c>
      <c r="Q921" t="str">
        <f t="shared" si="42"/>
        <v/>
      </c>
    </row>
    <row r="922" spans="1:17" hidden="1" x14ac:dyDescent="0.25">
      <c r="A922" s="7" t="str">
        <f t="shared" si="44"/>
        <v/>
      </c>
      <c r="L922" s="7" t="str">
        <f t="shared" si="43"/>
        <v/>
      </c>
      <c r="Q922" t="str">
        <f t="shared" si="42"/>
        <v/>
      </c>
    </row>
    <row r="923" spans="1:17" hidden="1" x14ac:dyDescent="0.25">
      <c r="A923" s="7" t="str">
        <f t="shared" si="44"/>
        <v/>
      </c>
      <c r="L923" s="7" t="str">
        <f t="shared" si="43"/>
        <v/>
      </c>
      <c r="Q923" t="str">
        <f t="shared" si="42"/>
        <v/>
      </c>
    </row>
    <row r="924" spans="1:17" hidden="1" x14ac:dyDescent="0.25">
      <c r="A924" s="7" t="str">
        <f t="shared" si="44"/>
        <v/>
      </c>
      <c r="L924" s="7" t="str">
        <f t="shared" si="43"/>
        <v/>
      </c>
      <c r="Q924" t="str">
        <f t="shared" si="42"/>
        <v/>
      </c>
    </row>
    <row r="925" spans="1:17" hidden="1" x14ac:dyDescent="0.25">
      <c r="A925" s="7" t="str">
        <f t="shared" si="44"/>
        <v/>
      </c>
      <c r="L925" s="7" t="str">
        <f t="shared" si="43"/>
        <v/>
      </c>
      <c r="Q925" t="str">
        <f t="shared" si="42"/>
        <v/>
      </c>
    </row>
    <row r="926" spans="1:17" hidden="1" x14ac:dyDescent="0.25">
      <c r="A926" s="7" t="str">
        <f t="shared" si="44"/>
        <v/>
      </c>
      <c r="L926" s="7" t="str">
        <f t="shared" si="43"/>
        <v/>
      </c>
      <c r="Q926" t="str">
        <f t="shared" si="42"/>
        <v/>
      </c>
    </row>
    <row r="927" spans="1:17" hidden="1" x14ac:dyDescent="0.25">
      <c r="A927" s="7" t="str">
        <f t="shared" si="44"/>
        <v/>
      </c>
      <c r="L927" s="7" t="str">
        <f t="shared" si="43"/>
        <v/>
      </c>
      <c r="Q927" t="str">
        <f t="shared" si="42"/>
        <v/>
      </c>
    </row>
    <row r="928" spans="1:17" hidden="1" x14ac:dyDescent="0.25">
      <c r="A928" s="7" t="str">
        <f t="shared" si="44"/>
        <v/>
      </c>
      <c r="L928" s="7" t="str">
        <f t="shared" si="43"/>
        <v/>
      </c>
      <c r="Q928" t="str">
        <f t="shared" si="42"/>
        <v/>
      </c>
    </row>
    <row r="929" spans="1:17" hidden="1" x14ac:dyDescent="0.25">
      <c r="A929" s="7" t="str">
        <f t="shared" si="44"/>
        <v/>
      </c>
      <c r="L929" s="7" t="str">
        <f t="shared" si="43"/>
        <v/>
      </c>
      <c r="Q929" t="str">
        <f t="shared" si="42"/>
        <v/>
      </c>
    </row>
    <row r="930" spans="1:17" hidden="1" x14ac:dyDescent="0.25">
      <c r="A930" s="7" t="str">
        <f t="shared" si="44"/>
        <v/>
      </c>
      <c r="L930" s="7" t="str">
        <f t="shared" si="43"/>
        <v/>
      </c>
      <c r="Q930" t="str">
        <f t="shared" si="42"/>
        <v/>
      </c>
    </row>
    <row r="931" spans="1:17" hidden="1" x14ac:dyDescent="0.25">
      <c r="A931" s="7" t="str">
        <f t="shared" si="44"/>
        <v/>
      </c>
      <c r="L931" s="7" t="str">
        <f t="shared" si="43"/>
        <v/>
      </c>
      <c r="Q931" t="str">
        <f t="shared" si="42"/>
        <v/>
      </c>
    </row>
    <row r="932" spans="1:17" hidden="1" x14ac:dyDescent="0.25">
      <c r="A932" s="7" t="str">
        <f t="shared" si="44"/>
        <v/>
      </c>
      <c r="L932" s="7" t="str">
        <f t="shared" si="43"/>
        <v/>
      </c>
      <c r="Q932" t="str">
        <f t="shared" si="42"/>
        <v/>
      </c>
    </row>
    <row r="933" spans="1:17" hidden="1" x14ac:dyDescent="0.25">
      <c r="A933" s="7" t="str">
        <f t="shared" si="44"/>
        <v/>
      </c>
      <c r="L933" s="7" t="str">
        <f t="shared" si="43"/>
        <v/>
      </c>
      <c r="Q933" t="str">
        <f t="shared" si="42"/>
        <v/>
      </c>
    </row>
    <row r="934" spans="1:17" hidden="1" x14ac:dyDescent="0.25">
      <c r="A934" s="7" t="str">
        <f t="shared" si="44"/>
        <v/>
      </c>
      <c r="L934" s="7" t="str">
        <f t="shared" si="43"/>
        <v/>
      </c>
      <c r="Q934" t="str">
        <f t="shared" si="42"/>
        <v/>
      </c>
    </row>
    <row r="935" spans="1:17" hidden="1" x14ac:dyDescent="0.25">
      <c r="A935" s="7" t="str">
        <f t="shared" si="44"/>
        <v/>
      </c>
      <c r="L935" s="7" t="str">
        <f t="shared" si="43"/>
        <v/>
      </c>
      <c r="Q935" t="str">
        <f t="shared" si="42"/>
        <v/>
      </c>
    </row>
    <row r="936" spans="1:17" hidden="1" x14ac:dyDescent="0.25">
      <c r="A936" s="7" t="str">
        <f t="shared" si="44"/>
        <v/>
      </c>
      <c r="L936" s="7" t="str">
        <f t="shared" si="43"/>
        <v/>
      </c>
      <c r="Q936" t="str">
        <f t="shared" si="42"/>
        <v/>
      </c>
    </row>
    <row r="937" spans="1:17" hidden="1" x14ac:dyDescent="0.25">
      <c r="A937" s="7" t="str">
        <f t="shared" si="44"/>
        <v/>
      </c>
      <c r="L937" s="7" t="str">
        <f t="shared" si="43"/>
        <v/>
      </c>
      <c r="Q937" t="str">
        <f t="shared" si="42"/>
        <v/>
      </c>
    </row>
    <row r="938" spans="1:17" hidden="1" x14ac:dyDescent="0.25">
      <c r="A938" s="7" t="str">
        <f t="shared" si="44"/>
        <v/>
      </c>
      <c r="L938" s="7" t="str">
        <f t="shared" si="43"/>
        <v/>
      </c>
      <c r="Q938" t="str">
        <f t="shared" si="42"/>
        <v/>
      </c>
    </row>
    <row r="939" spans="1:17" hidden="1" x14ac:dyDescent="0.25">
      <c r="A939" s="7" t="str">
        <f t="shared" si="44"/>
        <v/>
      </c>
      <c r="L939" s="7" t="str">
        <f t="shared" si="43"/>
        <v/>
      </c>
      <c r="Q939" t="str">
        <f t="shared" si="42"/>
        <v/>
      </c>
    </row>
    <row r="940" spans="1:17" hidden="1" x14ac:dyDescent="0.25">
      <c r="A940" s="7" t="str">
        <f t="shared" si="44"/>
        <v/>
      </c>
      <c r="L940" s="7" t="str">
        <f t="shared" si="43"/>
        <v/>
      </c>
      <c r="Q940" t="str">
        <f t="shared" si="42"/>
        <v/>
      </c>
    </row>
    <row r="941" spans="1:17" hidden="1" x14ac:dyDescent="0.25">
      <c r="A941" s="7" t="str">
        <f t="shared" si="44"/>
        <v/>
      </c>
      <c r="L941" s="7" t="str">
        <f t="shared" si="43"/>
        <v/>
      </c>
      <c r="Q941" t="str">
        <f t="shared" si="42"/>
        <v/>
      </c>
    </row>
    <row r="942" spans="1:17" hidden="1" x14ac:dyDescent="0.25">
      <c r="A942" s="7" t="str">
        <f t="shared" si="44"/>
        <v/>
      </c>
      <c r="L942" s="7" t="str">
        <f t="shared" si="43"/>
        <v/>
      </c>
      <c r="Q942" t="str">
        <f t="shared" si="42"/>
        <v/>
      </c>
    </row>
    <row r="943" spans="1:17" hidden="1" x14ac:dyDescent="0.25">
      <c r="A943" s="7" t="str">
        <f t="shared" si="44"/>
        <v/>
      </c>
      <c r="L943" s="7" t="str">
        <f t="shared" si="43"/>
        <v/>
      </c>
      <c r="Q943" t="str">
        <f t="shared" si="42"/>
        <v/>
      </c>
    </row>
    <row r="944" spans="1:17" hidden="1" x14ac:dyDescent="0.25">
      <c r="A944" s="7" t="str">
        <f t="shared" si="44"/>
        <v/>
      </c>
      <c r="L944" s="7" t="str">
        <f t="shared" si="43"/>
        <v/>
      </c>
      <c r="Q944" t="str">
        <f t="shared" si="42"/>
        <v/>
      </c>
    </row>
    <row r="945" spans="1:17" hidden="1" x14ac:dyDescent="0.25">
      <c r="A945" s="7" t="str">
        <f t="shared" si="44"/>
        <v/>
      </c>
      <c r="L945" s="7" t="str">
        <f t="shared" si="43"/>
        <v/>
      </c>
      <c r="Q945" t="str">
        <f t="shared" ref="Q945:Q1008" si="45">IF(ISBLANK(P945), IF(ISBLANK(O945), IF(ISBLANK(N945),"",N945*M945),"Calculate Manually"),(3.14*(P945/2))^2)</f>
        <v/>
      </c>
    </row>
    <row r="946" spans="1:17" hidden="1" x14ac:dyDescent="0.25">
      <c r="A946" s="7" t="str">
        <f t="shared" si="44"/>
        <v/>
      </c>
      <c r="L946" s="7" t="str">
        <f t="shared" si="43"/>
        <v/>
      </c>
      <c r="Q946" t="str">
        <f t="shared" si="45"/>
        <v/>
      </c>
    </row>
    <row r="947" spans="1:17" hidden="1" x14ac:dyDescent="0.25">
      <c r="A947" s="7" t="str">
        <f t="shared" si="44"/>
        <v/>
      </c>
      <c r="L947" s="7" t="str">
        <f t="shared" si="43"/>
        <v/>
      </c>
      <c r="Q947" t="str">
        <f t="shared" si="45"/>
        <v/>
      </c>
    </row>
    <row r="948" spans="1:17" hidden="1" x14ac:dyDescent="0.25">
      <c r="A948" s="7" t="str">
        <f t="shared" si="44"/>
        <v/>
      </c>
      <c r="L948" s="7" t="str">
        <f t="shared" si="43"/>
        <v/>
      </c>
      <c r="Q948" t="str">
        <f t="shared" si="45"/>
        <v/>
      </c>
    </row>
    <row r="949" spans="1:17" hidden="1" x14ac:dyDescent="0.25">
      <c r="A949" s="7" t="str">
        <f t="shared" si="44"/>
        <v/>
      </c>
      <c r="L949" s="7" t="str">
        <f t="shared" si="43"/>
        <v/>
      </c>
      <c r="Q949" t="str">
        <f t="shared" si="45"/>
        <v/>
      </c>
    </row>
    <row r="950" spans="1:17" hidden="1" x14ac:dyDescent="0.25">
      <c r="A950" s="7" t="str">
        <f t="shared" si="44"/>
        <v/>
      </c>
      <c r="L950" s="7" t="str">
        <f t="shared" si="43"/>
        <v/>
      </c>
      <c r="Q950" t="str">
        <f t="shared" si="45"/>
        <v/>
      </c>
    </row>
    <row r="951" spans="1:17" hidden="1" x14ac:dyDescent="0.25">
      <c r="A951" s="7" t="str">
        <f t="shared" si="44"/>
        <v/>
      </c>
      <c r="L951" s="7" t="str">
        <f t="shared" si="43"/>
        <v/>
      </c>
      <c r="Q951" t="str">
        <f t="shared" si="45"/>
        <v/>
      </c>
    </row>
    <row r="952" spans="1:17" hidden="1" x14ac:dyDescent="0.25">
      <c r="A952" s="7" t="str">
        <f t="shared" si="44"/>
        <v/>
      </c>
      <c r="L952" s="7" t="str">
        <f t="shared" si="43"/>
        <v/>
      </c>
      <c r="Q952" t="str">
        <f t="shared" si="45"/>
        <v/>
      </c>
    </row>
    <row r="953" spans="1:17" hidden="1" x14ac:dyDescent="0.25">
      <c r="A953" s="7" t="str">
        <f t="shared" si="44"/>
        <v/>
      </c>
      <c r="L953" s="7" t="str">
        <f t="shared" si="43"/>
        <v/>
      </c>
      <c r="Q953" t="str">
        <f t="shared" si="45"/>
        <v/>
      </c>
    </row>
    <row r="954" spans="1:17" hidden="1" x14ac:dyDescent="0.25">
      <c r="A954" s="7" t="str">
        <f t="shared" si="44"/>
        <v/>
      </c>
      <c r="L954" s="7" t="str">
        <f t="shared" si="43"/>
        <v/>
      </c>
      <c r="Q954" t="str">
        <f t="shared" si="45"/>
        <v/>
      </c>
    </row>
    <row r="955" spans="1:17" hidden="1" x14ac:dyDescent="0.25">
      <c r="A955" s="7" t="str">
        <f t="shared" si="44"/>
        <v/>
      </c>
      <c r="L955" s="7" t="str">
        <f t="shared" si="43"/>
        <v/>
      </c>
      <c r="Q955" t="str">
        <f t="shared" si="45"/>
        <v/>
      </c>
    </row>
    <row r="956" spans="1:17" hidden="1" x14ac:dyDescent="0.25">
      <c r="A956" s="7" t="str">
        <f t="shared" si="44"/>
        <v/>
      </c>
      <c r="L956" s="7" t="str">
        <f t="shared" si="43"/>
        <v/>
      </c>
      <c r="Q956" t="str">
        <f t="shared" si="45"/>
        <v/>
      </c>
    </row>
    <row r="957" spans="1:17" hidden="1" x14ac:dyDescent="0.25">
      <c r="A957" s="7" t="str">
        <f t="shared" si="44"/>
        <v/>
      </c>
      <c r="L957" s="7" t="str">
        <f t="shared" si="43"/>
        <v/>
      </c>
      <c r="Q957" t="str">
        <f t="shared" si="45"/>
        <v/>
      </c>
    </row>
    <row r="958" spans="1:17" hidden="1" x14ac:dyDescent="0.25">
      <c r="A958" s="7" t="str">
        <f t="shared" si="44"/>
        <v/>
      </c>
      <c r="L958" s="7" t="str">
        <f t="shared" si="43"/>
        <v/>
      </c>
      <c r="Q958" t="str">
        <f t="shared" si="45"/>
        <v/>
      </c>
    </row>
    <row r="959" spans="1:17" hidden="1" x14ac:dyDescent="0.25">
      <c r="A959" s="7" t="str">
        <f t="shared" si="44"/>
        <v/>
      </c>
      <c r="L959" s="7" t="str">
        <f t="shared" si="43"/>
        <v/>
      </c>
      <c r="Q959" t="str">
        <f t="shared" si="45"/>
        <v/>
      </c>
    </row>
    <row r="960" spans="1:17" hidden="1" x14ac:dyDescent="0.25">
      <c r="A960" s="7" t="str">
        <f t="shared" si="44"/>
        <v/>
      </c>
      <c r="L960" s="7" t="str">
        <f t="shared" si="43"/>
        <v/>
      </c>
      <c r="Q960" t="str">
        <f t="shared" si="45"/>
        <v/>
      </c>
    </row>
    <row r="961" spans="1:17" hidden="1" x14ac:dyDescent="0.25">
      <c r="A961" s="7" t="str">
        <f t="shared" si="44"/>
        <v/>
      </c>
      <c r="L961" s="7" t="str">
        <f t="shared" si="43"/>
        <v/>
      </c>
      <c r="Q961" t="str">
        <f t="shared" si="45"/>
        <v/>
      </c>
    </row>
    <row r="962" spans="1:17" hidden="1" x14ac:dyDescent="0.25">
      <c r="A962" s="7" t="str">
        <f t="shared" si="44"/>
        <v/>
      </c>
      <c r="L962" s="7" t="str">
        <f t="shared" ref="L962:L1025" si="46">IF(ISTEXT(K962),IF(ISNUMBER(SEARCH("Small",K962)),"μm","mm"),"")</f>
        <v/>
      </c>
      <c r="Q962" t="str">
        <f t="shared" si="45"/>
        <v/>
      </c>
    </row>
    <row r="963" spans="1:17" hidden="1" x14ac:dyDescent="0.25">
      <c r="A963" s="7" t="str">
        <f t="shared" ref="A963:A1026" si="47">IF(ISBLANK(B963),"",A962+1)</f>
        <v/>
      </c>
      <c r="L963" s="7" t="str">
        <f t="shared" si="46"/>
        <v/>
      </c>
      <c r="Q963" t="str">
        <f t="shared" si="45"/>
        <v/>
      </c>
    </row>
    <row r="964" spans="1:17" hidden="1" x14ac:dyDescent="0.25">
      <c r="A964" s="7" t="str">
        <f t="shared" si="47"/>
        <v/>
      </c>
      <c r="L964" s="7" t="str">
        <f t="shared" si="46"/>
        <v/>
      </c>
      <c r="Q964" t="str">
        <f t="shared" si="45"/>
        <v/>
      </c>
    </row>
    <row r="965" spans="1:17" hidden="1" x14ac:dyDescent="0.25">
      <c r="A965" s="7" t="str">
        <f t="shared" si="47"/>
        <v/>
      </c>
      <c r="L965" s="7" t="str">
        <f t="shared" si="46"/>
        <v/>
      </c>
      <c r="Q965" t="str">
        <f t="shared" si="45"/>
        <v/>
      </c>
    </row>
    <row r="966" spans="1:17" hidden="1" x14ac:dyDescent="0.25">
      <c r="A966" s="7" t="str">
        <f t="shared" si="47"/>
        <v/>
      </c>
      <c r="L966" s="7" t="str">
        <f t="shared" si="46"/>
        <v/>
      </c>
      <c r="Q966" t="str">
        <f t="shared" si="45"/>
        <v/>
      </c>
    </row>
    <row r="967" spans="1:17" hidden="1" x14ac:dyDescent="0.25">
      <c r="A967" s="7" t="str">
        <f t="shared" si="47"/>
        <v/>
      </c>
      <c r="L967" s="7" t="str">
        <f t="shared" si="46"/>
        <v/>
      </c>
      <c r="Q967" t="str">
        <f t="shared" si="45"/>
        <v/>
      </c>
    </row>
    <row r="968" spans="1:17" hidden="1" x14ac:dyDescent="0.25">
      <c r="A968" s="7" t="str">
        <f t="shared" si="47"/>
        <v/>
      </c>
      <c r="L968" s="7" t="str">
        <f t="shared" si="46"/>
        <v/>
      </c>
      <c r="Q968" t="str">
        <f t="shared" si="45"/>
        <v/>
      </c>
    </row>
    <row r="969" spans="1:17" hidden="1" x14ac:dyDescent="0.25">
      <c r="A969" s="7" t="str">
        <f t="shared" si="47"/>
        <v/>
      </c>
      <c r="L969" s="7" t="str">
        <f t="shared" si="46"/>
        <v/>
      </c>
      <c r="Q969" t="str">
        <f t="shared" si="45"/>
        <v/>
      </c>
    </row>
    <row r="970" spans="1:17" hidden="1" x14ac:dyDescent="0.25">
      <c r="A970" s="7" t="str">
        <f t="shared" si="47"/>
        <v/>
      </c>
      <c r="L970" s="7" t="str">
        <f t="shared" si="46"/>
        <v/>
      </c>
      <c r="Q970" t="str">
        <f t="shared" si="45"/>
        <v/>
      </c>
    </row>
    <row r="971" spans="1:17" hidden="1" x14ac:dyDescent="0.25">
      <c r="A971" s="7" t="str">
        <f t="shared" si="47"/>
        <v/>
      </c>
      <c r="L971" s="7" t="str">
        <f t="shared" si="46"/>
        <v/>
      </c>
      <c r="Q971" t="str">
        <f t="shared" si="45"/>
        <v/>
      </c>
    </row>
    <row r="972" spans="1:17" hidden="1" x14ac:dyDescent="0.25">
      <c r="A972" s="7" t="str">
        <f t="shared" si="47"/>
        <v/>
      </c>
      <c r="L972" s="7" t="str">
        <f t="shared" si="46"/>
        <v/>
      </c>
      <c r="Q972" t="str">
        <f t="shared" si="45"/>
        <v/>
      </c>
    </row>
    <row r="973" spans="1:17" hidden="1" x14ac:dyDescent="0.25">
      <c r="A973" s="7" t="str">
        <f t="shared" si="47"/>
        <v/>
      </c>
      <c r="L973" s="7" t="str">
        <f t="shared" si="46"/>
        <v/>
      </c>
      <c r="Q973" t="str">
        <f t="shared" si="45"/>
        <v/>
      </c>
    </row>
    <row r="974" spans="1:17" hidden="1" x14ac:dyDescent="0.25">
      <c r="A974" s="7" t="str">
        <f t="shared" si="47"/>
        <v/>
      </c>
      <c r="L974" s="7" t="str">
        <f t="shared" si="46"/>
        <v/>
      </c>
      <c r="Q974" t="str">
        <f t="shared" si="45"/>
        <v/>
      </c>
    </row>
    <row r="975" spans="1:17" hidden="1" x14ac:dyDescent="0.25">
      <c r="A975" s="7" t="str">
        <f t="shared" si="47"/>
        <v/>
      </c>
      <c r="L975" s="7" t="str">
        <f t="shared" si="46"/>
        <v/>
      </c>
      <c r="Q975" t="str">
        <f t="shared" si="45"/>
        <v/>
      </c>
    </row>
    <row r="976" spans="1:17" hidden="1" x14ac:dyDescent="0.25">
      <c r="A976" s="7" t="str">
        <f t="shared" si="47"/>
        <v/>
      </c>
      <c r="L976" s="7" t="str">
        <f t="shared" si="46"/>
        <v/>
      </c>
      <c r="Q976" t="str">
        <f t="shared" si="45"/>
        <v/>
      </c>
    </row>
    <row r="977" spans="1:17" hidden="1" x14ac:dyDescent="0.25">
      <c r="A977" s="7" t="str">
        <f t="shared" si="47"/>
        <v/>
      </c>
      <c r="L977" s="7" t="str">
        <f t="shared" si="46"/>
        <v/>
      </c>
      <c r="Q977" t="str">
        <f t="shared" si="45"/>
        <v/>
      </c>
    </row>
    <row r="978" spans="1:17" hidden="1" x14ac:dyDescent="0.25">
      <c r="A978" s="7" t="str">
        <f t="shared" si="47"/>
        <v/>
      </c>
      <c r="L978" s="7" t="str">
        <f t="shared" si="46"/>
        <v/>
      </c>
      <c r="Q978" t="str">
        <f t="shared" si="45"/>
        <v/>
      </c>
    </row>
    <row r="979" spans="1:17" hidden="1" x14ac:dyDescent="0.25">
      <c r="A979" s="7" t="str">
        <f t="shared" si="47"/>
        <v/>
      </c>
      <c r="L979" s="7" t="str">
        <f t="shared" si="46"/>
        <v/>
      </c>
      <c r="Q979" t="str">
        <f t="shared" si="45"/>
        <v/>
      </c>
    </row>
    <row r="980" spans="1:17" hidden="1" x14ac:dyDescent="0.25">
      <c r="A980" s="7" t="str">
        <f t="shared" si="47"/>
        <v/>
      </c>
      <c r="L980" s="7" t="str">
        <f t="shared" si="46"/>
        <v/>
      </c>
      <c r="Q980" t="str">
        <f t="shared" si="45"/>
        <v/>
      </c>
    </row>
    <row r="981" spans="1:17" hidden="1" x14ac:dyDescent="0.25">
      <c r="A981" s="7" t="str">
        <f t="shared" si="47"/>
        <v/>
      </c>
      <c r="L981" s="7" t="str">
        <f t="shared" si="46"/>
        <v/>
      </c>
      <c r="Q981" t="str">
        <f t="shared" si="45"/>
        <v/>
      </c>
    </row>
    <row r="982" spans="1:17" hidden="1" x14ac:dyDescent="0.25">
      <c r="A982" s="7" t="str">
        <f t="shared" si="47"/>
        <v/>
      </c>
      <c r="L982" s="7" t="str">
        <f t="shared" si="46"/>
        <v/>
      </c>
      <c r="Q982" t="str">
        <f t="shared" si="45"/>
        <v/>
      </c>
    </row>
    <row r="983" spans="1:17" hidden="1" x14ac:dyDescent="0.25">
      <c r="A983" s="7" t="str">
        <f t="shared" si="47"/>
        <v/>
      </c>
      <c r="L983" s="7" t="str">
        <f t="shared" si="46"/>
        <v/>
      </c>
      <c r="Q983" t="str">
        <f t="shared" si="45"/>
        <v/>
      </c>
    </row>
    <row r="984" spans="1:17" hidden="1" x14ac:dyDescent="0.25">
      <c r="A984" s="7" t="str">
        <f t="shared" si="47"/>
        <v/>
      </c>
      <c r="L984" s="7" t="str">
        <f t="shared" si="46"/>
        <v/>
      </c>
      <c r="Q984" t="str">
        <f t="shared" si="45"/>
        <v/>
      </c>
    </row>
    <row r="985" spans="1:17" hidden="1" x14ac:dyDescent="0.25">
      <c r="A985" s="7" t="str">
        <f t="shared" si="47"/>
        <v/>
      </c>
      <c r="L985" s="7" t="str">
        <f t="shared" si="46"/>
        <v/>
      </c>
      <c r="Q985" t="str">
        <f t="shared" si="45"/>
        <v/>
      </c>
    </row>
    <row r="986" spans="1:17" hidden="1" x14ac:dyDescent="0.25">
      <c r="A986" s="7" t="str">
        <f t="shared" si="47"/>
        <v/>
      </c>
      <c r="L986" s="7" t="str">
        <f t="shared" si="46"/>
        <v/>
      </c>
      <c r="Q986" t="str">
        <f t="shared" si="45"/>
        <v/>
      </c>
    </row>
    <row r="987" spans="1:17" hidden="1" x14ac:dyDescent="0.25">
      <c r="A987" s="7" t="str">
        <f t="shared" si="47"/>
        <v/>
      </c>
      <c r="L987" s="7" t="str">
        <f t="shared" si="46"/>
        <v/>
      </c>
      <c r="Q987" t="str">
        <f t="shared" si="45"/>
        <v/>
      </c>
    </row>
    <row r="988" spans="1:17" hidden="1" x14ac:dyDescent="0.25">
      <c r="A988" s="7" t="str">
        <f t="shared" si="47"/>
        <v/>
      </c>
      <c r="L988" s="7" t="str">
        <f t="shared" si="46"/>
        <v/>
      </c>
      <c r="Q988" t="str">
        <f t="shared" si="45"/>
        <v/>
      </c>
    </row>
    <row r="989" spans="1:17" hidden="1" x14ac:dyDescent="0.25">
      <c r="A989" s="7" t="str">
        <f t="shared" si="47"/>
        <v/>
      </c>
      <c r="L989" s="7" t="str">
        <f t="shared" si="46"/>
        <v/>
      </c>
      <c r="Q989" t="str">
        <f t="shared" si="45"/>
        <v/>
      </c>
    </row>
    <row r="990" spans="1:17" hidden="1" x14ac:dyDescent="0.25">
      <c r="A990" s="7" t="str">
        <f t="shared" si="47"/>
        <v/>
      </c>
      <c r="L990" s="7" t="str">
        <f t="shared" si="46"/>
        <v/>
      </c>
      <c r="Q990" t="str">
        <f t="shared" si="45"/>
        <v/>
      </c>
    </row>
    <row r="991" spans="1:17" hidden="1" x14ac:dyDescent="0.25">
      <c r="A991" s="7" t="str">
        <f t="shared" si="47"/>
        <v/>
      </c>
      <c r="L991" s="7" t="str">
        <f t="shared" si="46"/>
        <v/>
      </c>
      <c r="Q991" t="str">
        <f t="shared" si="45"/>
        <v/>
      </c>
    </row>
    <row r="992" spans="1:17" hidden="1" x14ac:dyDescent="0.25">
      <c r="A992" s="7" t="str">
        <f t="shared" si="47"/>
        <v/>
      </c>
      <c r="L992" s="7" t="str">
        <f t="shared" si="46"/>
        <v/>
      </c>
      <c r="Q992" t="str">
        <f t="shared" si="45"/>
        <v/>
      </c>
    </row>
    <row r="993" spans="1:17" hidden="1" x14ac:dyDescent="0.25">
      <c r="A993" s="7" t="str">
        <f t="shared" si="47"/>
        <v/>
      </c>
      <c r="L993" s="7" t="str">
        <f t="shared" si="46"/>
        <v/>
      </c>
      <c r="Q993" t="str">
        <f t="shared" si="45"/>
        <v/>
      </c>
    </row>
    <row r="994" spans="1:17" hidden="1" x14ac:dyDescent="0.25">
      <c r="A994" s="7" t="str">
        <f t="shared" si="47"/>
        <v/>
      </c>
      <c r="L994" s="7" t="str">
        <f t="shared" si="46"/>
        <v/>
      </c>
      <c r="Q994" t="str">
        <f t="shared" si="45"/>
        <v/>
      </c>
    </row>
    <row r="995" spans="1:17" hidden="1" x14ac:dyDescent="0.25">
      <c r="A995" s="7" t="str">
        <f t="shared" si="47"/>
        <v/>
      </c>
      <c r="L995" s="7" t="str">
        <f t="shared" si="46"/>
        <v/>
      </c>
      <c r="Q995" t="str">
        <f t="shared" si="45"/>
        <v/>
      </c>
    </row>
    <row r="996" spans="1:17" hidden="1" x14ac:dyDescent="0.25">
      <c r="A996" s="7" t="str">
        <f t="shared" si="47"/>
        <v/>
      </c>
      <c r="L996" s="7" t="str">
        <f t="shared" si="46"/>
        <v/>
      </c>
      <c r="Q996" t="str">
        <f t="shared" si="45"/>
        <v/>
      </c>
    </row>
    <row r="997" spans="1:17" hidden="1" x14ac:dyDescent="0.25">
      <c r="A997" s="7" t="str">
        <f t="shared" si="47"/>
        <v/>
      </c>
      <c r="L997" s="7" t="str">
        <f t="shared" si="46"/>
        <v/>
      </c>
      <c r="Q997" t="str">
        <f t="shared" si="45"/>
        <v/>
      </c>
    </row>
    <row r="998" spans="1:17" hidden="1" x14ac:dyDescent="0.25">
      <c r="A998" s="7" t="str">
        <f t="shared" si="47"/>
        <v/>
      </c>
      <c r="L998" s="7" t="str">
        <f t="shared" si="46"/>
        <v/>
      </c>
      <c r="Q998" t="str">
        <f t="shared" si="45"/>
        <v/>
      </c>
    </row>
    <row r="999" spans="1:17" hidden="1" x14ac:dyDescent="0.25">
      <c r="A999" s="7" t="str">
        <f t="shared" si="47"/>
        <v/>
      </c>
      <c r="L999" s="7" t="str">
        <f t="shared" si="46"/>
        <v/>
      </c>
      <c r="Q999" t="str">
        <f t="shared" si="45"/>
        <v/>
      </c>
    </row>
    <row r="1000" spans="1:17" hidden="1" x14ac:dyDescent="0.25">
      <c r="A1000" s="7" t="str">
        <f t="shared" si="47"/>
        <v/>
      </c>
      <c r="L1000" s="7" t="str">
        <f t="shared" si="46"/>
        <v/>
      </c>
      <c r="Q1000" t="str">
        <f t="shared" si="45"/>
        <v/>
      </c>
    </row>
    <row r="1001" spans="1:17" hidden="1" x14ac:dyDescent="0.25">
      <c r="A1001" s="7" t="str">
        <f t="shared" si="47"/>
        <v/>
      </c>
      <c r="L1001" s="7" t="str">
        <f t="shared" si="46"/>
        <v/>
      </c>
      <c r="Q1001" t="str">
        <f t="shared" si="45"/>
        <v/>
      </c>
    </row>
    <row r="1002" spans="1:17" hidden="1" x14ac:dyDescent="0.25">
      <c r="A1002" s="7" t="str">
        <f t="shared" si="47"/>
        <v/>
      </c>
      <c r="L1002" s="7" t="str">
        <f t="shared" si="46"/>
        <v/>
      </c>
      <c r="Q1002" t="str">
        <f t="shared" si="45"/>
        <v/>
      </c>
    </row>
    <row r="1003" spans="1:17" hidden="1" x14ac:dyDescent="0.25">
      <c r="A1003" s="7" t="str">
        <f t="shared" si="47"/>
        <v/>
      </c>
      <c r="L1003" s="7" t="str">
        <f t="shared" si="46"/>
        <v/>
      </c>
      <c r="Q1003" t="str">
        <f t="shared" si="45"/>
        <v/>
      </c>
    </row>
    <row r="1004" spans="1:17" hidden="1" x14ac:dyDescent="0.25">
      <c r="A1004" s="7" t="str">
        <f t="shared" si="47"/>
        <v/>
      </c>
      <c r="L1004" s="7" t="str">
        <f t="shared" si="46"/>
        <v/>
      </c>
      <c r="Q1004" t="str">
        <f t="shared" si="45"/>
        <v/>
      </c>
    </row>
    <row r="1005" spans="1:17" hidden="1" x14ac:dyDescent="0.25">
      <c r="A1005" s="7" t="str">
        <f t="shared" si="47"/>
        <v/>
      </c>
      <c r="L1005" s="7" t="str">
        <f t="shared" si="46"/>
        <v/>
      </c>
      <c r="Q1005" t="str">
        <f t="shared" si="45"/>
        <v/>
      </c>
    </row>
    <row r="1006" spans="1:17" hidden="1" x14ac:dyDescent="0.25">
      <c r="A1006" s="7" t="str">
        <f t="shared" si="47"/>
        <v/>
      </c>
      <c r="L1006" s="7" t="str">
        <f t="shared" si="46"/>
        <v/>
      </c>
      <c r="Q1006" t="str">
        <f t="shared" si="45"/>
        <v/>
      </c>
    </row>
    <row r="1007" spans="1:17" hidden="1" x14ac:dyDescent="0.25">
      <c r="A1007" s="7" t="str">
        <f t="shared" si="47"/>
        <v/>
      </c>
      <c r="L1007" s="7" t="str">
        <f t="shared" si="46"/>
        <v/>
      </c>
      <c r="Q1007" t="str">
        <f t="shared" si="45"/>
        <v/>
      </c>
    </row>
    <row r="1008" spans="1:17" hidden="1" x14ac:dyDescent="0.25">
      <c r="A1008" s="7" t="str">
        <f t="shared" si="47"/>
        <v/>
      </c>
      <c r="L1008" s="7" t="str">
        <f t="shared" si="46"/>
        <v/>
      </c>
      <c r="Q1008" t="str">
        <f t="shared" si="45"/>
        <v/>
      </c>
    </row>
    <row r="1009" spans="1:17" hidden="1" x14ac:dyDescent="0.25">
      <c r="A1009" s="7" t="str">
        <f t="shared" si="47"/>
        <v/>
      </c>
      <c r="L1009" s="7" t="str">
        <f t="shared" si="46"/>
        <v/>
      </c>
      <c r="Q1009" t="str">
        <f t="shared" ref="Q1009:Q1072" si="48">IF(ISBLANK(P1009), IF(ISBLANK(O1009), IF(ISBLANK(N1009),"",N1009*M1009),"Calculate Manually"),(3.14*(P1009/2))^2)</f>
        <v/>
      </c>
    </row>
    <row r="1010" spans="1:17" hidden="1" x14ac:dyDescent="0.25">
      <c r="A1010" s="7" t="str">
        <f t="shared" si="47"/>
        <v/>
      </c>
      <c r="L1010" s="7" t="str">
        <f t="shared" si="46"/>
        <v/>
      </c>
      <c r="Q1010" t="str">
        <f t="shared" si="48"/>
        <v/>
      </c>
    </row>
    <row r="1011" spans="1:17" hidden="1" x14ac:dyDescent="0.25">
      <c r="A1011" s="7" t="str">
        <f t="shared" si="47"/>
        <v/>
      </c>
      <c r="L1011" s="7" t="str">
        <f t="shared" si="46"/>
        <v/>
      </c>
      <c r="Q1011" t="str">
        <f t="shared" si="48"/>
        <v/>
      </c>
    </row>
    <row r="1012" spans="1:17" hidden="1" x14ac:dyDescent="0.25">
      <c r="A1012" s="7" t="str">
        <f t="shared" si="47"/>
        <v/>
      </c>
      <c r="L1012" s="7" t="str">
        <f t="shared" si="46"/>
        <v/>
      </c>
      <c r="Q1012" t="str">
        <f t="shared" si="48"/>
        <v/>
      </c>
    </row>
    <row r="1013" spans="1:17" hidden="1" x14ac:dyDescent="0.25">
      <c r="A1013" s="7" t="str">
        <f t="shared" si="47"/>
        <v/>
      </c>
      <c r="L1013" s="7" t="str">
        <f t="shared" si="46"/>
        <v/>
      </c>
      <c r="Q1013" t="str">
        <f t="shared" si="48"/>
        <v/>
      </c>
    </row>
    <row r="1014" spans="1:17" hidden="1" x14ac:dyDescent="0.25">
      <c r="A1014" s="7" t="str">
        <f t="shared" si="47"/>
        <v/>
      </c>
      <c r="L1014" s="7" t="str">
        <f t="shared" si="46"/>
        <v/>
      </c>
      <c r="Q1014" t="str">
        <f t="shared" si="48"/>
        <v/>
      </c>
    </row>
    <row r="1015" spans="1:17" hidden="1" x14ac:dyDescent="0.25">
      <c r="A1015" s="7" t="str">
        <f t="shared" si="47"/>
        <v/>
      </c>
      <c r="L1015" s="7" t="str">
        <f t="shared" si="46"/>
        <v/>
      </c>
      <c r="Q1015" t="str">
        <f t="shared" si="48"/>
        <v/>
      </c>
    </row>
    <row r="1016" spans="1:17" hidden="1" x14ac:dyDescent="0.25">
      <c r="A1016" s="7" t="str">
        <f t="shared" si="47"/>
        <v/>
      </c>
      <c r="L1016" s="7" t="str">
        <f t="shared" si="46"/>
        <v/>
      </c>
      <c r="Q1016" t="str">
        <f t="shared" si="48"/>
        <v/>
      </c>
    </row>
    <row r="1017" spans="1:17" hidden="1" x14ac:dyDescent="0.25">
      <c r="A1017" s="7" t="str">
        <f t="shared" si="47"/>
        <v/>
      </c>
      <c r="L1017" s="7" t="str">
        <f t="shared" si="46"/>
        <v/>
      </c>
      <c r="Q1017" t="str">
        <f t="shared" si="48"/>
        <v/>
      </c>
    </row>
    <row r="1018" spans="1:17" hidden="1" x14ac:dyDescent="0.25">
      <c r="A1018" s="7" t="str">
        <f t="shared" si="47"/>
        <v/>
      </c>
      <c r="L1018" s="7" t="str">
        <f t="shared" si="46"/>
        <v/>
      </c>
      <c r="Q1018" t="str">
        <f t="shared" si="48"/>
        <v/>
      </c>
    </row>
    <row r="1019" spans="1:17" hidden="1" x14ac:dyDescent="0.25">
      <c r="A1019" s="7" t="str">
        <f t="shared" si="47"/>
        <v/>
      </c>
      <c r="L1019" s="7" t="str">
        <f t="shared" si="46"/>
        <v/>
      </c>
      <c r="Q1019" t="str">
        <f t="shared" si="48"/>
        <v/>
      </c>
    </row>
    <row r="1020" spans="1:17" hidden="1" x14ac:dyDescent="0.25">
      <c r="A1020" s="7" t="str">
        <f t="shared" si="47"/>
        <v/>
      </c>
      <c r="L1020" s="7" t="str">
        <f t="shared" si="46"/>
        <v/>
      </c>
      <c r="Q1020" t="str">
        <f t="shared" si="48"/>
        <v/>
      </c>
    </row>
    <row r="1021" spans="1:17" hidden="1" x14ac:dyDescent="0.25">
      <c r="A1021" s="7" t="str">
        <f t="shared" si="47"/>
        <v/>
      </c>
      <c r="L1021" s="7" t="str">
        <f t="shared" si="46"/>
        <v/>
      </c>
      <c r="Q1021" t="str">
        <f t="shared" si="48"/>
        <v/>
      </c>
    </row>
    <row r="1022" spans="1:17" hidden="1" x14ac:dyDescent="0.25">
      <c r="A1022" s="7" t="str">
        <f t="shared" si="47"/>
        <v/>
      </c>
      <c r="L1022" s="7" t="str">
        <f t="shared" si="46"/>
        <v/>
      </c>
      <c r="Q1022" t="str">
        <f t="shared" si="48"/>
        <v/>
      </c>
    </row>
    <row r="1023" spans="1:17" hidden="1" x14ac:dyDescent="0.25">
      <c r="A1023" s="7" t="str">
        <f t="shared" si="47"/>
        <v/>
      </c>
      <c r="L1023" s="7" t="str">
        <f t="shared" si="46"/>
        <v/>
      </c>
      <c r="Q1023" t="str">
        <f t="shared" si="48"/>
        <v/>
      </c>
    </row>
    <row r="1024" spans="1:17" hidden="1" x14ac:dyDescent="0.25">
      <c r="A1024" s="7" t="str">
        <f t="shared" si="47"/>
        <v/>
      </c>
      <c r="L1024" s="7" t="str">
        <f t="shared" si="46"/>
        <v/>
      </c>
      <c r="Q1024" t="str">
        <f t="shared" si="48"/>
        <v/>
      </c>
    </row>
    <row r="1025" spans="1:17" hidden="1" x14ac:dyDescent="0.25">
      <c r="A1025" s="7" t="str">
        <f t="shared" si="47"/>
        <v/>
      </c>
      <c r="L1025" s="7" t="str">
        <f t="shared" si="46"/>
        <v/>
      </c>
      <c r="Q1025" t="str">
        <f t="shared" si="48"/>
        <v/>
      </c>
    </row>
    <row r="1026" spans="1:17" hidden="1" x14ac:dyDescent="0.25">
      <c r="A1026" s="7" t="str">
        <f t="shared" si="47"/>
        <v/>
      </c>
      <c r="L1026" s="7" t="str">
        <f t="shared" ref="L1026:L1089" si="49">IF(ISTEXT(K1026),IF(ISNUMBER(SEARCH("Small",K1026)),"μm","mm"),"")</f>
        <v/>
      </c>
      <c r="Q1026" t="str">
        <f t="shared" si="48"/>
        <v/>
      </c>
    </row>
    <row r="1027" spans="1:17" hidden="1" x14ac:dyDescent="0.25">
      <c r="A1027" s="7" t="str">
        <f t="shared" ref="A1027:A1090" si="50">IF(ISBLANK(B1027),"",A1026+1)</f>
        <v/>
      </c>
      <c r="L1027" s="7" t="str">
        <f t="shared" si="49"/>
        <v/>
      </c>
      <c r="Q1027" t="str">
        <f t="shared" si="48"/>
        <v/>
      </c>
    </row>
    <row r="1028" spans="1:17" hidden="1" x14ac:dyDescent="0.25">
      <c r="A1028" s="7" t="str">
        <f t="shared" si="50"/>
        <v/>
      </c>
      <c r="L1028" s="7" t="str">
        <f t="shared" si="49"/>
        <v/>
      </c>
      <c r="Q1028" t="str">
        <f t="shared" si="48"/>
        <v/>
      </c>
    </row>
    <row r="1029" spans="1:17" hidden="1" x14ac:dyDescent="0.25">
      <c r="A1029" s="7" t="str">
        <f t="shared" si="50"/>
        <v/>
      </c>
      <c r="L1029" s="7" t="str">
        <f t="shared" si="49"/>
        <v/>
      </c>
      <c r="Q1029" t="str">
        <f t="shared" si="48"/>
        <v/>
      </c>
    </row>
    <row r="1030" spans="1:17" hidden="1" x14ac:dyDescent="0.25">
      <c r="A1030" s="7" t="str">
        <f t="shared" si="50"/>
        <v/>
      </c>
      <c r="L1030" s="7" t="str">
        <f t="shared" si="49"/>
        <v/>
      </c>
      <c r="Q1030" t="str">
        <f t="shared" si="48"/>
        <v/>
      </c>
    </row>
    <row r="1031" spans="1:17" hidden="1" x14ac:dyDescent="0.25">
      <c r="A1031" s="7" t="str">
        <f t="shared" si="50"/>
        <v/>
      </c>
      <c r="L1031" s="7" t="str">
        <f t="shared" si="49"/>
        <v/>
      </c>
      <c r="Q1031" t="str">
        <f t="shared" si="48"/>
        <v/>
      </c>
    </row>
    <row r="1032" spans="1:17" hidden="1" x14ac:dyDescent="0.25">
      <c r="A1032" s="7" t="str">
        <f t="shared" si="50"/>
        <v/>
      </c>
      <c r="L1032" s="7" t="str">
        <f t="shared" si="49"/>
        <v/>
      </c>
      <c r="Q1032" t="str">
        <f t="shared" si="48"/>
        <v/>
      </c>
    </row>
    <row r="1033" spans="1:17" hidden="1" x14ac:dyDescent="0.25">
      <c r="A1033" s="7" t="str">
        <f t="shared" si="50"/>
        <v/>
      </c>
      <c r="L1033" s="7" t="str">
        <f t="shared" si="49"/>
        <v/>
      </c>
      <c r="Q1033" t="str">
        <f t="shared" si="48"/>
        <v/>
      </c>
    </row>
    <row r="1034" spans="1:17" hidden="1" x14ac:dyDescent="0.25">
      <c r="A1034" s="7" t="str">
        <f t="shared" si="50"/>
        <v/>
      </c>
      <c r="L1034" s="7" t="str">
        <f t="shared" si="49"/>
        <v/>
      </c>
      <c r="Q1034" t="str">
        <f t="shared" si="48"/>
        <v/>
      </c>
    </row>
    <row r="1035" spans="1:17" hidden="1" x14ac:dyDescent="0.25">
      <c r="A1035" s="7" t="str">
        <f t="shared" si="50"/>
        <v/>
      </c>
      <c r="L1035" s="7" t="str">
        <f t="shared" si="49"/>
        <v/>
      </c>
      <c r="Q1035" t="str">
        <f t="shared" si="48"/>
        <v/>
      </c>
    </row>
    <row r="1036" spans="1:17" hidden="1" x14ac:dyDescent="0.25">
      <c r="A1036" s="7" t="str">
        <f t="shared" si="50"/>
        <v/>
      </c>
      <c r="L1036" s="7" t="str">
        <f t="shared" si="49"/>
        <v/>
      </c>
      <c r="Q1036" t="str">
        <f t="shared" si="48"/>
        <v/>
      </c>
    </row>
    <row r="1037" spans="1:17" hidden="1" x14ac:dyDescent="0.25">
      <c r="A1037" s="7" t="str">
        <f t="shared" si="50"/>
        <v/>
      </c>
      <c r="L1037" s="7" t="str">
        <f t="shared" si="49"/>
        <v/>
      </c>
      <c r="Q1037" t="str">
        <f t="shared" si="48"/>
        <v/>
      </c>
    </row>
    <row r="1038" spans="1:17" hidden="1" x14ac:dyDescent="0.25">
      <c r="A1038" s="7" t="str">
        <f t="shared" si="50"/>
        <v/>
      </c>
      <c r="L1038" s="7" t="str">
        <f t="shared" si="49"/>
        <v/>
      </c>
      <c r="Q1038" t="str">
        <f t="shared" si="48"/>
        <v/>
      </c>
    </row>
    <row r="1039" spans="1:17" hidden="1" x14ac:dyDescent="0.25">
      <c r="A1039" s="7" t="str">
        <f t="shared" si="50"/>
        <v/>
      </c>
      <c r="L1039" s="7" t="str">
        <f t="shared" si="49"/>
        <v/>
      </c>
      <c r="Q1039" t="str">
        <f t="shared" si="48"/>
        <v/>
      </c>
    </row>
    <row r="1040" spans="1:17" hidden="1" x14ac:dyDescent="0.25">
      <c r="A1040" s="7" t="str">
        <f t="shared" si="50"/>
        <v/>
      </c>
      <c r="L1040" s="7" t="str">
        <f t="shared" si="49"/>
        <v/>
      </c>
      <c r="Q1040" t="str">
        <f t="shared" si="48"/>
        <v/>
      </c>
    </row>
    <row r="1041" spans="1:17" hidden="1" x14ac:dyDescent="0.25">
      <c r="A1041" s="7" t="str">
        <f t="shared" si="50"/>
        <v/>
      </c>
      <c r="L1041" s="7" t="str">
        <f t="shared" si="49"/>
        <v/>
      </c>
      <c r="Q1041" t="str">
        <f t="shared" si="48"/>
        <v/>
      </c>
    </row>
    <row r="1042" spans="1:17" hidden="1" x14ac:dyDescent="0.25">
      <c r="A1042" s="7" t="str">
        <f t="shared" si="50"/>
        <v/>
      </c>
      <c r="L1042" s="7" t="str">
        <f t="shared" si="49"/>
        <v/>
      </c>
      <c r="Q1042" t="str">
        <f t="shared" si="48"/>
        <v/>
      </c>
    </row>
    <row r="1043" spans="1:17" hidden="1" x14ac:dyDescent="0.25">
      <c r="A1043" s="7" t="str">
        <f t="shared" si="50"/>
        <v/>
      </c>
      <c r="L1043" s="7" t="str">
        <f t="shared" si="49"/>
        <v/>
      </c>
      <c r="Q1043" t="str">
        <f t="shared" si="48"/>
        <v/>
      </c>
    </row>
    <row r="1044" spans="1:17" hidden="1" x14ac:dyDescent="0.25">
      <c r="A1044" s="7" t="str">
        <f t="shared" si="50"/>
        <v/>
      </c>
      <c r="L1044" s="7" t="str">
        <f t="shared" si="49"/>
        <v/>
      </c>
      <c r="Q1044" t="str">
        <f t="shared" si="48"/>
        <v/>
      </c>
    </row>
    <row r="1045" spans="1:17" hidden="1" x14ac:dyDescent="0.25">
      <c r="A1045" s="7" t="str">
        <f t="shared" si="50"/>
        <v/>
      </c>
      <c r="L1045" s="7" t="str">
        <f t="shared" si="49"/>
        <v/>
      </c>
      <c r="Q1045" t="str">
        <f t="shared" si="48"/>
        <v/>
      </c>
    </row>
    <row r="1046" spans="1:17" hidden="1" x14ac:dyDescent="0.25">
      <c r="A1046" s="7" t="str">
        <f t="shared" si="50"/>
        <v/>
      </c>
      <c r="L1046" s="7" t="str">
        <f t="shared" si="49"/>
        <v/>
      </c>
      <c r="Q1046" t="str">
        <f t="shared" si="48"/>
        <v/>
      </c>
    </row>
    <row r="1047" spans="1:17" hidden="1" x14ac:dyDescent="0.25">
      <c r="A1047" s="7" t="str">
        <f t="shared" si="50"/>
        <v/>
      </c>
      <c r="L1047" s="7" t="str">
        <f t="shared" si="49"/>
        <v/>
      </c>
      <c r="Q1047" t="str">
        <f t="shared" si="48"/>
        <v/>
      </c>
    </row>
    <row r="1048" spans="1:17" hidden="1" x14ac:dyDescent="0.25">
      <c r="A1048" s="7" t="str">
        <f t="shared" si="50"/>
        <v/>
      </c>
      <c r="L1048" s="7" t="str">
        <f t="shared" si="49"/>
        <v/>
      </c>
      <c r="Q1048" t="str">
        <f t="shared" si="48"/>
        <v/>
      </c>
    </row>
    <row r="1049" spans="1:17" hidden="1" x14ac:dyDescent="0.25">
      <c r="A1049" s="7" t="str">
        <f t="shared" si="50"/>
        <v/>
      </c>
      <c r="L1049" s="7" t="str">
        <f t="shared" si="49"/>
        <v/>
      </c>
      <c r="Q1049" t="str">
        <f t="shared" si="48"/>
        <v/>
      </c>
    </row>
    <row r="1050" spans="1:17" hidden="1" x14ac:dyDescent="0.25">
      <c r="A1050" s="7" t="str">
        <f t="shared" si="50"/>
        <v/>
      </c>
      <c r="L1050" s="7" t="str">
        <f t="shared" si="49"/>
        <v/>
      </c>
      <c r="Q1050" t="str">
        <f t="shared" si="48"/>
        <v/>
      </c>
    </row>
    <row r="1051" spans="1:17" hidden="1" x14ac:dyDescent="0.25">
      <c r="A1051" s="7" t="str">
        <f t="shared" si="50"/>
        <v/>
      </c>
      <c r="L1051" s="7" t="str">
        <f t="shared" si="49"/>
        <v/>
      </c>
      <c r="Q1051" t="str">
        <f t="shared" si="48"/>
        <v/>
      </c>
    </row>
    <row r="1052" spans="1:17" hidden="1" x14ac:dyDescent="0.25">
      <c r="A1052" s="7" t="str">
        <f t="shared" si="50"/>
        <v/>
      </c>
      <c r="L1052" s="7" t="str">
        <f t="shared" si="49"/>
        <v/>
      </c>
      <c r="Q1052" t="str">
        <f t="shared" si="48"/>
        <v/>
      </c>
    </row>
    <row r="1053" spans="1:17" hidden="1" x14ac:dyDescent="0.25">
      <c r="A1053" s="7" t="str">
        <f t="shared" si="50"/>
        <v/>
      </c>
      <c r="L1053" s="7" t="str">
        <f t="shared" si="49"/>
        <v/>
      </c>
      <c r="Q1053" t="str">
        <f t="shared" si="48"/>
        <v/>
      </c>
    </row>
    <row r="1054" spans="1:17" hidden="1" x14ac:dyDescent="0.25">
      <c r="A1054" s="7" t="str">
        <f t="shared" si="50"/>
        <v/>
      </c>
      <c r="L1054" s="7" t="str">
        <f t="shared" si="49"/>
        <v/>
      </c>
      <c r="Q1054" t="str">
        <f t="shared" si="48"/>
        <v/>
      </c>
    </row>
    <row r="1055" spans="1:17" hidden="1" x14ac:dyDescent="0.25">
      <c r="A1055" s="7" t="str">
        <f t="shared" si="50"/>
        <v/>
      </c>
      <c r="L1055" s="7" t="str">
        <f t="shared" si="49"/>
        <v/>
      </c>
      <c r="Q1055" t="str">
        <f t="shared" si="48"/>
        <v/>
      </c>
    </row>
    <row r="1056" spans="1:17" hidden="1" x14ac:dyDescent="0.25">
      <c r="A1056" s="7" t="str">
        <f t="shared" si="50"/>
        <v/>
      </c>
      <c r="L1056" s="7" t="str">
        <f t="shared" si="49"/>
        <v/>
      </c>
      <c r="Q1056" t="str">
        <f t="shared" si="48"/>
        <v/>
      </c>
    </row>
    <row r="1057" spans="1:17" hidden="1" x14ac:dyDescent="0.25">
      <c r="A1057" s="7" t="str">
        <f t="shared" si="50"/>
        <v/>
      </c>
      <c r="L1057" s="7" t="str">
        <f t="shared" si="49"/>
        <v/>
      </c>
      <c r="Q1057" t="str">
        <f t="shared" si="48"/>
        <v/>
      </c>
    </row>
    <row r="1058" spans="1:17" hidden="1" x14ac:dyDescent="0.25">
      <c r="A1058" s="7" t="str">
        <f t="shared" si="50"/>
        <v/>
      </c>
      <c r="L1058" s="7" t="str">
        <f t="shared" si="49"/>
        <v/>
      </c>
      <c r="Q1058" t="str">
        <f t="shared" si="48"/>
        <v/>
      </c>
    </row>
    <row r="1059" spans="1:17" hidden="1" x14ac:dyDescent="0.25">
      <c r="A1059" s="7" t="str">
        <f t="shared" si="50"/>
        <v/>
      </c>
      <c r="L1059" s="7" t="str">
        <f t="shared" si="49"/>
        <v/>
      </c>
      <c r="Q1059" t="str">
        <f t="shared" si="48"/>
        <v/>
      </c>
    </row>
    <row r="1060" spans="1:17" hidden="1" x14ac:dyDescent="0.25">
      <c r="A1060" s="7" t="str">
        <f t="shared" si="50"/>
        <v/>
      </c>
      <c r="L1060" s="7" t="str">
        <f t="shared" si="49"/>
        <v/>
      </c>
      <c r="Q1060" t="str">
        <f t="shared" si="48"/>
        <v/>
      </c>
    </row>
    <row r="1061" spans="1:17" hidden="1" x14ac:dyDescent="0.25">
      <c r="A1061" s="7" t="str">
        <f t="shared" si="50"/>
        <v/>
      </c>
      <c r="L1061" s="7" t="str">
        <f t="shared" si="49"/>
        <v/>
      </c>
      <c r="Q1061" t="str">
        <f t="shared" si="48"/>
        <v/>
      </c>
    </row>
    <row r="1062" spans="1:17" hidden="1" x14ac:dyDescent="0.25">
      <c r="A1062" s="7" t="str">
        <f t="shared" si="50"/>
        <v/>
      </c>
      <c r="L1062" s="7" t="str">
        <f t="shared" si="49"/>
        <v/>
      </c>
      <c r="Q1062" t="str">
        <f t="shared" si="48"/>
        <v/>
      </c>
    </row>
    <row r="1063" spans="1:17" hidden="1" x14ac:dyDescent="0.25">
      <c r="A1063" s="7" t="str">
        <f t="shared" si="50"/>
        <v/>
      </c>
      <c r="L1063" s="7" t="str">
        <f t="shared" si="49"/>
        <v/>
      </c>
      <c r="Q1063" t="str">
        <f t="shared" si="48"/>
        <v/>
      </c>
    </row>
    <row r="1064" spans="1:17" hidden="1" x14ac:dyDescent="0.25">
      <c r="A1064" s="7" t="str">
        <f t="shared" si="50"/>
        <v/>
      </c>
      <c r="L1064" s="7" t="str">
        <f t="shared" si="49"/>
        <v/>
      </c>
      <c r="Q1064" t="str">
        <f t="shared" si="48"/>
        <v/>
      </c>
    </row>
    <row r="1065" spans="1:17" hidden="1" x14ac:dyDescent="0.25">
      <c r="A1065" s="7" t="str">
        <f t="shared" si="50"/>
        <v/>
      </c>
      <c r="L1065" s="7" t="str">
        <f t="shared" si="49"/>
        <v/>
      </c>
      <c r="Q1065" t="str">
        <f t="shared" si="48"/>
        <v/>
      </c>
    </row>
    <row r="1066" spans="1:17" hidden="1" x14ac:dyDescent="0.25">
      <c r="A1066" s="7" t="str">
        <f t="shared" si="50"/>
        <v/>
      </c>
      <c r="L1066" s="7" t="str">
        <f t="shared" si="49"/>
        <v/>
      </c>
      <c r="Q1066" t="str">
        <f t="shared" si="48"/>
        <v/>
      </c>
    </row>
    <row r="1067" spans="1:17" hidden="1" x14ac:dyDescent="0.25">
      <c r="A1067" s="7" t="str">
        <f t="shared" si="50"/>
        <v/>
      </c>
      <c r="L1067" s="7" t="str">
        <f t="shared" si="49"/>
        <v/>
      </c>
      <c r="Q1067" t="str">
        <f t="shared" si="48"/>
        <v/>
      </c>
    </row>
    <row r="1068" spans="1:17" hidden="1" x14ac:dyDescent="0.25">
      <c r="A1068" s="7" t="str">
        <f t="shared" si="50"/>
        <v/>
      </c>
      <c r="L1068" s="7" t="str">
        <f t="shared" si="49"/>
        <v/>
      </c>
      <c r="Q1068" t="str">
        <f t="shared" si="48"/>
        <v/>
      </c>
    </row>
    <row r="1069" spans="1:17" hidden="1" x14ac:dyDescent="0.25">
      <c r="A1069" s="7" t="str">
        <f t="shared" si="50"/>
        <v/>
      </c>
      <c r="L1069" s="7" t="str">
        <f t="shared" si="49"/>
        <v/>
      </c>
      <c r="Q1069" t="str">
        <f t="shared" si="48"/>
        <v/>
      </c>
    </row>
    <row r="1070" spans="1:17" hidden="1" x14ac:dyDescent="0.25">
      <c r="A1070" s="7" t="str">
        <f t="shared" si="50"/>
        <v/>
      </c>
      <c r="L1070" s="7" t="str">
        <f t="shared" si="49"/>
        <v/>
      </c>
      <c r="Q1070" t="str">
        <f t="shared" si="48"/>
        <v/>
      </c>
    </row>
    <row r="1071" spans="1:17" hidden="1" x14ac:dyDescent="0.25">
      <c r="A1071" s="7" t="str">
        <f t="shared" si="50"/>
        <v/>
      </c>
      <c r="L1071" s="7" t="str">
        <f t="shared" si="49"/>
        <v/>
      </c>
      <c r="Q1071" t="str">
        <f t="shared" si="48"/>
        <v/>
      </c>
    </row>
    <row r="1072" spans="1:17" hidden="1" x14ac:dyDescent="0.25">
      <c r="A1072" s="7" t="str">
        <f t="shared" si="50"/>
        <v/>
      </c>
      <c r="L1072" s="7" t="str">
        <f t="shared" si="49"/>
        <v/>
      </c>
      <c r="Q1072" t="str">
        <f t="shared" si="48"/>
        <v/>
      </c>
    </row>
    <row r="1073" spans="1:17" hidden="1" x14ac:dyDescent="0.25">
      <c r="A1073" s="7" t="str">
        <f t="shared" si="50"/>
        <v/>
      </c>
      <c r="L1073" s="7" t="str">
        <f t="shared" si="49"/>
        <v/>
      </c>
      <c r="Q1073" t="str">
        <f t="shared" ref="Q1073:Q1136" si="51">IF(ISBLANK(P1073), IF(ISBLANK(O1073), IF(ISBLANK(N1073),"",N1073*M1073),"Calculate Manually"),(3.14*(P1073/2))^2)</f>
        <v/>
      </c>
    </row>
    <row r="1074" spans="1:17" hidden="1" x14ac:dyDescent="0.25">
      <c r="A1074" s="7" t="str">
        <f t="shared" si="50"/>
        <v/>
      </c>
      <c r="L1074" s="7" t="str">
        <f t="shared" si="49"/>
        <v/>
      </c>
      <c r="Q1074" t="str">
        <f t="shared" si="51"/>
        <v/>
      </c>
    </row>
    <row r="1075" spans="1:17" hidden="1" x14ac:dyDescent="0.25">
      <c r="A1075" s="7" t="str">
        <f t="shared" si="50"/>
        <v/>
      </c>
      <c r="L1075" s="7" t="str">
        <f t="shared" si="49"/>
        <v/>
      </c>
      <c r="Q1075" t="str">
        <f t="shared" si="51"/>
        <v/>
      </c>
    </row>
    <row r="1076" spans="1:17" hidden="1" x14ac:dyDescent="0.25">
      <c r="A1076" s="7" t="str">
        <f t="shared" si="50"/>
        <v/>
      </c>
      <c r="L1076" s="7" t="str">
        <f t="shared" si="49"/>
        <v/>
      </c>
      <c r="Q1076" t="str">
        <f t="shared" si="51"/>
        <v/>
      </c>
    </row>
    <row r="1077" spans="1:17" hidden="1" x14ac:dyDescent="0.25">
      <c r="A1077" s="7" t="str">
        <f t="shared" si="50"/>
        <v/>
      </c>
      <c r="L1077" s="7" t="str">
        <f t="shared" si="49"/>
        <v/>
      </c>
      <c r="Q1077" t="str">
        <f t="shared" si="51"/>
        <v/>
      </c>
    </row>
    <row r="1078" spans="1:17" hidden="1" x14ac:dyDescent="0.25">
      <c r="A1078" s="7" t="str">
        <f t="shared" si="50"/>
        <v/>
      </c>
      <c r="L1078" s="7" t="str">
        <f t="shared" si="49"/>
        <v/>
      </c>
      <c r="Q1078" t="str">
        <f t="shared" si="51"/>
        <v/>
      </c>
    </row>
    <row r="1079" spans="1:17" hidden="1" x14ac:dyDescent="0.25">
      <c r="A1079" s="7" t="str">
        <f t="shared" si="50"/>
        <v/>
      </c>
      <c r="L1079" s="7" t="str">
        <f t="shared" si="49"/>
        <v/>
      </c>
      <c r="Q1079" t="str">
        <f t="shared" si="51"/>
        <v/>
      </c>
    </row>
    <row r="1080" spans="1:17" hidden="1" x14ac:dyDescent="0.25">
      <c r="A1080" s="7" t="str">
        <f t="shared" si="50"/>
        <v/>
      </c>
      <c r="L1080" s="7" t="str">
        <f t="shared" si="49"/>
        <v/>
      </c>
      <c r="Q1080" t="str">
        <f t="shared" si="51"/>
        <v/>
      </c>
    </row>
    <row r="1081" spans="1:17" hidden="1" x14ac:dyDescent="0.25">
      <c r="A1081" s="7" t="str">
        <f t="shared" si="50"/>
        <v/>
      </c>
      <c r="L1081" s="7" t="str">
        <f t="shared" si="49"/>
        <v/>
      </c>
      <c r="Q1081" t="str">
        <f t="shared" si="51"/>
        <v/>
      </c>
    </row>
    <row r="1082" spans="1:17" hidden="1" x14ac:dyDescent="0.25">
      <c r="A1082" s="7" t="str">
        <f t="shared" si="50"/>
        <v/>
      </c>
      <c r="L1082" s="7" t="str">
        <f t="shared" si="49"/>
        <v/>
      </c>
      <c r="Q1082" t="str">
        <f t="shared" si="51"/>
        <v/>
      </c>
    </row>
    <row r="1083" spans="1:17" hidden="1" x14ac:dyDescent="0.25">
      <c r="A1083" s="7" t="str">
        <f t="shared" si="50"/>
        <v/>
      </c>
      <c r="L1083" s="7" t="str">
        <f t="shared" si="49"/>
        <v/>
      </c>
      <c r="Q1083" t="str">
        <f t="shared" si="51"/>
        <v/>
      </c>
    </row>
    <row r="1084" spans="1:17" hidden="1" x14ac:dyDescent="0.25">
      <c r="A1084" s="7" t="str">
        <f t="shared" si="50"/>
        <v/>
      </c>
      <c r="L1084" s="7" t="str">
        <f t="shared" si="49"/>
        <v/>
      </c>
      <c r="Q1084" t="str">
        <f t="shared" si="51"/>
        <v/>
      </c>
    </row>
    <row r="1085" spans="1:17" hidden="1" x14ac:dyDescent="0.25">
      <c r="A1085" s="7" t="str">
        <f t="shared" si="50"/>
        <v/>
      </c>
      <c r="L1085" s="7" t="str">
        <f t="shared" si="49"/>
        <v/>
      </c>
      <c r="Q1085" t="str">
        <f t="shared" si="51"/>
        <v/>
      </c>
    </row>
    <row r="1086" spans="1:17" hidden="1" x14ac:dyDescent="0.25">
      <c r="A1086" s="7" t="str">
        <f t="shared" si="50"/>
        <v/>
      </c>
      <c r="L1086" s="7" t="str">
        <f t="shared" si="49"/>
        <v/>
      </c>
      <c r="Q1086" t="str">
        <f t="shared" si="51"/>
        <v/>
      </c>
    </row>
    <row r="1087" spans="1:17" hidden="1" x14ac:dyDescent="0.25">
      <c r="A1087" s="7" t="str">
        <f t="shared" si="50"/>
        <v/>
      </c>
      <c r="L1087" s="7" t="str">
        <f t="shared" si="49"/>
        <v/>
      </c>
      <c r="Q1087" t="str">
        <f t="shared" si="51"/>
        <v/>
      </c>
    </row>
    <row r="1088" spans="1:17" hidden="1" x14ac:dyDescent="0.25">
      <c r="A1088" s="7" t="str">
        <f t="shared" si="50"/>
        <v/>
      </c>
      <c r="L1088" s="7" t="str">
        <f t="shared" si="49"/>
        <v/>
      </c>
      <c r="Q1088" t="str">
        <f t="shared" si="51"/>
        <v/>
      </c>
    </row>
    <row r="1089" spans="1:17" hidden="1" x14ac:dyDescent="0.25">
      <c r="A1089" s="7" t="str">
        <f t="shared" si="50"/>
        <v/>
      </c>
      <c r="L1089" s="7" t="str">
        <f t="shared" si="49"/>
        <v/>
      </c>
      <c r="Q1089" t="str">
        <f t="shared" si="51"/>
        <v/>
      </c>
    </row>
    <row r="1090" spans="1:17" hidden="1" x14ac:dyDescent="0.25">
      <c r="A1090" s="7" t="str">
        <f t="shared" si="50"/>
        <v/>
      </c>
      <c r="L1090" s="7" t="str">
        <f t="shared" ref="L1090:L1153" si="52">IF(ISTEXT(K1090),IF(ISNUMBER(SEARCH("Small",K1090)),"μm","mm"),"")</f>
        <v/>
      </c>
      <c r="Q1090" t="str">
        <f t="shared" si="51"/>
        <v/>
      </c>
    </row>
    <row r="1091" spans="1:17" hidden="1" x14ac:dyDescent="0.25">
      <c r="A1091" s="7" t="str">
        <f t="shared" ref="A1091:A1154" si="53">IF(ISBLANK(B1091),"",A1090+1)</f>
        <v/>
      </c>
      <c r="L1091" s="7" t="str">
        <f t="shared" si="52"/>
        <v/>
      </c>
      <c r="Q1091" t="str">
        <f t="shared" si="51"/>
        <v/>
      </c>
    </row>
    <row r="1092" spans="1:17" hidden="1" x14ac:dyDescent="0.25">
      <c r="A1092" s="7" t="str">
        <f t="shared" si="53"/>
        <v/>
      </c>
      <c r="L1092" s="7" t="str">
        <f t="shared" si="52"/>
        <v/>
      </c>
      <c r="Q1092" t="str">
        <f t="shared" si="51"/>
        <v/>
      </c>
    </row>
    <row r="1093" spans="1:17" hidden="1" x14ac:dyDescent="0.25">
      <c r="A1093" s="7" t="str">
        <f t="shared" si="53"/>
        <v/>
      </c>
      <c r="L1093" s="7" t="str">
        <f t="shared" si="52"/>
        <v/>
      </c>
      <c r="Q1093" t="str">
        <f t="shared" si="51"/>
        <v/>
      </c>
    </row>
    <row r="1094" spans="1:17" hidden="1" x14ac:dyDescent="0.25">
      <c r="A1094" s="7" t="str">
        <f t="shared" si="53"/>
        <v/>
      </c>
      <c r="L1094" s="7" t="str">
        <f t="shared" si="52"/>
        <v/>
      </c>
      <c r="Q1094" t="str">
        <f t="shared" si="51"/>
        <v/>
      </c>
    </row>
    <row r="1095" spans="1:17" hidden="1" x14ac:dyDescent="0.25">
      <c r="A1095" s="7" t="str">
        <f t="shared" si="53"/>
        <v/>
      </c>
      <c r="L1095" s="7" t="str">
        <f t="shared" si="52"/>
        <v/>
      </c>
      <c r="Q1095" t="str">
        <f t="shared" si="51"/>
        <v/>
      </c>
    </row>
    <row r="1096" spans="1:17" hidden="1" x14ac:dyDescent="0.25">
      <c r="A1096" s="7" t="str">
        <f t="shared" si="53"/>
        <v/>
      </c>
      <c r="L1096" s="7" t="str">
        <f t="shared" si="52"/>
        <v/>
      </c>
      <c r="Q1096" t="str">
        <f t="shared" si="51"/>
        <v/>
      </c>
    </row>
    <row r="1097" spans="1:17" hidden="1" x14ac:dyDescent="0.25">
      <c r="A1097" s="7" t="str">
        <f t="shared" si="53"/>
        <v/>
      </c>
      <c r="L1097" s="7" t="str">
        <f t="shared" si="52"/>
        <v/>
      </c>
      <c r="Q1097" t="str">
        <f t="shared" si="51"/>
        <v/>
      </c>
    </row>
    <row r="1098" spans="1:17" hidden="1" x14ac:dyDescent="0.25">
      <c r="A1098" s="7" t="str">
        <f t="shared" si="53"/>
        <v/>
      </c>
      <c r="L1098" s="7" t="str">
        <f t="shared" si="52"/>
        <v/>
      </c>
      <c r="Q1098" t="str">
        <f t="shared" si="51"/>
        <v/>
      </c>
    </row>
    <row r="1099" spans="1:17" hidden="1" x14ac:dyDescent="0.25">
      <c r="A1099" s="7" t="str">
        <f t="shared" si="53"/>
        <v/>
      </c>
      <c r="L1099" s="7" t="str">
        <f t="shared" si="52"/>
        <v/>
      </c>
      <c r="Q1099" t="str">
        <f t="shared" si="51"/>
        <v/>
      </c>
    </row>
    <row r="1100" spans="1:17" hidden="1" x14ac:dyDescent="0.25">
      <c r="A1100" s="7" t="str">
        <f t="shared" si="53"/>
        <v/>
      </c>
      <c r="L1100" s="7" t="str">
        <f t="shared" si="52"/>
        <v/>
      </c>
      <c r="Q1100" t="str">
        <f t="shared" si="51"/>
        <v/>
      </c>
    </row>
    <row r="1101" spans="1:17" hidden="1" x14ac:dyDescent="0.25">
      <c r="A1101" s="7" t="str">
        <f t="shared" si="53"/>
        <v/>
      </c>
      <c r="L1101" s="7" t="str">
        <f t="shared" si="52"/>
        <v/>
      </c>
      <c r="Q1101" t="str">
        <f t="shared" si="51"/>
        <v/>
      </c>
    </row>
    <row r="1102" spans="1:17" hidden="1" x14ac:dyDescent="0.25">
      <c r="A1102" s="7" t="str">
        <f t="shared" si="53"/>
        <v/>
      </c>
      <c r="L1102" s="7" t="str">
        <f t="shared" si="52"/>
        <v/>
      </c>
      <c r="Q1102" t="str">
        <f t="shared" si="51"/>
        <v/>
      </c>
    </row>
    <row r="1103" spans="1:17" hidden="1" x14ac:dyDescent="0.25">
      <c r="A1103" s="7" t="str">
        <f t="shared" si="53"/>
        <v/>
      </c>
      <c r="L1103" s="7" t="str">
        <f t="shared" si="52"/>
        <v/>
      </c>
      <c r="Q1103" t="str">
        <f t="shared" si="51"/>
        <v/>
      </c>
    </row>
    <row r="1104" spans="1:17" hidden="1" x14ac:dyDescent="0.25">
      <c r="A1104" s="7" t="str">
        <f t="shared" si="53"/>
        <v/>
      </c>
      <c r="L1104" s="7" t="str">
        <f t="shared" si="52"/>
        <v/>
      </c>
      <c r="Q1104" t="str">
        <f t="shared" si="51"/>
        <v/>
      </c>
    </row>
    <row r="1105" spans="1:17" hidden="1" x14ac:dyDescent="0.25">
      <c r="A1105" s="7" t="str">
        <f t="shared" si="53"/>
        <v/>
      </c>
      <c r="L1105" s="7" t="str">
        <f t="shared" si="52"/>
        <v/>
      </c>
      <c r="Q1105" t="str">
        <f t="shared" si="51"/>
        <v/>
      </c>
    </row>
    <row r="1106" spans="1:17" hidden="1" x14ac:dyDescent="0.25">
      <c r="A1106" s="7" t="str">
        <f t="shared" si="53"/>
        <v/>
      </c>
      <c r="L1106" s="7" t="str">
        <f t="shared" si="52"/>
        <v/>
      </c>
      <c r="Q1106" t="str">
        <f t="shared" si="51"/>
        <v/>
      </c>
    </row>
    <row r="1107" spans="1:17" hidden="1" x14ac:dyDescent="0.25">
      <c r="A1107" s="7" t="str">
        <f t="shared" si="53"/>
        <v/>
      </c>
      <c r="L1107" s="7" t="str">
        <f t="shared" si="52"/>
        <v/>
      </c>
      <c r="Q1107" t="str">
        <f t="shared" si="51"/>
        <v/>
      </c>
    </row>
    <row r="1108" spans="1:17" hidden="1" x14ac:dyDescent="0.25">
      <c r="A1108" s="7" t="str">
        <f t="shared" si="53"/>
        <v/>
      </c>
      <c r="L1108" s="7" t="str">
        <f t="shared" si="52"/>
        <v/>
      </c>
      <c r="Q1108" t="str">
        <f t="shared" si="51"/>
        <v/>
      </c>
    </row>
    <row r="1109" spans="1:17" hidden="1" x14ac:dyDescent="0.25">
      <c r="A1109" s="7" t="str">
        <f t="shared" si="53"/>
        <v/>
      </c>
      <c r="L1109" s="7" t="str">
        <f t="shared" si="52"/>
        <v/>
      </c>
      <c r="Q1109" t="str">
        <f t="shared" si="51"/>
        <v/>
      </c>
    </row>
    <row r="1110" spans="1:17" hidden="1" x14ac:dyDescent="0.25">
      <c r="A1110" s="7" t="str">
        <f t="shared" si="53"/>
        <v/>
      </c>
      <c r="L1110" s="7" t="str">
        <f t="shared" si="52"/>
        <v/>
      </c>
      <c r="Q1110" t="str">
        <f t="shared" si="51"/>
        <v/>
      </c>
    </row>
    <row r="1111" spans="1:17" hidden="1" x14ac:dyDescent="0.25">
      <c r="A1111" s="7" t="str">
        <f t="shared" si="53"/>
        <v/>
      </c>
      <c r="L1111" s="7" t="str">
        <f t="shared" si="52"/>
        <v/>
      </c>
      <c r="Q1111" t="str">
        <f t="shared" si="51"/>
        <v/>
      </c>
    </row>
    <row r="1112" spans="1:17" hidden="1" x14ac:dyDescent="0.25">
      <c r="A1112" s="7" t="str">
        <f t="shared" si="53"/>
        <v/>
      </c>
      <c r="L1112" s="7" t="str">
        <f t="shared" si="52"/>
        <v/>
      </c>
      <c r="Q1112" t="str">
        <f t="shared" si="51"/>
        <v/>
      </c>
    </row>
    <row r="1113" spans="1:17" hidden="1" x14ac:dyDescent="0.25">
      <c r="A1113" s="7" t="str">
        <f t="shared" si="53"/>
        <v/>
      </c>
      <c r="L1113" s="7" t="str">
        <f t="shared" si="52"/>
        <v/>
      </c>
      <c r="Q1113" t="str">
        <f t="shared" si="51"/>
        <v/>
      </c>
    </row>
    <row r="1114" spans="1:17" hidden="1" x14ac:dyDescent="0.25">
      <c r="A1114" s="7" t="str">
        <f t="shared" si="53"/>
        <v/>
      </c>
      <c r="L1114" s="7" t="str">
        <f t="shared" si="52"/>
        <v/>
      </c>
      <c r="Q1114" t="str">
        <f t="shared" si="51"/>
        <v/>
      </c>
    </row>
    <row r="1115" spans="1:17" hidden="1" x14ac:dyDescent="0.25">
      <c r="A1115" s="7" t="str">
        <f t="shared" si="53"/>
        <v/>
      </c>
      <c r="L1115" s="7" t="str">
        <f t="shared" si="52"/>
        <v/>
      </c>
      <c r="Q1115" t="str">
        <f t="shared" si="51"/>
        <v/>
      </c>
    </row>
    <row r="1116" spans="1:17" hidden="1" x14ac:dyDescent="0.25">
      <c r="A1116" s="7" t="str">
        <f t="shared" si="53"/>
        <v/>
      </c>
      <c r="L1116" s="7" t="str">
        <f t="shared" si="52"/>
        <v/>
      </c>
      <c r="Q1116" t="str">
        <f t="shared" si="51"/>
        <v/>
      </c>
    </row>
    <row r="1117" spans="1:17" hidden="1" x14ac:dyDescent="0.25">
      <c r="A1117" s="7" t="str">
        <f t="shared" si="53"/>
        <v/>
      </c>
      <c r="L1117" s="7" t="str">
        <f t="shared" si="52"/>
        <v/>
      </c>
      <c r="Q1117" t="str">
        <f t="shared" si="51"/>
        <v/>
      </c>
    </row>
    <row r="1118" spans="1:17" hidden="1" x14ac:dyDescent="0.25">
      <c r="A1118" s="7" t="str">
        <f t="shared" si="53"/>
        <v/>
      </c>
      <c r="L1118" s="7" t="str">
        <f t="shared" si="52"/>
        <v/>
      </c>
      <c r="Q1118" t="str">
        <f t="shared" si="51"/>
        <v/>
      </c>
    </row>
    <row r="1119" spans="1:17" hidden="1" x14ac:dyDescent="0.25">
      <c r="A1119" s="7" t="str">
        <f t="shared" si="53"/>
        <v/>
      </c>
      <c r="L1119" s="7" t="str">
        <f t="shared" si="52"/>
        <v/>
      </c>
      <c r="Q1119" t="str">
        <f t="shared" si="51"/>
        <v/>
      </c>
    </row>
    <row r="1120" spans="1:17" hidden="1" x14ac:dyDescent="0.25">
      <c r="A1120" s="7" t="str">
        <f t="shared" si="53"/>
        <v/>
      </c>
      <c r="L1120" s="7" t="str">
        <f t="shared" si="52"/>
        <v/>
      </c>
      <c r="Q1120" t="str">
        <f t="shared" si="51"/>
        <v/>
      </c>
    </row>
    <row r="1121" spans="1:17" hidden="1" x14ac:dyDescent="0.25">
      <c r="A1121" s="7" t="str">
        <f t="shared" si="53"/>
        <v/>
      </c>
      <c r="L1121" s="7" t="str">
        <f t="shared" si="52"/>
        <v/>
      </c>
      <c r="Q1121" t="str">
        <f t="shared" si="51"/>
        <v/>
      </c>
    </row>
    <row r="1122" spans="1:17" hidden="1" x14ac:dyDescent="0.25">
      <c r="A1122" s="7" t="str">
        <f t="shared" si="53"/>
        <v/>
      </c>
      <c r="L1122" s="7" t="str">
        <f t="shared" si="52"/>
        <v/>
      </c>
      <c r="Q1122" t="str">
        <f t="shared" si="51"/>
        <v/>
      </c>
    </row>
    <row r="1123" spans="1:17" hidden="1" x14ac:dyDescent="0.25">
      <c r="A1123" s="7" t="str">
        <f t="shared" si="53"/>
        <v/>
      </c>
      <c r="L1123" s="7" t="str">
        <f t="shared" si="52"/>
        <v/>
      </c>
      <c r="Q1123" t="str">
        <f t="shared" si="51"/>
        <v/>
      </c>
    </row>
    <row r="1124" spans="1:17" hidden="1" x14ac:dyDescent="0.25">
      <c r="A1124" s="7" t="str">
        <f t="shared" si="53"/>
        <v/>
      </c>
      <c r="L1124" s="7" t="str">
        <f t="shared" si="52"/>
        <v/>
      </c>
      <c r="Q1124" t="str">
        <f t="shared" si="51"/>
        <v/>
      </c>
    </row>
    <row r="1125" spans="1:17" hidden="1" x14ac:dyDescent="0.25">
      <c r="A1125" s="7" t="str">
        <f t="shared" si="53"/>
        <v/>
      </c>
      <c r="L1125" s="7" t="str">
        <f t="shared" si="52"/>
        <v/>
      </c>
      <c r="Q1125" t="str">
        <f t="shared" si="51"/>
        <v/>
      </c>
    </row>
    <row r="1126" spans="1:17" hidden="1" x14ac:dyDescent="0.25">
      <c r="A1126" s="7" t="str">
        <f t="shared" si="53"/>
        <v/>
      </c>
      <c r="L1126" s="7" t="str">
        <f t="shared" si="52"/>
        <v/>
      </c>
      <c r="Q1126" t="str">
        <f t="shared" si="51"/>
        <v/>
      </c>
    </row>
    <row r="1127" spans="1:17" hidden="1" x14ac:dyDescent="0.25">
      <c r="A1127" s="7" t="str">
        <f t="shared" si="53"/>
        <v/>
      </c>
      <c r="L1127" s="7" t="str">
        <f t="shared" si="52"/>
        <v/>
      </c>
      <c r="Q1127" t="str">
        <f t="shared" si="51"/>
        <v/>
      </c>
    </row>
    <row r="1128" spans="1:17" hidden="1" x14ac:dyDescent="0.25">
      <c r="A1128" s="7" t="str">
        <f t="shared" si="53"/>
        <v/>
      </c>
      <c r="L1128" s="7" t="str">
        <f t="shared" si="52"/>
        <v/>
      </c>
      <c r="Q1128" t="str">
        <f t="shared" si="51"/>
        <v/>
      </c>
    </row>
    <row r="1129" spans="1:17" hidden="1" x14ac:dyDescent="0.25">
      <c r="A1129" s="7" t="str">
        <f t="shared" si="53"/>
        <v/>
      </c>
      <c r="L1129" s="7" t="str">
        <f t="shared" si="52"/>
        <v/>
      </c>
      <c r="Q1129" t="str">
        <f t="shared" si="51"/>
        <v/>
      </c>
    </row>
    <row r="1130" spans="1:17" hidden="1" x14ac:dyDescent="0.25">
      <c r="A1130" s="7" t="str">
        <f t="shared" si="53"/>
        <v/>
      </c>
      <c r="L1130" s="7" t="str">
        <f t="shared" si="52"/>
        <v/>
      </c>
      <c r="Q1130" t="str">
        <f t="shared" si="51"/>
        <v/>
      </c>
    </row>
    <row r="1131" spans="1:17" hidden="1" x14ac:dyDescent="0.25">
      <c r="A1131" s="7" t="str">
        <f t="shared" si="53"/>
        <v/>
      </c>
      <c r="L1131" s="7" t="str">
        <f t="shared" si="52"/>
        <v/>
      </c>
      <c r="Q1131" t="str">
        <f t="shared" si="51"/>
        <v/>
      </c>
    </row>
    <row r="1132" spans="1:17" hidden="1" x14ac:dyDescent="0.25">
      <c r="A1132" s="7" t="str">
        <f t="shared" si="53"/>
        <v/>
      </c>
      <c r="L1132" s="7" t="str">
        <f t="shared" si="52"/>
        <v/>
      </c>
      <c r="Q1132" t="str">
        <f t="shared" si="51"/>
        <v/>
      </c>
    </row>
    <row r="1133" spans="1:17" hidden="1" x14ac:dyDescent="0.25">
      <c r="A1133" s="7" t="str">
        <f t="shared" si="53"/>
        <v/>
      </c>
      <c r="L1133" s="7" t="str">
        <f t="shared" si="52"/>
        <v/>
      </c>
      <c r="Q1133" t="str">
        <f t="shared" si="51"/>
        <v/>
      </c>
    </row>
    <row r="1134" spans="1:17" hidden="1" x14ac:dyDescent="0.25">
      <c r="A1134" s="7" t="str">
        <f t="shared" si="53"/>
        <v/>
      </c>
      <c r="L1134" s="7" t="str">
        <f t="shared" si="52"/>
        <v/>
      </c>
      <c r="Q1134" t="str">
        <f t="shared" si="51"/>
        <v/>
      </c>
    </row>
    <row r="1135" spans="1:17" hidden="1" x14ac:dyDescent="0.25">
      <c r="A1135" s="7" t="str">
        <f t="shared" si="53"/>
        <v/>
      </c>
      <c r="L1135" s="7" t="str">
        <f t="shared" si="52"/>
        <v/>
      </c>
      <c r="Q1135" t="str">
        <f t="shared" si="51"/>
        <v/>
      </c>
    </row>
    <row r="1136" spans="1:17" hidden="1" x14ac:dyDescent="0.25">
      <c r="A1136" s="7" t="str">
        <f t="shared" si="53"/>
        <v/>
      </c>
      <c r="L1136" s="7" t="str">
        <f t="shared" si="52"/>
        <v/>
      </c>
      <c r="Q1136" t="str">
        <f t="shared" si="51"/>
        <v/>
      </c>
    </row>
    <row r="1137" spans="1:17" hidden="1" x14ac:dyDescent="0.25">
      <c r="A1137" s="7" t="str">
        <f t="shared" si="53"/>
        <v/>
      </c>
      <c r="L1137" s="7" t="str">
        <f t="shared" si="52"/>
        <v/>
      </c>
      <c r="Q1137" t="str">
        <f t="shared" ref="Q1137:Q1200" si="54">IF(ISBLANK(P1137), IF(ISBLANK(O1137), IF(ISBLANK(N1137),"",N1137*M1137),"Calculate Manually"),(3.14*(P1137/2))^2)</f>
        <v/>
      </c>
    </row>
    <row r="1138" spans="1:17" hidden="1" x14ac:dyDescent="0.25">
      <c r="A1138" s="7" t="str">
        <f t="shared" si="53"/>
        <v/>
      </c>
      <c r="L1138" s="7" t="str">
        <f t="shared" si="52"/>
        <v/>
      </c>
      <c r="Q1138" t="str">
        <f t="shared" si="54"/>
        <v/>
      </c>
    </row>
    <row r="1139" spans="1:17" hidden="1" x14ac:dyDescent="0.25">
      <c r="A1139" s="7" t="str">
        <f t="shared" si="53"/>
        <v/>
      </c>
      <c r="L1139" s="7" t="str">
        <f t="shared" si="52"/>
        <v/>
      </c>
      <c r="Q1139" t="str">
        <f t="shared" si="54"/>
        <v/>
      </c>
    </row>
    <row r="1140" spans="1:17" hidden="1" x14ac:dyDescent="0.25">
      <c r="A1140" s="7" t="str">
        <f t="shared" si="53"/>
        <v/>
      </c>
      <c r="L1140" s="7" t="str">
        <f t="shared" si="52"/>
        <v/>
      </c>
      <c r="Q1140" t="str">
        <f t="shared" si="54"/>
        <v/>
      </c>
    </row>
    <row r="1141" spans="1:17" hidden="1" x14ac:dyDescent="0.25">
      <c r="A1141" s="7" t="str">
        <f t="shared" si="53"/>
        <v/>
      </c>
      <c r="L1141" s="7" t="str">
        <f t="shared" si="52"/>
        <v/>
      </c>
      <c r="Q1141" t="str">
        <f t="shared" si="54"/>
        <v/>
      </c>
    </row>
    <row r="1142" spans="1:17" hidden="1" x14ac:dyDescent="0.25">
      <c r="A1142" s="7" t="str">
        <f t="shared" si="53"/>
        <v/>
      </c>
      <c r="L1142" s="7" t="str">
        <f t="shared" si="52"/>
        <v/>
      </c>
      <c r="Q1142" t="str">
        <f t="shared" si="54"/>
        <v/>
      </c>
    </row>
    <row r="1143" spans="1:17" hidden="1" x14ac:dyDescent="0.25">
      <c r="A1143" s="7" t="str">
        <f t="shared" si="53"/>
        <v/>
      </c>
      <c r="L1143" s="7" t="str">
        <f t="shared" si="52"/>
        <v/>
      </c>
      <c r="Q1143" t="str">
        <f t="shared" si="54"/>
        <v/>
      </c>
    </row>
    <row r="1144" spans="1:17" hidden="1" x14ac:dyDescent="0.25">
      <c r="A1144" s="7" t="str">
        <f t="shared" si="53"/>
        <v/>
      </c>
      <c r="L1144" s="7" t="str">
        <f t="shared" si="52"/>
        <v/>
      </c>
      <c r="Q1144" t="str">
        <f t="shared" si="54"/>
        <v/>
      </c>
    </row>
    <row r="1145" spans="1:17" hidden="1" x14ac:dyDescent="0.25">
      <c r="A1145" s="7" t="str">
        <f t="shared" si="53"/>
        <v/>
      </c>
      <c r="L1145" s="7" t="str">
        <f t="shared" si="52"/>
        <v/>
      </c>
      <c r="Q1145" t="str">
        <f t="shared" si="54"/>
        <v/>
      </c>
    </row>
    <row r="1146" spans="1:17" hidden="1" x14ac:dyDescent="0.25">
      <c r="A1146" s="7" t="str">
        <f t="shared" si="53"/>
        <v/>
      </c>
      <c r="L1146" s="7" t="str">
        <f t="shared" si="52"/>
        <v/>
      </c>
      <c r="Q1146" t="str">
        <f t="shared" si="54"/>
        <v/>
      </c>
    </row>
    <row r="1147" spans="1:17" hidden="1" x14ac:dyDescent="0.25">
      <c r="A1147" s="7" t="str">
        <f t="shared" si="53"/>
        <v/>
      </c>
      <c r="L1147" s="7" t="str">
        <f t="shared" si="52"/>
        <v/>
      </c>
      <c r="Q1147" t="str">
        <f t="shared" si="54"/>
        <v/>
      </c>
    </row>
    <row r="1148" spans="1:17" hidden="1" x14ac:dyDescent="0.25">
      <c r="A1148" s="7" t="str">
        <f t="shared" si="53"/>
        <v/>
      </c>
      <c r="L1148" s="7" t="str">
        <f t="shared" si="52"/>
        <v/>
      </c>
      <c r="Q1148" t="str">
        <f t="shared" si="54"/>
        <v/>
      </c>
    </row>
    <row r="1149" spans="1:17" hidden="1" x14ac:dyDescent="0.25">
      <c r="A1149" s="7" t="str">
        <f t="shared" si="53"/>
        <v/>
      </c>
      <c r="L1149" s="7" t="str">
        <f t="shared" si="52"/>
        <v/>
      </c>
      <c r="Q1149" t="str">
        <f t="shared" si="54"/>
        <v/>
      </c>
    </row>
    <row r="1150" spans="1:17" hidden="1" x14ac:dyDescent="0.25">
      <c r="A1150" s="7" t="str">
        <f t="shared" si="53"/>
        <v/>
      </c>
      <c r="L1150" s="7" t="str">
        <f t="shared" si="52"/>
        <v/>
      </c>
      <c r="Q1150" t="str">
        <f t="shared" si="54"/>
        <v/>
      </c>
    </row>
    <row r="1151" spans="1:17" hidden="1" x14ac:dyDescent="0.25">
      <c r="A1151" s="7" t="str">
        <f t="shared" si="53"/>
        <v/>
      </c>
      <c r="L1151" s="7" t="str">
        <f t="shared" si="52"/>
        <v/>
      </c>
      <c r="Q1151" t="str">
        <f t="shared" si="54"/>
        <v/>
      </c>
    </row>
    <row r="1152" spans="1:17" hidden="1" x14ac:dyDescent="0.25">
      <c r="A1152" s="7" t="str">
        <f t="shared" si="53"/>
        <v/>
      </c>
      <c r="L1152" s="7" t="str">
        <f t="shared" si="52"/>
        <v/>
      </c>
      <c r="Q1152" t="str">
        <f t="shared" si="54"/>
        <v/>
      </c>
    </row>
    <row r="1153" spans="1:17" hidden="1" x14ac:dyDescent="0.25">
      <c r="A1153" s="7" t="str">
        <f t="shared" si="53"/>
        <v/>
      </c>
      <c r="L1153" s="7" t="str">
        <f t="shared" si="52"/>
        <v/>
      </c>
      <c r="Q1153" t="str">
        <f t="shared" si="54"/>
        <v/>
      </c>
    </row>
    <row r="1154" spans="1:17" hidden="1" x14ac:dyDescent="0.25">
      <c r="A1154" s="7" t="str">
        <f t="shared" si="53"/>
        <v/>
      </c>
      <c r="L1154" s="7" t="str">
        <f t="shared" ref="L1154:L1217" si="55">IF(ISTEXT(K1154),IF(ISNUMBER(SEARCH("Small",K1154)),"μm","mm"),"")</f>
        <v/>
      </c>
      <c r="Q1154" t="str">
        <f t="shared" si="54"/>
        <v/>
      </c>
    </row>
    <row r="1155" spans="1:17" hidden="1" x14ac:dyDescent="0.25">
      <c r="A1155" s="7" t="str">
        <f t="shared" ref="A1155:A1218" si="56">IF(ISBLANK(B1155),"",A1154+1)</f>
        <v/>
      </c>
      <c r="L1155" s="7" t="str">
        <f t="shared" si="55"/>
        <v/>
      </c>
      <c r="Q1155" t="str">
        <f t="shared" si="54"/>
        <v/>
      </c>
    </row>
    <row r="1156" spans="1:17" hidden="1" x14ac:dyDescent="0.25">
      <c r="A1156" s="7" t="str">
        <f t="shared" si="56"/>
        <v/>
      </c>
      <c r="L1156" s="7" t="str">
        <f t="shared" si="55"/>
        <v/>
      </c>
      <c r="Q1156" t="str">
        <f t="shared" si="54"/>
        <v/>
      </c>
    </row>
    <row r="1157" spans="1:17" hidden="1" x14ac:dyDescent="0.25">
      <c r="A1157" s="7" t="str">
        <f t="shared" si="56"/>
        <v/>
      </c>
      <c r="L1157" s="7" t="str">
        <f t="shared" si="55"/>
        <v/>
      </c>
      <c r="Q1157" t="str">
        <f t="shared" si="54"/>
        <v/>
      </c>
    </row>
    <row r="1158" spans="1:17" hidden="1" x14ac:dyDescent="0.25">
      <c r="A1158" s="7" t="str">
        <f t="shared" si="56"/>
        <v/>
      </c>
      <c r="L1158" s="7" t="str">
        <f t="shared" si="55"/>
        <v/>
      </c>
      <c r="Q1158" t="str">
        <f t="shared" si="54"/>
        <v/>
      </c>
    </row>
    <row r="1159" spans="1:17" hidden="1" x14ac:dyDescent="0.25">
      <c r="A1159" s="7" t="str">
        <f t="shared" si="56"/>
        <v/>
      </c>
      <c r="L1159" s="7" t="str">
        <f t="shared" si="55"/>
        <v/>
      </c>
      <c r="Q1159" t="str">
        <f t="shared" si="54"/>
        <v/>
      </c>
    </row>
    <row r="1160" spans="1:17" hidden="1" x14ac:dyDescent="0.25">
      <c r="A1160" s="7" t="str">
        <f t="shared" si="56"/>
        <v/>
      </c>
      <c r="L1160" s="7" t="str">
        <f t="shared" si="55"/>
        <v/>
      </c>
      <c r="Q1160" t="str">
        <f t="shared" si="54"/>
        <v/>
      </c>
    </row>
    <row r="1161" spans="1:17" hidden="1" x14ac:dyDescent="0.25">
      <c r="A1161" s="7" t="str">
        <f t="shared" si="56"/>
        <v/>
      </c>
      <c r="L1161" s="7" t="str">
        <f t="shared" si="55"/>
        <v/>
      </c>
      <c r="Q1161" t="str">
        <f t="shared" si="54"/>
        <v/>
      </c>
    </row>
    <row r="1162" spans="1:17" hidden="1" x14ac:dyDescent="0.25">
      <c r="A1162" s="7" t="str">
        <f t="shared" si="56"/>
        <v/>
      </c>
      <c r="L1162" s="7" t="str">
        <f t="shared" si="55"/>
        <v/>
      </c>
      <c r="Q1162" t="str">
        <f t="shared" si="54"/>
        <v/>
      </c>
    </row>
    <row r="1163" spans="1:17" hidden="1" x14ac:dyDescent="0.25">
      <c r="A1163" s="7" t="str">
        <f t="shared" si="56"/>
        <v/>
      </c>
      <c r="L1163" s="7" t="str">
        <f t="shared" si="55"/>
        <v/>
      </c>
      <c r="Q1163" t="str">
        <f t="shared" si="54"/>
        <v/>
      </c>
    </row>
    <row r="1164" spans="1:17" hidden="1" x14ac:dyDescent="0.25">
      <c r="A1164" s="7" t="str">
        <f t="shared" si="56"/>
        <v/>
      </c>
      <c r="L1164" s="7" t="str">
        <f t="shared" si="55"/>
        <v/>
      </c>
      <c r="Q1164" t="str">
        <f t="shared" si="54"/>
        <v/>
      </c>
    </row>
    <row r="1165" spans="1:17" hidden="1" x14ac:dyDescent="0.25">
      <c r="A1165" s="7" t="str">
        <f t="shared" si="56"/>
        <v/>
      </c>
      <c r="L1165" s="7" t="str">
        <f t="shared" si="55"/>
        <v/>
      </c>
      <c r="Q1165" t="str">
        <f t="shared" si="54"/>
        <v/>
      </c>
    </row>
    <row r="1166" spans="1:17" hidden="1" x14ac:dyDescent="0.25">
      <c r="A1166" s="7" t="str">
        <f t="shared" si="56"/>
        <v/>
      </c>
      <c r="L1166" s="7" t="str">
        <f t="shared" si="55"/>
        <v/>
      </c>
      <c r="Q1166" t="str">
        <f t="shared" si="54"/>
        <v/>
      </c>
    </row>
    <row r="1167" spans="1:17" hidden="1" x14ac:dyDescent="0.25">
      <c r="A1167" s="7" t="str">
        <f t="shared" si="56"/>
        <v/>
      </c>
      <c r="L1167" s="7" t="str">
        <f t="shared" si="55"/>
        <v/>
      </c>
      <c r="Q1167" t="str">
        <f t="shared" si="54"/>
        <v/>
      </c>
    </row>
    <row r="1168" spans="1:17" hidden="1" x14ac:dyDescent="0.25">
      <c r="A1168" s="7" t="str">
        <f t="shared" si="56"/>
        <v/>
      </c>
      <c r="L1168" s="7" t="str">
        <f t="shared" si="55"/>
        <v/>
      </c>
      <c r="Q1168" t="str">
        <f t="shared" si="54"/>
        <v/>
      </c>
    </row>
    <row r="1169" spans="1:17" hidden="1" x14ac:dyDescent="0.25">
      <c r="A1169" s="7" t="str">
        <f t="shared" si="56"/>
        <v/>
      </c>
      <c r="L1169" s="7" t="str">
        <f t="shared" si="55"/>
        <v/>
      </c>
      <c r="Q1169" t="str">
        <f t="shared" si="54"/>
        <v/>
      </c>
    </row>
    <row r="1170" spans="1:17" hidden="1" x14ac:dyDescent="0.25">
      <c r="A1170" s="7" t="str">
        <f t="shared" si="56"/>
        <v/>
      </c>
      <c r="L1170" s="7" t="str">
        <f t="shared" si="55"/>
        <v/>
      </c>
      <c r="Q1170" t="str">
        <f t="shared" si="54"/>
        <v/>
      </c>
    </row>
    <row r="1171" spans="1:17" hidden="1" x14ac:dyDescent="0.25">
      <c r="A1171" s="7" t="str">
        <f t="shared" si="56"/>
        <v/>
      </c>
      <c r="L1171" s="7" t="str">
        <f t="shared" si="55"/>
        <v/>
      </c>
      <c r="Q1171" t="str">
        <f t="shared" si="54"/>
        <v/>
      </c>
    </row>
    <row r="1172" spans="1:17" hidden="1" x14ac:dyDescent="0.25">
      <c r="A1172" s="7" t="str">
        <f t="shared" si="56"/>
        <v/>
      </c>
      <c r="L1172" s="7" t="str">
        <f t="shared" si="55"/>
        <v/>
      </c>
      <c r="Q1172" t="str">
        <f t="shared" si="54"/>
        <v/>
      </c>
    </row>
    <row r="1173" spans="1:17" hidden="1" x14ac:dyDescent="0.25">
      <c r="A1173" s="7" t="str">
        <f t="shared" si="56"/>
        <v/>
      </c>
      <c r="L1173" s="7" t="str">
        <f t="shared" si="55"/>
        <v/>
      </c>
      <c r="Q1173" t="str">
        <f t="shared" si="54"/>
        <v/>
      </c>
    </row>
    <row r="1174" spans="1:17" hidden="1" x14ac:dyDescent="0.25">
      <c r="A1174" s="7" t="str">
        <f t="shared" si="56"/>
        <v/>
      </c>
      <c r="L1174" s="7" t="str">
        <f t="shared" si="55"/>
        <v/>
      </c>
      <c r="Q1174" t="str">
        <f t="shared" si="54"/>
        <v/>
      </c>
    </row>
    <row r="1175" spans="1:17" hidden="1" x14ac:dyDescent="0.25">
      <c r="A1175" s="7" t="str">
        <f t="shared" si="56"/>
        <v/>
      </c>
      <c r="L1175" s="7" t="str">
        <f t="shared" si="55"/>
        <v/>
      </c>
      <c r="Q1175" t="str">
        <f t="shared" si="54"/>
        <v/>
      </c>
    </row>
    <row r="1176" spans="1:17" hidden="1" x14ac:dyDescent="0.25">
      <c r="A1176" s="7" t="str">
        <f t="shared" si="56"/>
        <v/>
      </c>
      <c r="L1176" s="7" t="str">
        <f t="shared" si="55"/>
        <v/>
      </c>
      <c r="Q1176" t="str">
        <f t="shared" si="54"/>
        <v/>
      </c>
    </row>
    <row r="1177" spans="1:17" hidden="1" x14ac:dyDescent="0.25">
      <c r="A1177" s="7" t="str">
        <f t="shared" si="56"/>
        <v/>
      </c>
      <c r="L1177" s="7" t="str">
        <f t="shared" si="55"/>
        <v/>
      </c>
      <c r="Q1177" t="str">
        <f t="shared" si="54"/>
        <v/>
      </c>
    </row>
    <row r="1178" spans="1:17" hidden="1" x14ac:dyDescent="0.25">
      <c r="A1178" s="7" t="str">
        <f t="shared" si="56"/>
        <v/>
      </c>
      <c r="L1178" s="7" t="str">
        <f t="shared" si="55"/>
        <v/>
      </c>
      <c r="Q1178" t="str">
        <f t="shared" si="54"/>
        <v/>
      </c>
    </row>
    <row r="1179" spans="1:17" hidden="1" x14ac:dyDescent="0.25">
      <c r="A1179" s="7" t="str">
        <f t="shared" si="56"/>
        <v/>
      </c>
      <c r="L1179" s="7" t="str">
        <f t="shared" si="55"/>
        <v/>
      </c>
      <c r="Q1179" t="str">
        <f t="shared" si="54"/>
        <v/>
      </c>
    </row>
    <row r="1180" spans="1:17" hidden="1" x14ac:dyDescent="0.25">
      <c r="A1180" s="7" t="str">
        <f t="shared" si="56"/>
        <v/>
      </c>
      <c r="L1180" s="7" t="str">
        <f t="shared" si="55"/>
        <v/>
      </c>
      <c r="Q1180" t="str">
        <f t="shared" si="54"/>
        <v/>
      </c>
    </row>
    <row r="1181" spans="1:17" hidden="1" x14ac:dyDescent="0.25">
      <c r="A1181" s="7" t="str">
        <f t="shared" si="56"/>
        <v/>
      </c>
      <c r="L1181" s="7" t="str">
        <f t="shared" si="55"/>
        <v/>
      </c>
      <c r="Q1181" t="str">
        <f t="shared" si="54"/>
        <v/>
      </c>
    </row>
    <row r="1182" spans="1:17" hidden="1" x14ac:dyDescent="0.25">
      <c r="A1182" s="7" t="str">
        <f t="shared" si="56"/>
        <v/>
      </c>
      <c r="L1182" s="7" t="str">
        <f t="shared" si="55"/>
        <v/>
      </c>
      <c r="Q1182" t="str">
        <f t="shared" si="54"/>
        <v/>
      </c>
    </row>
    <row r="1183" spans="1:17" hidden="1" x14ac:dyDescent="0.25">
      <c r="A1183" s="7" t="str">
        <f t="shared" si="56"/>
        <v/>
      </c>
      <c r="L1183" s="7" t="str">
        <f t="shared" si="55"/>
        <v/>
      </c>
      <c r="Q1183" t="str">
        <f t="shared" si="54"/>
        <v/>
      </c>
    </row>
    <row r="1184" spans="1:17" hidden="1" x14ac:dyDescent="0.25">
      <c r="A1184" s="7" t="str">
        <f t="shared" si="56"/>
        <v/>
      </c>
      <c r="L1184" s="7" t="str">
        <f t="shared" si="55"/>
        <v/>
      </c>
      <c r="Q1184" t="str">
        <f t="shared" si="54"/>
        <v/>
      </c>
    </row>
    <row r="1185" spans="1:17" hidden="1" x14ac:dyDescent="0.25">
      <c r="A1185" s="7" t="str">
        <f t="shared" si="56"/>
        <v/>
      </c>
      <c r="L1185" s="7" t="str">
        <f t="shared" si="55"/>
        <v/>
      </c>
      <c r="Q1185" t="str">
        <f t="shared" si="54"/>
        <v/>
      </c>
    </row>
    <row r="1186" spans="1:17" hidden="1" x14ac:dyDescent="0.25">
      <c r="A1186" s="7" t="str">
        <f t="shared" si="56"/>
        <v/>
      </c>
      <c r="L1186" s="7" t="str">
        <f t="shared" si="55"/>
        <v/>
      </c>
      <c r="Q1186" t="str">
        <f t="shared" si="54"/>
        <v/>
      </c>
    </row>
    <row r="1187" spans="1:17" hidden="1" x14ac:dyDescent="0.25">
      <c r="A1187" s="7" t="str">
        <f t="shared" si="56"/>
        <v/>
      </c>
      <c r="L1187" s="7" t="str">
        <f t="shared" si="55"/>
        <v/>
      </c>
      <c r="Q1187" t="str">
        <f t="shared" si="54"/>
        <v/>
      </c>
    </row>
    <row r="1188" spans="1:17" hidden="1" x14ac:dyDescent="0.25">
      <c r="A1188" s="7" t="str">
        <f t="shared" si="56"/>
        <v/>
      </c>
      <c r="L1188" s="7" t="str">
        <f t="shared" si="55"/>
        <v/>
      </c>
      <c r="Q1188" t="str">
        <f t="shared" si="54"/>
        <v/>
      </c>
    </row>
    <row r="1189" spans="1:17" hidden="1" x14ac:dyDescent="0.25">
      <c r="A1189" s="7" t="str">
        <f t="shared" si="56"/>
        <v/>
      </c>
      <c r="L1189" s="7" t="str">
        <f t="shared" si="55"/>
        <v/>
      </c>
      <c r="Q1189" t="str">
        <f t="shared" si="54"/>
        <v/>
      </c>
    </row>
    <row r="1190" spans="1:17" hidden="1" x14ac:dyDescent="0.25">
      <c r="A1190" s="7" t="str">
        <f t="shared" si="56"/>
        <v/>
      </c>
      <c r="L1190" s="7" t="str">
        <f t="shared" si="55"/>
        <v/>
      </c>
      <c r="Q1190" t="str">
        <f t="shared" si="54"/>
        <v/>
      </c>
    </row>
    <row r="1191" spans="1:17" hidden="1" x14ac:dyDescent="0.25">
      <c r="A1191" s="7" t="str">
        <f t="shared" si="56"/>
        <v/>
      </c>
      <c r="L1191" s="7" t="str">
        <f t="shared" si="55"/>
        <v/>
      </c>
      <c r="Q1191" t="str">
        <f t="shared" si="54"/>
        <v/>
      </c>
    </row>
    <row r="1192" spans="1:17" hidden="1" x14ac:dyDescent="0.25">
      <c r="A1192" s="7" t="str">
        <f t="shared" si="56"/>
        <v/>
      </c>
      <c r="L1192" s="7" t="str">
        <f t="shared" si="55"/>
        <v/>
      </c>
      <c r="Q1192" t="str">
        <f t="shared" si="54"/>
        <v/>
      </c>
    </row>
    <row r="1193" spans="1:17" hidden="1" x14ac:dyDescent="0.25">
      <c r="A1193" s="7" t="str">
        <f t="shared" si="56"/>
        <v/>
      </c>
      <c r="L1193" s="7" t="str">
        <f t="shared" si="55"/>
        <v/>
      </c>
      <c r="Q1193" t="str">
        <f t="shared" si="54"/>
        <v/>
      </c>
    </row>
    <row r="1194" spans="1:17" hidden="1" x14ac:dyDescent="0.25">
      <c r="A1194" s="7" t="str">
        <f t="shared" si="56"/>
        <v/>
      </c>
      <c r="L1194" s="7" t="str">
        <f t="shared" si="55"/>
        <v/>
      </c>
      <c r="Q1194" t="str">
        <f t="shared" si="54"/>
        <v/>
      </c>
    </row>
    <row r="1195" spans="1:17" hidden="1" x14ac:dyDescent="0.25">
      <c r="A1195" s="7" t="str">
        <f t="shared" si="56"/>
        <v/>
      </c>
      <c r="L1195" s="7" t="str">
        <f t="shared" si="55"/>
        <v/>
      </c>
      <c r="Q1195" t="str">
        <f t="shared" si="54"/>
        <v/>
      </c>
    </row>
    <row r="1196" spans="1:17" hidden="1" x14ac:dyDescent="0.25">
      <c r="A1196" s="7" t="str">
        <f t="shared" si="56"/>
        <v/>
      </c>
      <c r="L1196" s="7" t="str">
        <f t="shared" si="55"/>
        <v/>
      </c>
      <c r="Q1196" t="str">
        <f t="shared" si="54"/>
        <v/>
      </c>
    </row>
    <row r="1197" spans="1:17" hidden="1" x14ac:dyDescent="0.25">
      <c r="A1197" s="7" t="str">
        <f t="shared" si="56"/>
        <v/>
      </c>
      <c r="L1197" s="7" t="str">
        <f t="shared" si="55"/>
        <v/>
      </c>
      <c r="Q1197" t="str">
        <f t="shared" si="54"/>
        <v/>
      </c>
    </row>
    <row r="1198" spans="1:17" hidden="1" x14ac:dyDescent="0.25">
      <c r="A1198" s="7" t="str">
        <f t="shared" si="56"/>
        <v/>
      </c>
      <c r="L1198" s="7" t="str">
        <f t="shared" si="55"/>
        <v/>
      </c>
      <c r="Q1198" t="str">
        <f t="shared" si="54"/>
        <v/>
      </c>
    </row>
    <row r="1199" spans="1:17" hidden="1" x14ac:dyDescent="0.25">
      <c r="A1199" s="7" t="str">
        <f t="shared" si="56"/>
        <v/>
      </c>
      <c r="L1199" s="7" t="str">
        <f t="shared" si="55"/>
        <v/>
      </c>
      <c r="Q1199" t="str">
        <f t="shared" si="54"/>
        <v/>
      </c>
    </row>
    <row r="1200" spans="1:17" hidden="1" x14ac:dyDescent="0.25">
      <c r="A1200" s="7" t="str">
        <f t="shared" si="56"/>
        <v/>
      </c>
      <c r="L1200" s="7" t="str">
        <f t="shared" si="55"/>
        <v/>
      </c>
      <c r="Q1200" t="str">
        <f t="shared" si="54"/>
        <v/>
      </c>
    </row>
    <row r="1201" spans="1:17" hidden="1" x14ac:dyDescent="0.25">
      <c r="A1201" s="7" t="str">
        <f t="shared" si="56"/>
        <v/>
      </c>
      <c r="L1201" s="7" t="str">
        <f t="shared" si="55"/>
        <v/>
      </c>
      <c r="Q1201" t="str">
        <f t="shared" ref="Q1201:Q1264" si="57">IF(ISBLANK(P1201), IF(ISBLANK(O1201), IF(ISBLANK(N1201),"",N1201*M1201),"Calculate Manually"),(3.14*(P1201/2))^2)</f>
        <v/>
      </c>
    </row>
    <row r="1202" spans="1:17" hidden="1" x14ac:dyDescent="0.25">
      <c r="A1202" s="7" t="str">
        <f t="shared" si="56"/>
        <v/>
      </c>
      <c r="L1202" s="7" t="str">
        <f t="shared" si="55"/>
        <v/>
      </c>
      <c r="Q1202" t="str">
        <f t="shared" si="57"/>
        <v/>
      </c>
    </row>
    <row r="1203" spans="1:17" hidden="1" x14ac:dyDescent="0.25">
      <c r="A1203" s="7" t="str">
        <f t="shared" si="56"/>
        <v/>
      </c>
      <c r="L1203" s="7" t="str">
        <f t="shared" si="55"/>
        <v/>
      </c>
      <c r="Q1203" t="str">
        <f t="shared" si="57"/>
        <v/>
      </c>
    </row>
    <row r="1204" spans="1:17" hidden="1" x14ac:dyDescent="0.25">
      <c r="A1204" s="7" t="str">
        <f t="shared" si="56"/>
        <v/>
      </c>
      <c r="L1204" s="7" t="str">
        <f t="shared" si="55"/>
        <v/>
      </c>
      <c r="Q1204" t="str">
        <f t="shared" si="57"/>
        <v/>
      </c>
    </row>
    <row r="1205" spans="1:17" hidden="1" x14ac:dyDescent="0.25">
      <c r="A1205" s="7" t="str">
        <f t="shared" si="56"/>
        <v/>
      </c>
      <c r="L1205" s="7" t="str">
        <f t="shared" si="55"/>
        <v/>
      </c>
      <c r="Q1205" t="str">
        <f t="shared" si="57"/>
        <v/>
      </c>
    </row>
    <row r="1206" spans="1:17" hidden="1" x14ac:dyDescent="0.25">
      <c r="A1206" s="7" t="str">
        <f t="shared" si="56"/>
        <v/>
      </c>
      <c r="L1206" s="7" t="str">
        <f t="shared" si="55"/>
        <v/>
      </c>
      <c r="Q1206" t="str">
        <f t="shared" si="57"/>
        <v/>
      </c>
    </row>
    <row r="1207" spans="1:17" hidden="1" x14ac:dyDescent="0.25">
      <c r="A1207" s="7" t="str">
        <f t="shared" si="56"/>
        <v/>
      </c>
      <c r="L1207" s="7" t="str">
        <f t="shared" si="55"/>
        <v/>
      </c>
      <c r="Q1207" t="str">
        <f t="shared" si="57"/>
        <v/>
      </c>
    </row>
    <row r="1208" spans="1:17" hidden="1" x14ac:dyDescent="0.25">
      <c r="A1208" s="7" t="str">
        <f t="shared" si="56"/>
        <v/>
      </c>
      <c r="L1208" s="7" t="str">
        <f t="shared" si="55"/>
        <v/>
      </c>
      <c r="Q1208" t="str">
        <f t="shared" si="57"/>
        <v/>
      </c>
    </row>
    <row r="1209" spans="1:17" hidden="1" x14ac:dyDescent="0.25">
      <c r="A1209" s="7" t="str">
        <f t="shared" si="56"/>
        <v/>
      </c>
      <c r="L1209" s="7" t="str">
        <f t="shared" si="55"/>
        <v/>
      </c>
      <c r="Q1209" t="str">
        <f t="shared" si="57"/>
        <v/>
      </c>
    </row>
    <row r="1210" spans="1:17" hidden="1" x14ac:dyDescent="0.25">
      <c r="A1210" s="7" t="str">
        <f t="shared" si="56"/>
        <v/>
      </c>
      <c r="L1210" s="7" t="str">
        <f t="shared" si="55"/>
        <v/>
      </c>
      <c r="Q1210" t="str">
        <f t="shared" si="57"/>
        <v/>
      </c>
    </row>
    <row r="1211" spans="1:17" hidden="1" x14ac:dyDescent="0.25">
      <c r="A1211" s="7" t="str">
        <f t="shared" si="56"/>
        <v/>
      </c>
      <c r="L1211" s="7" t="str">
        <f t="shared" si="55"/>
        <v/>
      </c>
      <c r="Q1211" t="str">
        <f t="shared" si="57"/>
        <v/>
      </c>
    </row>
    <row r="1212" spans="1:17" hidden="1" x14ac:dyDescent="0.25">
      <c r="A1212" s="7" t="str">
        <f t="shared" si="56"/>
        <v/>
      </c>
      <c r="L1212" s="7" t="str">
        <f t="shared" si="55"/>
        <v/>
      </c>
      <c r="Q1212" t="str">
        <f t="shared" si="57"/>
        <v/>
      </c>
    </row>
    <row r="1213" spans="1:17" hidden="1" x14ac:dyDescent="0.25">
      <c r="A1213" s="7" t="str">
        <f t="shared" si="56"/>
        <v/>
      </c>
      <c r="L1213" s="7" t="str">
        <f t="shared" si="55"/>
        <v/>
      </c>
      <c r="Q1213" t="str">
        <f t="shared" si="57"/>
        <v/>
      </c>
    </row>
    <row r="1214" spans="1:17" hidden="1" x14ac:dyDescent="0.25">
      <c r="A1214" s="7" t="str">
        <f t="shared" si="56"/>
        <v/>
      </c>
      <c r="L1214" s="7" t="str">
        <f t="shared" si="55"/>
        <v/>
      </c>
      <c r="Q1214" t="str">
        <f t="shared" si="57"/>
        <v/>
      </c>
    </row>
    <row r="1215" spans="1:17" hidden="1" x14ac:dyDescent="0.25">
      <c r="A1215" s="7" t="str">
        <f t="shared" si="56"/>
        <v/>
      </c>
      <c r="L1215" s="7" t="str">
        <f t="shared" si="55"/>
        <v/>
      </c>
      <c r="Q1215" t="str">
        <f t="shared" si="57"/>
        <v/>
      </c>
    </row>
    <row r="1216" spans="1:17" hidden="1" x14ac:dyDescent="0.25">
      <c r="A1216" s="7" t="str">
        <f t="shared" si="56"/>
        <v/>
      </c>
      <c r="L1216" s="7" t="str">
        <f t="shared" si="55"/>
        <v/>
      </c>
      <c r="Q1216" t="str">
        <f t="shared" si="57"/>
        <v/>
      </c>
    </row>
    <row r="1217" spans="1:17" hidden="1" x14ac:dyDescent="0.25">
      <c r="A1217" s="7" t="str">
        <f t="shared" si="56"/>
        <v/>
      </c>
      <c r="L1217" s="7" t="str">
        <f t="shared" si="55"/>
        <v/>
      </c>
      <c r="Q1217" t="str">
        <f t="shared" si="57"/>
        <v/>
      </c>
    </row>
    <row r="1218" spans="1:17" hidden="1" x14ac:dyDescent="0.25">
      <c r="A1218" s="7" t="str">
        <f t="shared" si="56"/>
        <v/>
      </c>
      <c r="L1218" s="7" t="str">
        <f t="shared" ref="L1218:L1281" si="58">IF(ISTEXT(K1218),IF(ISNUMBER(SEARCH("Small",K1218)),"μm","mm"),"")</f>
        <v/>
      </c>
      <c r="Q1218" t="str">
        <f t="shared" si="57"/>
        <v/>
      </c>
    </row>
    <row r="1219" spans="1:17" hidden="1" x14ac:dyDescent="0.25">
      <c r="A1219" s="7" t="str">
        <f t="shared" ref="A1219:A1282" si="59">IF(ISBLANK(B1219),"",A1218+1)</f>
        <v/>
      </c>
      <c r="L1219" s="7" t="str">
        <f t="shared" si="58"/>
        <v/>
      </c>
      <c r="Q1219" t="str">
        <f t="shared" si="57"/>
        <v/>
      </c>
    </row>
    <row r="1220" spans="1:17" hidden="1" x14ac:dyDescent="0.25">
      <c r="A1220" s="7" t="str">
        <f t="shared" si="59"/>
        <v/>
      </c>
      <c r="L1220" s="7" t="str">
        <f t="shared" si="58"/>
        <v/>
      </c>
      <c r="Q1220" t="str">
        <f t="shared" si="57"/>
        <v/>
      </c>
    </row>
    <row r="1221" spans="1:17" hidden="1" x14ac:dyDescent="0.25">
      <c r="A1221" s="7" t="str">
        <f t="shared" si="59"/>
        <v/>
      </c>
      <c r="L1221" s="7" t="str">
        <f t="shared" si="58"/>
        <v/>
      </c>
      <c r="Q1221" t="str">
        <f t="shared" si="57"/>
        <v/>
      </c>
    </row>
    <row r="1222" spans="1:17" hidden="1" x14ac:dyDescent="0.25">
      <c r="A1222" s="7" t="str">
        <f t="shared" si="59"/>
        <v/>
      </c>
      <c r="L1222" s="7" t="str">
        <f t="shared" si="58"/>
        <v/>
      </c>
      <c r="Q1222" t="str">
        <f t="shared" si="57"/>
        <v/>
      </c>
    </row>
    <row r="1223" spans="1:17" hidden="1" x14ac:dyDescent="0.25">
      <c r="A1223" s="7" t="str">
        <f t="shared" si="59"/>
        <v/>
      </c>
      <c r="L1223" s="7" t="str">
        <f t="shared" si="58"/>
        <v/>
      </c>
      <c r="Q1223" t="str">
        <f t="shared" si="57"/>
        <v/>
      </c>
    </row>
    <row r="1224" spans="1:17" hidden="1" x14ac:dyDescent="0.25">
      <c r="A1224" s="7" t="str">
        <f t="shared" si="59"/>
        <v/>
      </c>
      <c r="L1224" s="7" t="str">
        <f t="shared" si="58"/>
        <v/>
      </c>
      <c r="Q1224" t="str">
        <f t="shared" si="57"/>
        <v/>
      </c>
    </row>
    <row r="1225" spans="1:17" hidden="1" x14ac:dyDescent="0.25">
      <c r="A1225" s="7" t="str">
        <f t="shared" si="59"/>
        <v/>
      </c>
      <c r="L1225" s="7" t="str">
        <f t="shared" si="58"/>
        <v/>
      </c>
      <c r="Q1225" t="str">
        <f t="shared" si="57"/>
        <v/>
      </c>
    </row>
    <row r="1226" spans="1:17" hidden="1" x14ac:dyDescent="0.25">
      <c r="A1226" s="7" t="str">
        <f t="shared" si="59"/>
        <v/>
      </c>
      <c r="L1226" s="7" t="str">
        <f t="shared" si="58"/>
        <v/>
      </c>
      <c r="Q1226" t="str">
        <f t="shared" si="57"/>
        <v/>
      </c>
    </row>
    <row r="1227" spans="1:17" hidden="1" x14ac:dyDescent="0.25">
      <c r="A1227" s="7" t="str">
        <f t="shared" si="59"/>
        <v/>
      </c>
      <c r="L1227" s="7" t="str">
        <f t="shared" si="58"/>
        <v/>
      </c>
      <c r="Q1227" t="str">
        <f t="shared" si="57"/>
        <v/>
      </c>
    </row>
    <row r="1228" spans="1:17" hidden="1" x14ac:dyDescent="0.25">
      <c r="A1228" s="7" t="str">
        <f t="shared" si="59"/>
        <v/>
      </c>
      <c r="L1228" s="7" t="str">
        <f t="shared" si="58"/>
        <v/>
      </c>
      <c r="Q1228" t="str">
        <f t="shared" si="57"/>
        <v/>
      </c>
    </row>
    <row r="1229" spans="1:17" hidden="1" x14ac:dyDescent="0.25">
      <c r="A1229" s="7" t="str">
        <f t="shared" si="59"/>
        <v/>
      </c>
      <c r="L1229" s="7" t="str">
        <f t="shared" si="58"/>
        <v/>
      </c>
      <c r="Q1229" t="str">
        <f t="shared" si="57"/>
        <v/>
      </c>
    </row>
    <row r="1230" spans="1:17" hidden="1" x14ac:dyDescent="0.25">
      <c r="A1230" s="7" t="str">
        <f t="shared" si="59"/>
        <v/>
      </c>
      <c r="L1230" s="7" t="str">
        <f t="shared" si="58"/>
        <v/>
      </c>
      <c r="Q1230" t="str">
        <f t="shared" si="57"/>
        <v/>
      </c>
    </row>
    <row r="1231" spans="1:17" hidden="1" x14ac:dyDescent="0.25">
      <c r="A1231" s="7" t="str">
        <f t="shared" si="59"/>
        <v/>
      </c>
      <c r="L1231" s="7" t="str">
        <f t="shared" si="58"/>
        <v/>
      </c>
      <c r="Q1231" t="str">
        <f t="shared" si="57"/>
        <v/>
      </c>
    </row>
    <row r="1232" spans="1:17" hidden="1" x14ac:dyDescent="0.25">
      <c r="A1232" s="7" t="str">
        <f t="shared" si="59"/>
        <v/>
      </c>
      <c r="L1232" s="7" t="str">
        <f t="shared" si="58"/>
        <v/>
      </c>
      <c r="Q1232" t="str">
        <f t="shared" si="57"/>
        <v/>
      </c>
    </row>
    <row r="1233" spans="1:17" hidden="1" x14ac:dyDescent="0.25">
      <c r="A1233" s="7" t="str">
        <f t="shared" si="59"/>
        <v/>
      </c>
      <c r="L1233" s="7" t="str">
        <f t="shared" si="58"/>
        <v/>
      </c>
      <c r="Q1233" t="str">
        <f t="shared" si="57"/>
        <v/>
      </c>
    </row>
    <row r="1234" spans="1:17" hidden="1" x14ac:dyDescent="0.25">
      <c r="A1234" s="7" t="str">
        <f t="shared" si="59"/>
        <v/>
      </c>
      <c r="L1234" s="7" t="str">
        <f t="shared" si="58"/>
        <v/>
      </c>
      <c r="Q1234" t="str">
        <f t="shared" si="57"/>
        <v/>
      </c>
    </row>
    <row r="1235" spans="1:17" hidden="1" x14ac:dyDescent="0.25">
      <c r="A1235" s="7" t="str">
        <f t="shared" si="59"/>
        <v/>
      </c>
      <c r="L1235" s="7" t="str">
        <f t="shared" si="58"/>
        <v/>
      </c>
      <c r="Q1235" t="str">
        <f t="shared" si="57"/>
        <v/>
      </c>
    </row>
    <row r="1236" spans="1:17" hidden="1" x14ac:dyDescent="0.25">
      <c r="A1236" s="7" t="str">
        <f t="shared" si="59"/>
        <v/>
      </c>
      <c r="L1236" s="7" t="str">
        <f t="shared" si="58"/>
        <v/>
      </c>
      <c r="Q1236" t="str">
        <f t="shared" si="57"/>
        <v/>
      </c>
    </row>
    <row r="1237" spans="1:17" hidden="1" x14ac:dyDescent="0.25">
      <c r="A1237" s="7" t="str">
        <f t="shared" si="59"/>
        <v/>
      </c>
      <c r="L1237" s="7" t="str">
        <f t="shared" si="58"/>
        <v/>
      </c>
      <c r="Q1237" t="str">
        <f t="shared" si="57"/>
        <v/>
      </c>
    </row>
    <row r="1238" spans="1:17" hidden="1" x14ac:dyDescent="0.25">
      <c r="A1238" s="7" t="str">
        <f t="shared" si="59"/>
        <v/>
      </c>
      <c r="L1238" s="7" t="str">
        <f t="shared" si="58"/>
        <v/>
      </c>
      <c r="Q1238" t="str">
        <f t="shared" si="57"/>
        <v/>
      </c>
    </row>
    <row r="1239" spans="1:17" hidden="1" x14ac:dyDescent="0.25">
      <c r="A1239" s="7" t="str">
        <f t="shared" si="59"/>
        <v/>
      </c>
      <c r="L1239" s="7" t="str">
        <f t="shared" si="58"/>
        <v/>
      </c>
      <c r="Q1239" t="str">
        <f t="shared" si="57"/>
        <v/>
      </c>
    </row>
    <row r="1240" spans="1:17" hidden="1" x14ac:dyDescent="0.25">
      <c r="A1240" s="7" t="str">
        <f t="shared" si="59"/>
        <v/>
      </c>
      <c r="L1240" s="7" t="str">
        <f t="shared" si="58"/>
        <v/>
      </c>
      <c r="Q1240" t="str">
        <f t="shared" si="57"/>
        <v/>
      </c>
    </row>
    <row r="1241" spans="1:17" hidden="1" x14ac:dyDescent="0.25">
      <c r="A1241" s="7" t="str">
        <f t="shared" si="59"/>
        <v/>
      </c>
      <c r="L1241" s="7" t="str">
        <f t="shared" si="58"/>
        <v/>
      </c>
      <c r="Q1241" t="str">
        <f t="shared" si="57"/>
        <v/>
      </c>
    </row>
    <row r="1242" spans="1:17" hidden="1" x14ac:dyDescent="0.25">
      <c r="A1242" s="7" t="str">
        <f t="shared" si="59"/>
        <v/>
      </c>
      <c r="L1242" s="7" t="str">
        <f t="shared" si="58"/>
        <v/>
      </c>
      <c r="Q1242" t="str">
        <f t="shared" si="57"/>
        <v/>
      </c>
    </row>
    <row r="1243" spans="1:17" hidden="1" x14ac:dyDescent="0.25">
      <c r="A1243" s="7" t="str">
        <f t="shared" si="59"/>
        <v/>
      </c>
      <c r="L1243" s="7" t="str">
        <f t="shared" si="58"/>
        <v/>
      </c>
      <c r="Q1243" t="str">
        <f t="shared" si="57"/>
        <v/>
      </c>
    </row>
    <row r="1244" spans="1:17" hidden="1" x14ac:dyDescent="0.25">
      <c r="A1244" s="7" t="str">
        <f t="shared" si="59"/>
        <v/>
      </c>
      <c r="L1244" s="7" t="str">
        <f t="shared" si="58"/>
        <v/>
      </c>
      <c r="Q1244" t="str">
        <f t="shared" si="57"/>
        <v/>
      </c>
    </row>
    <row r="1245" spans="1:17" hidden="1" x14ac:dyDescent="0.25">
      <c r="A1245" s="7" t="str">
        <f t="shared" si="59"/>
        <v/>
      </c>
      <c r="L1245" s="7" t="str">
        <f t="shared" si="58"/>
        <v/>
      </c>
      <c r="Q1245" t="str">
        <f t="shared" si="57"/>
        <v/>
      </c>
    </row>
    <row r="1246" spans="1:17" hidden="1" x14ac:dyDescent="0.25">
      <c r="A1246" s="7" t="str">
        <f t="shared" si="59"/>
        <v/>
      </c>
      <c r="L1246" s="7" t="str">
        <f t="shared" si="58"/>
        <v/>
      </c>
      <c r="Q1246" t="str">
        <f t="shared" si="57"/>
        <v/>
      </c>
    </row>
    <row r="1247" spans="1:17" hidden="1" x14ac:dyDescent="0.25">
      <c r="A1247" s="7" t="str">
        <f t="shared" si="59"/>
        <v/>
      </c>
      <c r="L1247" s="7" t="str">
        <f t="shared" si="58"/>
        <v/>
      </c>
      <c r="Q1247" t="str">
        <f t="shared" si="57"/>
        <v/>
      </c>
    </row>
    <row r="1248" spans="1:17" hidden="1" x14ac:dyDescent="0.25">
      <c r="A1248" s="7" t="str">
        <f t="shared" si="59"/>
        <v/>
      </c>
      <c r="L1248" s="7" t="str">
        <f t="shared" si="58"/>
        <v/>
      </c>
      <c r="Q1248" t="str">
        <f t="shared" si="57"/>
        <v/>
      </c>
    </row>
    <row r="1249" spans="1:17" hidden="1" x14ac:dyDescent="0.25">
      <c r="A1249" s="7" t="str">
        <f t="shared" si="59"/>
        <v/>
      </c>
      <c r="L1249" s="7" t="str">
        <f t="shared" si="58"/>
        <v/>
      </c>
      <c r="Q1249" t="str">
        <f t="shared" si="57"/>
        <v/>
      </c>
    </row>
    <row r="1250" spans="1:17" hidden="1" x14ac:dyDescent="0.25">
      <c r="A1250" s="7" t="str">
        <f t="shared" si="59"/>
        <v/>
      </c>
      <c r="L1250" s="7" t="str">
        <f t="shared" si="58"/>
        <v/>
      </c>
      <c r="Q1250" t="str">
        <f t="shared" si="57"/>
        <v/>
      </c>
    </row>
    <row r="1251" spans="1:17" hidden="1" x14ac:dyDescent="0.25">
      <c r="A1251" s="7" t="str">
        <f t="shared" si="59"/>
        <v/>
      </c>
      <c r="L1251" s="7" t="str">
        <f t="shared" si="58"/>
        <v/>
      </c>
      <c r="Q1251" t="str">
        <f t="shared" si="57"/>
        <v/>
      </c>
    </row>
    <row r="1252" spans="1:17" hidden="1" x14ac:dyDescent="0.25">
      <c r="A1252" s="7" t="str">
        <f t="shared" si="59"/>
        <v/>
      </c>
      <c r="L1252" s="7" t="str">
        <f t="shared" si="58"/>
        <v/>
      </c>
      <c r="Q1252" t="str">
        <f t="shared" si="57"/>
        <v/>
      </c>
    </row>
    <row r="1253" spans="1:17" hidden="1" x14ac:dyDescent="0.25">
      <c r="A1253" s="7" t="str">
        <f t="shared" si="59"/>
        <v/>
      </c>
      <c r="L1253" s="7" t="str">
        <f t="shared" si="58"/>
        <v/>
      </c>
      <c r="Q1253" t="str">
        <f t="shared" si="57"/>
        <v/>
      </c>
    </row>
    <row r="1254" spans="1:17" hidden="1" x14ac:dyDescent="0.25">
      <c r="A1254" s="7" t="str">
        <f t="shared" si="59"/>
        <v/>
      </c>
      <c r="L1254" s="7" t="str">
        <f t="shared" si="58"/>
        <v/>
      </c>
      <c r="Q1254" t="str">
        <f t="shared" si="57"/>
        <v/>
      </c>
    </row>
    <row r="1255" spans="1:17" hidden="1" x14ac:dyDescent="0.25">
      <c r="A1255" s="7" t="str">
        <f t="shared" si="59"/>
        <v/>
      </c>
      <c r="L1255" s="7" t="str">
        <f t="shared" si="58"/>
        <v/>
      </c>
      <c r="Q1255" t="str">
        <f t="shared" si="57"/>
        <v/>
      </c>
    </row>
    <row r="1256" spans="1:17" hidden="1" x14ac:dyDescent="0.25">
      <c r="A1256" s="7" t="str">
        <f t="shared" si="59"/>
        <v/>
      </c>
      <c r="L1256" s="7" t="str">
        <f t="shared" si="58"/>
        <v/>
      </c>
      <c r="Q1256" t="str">
        <f t="shared" si="57"/>
        <v/>
      </c>
    </row>
    <row r="1257" spans="1:17" hidden="1" x14ac:dyDescent="0.25">
      <c r="A1257" s="7" t="str">
        <f t="shared" si="59"/>
        <v/>
      </c>
      <c r="L1257" s="7" t="str">
        <f t="shared" si="58"/>
        <v/>
      </c>
      <c r="Q1257" t="str">
        <f t="shared" si="57"/>
        <v/>
      </c>
    </row>
    <row r="1258" spans="1:17" hidden="1" x14ac:dyDescent="0.25">
      <c r="A1258" s="7" t="str">
        <f t="shared" si="59"/>
        <v/>
      </c>
      <c r="L1258" s="7" t="str">
        <f t="shared" si="58"/>
        <v/>
      </c>
      <c r="Q1258" t="str">
        <f t="shared" si="57"/>
        <v/>
      </c>
    </row>
    <row r="1259" spans="1:17" hidden="1" x14ac:dyDescent="0.25">
      <c r="A1259" s="7" t="str">
        <f t="shared" si="59"/>
        <v/>
      </c>
      <c r="L1259" s="7" t="str">
        <f t="shared" si="58"/>
        <v/>
      </c>
      <c r="Q1259" t="str">
        <f t="shared" si="57"/>
        <v/>
      </c>
    </row>
    <row r="1260" spans="1:17" hidden="1" x14ac:dyDescent="0.25">
      <c r="A1260" s="7" t="str">
        <f t="shared" si="59"/>
        <v/>
      </c>
      <c r="L1260" s="7" t="str">
        <f t="shared" si="58"/>
        <v/>
      </c>
      <c r="Q1260" t="str">
        <f t="shared" si="57"/>
        <v/>
      </c>
    </row>
    <row r="1261" spans="1:17" hidden="1" x14ac:dyDescent="0.25">
      <c r="A1261" s="7" t="str">
        <f t="shared" si="59"/>
        <v/>
      </c>
      <c r="L1261" s="7" t="str">
        <f t="shared" si="58"/>
        <v/>
      </c>
      <c r="Q1261" t="str">
        <f t="shared" si="57"/>
        <v/>
      </c>
    </row>
    <row r="1262" spans="1:17" hidden="1" x14ac:dyDescent="0.25">
      <c r="A1262" s="7" t="str">
        <f t="shared" si="59"/>
        <v/>
      </c>
      <c r="L1262" s="7" t="str">
        <f t="shared" si="58"/>
        <v/>
      </c>
      <c r="Q1262" t="str">
        <f t="shared" si="57"/>
        <v/>
      </c>
    </row>
    <row r="1263" spans="1:17" hidden="1" x14ac:dyDescent="0.25">
      <c r="A1263" s="7" t="str">
        <f t="shared" si="59"/>
        <v/>
      </c>
      <c r="L1263" s="7" t="str">
        <f t="shared" si="58"/>
        <v/>
      </c>
      <c r="Q1263" t="str">
        <f t="shared" si="57"/>
        <v/>
      </c>
    </row>
    <row r="1264" spans="1:17" hidden="1" x14ac:dyDescent="0.25">
      <c r="A1264" s="7" t="str">
        <f t="shared" si="59"/>
        <v/>
      </c>
      <c r="L1264" s="7" t="str">
        <f t="shared" si="58"/>
        <v/>
      </c>
      <c r="Q1264" t="str">
        <f t="shared" si="57"/>
        <v/>
      </c>
    </row>
    <row r="1265" spans="1:17" hidden="1" x14ac:dyDescent="0.25">
      <c r="A1265" s="7" t="str">
        <f t="shared" si="59"/>
        <v/>
      </c>
      <c r="L1265" s="7" t="str">
        <f t="shared" si="58"/>
        <v/>
      </c>
      <c r="Q1265" t="str">
        <f t="shared" ref="Q1265:Q1328" si="60">IF(ISBLANK(P1265), IF(ISBLANK(O1265), IF(ISBLANK(N1265),"",N1265*M1265),"Calculate Manually"),(3.14*(P1265/2))^2)</f>
        <v/>
      </c>
    </row>
    <row r="1266" spans="1:17" hidden="1" x14ac:dyDescent="0.25">
      <c r="A1266" s="7" t="str">
        <f t="shared" si="59"/>
        <v/>
      </c>
      <c r="L1266" s="7" t="str">
        <f t="shared" si="58"/>
        <v/>
      </c>
      <c r="Q1266" t="str">
        <f t="shared" si="60"/>
        <v/>
      </c>
    </row>
    <row r="1267" spans="1:17" hidden="1" x14ac:dyDescent="0.25">
      <c r="A1267" s="7" t="str">
        <f t="shared" si="59"/>
        <v/>
      </c>
      <c r="L1267" s="7" t="str">
        <f t="shared" si="58"/>
        <v/>
      </c>
      <c r="Q1267" t="str">
        <f t="shared" si="60"/>
        <v/>
      </c>
    </row>
    <row r="1268" spans="1:17" hidden="1" x14ac:dyDescent="0.25">
      <c r="A1268" s="7" t="str">
        <f t="shared" si="59"/>
        <v/>
      </c>
      <c r="L1268" s="7" t="str">
        <f t="shared" si="58"/>
        <v/>
      </c>
      <c r="Q1268" t="str">
        <f t="shared" si="60"/>
        <v/>
      </c>
    </row>
    <row r="1269" spans="1:17" hidden="1" x14ac:dyDescent="0.25">
      <c r="A1269" s="7" t="str">
        <f t="shared" si="59"/>
        <v/>
      </c>
      <c r="L1269" s="7" t="str">
        <f t="shared" si="58"/>
        <v/>
      </c>
      <c r="Q1269" t="str">
        <f t="shared" si="60"/>
        <v/>
      </c>
    </row>
    <row r="1270" spans="1:17" hidden="1" x14ac:dyDescent="0.25">
      <c r="A1270" s="7" t="str">
        <f t="shared" si="59"/>
        <v/>
      </c>
      <c r="L1270" s="7" t="str">
        <f t="shared" si="58"/>
        <v/>
      </c>
      <c r="Q1270" t="str">
        <f t="shared" si="60"/>
        <v/>
      </c>
    </row>
    <row r="1271" spans="1:17" hidden="1" x14ac:dyDescent="0.25">
      <c r="A1271" s="7" t="str">
        <f t="shared" si="59"/>
        <v/>
      </c>
      <c r="L1271" s="7" t="str">
        <f t="shared" si="58"/>
        <v/>
      </c>
      <c r="Q1271" t="str">
        <f t="shared" si="60"/>
        <v/>
      </c>
    </row>
    <row r="1272" spans="1:17" hidden="1" x14ac:dyDescent="0.25">
      <c r="A1272" s="7" t="str">
        <f t="shared" si="59"/>
        <v/>
      </c>
      <c r="L1272" s="7" t="str">
        <f t="shared" si="58"/>
        <v/>
      </c>
      <c r="Q1272" t="str">
        <f t="shared" si="60"/>
        <v/>
      </c>
    </row>
    <row r="1273" spans="1:17" hidden="1" x14ac:dyDescent="0.25">
      <c r="A1273" s="7" t="str">
        <f t="shared" si="59"/>
        <v/>
      </c>
      <c r="L1273" s="7" t="str">
        <f t="shared" si="58"/>
        <v/>
      </c>
      <c r="Q1273" t="str">
        <f t="shared" si="60"/>
        <v/>
      </c>
    </row>
    <row r="1274" spans="1:17" hidden="1" x14ac:dyDescent="0.25">
      <c r="A1274" s="7" t="str">
        <f t="shared" si="59"/>
        <v/>
      </c>
      <c r="L1274" s="7" t="str">
        <f t="shared" si="58"/>
        <v/>
      </c>
      <c r="Q1274" t="str">
        <f t="shared" si="60"/>
        <v/>
      </c>
    </row>
    <row r="1275" spans="1:17" hidden="1" x14ac:dyDescent="0.25">
      <c r="A1275" s="7" t="str">
        <f t="shared" si="59"/>
        <v/>
      </c>
      <c r="L1275" s="7" t="str">
        <f t="shared" si="58"/>
        <v/>
      </c>
      <c r="Q1275" t="str">
        <f t="shared" si="60"/>
        <v/>
      </c>
    </row>
    <row r="1276" spans="1:17" hidden="1" x14ac:dyDescent="0.25">
      <c r="A1276" s="7" t="str">
        <f t="shared" si="59"/>
        <v/>
      </c>
      <c r="L1276" s="7" t="str">
        <f t="shared" si="58"/>
        <v/>
      </c>
      <c r="Q1276" t="str">
        <f t="shared" si="60"/>
        <v/>
      </c>
    </row>
    <row r="1277" spans="1:17" hidden="1" x14ac:dyDescent="0.25">
      <c r="A1277" s="7" t="str">
        <f t="shared" si="59"/>
        <v/>
      </c>
      <c r="L1277" s="7" t="str">
        <f t="shared" si="58"/>
        <v/>
      </c>
      <c r="Q1277" t="str">
        <f t="shared" si="60"/>
        <v/>
      </c>
    </row>
    <row r="1278" spans="1:17" hidden="1" x14ac:dyDescent="0.25">
      <c r="A1278" s="7" t="str">
        <f t="shared" si="59"/>
        <v/>
      </c>
      <c r="L1278" s="7" t="str">
        <f t="shared" si="58"/>
        <v/>
      </c>
      <c r="Q1278" t="str">
        <f t="shared" si="60"/>
        <v/>
      </c>
    </row>
    <row r="1279" spans="1:17" hidden="1" x14ac:dyDescent="0.25">
      <c r="A1279" s="7" t="str">
        <f t="shared" si="59"/>
        <v/>
      </c>
      <c r="L1279" s="7" t="str">
        <f t="shared" si="58"/>
        <v/>
      </c>
      <c r="Q1279" t="str">
        <f t="shared" si="60"/>
        <v/>
      </c>
    </row>
    <row r="1280" spans="1:17" hidden="1" x14ac:dyDescent="0.25">
      <c r="A1280" s="7" t="str">
        <f t="shared" si="59"/>
        <v/>
      </c>
      <c r="L1280" s="7" t="str">
        <f t="shared" si="58"/>
        <v/>
      </c>
      <c r="Q1280" t="str">
        <f t="shared" si="60"/>
        <v/>
      </c>
    </row>
    <row r="1281" spans="1:17" hidden="1" x14ac:dyDescent="0.25">
      <c r="A1281" s="7" t="str">
        <f t="shared" si="59"/>
        <v/>
      </c>
      <c r="L1281" s="7" t="str">
        <f t="shared" si="58"/>
        <v/>
      </c>
      <c r="Q1281" t="str">
        <f t="shared" si="60"/>
        <v/>
      </c>
    </row>
    <row r="1282" spans="1:17" hidden="1" x14ac:dyDescent="0.25">
      <c r="A1282" s="7" t="str">
        <f t="shared" si="59"/>
        <v/>
      </c>
      <c r="L1282" s="7" t="str">
        <f t="shared" ref="L1282:L1345" si="61">IF(ISTEXT(K1282),IF(ISNUMBER(SEARCH("Small",K1282)),"μm","mm"),"")</f>
        <v/>
      </c>
      <c r="Q1282" t="str">
        <f t="shared" si="60"/>
        <v/>
      </c>
    </row>
    <row r="1283" spans="1:17" hidden="1" x14ac:dyDescent="0.25">
      <c r="A1283" s="7" t="str">
        <f t="shared" ref="A1283:A1346" si="62">IF(ISBLANK(B1283),"",A1282+1)</f>
        <v/>
      </c>
      <c r="L1283" s="7" t="str">
        <f t="shared" si="61"/>
        <v/>
      </c>
      <c r="Q1283" t="str">
        <f t="shared" si="60"/>
        <v/>
      </c>
    </row>
    <row r="1284" spans="1:17" hidden="1" x14ac:dyDescent="0.25">
      <c r="A1284" s="7" t="str">
        <f t="shared" si="62"/>
        <v/>
      </c>
      <c r="L1284" s="7" t="str">
        <f t="shared" si="61"/>
        <v/>
      </c>
      <c r="Q1284" t="str">
        <f t="shared" si="60"/>
        <v/>
      </c>
    </row>
    <row r="1285" spans="1:17" hidden="1" x14ac:dyDescent="0.25">
      <c r="A1285" s="7" t="str">
        <f t="shared" si="62"/>
        <v/>
      </c>
      <c r="L1285" s="7" t="str">
        <f t="shared" si="61"/>
        <v/>
      </c>
      <c r="Q1285" t="str">
        <f t="shared" si="60"/>
        <v/>
      </c>
    </row>
    <row r="1286" spans="1:17" hidden="1" x14ac:dyDescent="0.25">
      <c r="A1286" s="7" t="str">
        <f t="shared" si="62"/>
        <v/>
      </c>
      <c r="L1286" s="7" t="str">
        <f t="shared" si="61"/>
        <v/>
      </c>
      <c r="Q1286" t="str">
        <f t="shared" si="60"/>
        <v/>
      </c>
    </row>
    <row r="1287" spans="1:17" hidden="1" x14ac:dyDescent="0.25">
      <c r="A1287" s="7" t="str">
        <f t="shared" si="62"/>
        <v/>
      </c>
      <c r="L1287" s="7" t="str">
        <f t="shared" si="61"/>
        <v/>
      </c>
      <c r="Q1287" t="str">
        <f t="shared" si="60"/>
        <v/>
      </c>
    </row>
    <row r="1288" spans="1:17" hidden="1" x14ac:dyDescent="0.25">
      <c r="A1288" s="7" t="str">
        <f t="shared" si="62"/>
        <v/>
      </c>
      <c r="L1288" s="7" t="str">
        <f t="shared" si="61"/>
        <v/>
      </c>
      <c r="Q1288" t="str">
        <f t="shared" si="60"/>
        <v/>
      </c>
    </row>
    <row r="1289" spans="1:17" hidden="1" x14ac:dyDescent="0.25">
      <c r="A1289" s="7" t="str">
        <f t="shared" si="62"/>
        <v/>
      </c>
      <c r="L1289" s="7" t="str">
        <f t="shared" si="61"/>
        <v/>
      </c>
      <c r="Q1289" t="str">
        <f t="shared" si="60"/>
        <v/>
      </c>
    </row>
    <row r="1290" spans="1:17" hidden="1" x14ac:dyDescent="0.25">
      <c r="A1290" s="7" t="str">
        <f t="shared" si="62"/>
        <v/>
      </c>
      <c r="L1290" s="7" t="str">
        <f t="shared" si="61"/>
        <v/>
      </c>
      <c r="Q1290" t="str">
        <f t="shared" si="60"/>
        <v/>
      </c>
    </row>
    <row r="1291" spans="1:17" hidden="1" x14ac:dyDescent="0.25">
      <c r="A1291" s="7" t="str">
        <f t="shared" si="62"/>
        <v/>
      </c>
      <c r="L1291" s="7" t="str">
        <f t="shared" si="61"/>
        <v/>
      </c>
      <c r="Q1291" t="str">
        <f t="shared" si="60"/>
        <v/>
      </c>
    </row>
    <row r="1292" spans="1:17" hidden="1" x14ac:dyDescent="0.25">
      <c r="A1292" s="7" t="str">
        <f t="shared" si="62"/>
        <v/>
      </c>
      <c r="L1292" s="7" t="str">
        <f t="shared" si="61"/>
        <v/>
      </c>
      <c r="Q1292" t="str">
        <f t="shared" si="60"/>
        <v/>
      </c>
    </row>
    <row r="1293" spans="1:17" hidden="1" x14ac:dyDescent="0.25">
      <c r="A1293" s="7" t="str">
        <f t="shared" si="62"/>
        <v/>
      </c>
      <c r="L1293" s="7" t="str">
        <f t="shared" si="61"/>
        <v/>
      </c>
      <c r="Q1293" t="str">
        <f t="shared" si="60"/>
        <v/>
      </c>
    </row>
    <row r="1294" spans="1:17" hidden="1" x14ac:dyDescent="0.25">
      <c r="A1294" s="7" t="str">
        <f t="shared" si="62"/>
        <v/>
      </c>
      <c r="L1294" s="7" t="str">
        <f t="shared" si="61"/>
        <v/>
      </c>
      <c r="Q1294" t="str">
        <f t="shared" si="60"/>
        <v/>
      </c>
    </row>
    <row r="1295" spans="1:17" hidden="1" x14ac:dyDescent="0.25">
      <c r="A1295" s="7" t="str">
        <f t="shared" si="62"/>
        <v/>
      </c>
      <c r="L1295" s="7" t="str">
        <f t="shared" si="61"/>
        <v/>
      </c>
      <c r="Q1295" t="str">
        <f t="shared" si="60"/>
        <v/>
      </c>
    </row>
    <row r="1296" spans="1:17" hidden="1" x14ac:dyDescent="0.25">
      <c r="A1296" s="7" t="str">
        <f t="shared" si="62"/>
        <v/>
      </c>
      <c r="L1296" s="7" t="str">
        <f t="shared" si="61"/>
        <v/>
      </c>
      <c r="Q1296" t="str">
        <f t="shared" si="60"/>
        <v/>
      </c>
    </row>
    <row r="1297" spans="1:17" hidden="1" x14ac:dyDescent="0.25">
      <c r="A1297" s="7" t="str">
        <f t="shared" si="62"/>
        <v/>
      </c>
      <c r="L1297" s="7" t="str">
        <f t="shared" si="61"/>
        <v/>
      </c>
      <c r="Q1297" t="str">
        <f t="shared" si="60"/>
        <v/>
      </c>
    </row>
    <row r="1298" spans="1:17" hidden="1" x14ac:dyDescent="0.25">
      <c r="A1298" s="7" t="str">
        <f t="shared" si="62"/>
        <v/>
      </c>
      <c r="L1298" s="7" t="str">
        <f t="shared" si="61"/>
        <v/>
      </c>
      <c r="Q1298" t="str">
        <f t="shared" si="60"/>
        <v/>
      </c>
    </row>
    <row r="1299" spans="1:17" hidden="1" x14ac:dyDescent="0.25">
      <c r="A1299" s="7" t="str">
        <f t="shared" si="62"/>
        <v/>
      </c>
      <c r="L1299" s="7" t="str">
        <f t="shared" si="61"/>
        <v/>
      </c>
      <c r="Q1299" t="str">
        <f t="shared" si="60"/>
        <v/>
      </c>
    </row>
    <row r="1300" spans="1:17" hidden="1" x14ac:dyDescent="0.25">
      <c r="A1300" s="7" t="str">
        <f t="shared" si="62"/>
        <v/>
      </c>
      <c r="L1300" s="7" t="str">
        <f t="shared" si="61"/>
        <v/>
      </c>
      <c r="Q1300" t="str">
        <f t="shared" si="60"/>
        <v/>
      </c>
    </row>
    <row r="1301" spans="1:17" hidden="1" x14ac:dyDescent="0.25">
      <c r="A1301" s="7" t="str">
        <f t="shared" si="62"/>
        <v/>
      </c>
      <c r="L1301" s="7" t="str">
        <f t="shared" si="61"/>
        <v/>
      </c>
      <c r="Q1301" t="str">
        <f t="shared" si="60"/>
        <v/>
      </c>
    </row>
    <row r="1302" spans="1:17" hidden="1" x14ac:dyDescent="0.25">
      <c r="A1302" s="7" t="str">
        <f t="shared" si="62"/>
        <v/>
      </c>
      <c r="L1302" s="7" t="str">
        <f t="shared" si="61"/>
        <v/>
      </c>
      <c r="Q1302" t="str">
        <f t="shared" si="60"/>
        <v/>
      </c>
    </row>
    <row r="1303" spans="1:17" hidden="1" x14ac:dyDescent="0.25">
      <c r="A1303" s="7" t="str">
        <f t="shared" si="62"/>
        <v/>
      </c>
      <c r="L1303" s="7" t="str">
        <f t="shared" si="61"/>
        <v/>
      </c>
      <c r="Q1303" t="str">
        <f t="shared" si="60"/>
        <v/>
      </c>
    </row>
    <row r="1304" spans="1:17" hidden="1" x14ac:dyDescent="0.25">
      <c r="A1304" s="7" t="str">
        <f t="shared" si="62"/>
        <v/>
      </c>
      <c r="L1304" s="7" t="str">
        <f t="shared" si="61"/>
        <v/>
      </c>
      <c r="Q1304" t="str">
        <f t="shared" si="60"/>
        <v/>
      </c>
    </row>
    <row r="1305" spans="1:17" hidden="1" x14ac:dyDescent="0.25">
      <c r="A1305" s="7" t="str">
        <f t="shared" si="62"/>
        <v/>
      </c>
      <c r="L1305" s="7" t="str">
        <f t="shared" si="61"/>
        <v/>
      </c>
      <c r="Q1305" t="str">
        <f t="shared" si="60"/>
        <v/>
      </c>
    </row>
    <row r="1306" spans="1:17" hidden="1" x14ac:dyDescent="0.25">
      <c r="A1306" s="7" t="str">
        <f t="shared" si="62"/>
        <v/>
      </c>
      <c r="L1306" s="7" t="str">
        <f t="shared" si="61"/>
        <v/>
      </c>
      <c r="Q1306" t="str">
        <f t="shared" si="60"/>
        <v/>
      </c>
    </row>
    <row r="1307" spans="1:17" hidden="1" x14ac:dyDescent="0.25">
      <c r="A1307" s="7" t="str">
        <f t="shared" si="62"/>
        <v/>
      </c>
      <c r="L1307" s="7" t="str">
        <f t="shared" si="61"/>
        <v/>
      </c>
      <c r="Q1307" t="str">
        <f t="shared" si="60"/>
        <v/>
      </c>
    </row>
    <row r="1308" spans="1:17" hidden="1" x14ac:dyDescent="0.25">
      <c r="A1308" s="7" t="str">
        <f t="shared" si="62"/>
        <v/>
      </c>
      <c r="L1308" s="7" t="str">
        <f t="shared" si="61"/>
        <v/>
      </c>
      <c r="Q1308" t="str">
        <f t="shared" si="60"/>
        <v/>
      </c>
    </row>
    <row r="1309" spans="1:17" hidden="1" x14ac:dyDescent="0.25">
      <c r="A1309" s="7" t="str">
        <f t="shared" si="62"/>
        <v/>
      </c>
      <c r="L1309" s="7" t="str">
        <f t="shared" si="61"/>
        <v/>
      </c>
      <c r="Q1309" t="str">
        <f t="shared" si="60"/>
        <v/>
      </c>
    </row>
    <row r="1310" spans="1:17" hidden="1" x14ac:dyDescent="0.25">
      <c r="A1310" s="7" t="str">
        <f t="shared" si="62"/>
        <v/>
      </c>
      <c r="L1310" s="7" t="str">
        <f t="shared" si="61"/>
        <v/>
      </c>
      <c r="Q1310" t="str">
        <f t="shared" si="60"/>
        <v/>
      </c>
    </row>
    <row r="1311" spans="1:17" hidden="1" x14ac:dyDescent="0.25">
      <c r="A1311" s="7" t="str">
        <f t="shared" si="62"/>
        <v/>
      </c>
      <c r="L1311" s="7" t="str">
        <f t="shared" si="61"/>
        <v/>
      </c>
      <c r="Q1311" t="str">
        <f t="shared" si="60"/>
        <v/>
      </c>
    </row>
    <row r="1312" spans="1:17" hidden="1" x14ac:dyDescent="0.25">
      <c r="A1312" s="7" t="str">
        <f t="shared" si="62"/>
        <v/>
      </c>
      <c r="L1312" s="7" t="str">
        <f t="shared" si="61"/>
        <v/>
      </c>
      <c r="Q1312" t="str">
        <f t="shared" si="60"/>
        <v/>
      </c>
    </row>
    <row r="1313" spans="1:17" hidden="1" x14ac:dyDescent="0.25">
      <c r="A1313" s="7" t="str">
        <f t="shared" si="62"/>
        <v/>
      </c>
      <c r="L1313" s="7" t="str">
        <f t="shared" si="61"/>
        <v/>
      </c>
      <c r="Q1313" t="str">
        <f t="shared" si="60"/>
        <v/>
      </c>
    </row>
    <row r="1314" spans="1:17" hidden="1" x14ac:dyDescent="0.25">
      <c r="A1314" s="7" t="str">
        <f t="shared" si="62"/>
        <v/>
      </c>
      <c r="L1314" s="7" t="str">
        <f t="shared" si="61"/>
        <v/>
      </c>
      <c r="Q1314" t="str">
        <f t="shared" si="60"/>
        <v/>
      </c>
    </row>
    <row r="1315" spans="1:17" hidden="1" x14ac:dyDescent="0.25">
      <c r="A1315" s="7" t="str">
        <f t="shared" si="62"/>
        <v/>
      </c>
      <c r="L1315" s="7" t="str">
        <f t="shared" si="61"/>
        <v/>
      </c>
      <c r="Q1315" t="str">
        <f t="shared" si="60"/>
        <v/>
      </c>
    </row>
    <row r="1316" spans="1:17" hidden="1" x14ac:dyDescent="0.25">
      <c r="A1316" s="7" t="str">
        <f t="shared" si="62"/>
        <v/>
      </c>
      <c r="L1316" s="7" t="str">
        <f t="shared" si="61"/>
        <v/>
      </c>
      <c r="Q1316" t="str">
        <f t="shared" si="60"/>
        <v/>
      </c>
    </row>
    <row r="1317" spans="1:17" hidden="1" x14ac:dyDescent="0.25">
      <c r="A1317" s="7" t="str">
        <f t="shared" si="62"/>
        <v/>
      </c>
      <c r="L1317" s="7" t="str">
        <f t="shared" si="61"/>
        <v/>
      </c>
      <c r="Q1317" t="str">
        <f t="shared" si="60"/>
        <v/>
      </c>
    </row>
    <row r="1318" spans="1:17" hidden="1" x14ac:dyDescent="0.25">
      <c r="A1318" s="7" t="str">
        <f t="shared" si="62"/>
        <v/>
      </c>
      <c r="L1318" s="7" t="str">
        <f t="shared" si="61"/>
        <v/>
      </c>
      <c r="Q1318" t="str">
        <f t="shared" si="60"/>
        <v/>
      </c>
    </row>
    <row r="1319" spans="1:17" hidden="1" x14ac:dyDescent="0.25">
      <c r="A1319" s="7" t="str">
        <f t="shared" si="62"/>
        <v/>
      </c>
      <c r="L1319" s="7" t="str">
        <f t="shared" si="61"/>
        <v/>
      </c>
      <c r="Q1319" t="str">
        <f t="shared" si="60"/>
        <v/>
      </c>
    </row>
    <row r="1320" spans="1:17" hidden="1" x14ac:dyDescent="0.25">
      <c r="A1320" s="7" t="str">
        <f t="shared" si="62"/>
        <v/>
      </c>
      <c r="L1320" s="7" t="str">
        <f t="shared" si="61"/>
        <v/>
      </c>
      <c r="Q1320" t="str">
        <f t="shared" si="60"/>
        <v/>
      </c>
    </row>
    <row r="1321" spans="1:17" hidden="1" x14ac:dyDescent="0.25">
      <c r="A1321" s="7" t="str">
        <f t="shared" si="62"/>
        <v/>
      </c>
      <c r="L1321" s="7" t="str">
        <f t="shared" si="61"/>
        <v/>
      </c>
      <c r="Q1321" t="str">
        <f t="shared" si="60"/>
        <v/>
      </c>
    </row>
    <row r="1322" spans="1:17" hidden="1" x14ac:dyDescent="0.25">
      <c r="A1322" s="7" t="str">
        <f t="shared" si="62"/>
        <v/>
      </c>
      <c r="L1322" s="7" t="str">
        <f t="shared" si="61"/>
        <v/>
      </c>
      <c r="Q1322" t="str">
        <f t="shared" si="60"/>
        <v/>
      </c>
    </row>
    <row r="1323" spans="1:17" hidden="1" x14ac:dyDescent="0.25">
      <c r="A1323" s="7" t="str">
        <f t="shared" si="62"/>
        <v/>
      </c>
      <c r="L1323" s="7" t="str">
        <f t="shared" si="61"/>
        <v/>
      </c>
      <c r="Q1323" t="str">
        <f t="shared" si="60"/>
        <v/>
      </c>
    </row>
    <row r="1324" spans="1:17" hidden="1" x14ac:dyDescent="0.25">
      <c r="A1324" s="7" t="str">
        <f t="shared" si="62"/>
        <v/>
      </c>
      <c r="L1324" s="7" t="str">
        <f t="shared" si="61"/>
        <v/>
      </c>
      <c r="Q1324" t="str">
        <f t="shared" si="60"/>
        <v/>
      </c>
    </row>
    <row r="1325" spans="1:17" hidden="1" x14ac:dyDescent="0.25">
      <c r="A1325" s="7" t="str">
        <f t="shared" si="62"/>
        <v/>
      </c>
      <c r="L1325" s="7" t="str">
        <f t="shared" si="61"/>
        <v/>
      </c>
      <c r="Q1325" t="str">
        <f t="shared" si="60"/>
        <v/>
      </c>
    </row>
    <row r="1326" spans="1:17" hidden="1" x14ac:dyDescent="0.25">
      <c r="A1326" s="7" t="str">
        <f t="shared" si="62"/>
        <v/>
      </c>
      <c r="L1326" s="7" t="str">
        <f t="shared" si="61"/>
        <v/>
      </c>
      <c r="Q1326" t="str">
        <f t="shared" si="60"/>
        <v/>
      </c>
    </row>
    <row r="1327" spans="1:17" hidden="1" x14ac:dyDescent="0.25">
      <c r="A1327" s="7" t="str">
        <f t="shared" si="62"/>
        <v/>
      </c>
      <c r="L1327" s="7" t="str">
        <f t="shared" si="61"/>
        <v/>
      </c>
      <c r="Q1327" t="str">
        <f t="shared" si="60"/>
        <v/>
      </c>
    </row>
    <row r="1328" spans="1:17" hidden="1" x14ac:dyDescent="0.25">
      <c r="A1328" s="7" t="str">
        <f t="shared" si="62"/>
        <v/>
      </c>
      <c r="L1328" s="7" t="str">
        <f t="shared" si="61"/>
        <v/>
      </c>
      <c r="Q1328" t="str">
        <f t="shared" si="60"/>
        <v/>
      </c>
    </row>
    <row r="1329" spans="1:17" hidden="1" x14ac:dyDescent="0.25">
      <c r="A1329" s="7" t="str">
        <f t="shared" si="62"/>
        <v/>
      </c>
      <c r="L1329" s="7" t="str">
        <f t="shared" si="61"/>
        <v/>
      </c>
      <c r="Q1329" t="str">
        <f t="shared" ref="Q1329:Q1392" si="63">IF(ISBLANK(P1329), IF(ISBLANK(O1329), IF(ISBLANK(N1329),"",N1329*M1329),"Calculate Manually"),(3.14*(P1329/2))^2)</f>
        <v/>
      </c>
    </row>
    <row r="1330" spans="1:17" hidden="1" x14ac:dyDescent="0.25">
      <c r="A1330" s="7" t="str">
        <f t="shared" si="62"/>
        <v/>
      </c>
      <c r="L1330" s="7" t="str">
        <f t="shared" si="61"/>
        <v/>
      </c>
      <c r="Q1330" t="str">
        <f t="shared" si="63"/>
        <v/>
      </c>
    </row>
    <row r="1331" spans="1:17" hidden="1" x14ac:dyDescent="0.25">
      <c r="A1331" s="7" t="str">
        <f t="shared" si="62"/>
        <v/>
      </c>
      <c r="L1331" s="7" t="str">
        <f t="shared" si="61"/>
        <v/>
      </c>
      <c r="Q1331" t="str">
        <f t="shared" si="63"/>
        <v/>
      </c>
    </row>
    <row r="1332" spans="1:17" hidden="1" x14ac:dyDescent="0.25">
      <c r="A1332" s="7" t="str">
        <f t="shared" si="62"/>
        <v/>
      </c>
      <c r="L1332" s="7" t="str">
        <f t="shared" si="61"/>
        <v/>
      </c>
      <c r="Q1332" t="str">
        <f t="shared" si="63"/>
        <v/>
      </c>
    </row>
    <row r="1333" spans="1:17" hidden="1" x14ac:dyDescent="0.25">
      <c r="A1333" s="7" t="str">
        <f t="shared" si="62"/>
        <v/>
      </c>
      <c r="L1333" s="7" t="str">
        <f t="shared" si="61"/>
        <v/>
      </c>
      <c r="Q1333" t="str">
        <f t="shared" si="63"/>
        <v/>
      </c>
    </row>
    <row r="1334" spans="1:17" hidden="1" x14ac:dyDescent="0.25">
      <c r="A1334" s="7" t="str">
        <f t="shared" si="62"/>
        <v/>
      </c>
      <c r="L1334" s="7" t="str">
        <f t="shared" si="61"/>
        <v/>
      </c>
      <c r="Q1334" t="str">
        <f t="shared" si="63"/>
        <v/>
      </c>
    </row>
    <row r="1335" spans="1:17" hidden="1" x14ac:dyDescent="0.25">
      <c r="A1335" s="7" t="str">
        <f t="shared" si="62"/>
        <v/>
      </c>
      <c r="L1335" s="7" t="str">
        <f t="shared" si="61"/>
        <v/>
      </c>
      <c r="Q1335" t="str">
        <f t="shared" si="63"/>
        <v/>
      </c>
    </row>
    <row r="1336" spans="1:17" hidden="1" x14ac:dyDescent="0.25">
      <c r="A1336" s="7" t="str">
        <f t="shared" si="62"/>
        <v/>
      </c>
      <c r="L1336" s="7" t="str">
        <f t="shared" si="61"/>
        <v/>
      </c>
      <c r="Q1336" t="str">
        <f t="shared" si="63"/>
        <v/>
      </c>
    </row>
    <row r="1337" spans="1:17" hidden="1" x14ac:dyDescent="0.25">
      <c r="A1337" s="7" t="str">
        <f t="shared" si="62"/>
        <v/>
      </c>
      <c r="L1337" s="7" t="str">
        <f t="shared" si="61"/>
        <v/>
      </c>
      <c r="Q1337" t="str">
        <f t="shared" si="63"/>
        <v/>
      </c>
    </row>
    <row r="1338" spans="1:17" hidden="1" x14ac:dyDescent="0.25">
      <c r="A1338" s="7" t="str">
        <f t="shared" si="62"/>
        <v/>
      </c>
      <c r="L1338" s="7" t="str">
        <f t="shared" si="61"/>
        <v/>
      </c>
      <c r="Q1338" t="str">
        <f t="shared" si="63"/>
        <v/>
      </c>
    </row>
    <row r="1339" spans="1:17" hidden="1" x14ac:dyDescent="0.25">
      <c r="A1339" s="7" t="str">
        <f t="shared" si="62"/>
        <v/>
      </c>
      <c r="L1339" s="7" t="str">
        <f t="shared" si="61"/>
        <v/>
      </c>
      <c r="Q1339" t="str">
        <f t="shared" si="63"/>
        <v/>
      </c>
    </row>
    <row r="1340" spans="1:17" hidden="1" x14ac:dyDescent="0.25">
      <c r="A1340" s="7" t="str">
        <f t="shared" si="62"/>
        <v/>
      </c>
      <c r="L1340" s="7" t="str">
        <f t="shared" si="61"/>
        <v/>
      </c>
      <c r="Q1340" t="str">
        <f t="shared" si="63"/>
        <v/>
      </c>
    </row>
    <row r="1341" spans="1:17" hidden="1" x14ac:dyDescent="0.25">
      <c r="A1341" s="7" t="str">
        <f t="shared" si="62"/>
        <v/>
      </c>
      <c r="L1341" s="7" t="str">
        <f t="shared" si="61"/>
        <v/>
      </c>
      <c r="Q1341" t="str">
        <f t="shared" si="63"/>
        <v/>
      </c>
    </row>
    <row r="1342" spans="1:17" hidden="1" x14ac:dyDescent="0.25">
      <c r="A1342" s="7" t="str">
        <f t="shared" si="62"/>
        <v/>
      </c>
      <c r="L1342" s="7" t="str">
        <f t="shared" si="61"/>
        <v/>
      </c>
      <c r="Q1342" t="str">
        <f t="shared" si="63"/>
        <v/>
      </c>
    </row>
    <row r="1343" spans="1:17" hidden="1" x14ac:dyDescent="0.25">
      <c r="A1343" s="7" t="str">
        <f t="shared" si="62"/>
        <v/>
      </c>
      <c r="L1343" s="7" t="str">
        <f t="shared" si="61"/>
        <v/>
      </c>
      <c r="Q1343" t="str">
        <f t="shared" si="63"/>
        <v/>
      </c>
    </row>
    <row r="1344" spans="1:17" hidden="1" x14ac:dyDescent="0.25">
      <c r="A1344" s="7" t="str">
        <f t="shared" si="62"/>
        <v/>
      </c>
      <c r="L1344" s="7" t="str">
        <f t="shared" si="61"/>
        <v/>
      </c>
      <c r="Q1344" t="str">
        <f t="shared" si="63"/>
        <v/>
      </c>
    </row>
    <row r="1345" spans="1:17" hidden="1" x14ac:dyDescent="0.25">
      <c r="A1345" s="7" t="str">
        <f t="shared" si="62"/>
        <v/>
      </c>
      <c r="L1345" s="7" t="str">
        <f t="shared" si="61"/>
        <v/>
      </c>
      <c r="Q1345" t="str">
        <f t="shared" si="63"/>
        <v/>
      </c>
    </row>
    <row r="1346" spans="1:17" hidden="1" x14ac:dyDescent="0.25">
      <c r="A1346" s="7" t="str">
        <f t="shared" si="62"/>
        <v/>
      </c>
      <c r="L1346" s="7" t="str">
        <f t="shared" ref="L1346:L1409" si="64">IF(ISTEXT(K1346),IF(ISNUMBER(SEARCH("Small",K1346)),"μm","mm"),"")</f>
        <v/>
      </c>
      <c r="Q1346" t="str">
        <f t="shared" si="63"/>
        <v/>
      </c>
    </row>
    <row r="1347" spans="1:17" hidden="1" x14ac:dyDescent="0.25">
      <c r="A1347" s="7" t="str">
        <f t="shared" ref="A1347:A1410" si="65">IF(ISBLANK(B1347),"",A1346+1)</f>
        <v/>
      </c>
      <c r="L1347" s="7" t="str">
        <f t="shared" si="64"/>
        <v/>
      </c>
      <c r="Q1347" t="str">
        <f t="shared" si="63"/>
        <v/>
      </c>
    </row>
    <row r="1348" spans="1:17" hidden="1" x14ac:dyDescent="0.25">
      <c r="A1348" s="7" t="str">
        <f t="shared" si="65"/>
        <v/>
      </c>
      <c r="L1348" s="7" t="str">
        <f t="shared" si="64"/>
        <v/>
      </c>
      <c r="Q1348" t="str">
        <f t="shared" si="63"/>
        <v/>
      </c>
    </row>
    <row r="1349" spans="1:17" hidden="1" x14ac:dyDescent="0.25">
      <c r="A1349" s="7" t="str">
        <f t="shared" si="65"/>
        <v/>
      </c>
      <c r="L1349" s="7" t="str">
        <f t="shared" si="64"/>
        <v/>
      </c>
      <c r="Q1349" t="str">
        <f t="shared" si="63"/>
        <v/>
      </c>
    </row>
    <row r="1350" spans="1:17" hidden="1" x14ac:dyDescent="0.25">
      <c r="A1350" s="7" t="str">
        <f t="shared" si="65"/>
        <v/>
      </c>
      <c r="L1350" s="7" t="str">
        <f t="shared" si="64"/>
        <v/>
      </c>
      <c r="Q1350" t="str">
        <f t="shared" si="63"/>
        <v/>
      </c>
    </row>
    <row r="1351" spans="1:17" hidden="1" x14ac:dyDescent="0.25">
      <c r="A1351" s="7" t="str">
        <f t="shared" si="65"/>
        <v/>
      </c>
      <c r="L1351" s="7" t="str">
        <f t="shared" si="64"/>
        <v/>
      </c>
      <c r="Q1351" t="str">
        <f t="shared" si="63"/>
        <v/>
      </c>
    </row>
    <row r="1352" spans="1:17" hidden="1" x14ac:dyDescent="0.25">
      <c r="A1352" s="7" t="str">
        <f t="shared" si="65"/>
        <v/>
      </c>
      <c r="L1352" s="7" t="str">
        <f t="shared" si="64"/>
        <v/>
      </c>
      <c r="Q1352" t="str">
        <f t="shared" si="63"/>
        <v/>
      </c>
    </row>
    <row r="1353" spans="1:17" hidden="1" x14ac:dyDescent="0.25">
      <c r="A1353" s="7" t="str">
        <f t="shared" si="65"/>
        <v/>
      </c>
      <c r="L1353" s="7" t="str">
        <f t="shared" si="64"/>
        <v/>
      </c>
      <c r="Q1353" t="str">
        <f t="shared" si="63"/>
        <v/>
      </c>
    </row>
    <row r="1354" spans="1:17" hidden="1" x14ac:dyDescent="0.25">
      <c r="A1354" s="7" t="str">
        <f t="shared" si="65"/>
        <v/>
      </c>
      <c r="L1354" s="7" t="str">
        <f t="shared" si="64"/>
        <v/>
      </c>
      <c r="Q1354" t="str">
        <f t="shared" si="63"/>
        <v/>
      </c>
    </row>
    <row r="1355" spans="1:17" hidden="1" x14ac:dyDescent="0.25">
      <c r="A1355" s="7" t="str">
        <f t="shared" si="65"/>
        <v/>
      </c>
      <c r="L1355" s="7" t="str">
        <f t="shared" si="64"/>
        <v/>
      </c>
      <c r="Q1355" t="str">
        <f t="shared" si="63"/>
        <v/>
      </c>
    </row>
    <row r="1356" spans="1:17" hidden="1" x14ac:dyDescent="0.25">
      <c r="A1356" s="7" t="str">
        <f t="shared" si="65"/>
        <v/>
      </c>
      <c r="L1356" s="7" t="str">
        <f t="shared" si="64"/>
        <v/>
      </c>
      <c r="Q1356" t="str">
        <f t="shared" si="63"/>
        <v/>
      </c>
    </row>
    <row r="1357" spans="1:17" hidden="1" x14ac:dyDescent="0.25">
      <c r="A1357" s="7" t="str">
        <f t="shared" si="65"/>
        <v/>
      </c>
      <c r="L1357" s="7" t="str">
        <f t="shared" si="64"/>
        <v/>
      </c>
      <c r="Q1357" t="str">
        <f t="shared" si="63"/>
        <v/>
      </c>
    </row>
    <row r="1358" spans="1:17" hidden="1" x14ac:dyDescent="0.25">
      <c r="A1358" s="7" t="str">
        <f t="shared" si="65"/>
        <v/>
      </c>
      <c r="L1358" s="7" t="str">
        <f t="shared" si="64"/>
        <v/>
      </c>
      <c r="Q1358" t="str">
        <f t="shared" si="63"/>
        <v/>
      </c>
    </row>
    <row r="1359" spans="1:17" hidden="1" x14ac:dyDescent="0.25">
      <c r="A1359" s="7" t="str">
        <f t="shared" si="65"/>
        <v/>
      </c>
      <c r="L1359" s="7" t="str">
        <f t="shared" si="64"/>
        <v/>
      </c>
      <c r="Q1359" t="str">
        <f t="shared" si="63"/>
        <v/>
      </c>
    </row>
    <row r="1360" spans="1:17" hidden="1" x14ac:dyDescent="0.25">
      <c r="A1360" s="7" t="str">
        <f t="shared" si="65"/>
        <v/>
      </c>
      <c r="L1360" s="7" t="str">
        <f t="shared" si="64"/>
        <v/>
      </c>
      <c r="Q1360" t="str">
        <f t="shared" si="63"/>
        <v/>
      </c>
    </row>
    <row r="1361" spans="1:17" hidden="1" x14ac:dyDescent="0.25">
      <c r="A1361" s="7" t="str">
        <f t="shared" si="65"/>
        <v/>
      </c>
      <c r="L1361" s="7" t="str">
        <f t="shared" si="64"/>
        <v/>
      </c>
      <c r="Q1361" t="str">
        <f t="shared" si="63"/>
        <v/>
      </c>
    </row>
    <row r="1362" spans="1:17" hidden="1" x14ac:dyDescent="0.25">
      <c r="A1362" s="7" t="str">
        <f t="shared" si="65"/>
        <v/>
      </c>
      <c r="L1362" s="7" t="str">
        <f t="shared" si="64"/>
        <v/>
      </c>
      <c r="Q1362" t="str">
        <f t="shared" si="63"/>
        <v/>
      </c>
    </row>
    <row r="1363" spans="1:17" hidden="1" x14ac:dyDescent="0.25">
      <c r="A1363" s="7" t="str">
        <f t="shared" si="65"/>
        <v/>
      </c>
      <c r="L1363" s="7" t="str">
        <f t="shared" si="64"/>
        <v/>
      </c>
      <c r="Q1363" t="str">
        <f t="shared" si="63"/>
        <v/>
      </c>
    </row>
    <row r="1364" spans="1:17" hidden="1" x14ac:dyDescent="0.25">
      <c r="A1364" s="7" t="str">
        <f t="shared" si="65"/>
        <v/>
      </c>
      <c r="L1364" s="7" t="str">
        <f t="shared" si="64"/>
        <v/>
      </c>
      <c r="Q1364" t="str">
        <f t="shared" si="63"/>
        <v/>
      </c>
    </row>
    <row r="1365" spans="1:17" hidden="1" x14ac:dyDescent="0.25">
      <c r="A1365" s="7" t="str">
        <f t="shared" si="65"/>
        <v/>
      </c>
      <c r="L1365" s="7" t="str">
        <f t="shared" si="64"/>
        <v/>
      </c>
      <c r="Q1365" t="str">
        <f t="shared" si="63"/>
        <v/>
      </c>
    </row>
    <row r="1366" spans="1:17" hidden="1" x14ac:dyDescent="0.25">
      <c r="A1366" s="7" t="str">
        <f t="shared" si="65"/>
        <v/>
      </c>
      <c r="L1366" s="7" t="str">
        <f t="shared" si="64"/>
        <v/>
      </c>
      <c r="Q1366" t="str">
        <f t="shared" si="63"/>
        <v/>
      </c>
    </row>
    <row r="1367" spans="1:17" hidden="1" x14ac:dyDescent="0.25">
      <c r="A1367" s="7" t="str">
        <f t="shared" si="65"/>
        <v/>
      </c>
      <c r="L1367" s="7" t="str">
        <f t="shared" si="64"/>
        <v/>
      </c>
      <c r="Q1367" t="str">
        <f t="shared" si="63"/>
        <v/>
      </c>
    </row>
    <row r="1368" spans="1:17" hidden="1" x14ac:dyDescent="0.25">
      <c r="A1368" s="7" t="str">
        <f t="shared" si="65"/>
        <v/>
      </c>
      <c r="L1368" s="7" t="str">
        <f t="shared" si="64"/>
        <v/>
      </c>
      <c r="Q1368" t="str">
        <f t="shared" si="63"/>
        <v/>
      </c>
    </row>
    <row r="1369" spans="1:17" hidden="1" x14ac:dyDescent="0.25">
      <c r="A1369" s="7" t="str">
        <f t="shared" si="65"/>
        <v/>
      </c>
      <c r="L1369" s="7" t="str">
        <f t="shared" si="64"/>
        <v/>
      </c>
      <c r="Q1369" t="str">
        <f t="shared" si="63"/>
        <v/>
      </c>
    </row>
    <row r="1370" spans="1:17" hidden="1" x14ac:dyDescent="0.25">
      <c r="A1370" s="7" t="str">
        <f t="shared" si="65"/>
        <v/>
      </c>
      <c r="L1370" s="7" t="str">
        <f t="shared" si="64"/>
        <v/>
      </c>
      <c r="Q1370" t="str">
        <f t="shared" si="63"/>
        <v/>
      </c>
    </row>
    <row r="1371" spans="1:17" hidden="1" x14ac:dyDescent="0.25">
      <c r="A1371" s="7" t="str">
        <f t="shared" si="65"/>
        <v/>
      </c>
      <c r="L1371" s="7" t="str">
        <f t="shared" si="64"/>
        <v/>
      </c>
      <c r="Q1371" t="str">
        <f t="shared" si="63"/>
        <v/>
      </c>
    </row>
    <row r="1372" spans="1:17" hidden="1" x14ac:dyDescent="0.25">
      <c r="A1372" s="7" t="str">
        <f t="shared" si="65"/>
        <v/>
      </c>
      <c r="L1372" s="7" t="str">
        <f t="shared" si="64"/>
        <v/>
      </c>
      <c r="Q1372" t="str">
        <f t="shared" si="63"/>
        <v/>
      </c>
    </row>
    <row r="1373" spans="1:17" hidden="1" x14ac:dyDescent="0.25">
      <c r="A1373" s="7" t="str">
        <f t="shared" si="65"/>
        <v/>
      </c>
      <c r="L1373" s="7" t="str">
        <f t="shared" si="64"/>
        <v/>
      </c>
      <c r="Q1373" t="str">
        <f t="shared" si="63"/>
        <v/>
      </c>
    </row>
    <row r="1374" spans="1:17" hidden="1" x14ac:dyDescent="0.25">
      <c r="A1374" s="7" t="str">
        <f t="shared" si="65"/>
        <v/>
      </c>
      <c r="L1374" s="7" t="str">
        <f t="shared" si="64"/>
        <v/>
      </c>
      <c r="Q1374" t="str">
        <f t="shared" si="63"/>
        <v/>
      </c>
    </row>
    <row r="1375" spans="1:17" hidden="1" x14ac:dyDescent="0.25">
      <c r="A1375" s="7" t="str">
        <f t="shared" si="65"/>
        <v/>
      </c>
      <c r="L1375" s="7" t="str">
        <f t="shared" si="64"/>
        <v/>
      </c>
      <c r="Q1375" t="str">
        <f t="shared" si="63"/>
        <v/>
      </c>
    </row>
    <row r="1376" spans="1:17" hidden="1" x14ac:dyDescent="0.25">
      <c r="A1376" s="7" t="str">
        <f t="shared" si="65"/>
        <v/>
      </c>
      <c r="L1376" s="7" t="str">
        <f t="shared" si="64"/>
        <v/>
      </c>
      <c r="Q1376" t="str">
        <f t="shared" si="63"/>
        <v/>
      </c>
    </row>
    <row r="1377" spans="1:17" hidden="1" x14ac:dyDescent="0.25">
      <c r="A1377" s="7" t="str">
        <f t="shared" si="65"/>
        <v/>
      </c>
      <c r="L1377" s="7" t="str">
        <f t="shared" si="64"/>
        <v/>
      </c>
      <c r="Q1377" t="str">
        <f t="shared" si="63"/>
        <v/>
      </c>
    </row>
    <row r="1378" spans="1:17" hidden="1" x14ac:dyDescent="0.25">
      <c r="A1378" s="7" t="str">
        <f t="shared" si="65"/>
        <v/>
      </c>
      <c r="L1378" s="7" t="str">
        <f t="shared" si="64"/>
        <v/>
      </c>
      <c r="Q1378" t="str">
        <f t="shared" si="63"/>
        <v/>
      </c>
    </row>
    <row r="1379" spans="1:17" hidden="1" x14ac:dyDescent="0.25">
      <c r="A1379" s="7" t="str">
        <f t="shared" si="65"/>
        <v/>
      </c>
      <c r="L1379" s="7" t="str">
        <f t="shared" si="64"/>
        <v/>
      </c>
      <c r="Q1379" t="str">
        <f t="shared" si="63"/>
        <v/>
      </c>
    </row>
    <row r="1380" spans="1:17" hidden="1" x14ac:dyDescent="0.25">
      <c r="A1380" s="7" t="str">
        <f t="shared" si="65"/>
        <v/>
      </c>
      <c r="L1380" s="7" t="str">
        <f t="shared" si="64"/>
        <v/>
      </c>
      <c r="Q1380" t="str">
        <f t="shared" si="63"/>
        <v/>
      </c>
    </row>
    <row r="1381" spans="1:17" hidden="1" x14ac:dyDescent="0.25">
      <c r="A1381" s="7" t="str">
        <f t="shared" si="65"/>
        <v/>
      </c>
      <c r="L1381" s="7" t="str">
        <f t="shared" si="64"/>
        <v/>
      </c>
      <c r="Q1381" t="str">
        <f t="shared" si="63"/>
        <v/>
      </c>
    </row>
    <row r="1382" spans="1:17" hidden="1" x14ac:dyDescent="0.25">
      <c r="A1382" s="7" t="str">
        <f t="shared" si="65"/>
        <v/>
      </c>
      <c r="L1382" s="7" t="str">
        <f t="shared" si="64"/>
        <v/>
      </c>
      <c r="Q1382" t="str">
        <f t="shared" si="63"/>
        <v/>
      </c>
    </row>
    <row r="1383" spans="1:17" hidden="1" x14ac:dyDescent="0.25">
      <c r="A1383" s="7" t="str">
        <f t="shared" si="65"/>
        <v/>
      </c>
      <c r="L1383" s="7" t="str">
        <f t="shared" si="64"/>
        <v/>
      </c>
      <c r="Q1383" t="str">
        <f t="shared" si="63"/>
        <v/>
      </c>
    </row>
    <row r="1384" spans="1:17" hidden="1" x14ac:dyDescent="0.25">
      <c r="A1384" s="7" t="str">
        <f t="shared" si="65"/>
        <v/>
      </c>
      <c r="L1384" s="7" t="str">
        <f t="shared" si="64"/>
        <v/>
      </c>
      <c r="Q1384" t="str">
        <f t="shared" si="63"/>
        <v/>
      </c>
    </row>
    <row r="1385" spans="1:17" hidden="1" x14ac:dyDescent="0.25">
      <c r="A1385" s="7" t="str">
        <f t="shared" si="65"/>
        <v/>
      </c>
      <c r="L1385" s="7" t="str">
        <f t="shared" si="64"/>
        <v/>
      </c>
      <c r="Q1385" t="str">
        <f t="shared" si="63"/>
        <v/>
      </c>
    </row>
    <row r="1386" spans="1:17" hidden="1" x14ac:dyDescent="0.25">
      <c r="A1386" s="7" t="str">
        <f t="shared" si="65"/>
        <v/>
      </c>
      <c r="L1386" s="7" t="str">
        <f t="shared" si="64"/>
        <v/>
      </c>
      <c r="Q1386" t="str">
        <f t="shared" si="63"/>
        <v/>
      </c>
    </row>
    <row r="1387" spans="1:17" hidden="1" x14ac:dyDescent="0.25">
      <c r="A1387" s="7" t="str">
        <f t="shared" si="65"/>
        <v/>
      </c>
      <c r="L1387" s="7" t="str">
        <f t="shared" si="64"/>
        <v/>
      </c>
      <c r="Q1387" t="str">
        <f t="shared" si="63"/>
        <v/>
      </c>
    </row>
    <row r="1388" spans="1:17" hidden="1" x14ac:dyDescent="0.25">
      <c r="A1388" s="7" t="str">
        <f t="shared" si="65"/>
        <v/>
      </c>
      <c r="L1388" s="7" t="str">
        <f t="shared" si="64"/>
        <v/>
      </c>
      <c r="Q1388" t="str">
        <f t="shared" si="63"/>
        <v/>
      </c>
    </row>
    <row r="1389" spans="1:17" hidden="1" x14ac:dyDescent="0.25">
      <c r="A1389" s="7" t="str">
        <f t="shared" si="65"/>
        <v/>
      </c>
      <c r="L1389" s="7" t="str">
        <f t="shared" si="64"/>
        <v/>
      </c>
      <c r="Q1389" t="str">
        <f t="shared" si="63"/>
        <v/>
      </c>
    </row>
    <row r="1390" spans="1:17" hidden="1" x14ac:dyDescent="0.25">
      <c r="A1390" s="7" t="str">
        <f t="shared" si="65"/>
        <v/>
      </c>
      <c r="L1390" s="7" t="str">
        <f t="shared" si="64"/>
        <v/>
      </c>
      <c r="Q1390" t="str">
        <f t="shared" si="63"/>
        <v/>
      </c>
    </row>
    <row r="1391" spans="1:17" hidden="1" x14ac:dyDescent="0.25">
      <c r="A1391" s="7" t="str">
        <f t="shared" si="65"/>
        <v/>
      </c>
      <c r="L1391" s="7" t="str">
        <f t="shared" si="64"/>
        <v/>
      </c>
      <c r="Q1391" t="str">
        <f t="shared" si="63"/>
        <v/>
      </c>
    </row>
    <row r="1392" spans="1:17" hidden="1" x14ac:dyDescent="0.25">
      <c r="A1392" s="7" t="str">
        <f t="shared" si="65"/>
        <v/>
      </c>
      <c r="L1392" s="7" t="str">
        <f t="shared" si="64"/>
        <v/>
      </c>
      <c r="Q1392" t="str">
        <f t="shared" si="63"/>
        <v/>
      </c>
    </row>
    <row r="1393" spans="1:17" hidden="1" x14ac:dyDescent="0.25">
      <c r="A1393" s="7" t="str">
        <f t="shared" si="65"/>
        <v/>
      </c>
      <c r="L1393" s="7" t="str">
        <f t="shared" si="64"/>
        <v/>
      </c>
      <c r="Q1393" t="str">
        <f t="shared" ref="Q1393:Q1456" si="66">IF(ISBLANK(P1393), IF(ISBLANK(O1393), IF(ISBLANK(N1393),"",N1393*M1393),"Calculate Manually"),(3.14*(P1393/2))^2)</f>
        <v/>
      </c>
    </row>
    <row r="1394" spans="1:17" hidden="1" x14ac:dyDescent="0.25">
      <c r="A1394" s="7" t="str">
        <f t="shared" si="65"/>
        <v/>
      </c>
      <c r="L1394" s="7" t="str">
        <f t="shared" si="64"/>
        <v/>
      </c>
      <c r="Q1394" t="str">
        <f t="shared" si="66"/>
        <v/>
      </c>
    </row>
    <row r="1395" spans="1:17" hidden="1" x14ac:dyDescent="0.25">
      <c r="A1395" s="7" t="str">
        <f t="shared" si="65"/>
        <v/>
      </c>
      <c r="L1395" s="7" t="str">
        <f t="shared" si="64"/>
        <v/>
      </c>
      <c r="Q1395" t="str">
        <f t="shared" si="66"/>
        <v/>
      </c>
    </row>
    <row r="1396" spans="1:17" hidden="1" x14ac:dyDescent="0.25">
      <c r="A1396" s="7" t="str">
        <f t="shared" si="65"/>
        <v/>
      </c>
      <c r="L1396" s="7" t="str">
        <f t="shared" si="64"/>
        <v/>
      </c>
      <c r="Q1396" t="str">
        <f t="shared" si="66"/>
        <v/>
      </c>
    </row>
    <row r="1397" spans="1:17" hidden="1" x14ac:dyDescent="0.25">
      <c r="A1397" s="7" t="str">
        <f t="shared" si="65"/>
        <v/>
      </c>
      <c r="L1397" s="7" t="str">
        <f t="shared" si="64"/>
        <v/>
      </c>
      <c r="Q1397" t="str">
        <f t="shared" si="66"/>
        <v/>
      </c>
    </row>
    <row r="1398" spans="1:17" hidden="1" x14ac:dyDescent="0.25">
      <c r="A1398" s="7" t="str">
        <f t="shared" si="65"/>
        <v/>
      </c>
      <c r="L1398" s="7" t="str">
        <f t="shared" si="64"/>
        <v/>
      </c>
      <c r="Q1398" t="str">
        <f t="shared" si="66"/>
        <v/>
      </c>
    </row>
    <row r="1399" spans="1:17" hidden="1" x14ac:dyDescent="0.25">
      <c r="A1399" s="7" t="str">
        <f t="shared" si="65"/>
        <v/>
      </c>
      <c r="L1399" s="7" t="str">
        <f t="shared" si="64"/>
        <v/>
      </c>
      <c r="Q1399" t="str">
        <f t="shared" si="66"/>
        <v/>
      </c>
    </row>
    <row r="1400" spans="1:17" hidden="1" x14ac:dyDescent="0.25">
      <c r="A1400" s="7" t="str">
        <f t="shared" si="65"/>
        <v/>
      </c>
      <c r="L1400" s="7" t="str">
        <f t="shared" si="64"/>
        <v/>
      </c>
      <c r="Q1400" t="str">
        <f t="shared" si="66"/>
        <v/>
      </c>
    </row>
    <row r="1401" spans="1:17" hidden="1" x14ac:dyDescent="0.25">
      <c r="A1401" s="7" t="str">
        <f t="shared" si="65"/>
        <v/>
      </c>
      <c r="L1401" s="7" t="str">
        <f t="shared" si="64"/>
        <v/>
      </c>
      <c r="Q1401" t="str">
        <f t="shared" si="66"/>
        <v/>
      </c>
    </row>
    <row r="1402" spans="1:17" hidden="1" x14ac:dyDescent="0.25">
      <c r="A1402" s="7" t="str">
        <f t="shared" si="65"/>
        <v/>
      </c>
      <c r="L1402" s="7" t="str">
        <f t="shared" si="64"/>
        <v/>
      </c>
      <c r="Q1402" t="str">
        <f t="shared" si="66"/>
        <v/>
      </c>
    </row>
    <row r="1403" spans="1:17" hidden="1" x14ac:dyDescent="0.25">
      <c r="A1403" s="7" t="str">
        <f t="shared" si="65"/>
        <v/>
      </c>
      <c r="L1403" s="7" t="str">
        <f t="shared" si="64"/>
        <v/>
      </c>
      <c r="Q1403" t="str">
        <f t="shared" si="66"/>
        <v/>
      </c>
    </row>
    <row r="1404" spans="1:17" hidden="1" x14ac:dyDescent="0.25">
      <c r="A1404" s="7" t="str">
        <f t="shared" si="65"/>
        <v/>
      </c>
      <c r="L1404" s="7" t="str">
        <f t="shared" si="64"/>
        <v/>
      </c>
      <c r="Q1404" t="str">
        <f t="shared" si="66"/>
        <v/>
      </c>
    </row>
    <row r="1405" spans="1:17" hidden="1" x14ac:dyDescent="0.25">
      <c r="A1405" s="7" t="str">
        <f t="shared" si="65"/>
        <v/>
      </c>
      <c r="L1405" s="7" t="str">
        <f t="shared" si="64"/>
        <v/>
      </c>
      <c r="Q1405" t="str">
        <f t="shared" si="66"/>
        <v/>
      </c>
    </row>
    <row r="1406" spans="1:17" hidden="1" x14ac:dyDescent="0.25">
      <c r="A1406" s="7" t="str">
        <f t="shared" si="65"/>
        <v/>
      </c>
      <c r="L1406" s="7" t="str">
        <f t="shared" si="64"/>
        <v/>
      </c>
      <c r="Q1406" t="str">
        <f t="shared" si="66"/>
        <v/>
      </c>
    </row>
    <row r="1407" spans="1:17" hidden="1" x14ac:dyDescent="0.25">
      <c r="A1407" s="7" t="str">
        <f t="shared" si="65"/>
        <v/>
      </c>
      <c r="L1407" s="7" t="str">
        <f t="shared" si="64"/>
        <v/>
      </c>
      <c r="Q1407" t="str">
        <f t="shared" si="66"/>
        <v/>
      </c>
    </row>
    <row r="1408" spans="1:17" hidden="1" x14ac:dyDescent="0.25">
      <c r="A1408" s="7" t="str">
        <f t="shared" si="65"/>
        <v/>
      </c>
      <c r="L1408" s="7" t="str">
        <f t="shared" si="64"/>
        <v/>
      </c>
      <c r="Q1408" t="str">
        <f t="shared" si="66"/>
        <v/>
      </c>
    </row>
    <row r="1409" spans="1:17" hidden="1" x14ac:dyDescent="0.25">
      <c r="A1409" s="7" t="str">
        <f t="shared" si="65"/>
        <v/>
      </c>
      <c r="L1409" s="7" t="str">
        <f t="shared" si="64"/>
        <v/>
      </c>
      <c r="Q1409" t="str">
        <f t="shared" si="66"/>
        <v/>
      </c>
    </row>
    <row r="1410" spans="1:17" hidden="1" x14ac:dyDescent="0.25">
      <c r="A1410" s="7" t="str">
        <f t="shared" si="65"/>
        <v/>
      </c>
      <c r="L1410" s="7" t="str">
        <f t="shared" ref="L1410:L1473" si="67">IF(ISTEXT(K1410),IF(ISNUMBER(SEARCH("Small",K1410)),"μm","mm"),"")</f>
        <v/>
      </c>
      <c r="Q1410" t="str">
        <f t="shared" si="66"/>
        <v/>
      </c>
    </row>
    <row r="1411" spans="1:17" hidden="1" x14ac:dyDescent="0.25">
      <c r="A1411" s="7" t="str">
        <f t="shared" ref="A1411:A1474" si="68">IF(ISBLANK(B1411),"",A1410+1)</f>
        <v/>
      </c>
      <c r="L1411" s="7" t="str">
        <f t="shared" si="67"/>
        <v/>
      </c>
      <c r="Q1411" t="str">
        <f t="shared" si="66"/>
        <v/>
      </c>
    </row>
    <row r="1412" spans="1:17" hidden="1" x14ac:dyDescent="0.25">
      <c r="A1412" s="7" t="str">
        <f t="shared" si="68"/>
        <v/>
      </c>
      <c r="L1412" s="7" t="str">
        <f t="shared" si="67"/>
        <v/>
      </c>
      <c r="Q1412" t="str">
        <f t="shared" si="66"/>
        <v/>
      </c>
    </row>
    <row r="1413" spans="1:17" hidden="1" x14ac:dyDescent="0.25">
      <c r="A1413" s="7" t="str">
        <f t="shared" si="68"/>
        <v/>
      </c>
      <c r="L1413" s="7" t="str">
        <f t="shared" si="67"/>
        <v/>
      </c>
      <c r="Q1413" t="str">
        <f t="shared" si="66"/>
        <v/>
      </c>
    </row>
    <row r="1414" spans="1:17" hidden="1" x14ac:dyDescent="0.25">
      <c r="A1414" s="7" t="str">
        <f t="shared" si="68"/>
        <v/>
      </c>
      <c r="L1414" s="7" t="str">
        <f t="shared" si="67"/>
        <v/>
      </c>
      <c r="Q1414" t="str">
        <f t="shared" si="66"/>
        <v/>
      </c>
    </row>
    <row r="1415" spans="1:17" hidden="1" x14ac:dyDescent="0.25">
      <c r="A1415" s="7" t="str">
        <f t="shared" si="68"/>
        <v/>
      </c>
      <c r="L1415" s="7" t="str">
        <f t="shared" si="67"/>
        <v/>
      </c>
      <c r="Q1415" t="str">
        <f t="shared" si="66"/>
        <v/>
      </c>
    </row>
    <row r="1416" spans="1:17" hidden="1" x14ac:dyDescent="0.25">
      <c r="A1416" s="7" t="str">
        <f t="shared" si="68"/>
        <v/>
      </c>
      <c r="L1416" s="7" t="str">
        <f t="shared" si="67"/>
        <v/>
      </c>
      <c r="Q1416" t="str">
        <f t="shared" si="66"/>
        <v/>
      </c>
    </row>
    <row r="1417" spans="1:17" hidden="1" x14ac:dyDescent="0.25">
      <c r="A1417" s="7" t="str">
        <f t="shared" si="68"/>
        <v/>
      </c>
      <c r="L1417" s="7" t="str">
        <f t="shared" si="67"/>
        <v/>
      </c>
      <c r="Q1417" t="str">
        <f t="shared" si="66"/>
        <v/>
      </c>
    </row>
    <row r="1418" spans="1:17" hidden="1" x14ac:dyDescent="0.25">
      <c r="A1418" s="7" t="str">
        <f t="shared" si="68"/>
        <v/>
      </c>
      <c r="L1418" s="7" t="str">
        <f t="shared" si="67"/>
        <v/>
      </c>
      <c r="Q1418" t="str">
        <f t="shared" si="66"/>
        <v/>
      </c>
    </row>
    <row r="1419" spans="1:17" hidden="1" x14ac:dyDescent="0.25">
      <c r="A1419" s="7" t="str">
        <f t="shared" si="68"/>
        <v/>
      </c>
      <c r="L1419" s="7" t="str">
        <f t="shared" si="67"/>
        <v/>
      </c>
      <c r="Q1419" t="str">
        <f t="shared" si="66"/>
        <v/>
      </c>
    </row>
    <row r="1420" spans="1:17" hidden="1" x14ac:dyDescent="0.25">
      <c r="A1420" s="7" t="str">
        <f t="shared" si="68"/>
        <v/>
      </c>
      <c r="L1420" s="7" t="str">
        <f t="shared" si="67"/>
        <v/>
      </c>
      <c r="Q1420" t="str">
        <f t="shared" si="66"/>
        <v/>
      </c>
    </row>
    <row r="1421" spans="1:17" hidden="1" x14ac:dyDescent="0.25">
      <c r="A1421" s="7" t="str">
        <f t="shared" si="68"/>
        <v/>
      </c>
      <c r="L1421" s="7" t="str">
        <f t="shared" si="67"/>
        <v/>
      </c>
      <c r="Q1421" t="str">
        <f t="shared" si="66"/>
        <v/>
      </c>
    </row>
    <row r="1422" spans="1:17" hidden="1" x14ac:dyDescent="0.25">
      <c r="A1422" s="7" t="str">
        <f t="shared" si="68"/>
        <v/>
      </c>
      <c r="L1422" s="7" t="str">
        <f t="shared" si="67"/>
        <v/>
      </c>
      <c r="Q1422" t="str">
        <f t="shared" si="66"/>
        <v/>
      </c>
    </row>
    <row r="1423" spans="1:17" hidden="1" x14ac:dyDescent="0.25">
      <c r="A1423" s="7" t="str">
        <f t="shared" si="68"/>
        <v/>
      </c>
      <c r="L1423" s="7" t="str">
        <f t="shared" si="67"/>
        <v/>
      </c>
      <c r="Q1423" t="str">
        <f t="shared" si="66"/>
        <v/>
      </c>
    </row>
    <row r="1424" spans="1:17" hidden="1" x14ac:dyDescent="0.25">
      <c r="A1424" s="7" t="str">
        <f t="shared" si="68"/>
        <v/>
      </c>
      <c r="L1424" s="7" t="str">
        <f t="shared" si="67"/>
        <v/>
      </c>
      <c r="Q1424" t="str">
        <f t="shared" si="66"/>
        <v/>
      </c>
    </row>
    <row r="1425" spans="1:17" hidden="1" x14ac:dyDescent="0.25">
      <c r="A1425" s="7" t="str">
        <f t="shared" si="68"/>
        <v/>
      </c>
      <c r="L1425" s="7" t="str">
        <f t="shared" si="67"/>
        <v/>
      </c>
      <c r="Q1425" t="str">
        <f t="shared" si="66"/>
        <v/>
      </c>
    </row>
    <row r="1426" spans="1:17" hidden="1" x14ac:dyDescent="0.25">
      <c r="A1426" s="7" t="str">
        <f t="shared" si="68"/>
        <v/>
      </c>
      <c r="L1426" s="7" t="str">
        <f t="shared" si="67"/>
        <v/>
      </c>
      <c r="Q1426" t="str">
        <f t="shared" si="66"/>
        <v/>
      </c>
    </row>
    <row r="1427" spans="1:17" hidden="1" x14ac:dyDescent="0.25">
      <c r="A1427" s="7" t="str">
        <f t="shared" si="68"/>
        <v/>
      </c>
      <c r="L1427" s="7" t="str">
        <f t="shared" si="67"/>
        <v/>
      </c>
      <c r="Q1427" t="str">
        <f t="shared" si="66"/>
        <v/>
      </c>
    </row>
    <row r="1428" spans="1:17" hidden="1" x14ac:dyDescent="0.25">
      <c r="A1428" s="7" t="str">
        <f t="shared" si="68"/>
        <v/>
      </c>
      <c r="L1428" s="7" t="str">
        <f t="shared" si="67"/>
        <v/>
      </c>
      <c r="Q1428" t="str">
        <f t="shared" si="66"/>
        <v/>
      </c>
    </row>
    <row r="1429" spans="1:17" hidden="1" x14ac:dyDescent="0.25">
      <c r="A1429" s="7" t="str">
        <f t="shared" si="68"/>
        <v/>
      </c>
      <c r="L1429" s="7" t="str">
        <f t="shared" si="67"/>
        <v/>
      </c>
      <c r="Q1429" t="str">
        <f t="shared" si="66"/>
        <v/>
      </c>
    </row>
    <row r="1430" spans="1:17" hidden="1" x14ac:dyDescent="0.25">
      <c r="A1430" s="7" t="str">
        <f t="shared" si="68"/>
        <v/>
      </c>
      <c r="L1430" s="7" t="str">
        <f t="shared" si="67"/>
        <v/>
      </c>
      <c r="Q1430" t="str">
        <f t="shared" si="66"/>
        <v/>
      </c>
    </row>
    <row r="1431" spans="1:17" hidden="1" x14ac:dyDescent="0.25">
      <c r="A1431" s="7" t="str">
        <f t="shared" si="68"/>
        <v/>
      </c>
      <c r="L1431" s="7" t="str">
        <f t="shared" si="67"/>
        <v/>
      </c>
      <c r="Q1431" t="str">
        <f t="shared" si="66"/>
        <v/>
      </c>
    </row>
    <row r="1432" spans="1:17" hidden="1" x14ac:dyDescent="0.25">
      <c r="A1432" s="7" t="str">
        <f t="shared" si="68"/>
        <v/>
      </c>
      <c r="L1432" s="7" t="str">
        <f t="shared" si="67"/>
        <v/>
      </c>
      <c r="Q1432" t="str">
        <f t="shared" si="66"/>
        <v/>
      </c>
    </row>
    <row r="1433" spans="1:17" hidden="1" x14ac:dyDescent="0.25">
      <c r="A1433" s="7" t="str">
        <f t="shared" si="68"/>
        <v/>
      </c>
      <c r="L1433" s="7" t="str">
        <f t="shared" si="67"/>
        <v/>
      </c>
      <c r="Q1433" t="str">
        <f t="shared" si="66"/>
        <v/>
      </c>
    </row>
    <row r="1434" spans="1:17" hidden="1" x14ac:dyDescent="0.25">
      <c r="A1434" s="7" t="str">
        <f t="shared" si="68"/>
        <v/>
      </c>
      <c r="L1434" s="7" t="str">
        <f t="shared" si="67"/>
        <v/>
      </c>
      <c r="Q1434" t="str">
        <f t="shared" si="66"/>
        <v/>
      </c>
    </row>
    <row r="1435" spans="1:17" hidden="1" x14ac:dyDescent="0.25">
      <c r="A1435" s="7" t="str">
        <f t="shared" si="68"/>
        <v/>
      </c>
      <c r="L1435" s="7" t="str">
        <f t="shared" si="67"/>
        <v/>
      </c>
      <c r="Q1435" t="str">
        <f t="shared" si="66"/>
        <v/>
      </c>
    </row>
    <row r="1436" spans="1:17" hidden="1" x14ac:dyDescent="0.25">
      <c r="A1436" s="7" t="str">
        <f t="shared" si="68"/>
        <v/>
      </c>
      <c r="L1436" s="7" t="str">
        <f t="shared" si="67"/>
        <v/>
      </c>
      <c r="Q1436" t="str">
        <f t="shared" si="66"/>
        <v/>
      </c>
    </row>
    <row r="1437" spans="1:17" hidden="1" x14ac:dyDescent="0.25">
      <c r="A1437" s="7" t="str">
        <f t="shared" si="68"/>
        <v/>
      </c>
      <c r="L1437" s="7" t="str">
        <f t="shared" si="67"/>
        <v/>
      </c>
      <c r="Q1437" t="str">
        <f t="shared" si="66"/>
        <v/>
      </c>
    </row>
    <row r="1438" spans="1:17" hidden="1" x14ac:dyDescent="0.25">
      <c r="A1438" s="7" t="str">
        <f t="shared" si="68"/>
        <v/>
      </c>
      <c r="L1438" s="7" t="str">
        <f t="shared" si="67"/>
        <v/>
      </c>
      <c r="Q1438" t="str">
        <f t="shared" si="66"/>
        <v/>
      </c>
    </row>
    <row r="1439" spans="1:17" hidden="1" x14ac:dyDescent="0.25">
      <c r="A1439" s="7" t="str">
        <f t="shared" si="68"/>
        <v/>
      </c>
      <c r="L1439" s="7" t="str">
        <f t="shared" si="67"/>
        <v/>
      </c>
      <c r="Q1439" t="str">
        <f t="shared" si="66"/>
        <v/>
      </c>
    </row>
    <row r="1440" spans="1:17" hidden="1" x14ac:dyDescent="0.25">
      <c r="A1440" s="7" t="str">
        <f t="shared" si="68"/>
        <v/>
      </c>
      <c r="L1440" s="7" t="str">
        <f t="shared" si="67"/>
        <v/>
      </c>
      <c r="Q1440" t="str">
        <f t="shared" si="66"/>
        <v/>
      </c>
    </row>
    <row r="1441" spans="1:17" hidden="1" x14ac:dyDescent="0.25">
      <c r="A1441" s="7" t="str">
        <f t="shared" si="68"/>
        <v/>
      </c>
      <c r="L1441" s="7" t="str">
        <f t="shared" si="67"/>
        <v/>
      </c>
      <c r="Q1441" t="str">
        <f t="shared" si="66"/>
        <v/>
      </c>
    </row>
    <row r="1442" spans="1:17" hidden="1" x14ac:dyDescent="0.25">
      <c r="A1442" s="7" t="str">
        <f t="shared" si="68"/>
        <v/>
      </c>
      <c r="L1442" s="7" t="str">
        <f t="shared" si="67"/>
        <v/>
      </c>
      <c r="Q1442" t="str">
        <f t="shared" si="66"/>
        <v/>
      </c>
    </row>
    <row r="1443" spans="1:17" hidden="1" x14ac:dyDescent="0.25">
      <c r="A1443" s="7" t="str">
        <f t="shared" si="68"/>
        <v/>
      </c>
      <c r="L1443" s="7" t="str">
        <f t="shared" si="67"/>
        <v/>
      </c>
      <c r="Q1443" t="str">
        <f t="shared" si="66"/>
        <v/>
      </c>
    </row>
    <row r="1444" spans="1:17" hidden="1" x14ac:dyDescent="0.25">
      <c r="A1444" s="7" t="str">
        <f t="shared" si="68"/>
        <v/>
      </c>
      <c r="L1444" s="7" t="str">
        <f t="shared" si="67"/>
        <v/>
      </c>
      <c r="Q1444" t="str">
        <f t="shared" si="66"/>
        <v/>
      </c>
    </row>
    <row r="1445" spans="1:17" hidden="1" x14ac:dyDescent="0.25">
      <c r="A1445" s="7" t="str">
        <f t="shared" si="68"/>
        <v/>
      </c>
      <c r="L1445" s="7" t="str">
        <f t="shared" si="67"/>
        <v/>
      </c>
      <c r="Q1445" t="str">
        <f t="shared" si="66"/>
        <v/>
      </c>
    </row>
    <row r="1446" spans="1:17" hidden="1" x14ac:dyDescent="0.25">
      <c r="A1446" s="7" t="str">
        <f t="shared" si="68"/>
        <v/>
      </c>
      <c r="L1446" s="7" t="str">
        <f t="shared" si="67"/>
        <v/>
      </c>
      <c r="Q1446" t="str">
        <f t="shared" si="66"/>
        <v/>
      </c>
    </row>
    <row r="1447" spans="1:17" hidden="1" x14ac:dyDescent="0.25">
      <c r="A1447" s="7" t="str">
        <f t="shared" si="68"/>
        <v/>
      </c>
      <c r="L1447" s="7" t="str">
        <f t="shared" si="67"/>
        <v/>
      </c>
      <c r="Q1447" t="str">
        <f t="shared" si="66"/>
        <v/>
      </c>
    </row>
    <row r="1448" spans="1:17" hidden="1" x14ac:dyDescent="0.25">
      <c r="A1448" s="7" t="str">
        <f t="shared" si="68"/>
        <v/>
      </c>
      <c r="L1448" s="7" t="str">
        <f t="shared" si="67"/>
        <v/>
      </c>
      <c r="Q1448" t="str">
        <f t="shared" si="66"/>
        <v/>
      </c>
    </row>
    <row r="1449" spans="1:17" hidden="1" x14ac:dyDescent="0.25">
      <c r="A1449" s="7" t="str">
        <f t="shared" si="68"/>
        <v/>
      </c>
      <c r="L1449" s="7" t="str">
        <f t="shared" si="67"/>
        <v/>
      </c>
      <c r="Q1449" t="str">
        <f t="shared" si="66"/>
        <v/>
      </c>
    </row>
    <row r="1450" spans="1:17" hidden="1" x14ac:dyDescent="0.25">
      <c r="A1450" s="7" t="str">
        <f t="shared" si="68"/>
        <v/>
      </c>
      <c r="L1450" s="7" t="str">
        <f t="shared" si="67"/>
        <v/>
      </c>
      <c r="Q1450" t="str">
        <f t="shared" si="66"/>
        <v/>
      </c>
    </row>
    <row r="1451" spans="1:17" hidden="1" x14ac:dyDescent="0.25">
      <c r="A1451" s="7" t="str">
        <f t="shared" si="68"/>
        <v/>
      </c>
      <c r="L1451" s="7" t="str">
        <f t="shared" si="67"/>
        <v/>
      </c>
      <c r="Q1451" t="str">
        <f t="shared" si="66"/>
        <v/>
      </c>
    </row>
    <row r="1452" spans="1:17" hidden="1" x14ac:dyDescent="0.25">
      <c r="A1452" s="7" t="str">
        <f t="shared" si="68"/>
        <v/>
      </c>
      <c r="L1452" s="7" t="str">
        <f t="shared" si="67"/>
        <v/>
      </c>
      <c r="Q1452" t="str">
        <f t="shared" si="66"/>
        <v/>
      </c>
    </row>
    <row r="1453" spans="1:17" hidden="1" x14ac:dyDescent="0.25">
      <c r="A1453" s="7" t="str">
        <f t="shared" si="68"/>
        <v/>
      </c>
      <c r="L1453" s="7" t="str">
        <f t="shared" si="67"/>
        <v/>
      </c>
      <c r="Q1453" t="str">
        <f t="shared" si="66"/>
        <v/>
      </c>
    </row>
    <row r="1454" spans="1:17" hidden="1" x14ac:dyDescent="0.25">
      <c r="A1454" s="7" t="str">
        <f t="shared" si="68"/>
        <v/>
      </c>
      <c r="L1454" s="7" t="str">
        <f t="shared" si="67"/>
        <v/>
      </c>
      <c r="Q1454" t="str">
        <f t="shared" si="66"/>
        <v/>
      </c>
    </row>
    <row r="1455" spans="1:17" hidden="1" x14ac:dyDescent="0.25">
      <c r="A1455" s="7" t="str">
        <f t="shared" si="68"/>
        <v/>
      </c>
      <c r="L1455" s="7" t="str">
        <f t="shared" si="67"/>
        <v/>
      </c>
      <c r="Q1455" t="str">
        <f t="shared" si="66"/>
        <v/>
      </c>
    </row>
    <row r="1456" spans="1:17" hidden="1" x14ac:dyDescent="0.25">
      <c r="A1456" s="7" t="str">
        <f t="shared" si="68"/>
        <v/>
      </c>
      <c r="L1456" s="7" t="str">
        <f t="shared" si="67"/>
        <v/>
      </c>
      <c r="Q1456" t="str">
        <f t="shared" si="66"/>
        <v/>
      </c>
    </row>
    <row r="1457" spans="1:17" hidden="1" x14ac:dyDescent="0.25">
      <c r="A1457" s="7" t="str">
        <f t="shared" si="68"/>
        <v/>
      </c>
      <c r="L1457" s="7" t="str">
        <f t="shared" si="67"/>
        <v/>
      </c>
      <c r="Q1457" t="str">
        <f t="shared" ref="Q1457:Q1520" si="69">IF(ISBLANK(P1457), IF(ISBLANK(O1457), IF(ISBLANK(N1457),"",N1457*M1457),"Calculate Manually"),(3.14*(P1457/2))^2)</f>
        <v/>
      </c>
    </row>
    <row r="1458" spans="1:17" hidden="1" x14ac:dyDescent="0.25">
      <c r="A1458" s="7" t="str">
        <f t="shared" si="68"/>
        <v/>
      </c>
      <c r="L1458" s="7" t="str">
        <f t="shared" si="67"/>
        <v/>
      </c>
      <c r="Q1458" t="str">
        <f t="shared" si="69"/>
        <v/>
      </c>
    </row>
    <row r="1459" spans="1:17" hidden="1" x14ac:dyDescent="0.25">
      <c r="A1459" s="7" t="str">
        <f t="shared" si="68"/>
        <v/>
      </c>
      <c r="L1459" s="7" t="str">
        <f t="shared" si="67"/>
        <v/>
      </c>
      <c r="Q1459" t="str">
        <f t="shared" si="69"/>
        <v/>
      </c>
    </row>
    <row r="1460" spans="1:17" hidden="1" x14ac:dyDescent="0.25">
      <c r="A1460" s="7" t="str">
        <f t="shared" si="68"/>
        <v/>
      </c>
      <c r="L1460" s="7" t="str">
        <f t="shared" si="67"/>
        <v/>
      </c>
      <c r="Q1460" t="str">
        <f t="shared" si="69"/>
        <v/>
      </c>
    </row>
    <row r="1461" spans="1:17" hidden="1" x14ac:dyDescent="0.25">
      <c r="A1461" s="7" t="str">
        <f t="shared" si="68"/>
        <v/>
      </c>
      <c r="L1461" s="7" t="str">
        <f t="shared" si="67"/>
        <v/>
      </c>
      <c r="Q1461" t="str">
        <f t="shared" si="69"/>
        <v/>
      </c>
    </row>
    <row r="1462" spans="1:17" hidden="1" x14ac:dyDescent="0.25">
      <c r="A1462" s="7" t="str">
        <f t="shared" si="68"/>
        <v/>
      </c>
      <c r="L1462" s="7" t="str">
        <f t="shared" si="67"/>
        <v/>
      </c>
      <c r="Q1462" t="str">
        <f t="shared" si="69"/>
        <v/>
      </c>
    </row>
    <row r="1463" spans="1:17" hidden="1" x14ac:dyDescent="0.25">
      <c r="A1463" s="7" t="str">
        <f t="shared" si="68"/>
        <v/>
      </c>
      <c r="L1463" s="7" t="str">
        <f t="shared" si="67"/>
        <v/>
      </c>
      <c r="Q1463" t="str">
        <f t="shared" si="69"/>
        <v/>
      </c>
    </row>
    <row r="1464" spans="1:17" hidden="1" x14ac:dyDescent="0.25">
      <c r="A1464" s="7" t="str">
        <f t="shared" si="68"/>
        <v/>
      </c>
      <c r="L1464" s="7" t="str">
        <f t="shared" si="67"/>
        <v/>
      </c>
      <c r="Q1464" t="str">
        <f t="shared" si="69"/>
        <v/>
      </c>
    </row>
    <row r="1465" spans="1:17" hidden="1" x14ac:dyDescent="0.25">
      <c r="A1465" s="7" t="str">
        <f t="shared" si="68"/>
        <v/>
      </c>
      <c r="L1465" s="7" t="str">
        <f t="shared" si="67"/>
        <v/>
      </c>
      <c r="Q1465" t="str">
        <f t="shared" si="69"/>
        <v/>
      </c>
    </row>
    <row r="1466" spans="1:17" hidden="1" x14ac:dyDescent="0.25">
      <c r="A1466" s="7" t="str">
        <f t="shared" si="68"/>
        <v/>
      </c>
      <c r="L1466" s="7" t="str">
        <f t="shared" si="67"/>
        <v/>
      </c>
      <c r="Q1466" t="str">
        <f t="shared" si="69"/>
        <v/>
      </c>
    </row>
    <row r="1467" spans="1:17" hidden="1" x14ac:dyDescent="0.25">
      <c r="A1467" s="7" t="str">
        <f t="shared" si="68"/>
        <v/>
      </c>
      <c r="L1467" s="7" t="str">
        <f t="shared" si="67"/>
        <v/>
      </c>
      <c r="Q1467" t="str">
        <f t="shared" si="69"/>
        <v/>
      </c>
    </row>
    <row r="1468" spans="1:17" hidden="1" x14ac:dyDescent="0.25">
      <c r="A1468" s="7" t="str">
        <f t="shared" si="68"/>
        <v/>
      </c>
      <c r="L1468" s="7" t="str">
        <f t="shared" si="67"/>
        <v/>
      </c>
      <c r="Q1468" t="str">
        <f t="shared" si="69"/>
        <v/>
      </c>
    </row>
    <row r="1469" spans="1:17" hidden="1" x14ac:dyDescent="0.25">
      <c r="A1469" s="7" t="str">
        <f t="shared" si="68"/>
        <v/>
      </c>
      <c r="L1469" s="7" t="str">
        <f t="shared" si="67"/>
        <v/>
      </c>
      <c r="Q1469" t="str">
        <f t="shared" si="69"/>
        <v/>
      </c>
    </row>
    <row r="1470" spans="1:17" hidden="1" x14ac:dyDescent="0.25">
      <c r="A1470" s="7" t="str">
        <f t="shared" si="68"/>
        <v/>
      </c>
      <c r="L1470" s="7" t="str">
        <f t="shared" si="67"/>
        <v/>
      </c>
      <c r="Q1470" t="str">
        <f t="shared" si="69"/>
        <v/>
      </c>
    </row>
    <row r="1471" spans="1:17" hidden="1" x14ac:dyDescent="0.25">
      <c r="A1471" s="7" t="str">
        <f t="shared" si="68"/>
        <v/>
      </c>
      <c r="L1471" s="7" t="str">
        <f t="shared" si="67"/>
        <v/>
      </c>
      <c r="Q1471" t="str">
        <f t="shared" si="69"/>
        <v/>
      </c>
    </row>
    <row r="1472" spans="1:17" hidden="1" x14ac:dyDescent="0.25">
      <c r="A1472" s="7" t="str">
        <f t="shared" si="68"/>
        <v/>
      </c>
      <c r="L1472" s="7" t="str">
        <f t="shared" si="67"/>
        <v/>
      </c>
      <c r="Q1472" t="str">
        <f t="shared" si="69"/>
        <v/>
      </c>
    </row>
    <row r="1473" spans="1:17" hidden="1" x14ac:dyDescent="0.25">
      <c r="A1473" s="7" t="str">
        <f t="shared" si="68"/>
        <v/>
      </c>
      <c r="L1473" s="7" t="str">
        <f t="shared" si="67"/>
        <v/>
      </c>
      <c r="Q1473" t="str">
        <f t="shared" si="69"/>
        <v/>
      </c>
    </row>
    <row r="1474" spans="1:17" hidden="1" x14ac:dyDescent="0.25">
      <c r="A1474" s="7" t="str">
        <f t="shared" si="68"/>
        <v/>
      </c>
      <c r="L1474" s="7" t="str">
        <f t="shared" ref="L1474:L1537" si="70">IF(ISTEXT(K1474),IF(ISNUMBER(SEARCH("Small",K1474)),"μm","mm"),"")</f>
        <v/>
      </c>
      <c r="Q1474" t="str">
        <f t="shared" si="69"/>
        <v/>
      </c>
    </row>
    <row r="1475" spans="1:17" hidden="1" x14ac:dyDescent="0.25">
      <c r="A1475" s="7" t="str">
        <f t="shared" ref="A1475:A1538" si="71">IF(ISBLANK(B1475),"",A1474+1)</f>
        <v/>
      </c>
      <c r="L1475" s="7" t="str">
        <f t="shared" si="70"/>
        <v/>
      </c>
      <c r="Q1475" t="str">
        <f t="shared" si="69"/>
        <v/>
      </c>
    </row>
    <row r="1476" spans="1:17" hidden="1" x14ac:dyDescent="0.25">
      <c r="A1476" s="7" t="str">
        <f t="shared" si="71"/>
        <v/>
      </c>
      <c r="L1476" s="7" t="str">
        <f t="shared" si="70"/>
        <v/>
      </c>
      <c r="Q1476" t="str">
        <f t="shared" si="69"/>
        <v/>
      </c>
    </row>
    <row r="1477" spans="1:17" hidden="1" x14ac:dyDescent="0.25">
      <c r="A1477" s="7" t="str">
        <f t="shared" si="71"/>
        <v/>
      </c>
      <c r="L1477" s="7" t="str">
        <f t="shared" si="70"/>
        <v/>
      </c>
      <c r="Q1477" t="str">
        <f t="shared" si="69"/>
        <v/>
      </c>
    </row>
    <row r="1478" spans="1:17" hidden="1" x14ac:dyDescent="0.25">
      <c r="A1478" s="7" t="str">
        <f t="shared" si="71"/>
        <v/>
      </c>
      <c r="L1478" s="7" t="str">
        <f t="shared" si="70"/>
        <v/>
      </c>
      <c r="Q1478" t="str">
        <f t="shared" si="69"/>
        <v/>
      </c>
    </row>
    <row r="1479" spans="1:17" hidden="1" x14ac:dyDescent="0.25">
      <c r="A1479" s="7" t="str">
        <f t="shared" si="71"/>
        <v/>
      </c>
      <c r="L1479" s="7" t="str">
        <f t="shared" si="70"/>
        <v/>
      </c>
      <c r="Q1479" t="str">
        <f t="shared" si="69"/>
        <v/>
      </c>
    </row>
    <row r="1480" spans="1:17" hidden="1" x14ac:dyDescent="0.25">
      <c r="A1480" s="7" t="str">
        <f t="shared" si="71"/>
        <v/>
      </c>
      <c r="L1480" s="7" t="str">
        <f t="shared" si="70"/>
        <v/>
      </c>
      <c r="Q1480" t="str">
        <f t="shared" si="69"/>
        <v/>
      </c>
    </row>
    <row r="1481" spans="1:17" hidden="1" x14ac:dyDescent="0.25">
      <c r="A1481" s="7" t="str">
        <f t="shared" si="71"/>
        <v/>
      </c>
      <c r="L1481" s="7" t="str">
        <f t="shared" si="70"/>
        <v/>
      </c>
      <c r="Q1481" t="str">
        <f t="shared" si="69"/>
        <v/>
      </c>
    </row>
    <row r="1482" spans="1:17" hidden="1" x14ac:dyDescent="0.25">
      <c r="A1482" s="7" t="str">
        <f t="shared" si="71"/>
        <v/>
      </c>
      <c r="L1482" s="7" t="str">
        <f t="shared" si="70"/>
        <v/>
      </c>
      <c r="Q1482" t="str">
        <f t="shared" si="69"/>
        <v/>
      </c>
    </row>
    <row r="1483" spans="1:17" hidden="1" x14ac:dyDescent="0.25">
      <c r="A1483" s="7" t="str">
        <f t="shared" si="71"/>
        <v/>
      </c>
      <c r="L1483" s="7" t="str">
        <f t="shared" si="70"/>
        <v/>
      </c>
      <c r="Q1483" t="str">
        <f t="shared" si="69"/>
        <v/>
      </c>
    </row>
    <row r="1484" spans="1:17" hidden="1" x14ac:dyDescent="0.25">
      <c r="A1484" s="7" t="str">
        <f t="shared" si="71"/>
        <v/>
      </c>
      <c r="L1484" s="7" t="str">
        <f t="shared" si="70"/>
        <v/>
      </c>
      <c r="Q1484" t="str">
        <f t="shared" si="69"/>
        <v/>
      </c>
    </row>
    <row r="1485" spans="1:17" hidden="1" x14ac:dyDescent="0.25">
      <c r="A1485" s="7" t="str">
        <f t="shared" si="71"/>
        <v/>
      </c>
      <c r="L1485" s="7" t="str">
        <f t="shared" si="70"/>
        <v/>
      </c>
      <c r="Q1485" t="str">
        <f t="shared" si="69"/>
        <v/>
      </c>
    </row>
    <row r="1486" spans="1:17" hidden="1" x14ac:dyDescent="0.25">
      <c r="A1486" s="7" t="str">
        <f t="shared" si="71"/>
        <v/>
      </c>
      <c r="L1486" s="7" t="str">
        <f t="shared" si="70"/>
        <v/>
      </c>
      <c r="Q1486" t="str">
        <f t="shared" si="69"/>
        <v/>
      </c>
    </row>
    <row r="1487" spans="1:17" hidden="1" x14ac:dyDescent="0.25">
      <c r="A1487" s="7" t="str">
        <f t="shared" si="71"/>
        <v/>
      </c>
      <c r="L1487" s="7" t="str">
        <f t="shared" si="70"/>
        <v/>
      </c>
      <c r="Q1487" t="str">
        <f t="shared" si="69"/>
        <v/>
      </c>
    </row>
    <row r="1488" spans="1:17" hidden="1" x14ac:dyDescent="0.25">
      <c r="A1488" s="7" t="str">
        <f t="shared" si="71"/>
        <v/>
      </c>
      <c r="L1488" s="7" t="str">
        <f t="shared" si="70"/>
        <v/>
      </c>
      <c r="Q1488" t="str">
        <f t="shared" si="69"/>
        <v/>
      </c>
    </row>
    <row r="1489" spans="1:17" hidden="1" x14ac:dyDescent="0.25">
      <c r="A1489" s="7" t="str">
        <f t="shared" si="71"/>
        <v/>
      </c>
      <c r="L1489" s="7" t="str">
        <f t="shared" si="70"/>
        <v/>
      </c>
      <c r="Q1489" t="str">
        <f t="shared" si="69"/>
        <v/>
      </c>
    </row>
    <row r="1490" spans="1:17" hidden="1" x14ac:dyDescent="0.25">
      <c r="A1490" s="7" t="str">
        <f t="shared" si="71"/>
        <v/>
      </c>
      <c r="L1490" s="7" t="str">
        <f t="shared" si="70"/>
        <v/>
      </c>
      <c r="Q1490" t="str">
        <f t="shared" si="69"/>
        <v/>
      </c>
    </row>
    <row r="1491" spans="1:17" hidden="1" x14ac:dyDescent="0.25">
      <c r="A1491" s="7" t="str">
        <f t="shared" si="71"/>
        <v/>
      </c>
      <c r="L1491" s="7" t="str">
        <f t="shared" si="70"/>
        <v/>
      </c>
      <c r="Q1491" t="str">
        <f t="shared" si="69"/>
        <v/>
      </c>
    </row>
    <row r="1492" spans="1:17" hidden="1" x14ac:dyDescent="0.25">
      <c r="A1492" s="7" t="str">
        <f t="shared" si="71"/>
        <v/>
      </c>
      <c r="L1492" s="7" t="str">
        <f t="shared" si="70"/>
        <v/>
      </c>
      <c r="Q1492" t="str">
        <f t="shared" si="69"/>
        <v/>
      </c>
    </row>
    <row r="1493" spans="1:17" hidden="1" x14ac:dyDescent="0.25">
      <c r="A1493" s="7" t="str">
        <f t="shared" si="71"/>
        <v/>
      </c>
      <c r="L1493" s="7" t="str">
        <f t="shared" si="70"/>
        <v/>
      </c>
      <c r="Q1493" t="str">
        <f t="shared" si="69"/>
        <v/>
      </c>
    </row>
    <row r="1494" spans="1:17" hidden="1" x14ac:dyDescent="0.25">
      <c r="A1494" s="7" t="str">
        <f t="shared" si="71"/>
        <v/>
      </c>
      <c r="L1494" s="7" t="str">
        <f t="shared" si="70"/>
        <v/>
      </c>
      <c r="Q1494" t="str">
        <f t="shared" si="69"/>
        <v/>
      </c>
    </row>
    <row r="1495" spans="1:17" hidden="1" x14ac:dyDescent="0.25">
      <c r="A1495" s="7" t="str">
        <f t="shared" si="71"/>
        <v/>
      </c>
      <c r="L1495" s="7" t="str">
        <f t="shared" si="70"/>
        <v/>
      </c>
      <c r="Q1495" t="str">
        <f t="shared" si="69"/>
        <v/>
      </c>
    </row>
    <row r="1496" spans="1:17" hidden="1" x14ac:dyDescent="0.25">
      <c r="A1496" s="7" t="str">
        <f t="shared" si="71"/>
        <v/>
      </c>
      <c r="L1496" s="7" t="str">
        <f t="shared" si="70"/>
        <v/>
      </c>
      <c r="Q1496" t="str">
        <f t="shared" si="69"/>
        <v/>
      </c>
    </row>
    <row r="1497" spans="1:17" hidden="1" x14ac:dyDescent="0.25">
      <c r="A1497" s="7" t="str">
        <f t="shared" si="71"/>
        <v/>
      </c>
      <c r="L1497" s="7" t="str">
        <f t="shared" si="70"/>
        <v/>
      </c>
      <c r="Q1497" t="str">
        <f t="shared" si="69"/>
        <v/>
      </c>
    </row>
    <row r="1498" spans="1:17" hidden="1" x14ac:dyDescent="0.25">
      <c r="A1498" s="7" t="str">
        <f t="shared" si="71"/>
        <v/>
      </c>
      <c r="L1498" s="7" t="str">
        <f t="shared" si="70"/>
        <v/>
      </c>
      <c r="Q1498" t="str">
        <f t="shared" si="69"/>
        <v/>
      </c>
    </row>
    <row r="1499" spans="1:17" hidden="1" x14ac:dyDescent="0.25">
      <c r="A1499" s="7" t="str">
        <f t="shared" si="71"/>
        <v/>
      </c>
      <c r="L1499" s="7" t="str">
        <f t="shared" si="70"/>
        <v/>
      </c>
      <c r="Q1499" t="str">
        <f t="shared" si="69"/>
        <v/>
      </c>
    </row>
    <row r="1500" spans="1:17" hidden="1" x14ac:dyDescent="0.25">
      <c r="A1500" s="7" t="str">
        <f t="shared" si="71"/>
        <v/>
      </c>
      <c r="L1500" s="7" t="str">
        <f t="shared" si="70"/>
        <v/>
      </c>
      <c r="Q1500" t="str">
        <f t="shared" si="69"/>
        <v/>
      </c>
    </row>
    <row r="1501" spans="1:17" hidden="1" x14ac:dyDescent="0.25">
      <c r="A1501" s="7" t="str">
        <f t="shared" si="71"/>
        <v/>
      </c>
      <c r="L1501" s="7" t="str">
        <f t="shared" si="70"/>
        <v/>
      </c>
      <c r="Q1501" t="str">
        <f t="shared" si="69"/>
        <v/>
      </c>
    </row>
    <row r="1502" spans="1:17" hidden="1" x14ac:dyDescent="0.25">
      <c r="A1502" s="7" t="str">
        <f t="shared" si="71"/>
        <v/>
      </c>
      <c r="L1502" s="7" t="str">
        <f t="shared" si="70"/>
        <v/>
      </c>
      <c r="Q1502" t="str">
        <f t="shared" si="69"/>
        <v/>
      </c>
    </row>
    <row r="1503" spans="1:17" hidden="1" x14ac:dyDescent="0.25">
      <c r="A1503" s="7" t="str">
        <f t="shared" si="71"/>
        <v/>
      </c>
      <c r="L1503" s="7" t="str">
        <f t="shared" si="70"/>
        <v/>
      </c>
      <c r="Q1503" t="str">
        <f t="shared" si="69"/>
        <v/>
      </c>
    </row>
    <row r="1504" spans="1:17" hidden="1" x14ac:dyDescent="0.25">
      <c r="A1504" s="7" t="str">
        <f t="shared" si="71"/>
        <v/>
      </c>
      <c r="L1504" s="7" t="str">
        <f t="shared" si="70"/>
        <v/>
      </c>
      <c r="Q1504" t="str">
        <f t="shared" si="69"/>
        <v/>
      </c>
    </row>
    <row r="1505" spans="1:17" hidden="1" x14ac:dyDescent="0.25">
      <c r="A1505" s="7" t="str">
        <f t="shared" si="71"/>
        <v/>
      </c>
      <c r="L1505" s="7" t="str">
        <f t="shared" si="70"/>
        <v/>
      </c>
      <c r="Q1505" t="str">
        <f t="shared" si="69"/>
        <v/>
      </c>
    </row>
    <row r="1506" spans="1:17" hidden="1" x14ac:dyDescent="0.25">
      <c r="A1506" s="7" t="str">
        <f t="shared" si="71"/>
        <v/>
      </c>
      <c r="L1506" s="7" t="str">
        <f t="shared" si="70"/>
        <v/>
      </c>
      <c r="Q1506" t="str">
        <f t="shared" si="69"/>
        <v/>
      </c>
    </row>
    <row r="1507" spans="1:17" hidden="1" x14ac:dyDescent="0.25">
      <c r="A1507" s="7" t="str">
        <f t="shared" si="71"/>
        <v/>
      </c>
      <c r="L1507" s="7" t="str">
        <f t="shared" si="70"/>
        <v/>
      </c>
      <c r="Q1507" t="str">
        <f t="shared" si="69"/>
        <v/>
      </c>
    </row>
    <row r="1508" spans="1:17" hidden="1" x14ac:dyDescent="0.25">
      <c r="A1508" s="7" t="str">
        <f t="shared" si="71"/>
        <v/>
      </c>
      <c r="L1508" s="7" t="str">
        <f t="shared" si="70"/>
        <v/>
      </c>
      <c r="Q1508" t="str">
        <f t="shared" si="69"/>
        <v/>
      </c>
    </row>
    <row r="1509" spans="1:17" hidden="1" x14ac:dyDescent="0.25">
      <c r="A1509" s="7" t="str">
        <f t="shared" si="71"/>
        <v/>
      </c>
      <c r="L1509" s="7" t="str">
        <f t="shared" si="70"/>
        <v/>
      </c>
      <c r="Q1509" t="str">
        <f t="shared" si="69"/>
        <v/>
      </c>
    </row>
    <row r="1510" spans="1:17" hidden="1" x14ac:dyDescent="0.25">
      <c r="A1510" s="7" t="str">
        <f t="shared" si="71"/>
        <v/>
      </c>
      <c r="L1510" s="7" t="str">
        <f t="shared" si="70"/>
        <v/>
      </c>
      <c r="Q1510" t="str">
        <f t="shared" si="69"/>
        <v/>
      </c>
    </row>
    <row r="1511" spans="1:17" hidden="1" x14ac:dyDescent="0.25">
      <c r="A1511" s="7" t="str">
        <f t="shared" si="71"/>
        <v/>
      </c>
      <c r="L1511" s="7" t="str">
        <f t="shared" si="70"/>
        <v/>
      </c>
      <c r="Q1511" t="str">
        <f t="shared" si="69"/>
        <v/>
      </c>
    </row>
    <row r="1512" spans="1:17" hidden="1" x14ac:dyDescent="0.25">
      <c r="A1512" s="7" t="str">
        <f t="shared" si="71"/>
        <v/>
      </c>
      <c r="L1512" s="7" t="str">
        <f t="shared" si="70"/>
        <v/>
      </c>
      <c r="Q1512" t="str">
        <f t="shared" si="69"/>
        <v/>
      </c>
    </row>
    <row r="1513" spans="1:17" hidden="1" x14ac:dyDescent="0.25">
      <c r="A1513" s="7" t="str">
        <f t="shared" si="71"/>
        <v/>
      </c>
      <c r="L1513" s="7" t="str">
        <f t="shared" si="70"/>
        <v/>
      </c>
      <c r="Q1513" t="str">
        <f t="shared" si="69"/>
        <v/>
      </c>
    </row>
    <row r="1514" spans="1:17" hidden="1" x14ac:dyDescent="0.25">
      <c r="A1514" s="7" t="str">
        <f t="shared" si="71"/>
        <v/>
      </c>
      <c r="L1514" s="7" t="str">
        <f t="shared" si="70"/>
        <v/>
      </c>
      <c r="Q1514" t="str">
        <f t="shared" si="69"/>
        <v/>
      </c>
    </row>
    <row r="1515" spans="1:17" hidden="1" x14ac:dyDescent="0.25">
      <c r="A1515" s="7" t="str">
        <f t="shared" si="71"/>
        <v/>
      </c>
      <c r="L1515" s="7" t="str">
        <f t="shared" si="70"/>
        <v/>
      </c>
      <c r="Q1515" t="str">
        <f t="shared" si="69"/>
        <v/>
      </c>
    </row>
    <row r="1516" spans="1:17" hidden="1" x14ac:dyDescent="0.25">
      <c r="A1516" s="7" t="str">
        <f t="shared" si="71"/>
        <v/>
      </c>
      <c r="L1516" s="7" t="str">
        <f t="shared" si="70"/>
        <v/>
      </c>
      <c r="Q1516" t="str">
        <f t="shared" si="69"/>
        <v/>
      </c>
    </row>
    <row r="1517" spans="1:17" hidden="1" x14ac:dyDescent="0.25">
      <c r="A1517" s="7" t="str">
        <f t="shared" si="71"/>
        <v/>
      </c>
      <c r="L1517" s="7" t="str">
        <f t="shared" si="70"/>
        <v/>
      </c>
      <c r="Q1517" t="str">
        <f t="shared" si="69"/>
        <v/>
      </c>
    </row>
    <row r="1518" spans="1:17" hidden="1" x14ac:dyDescent="0.25">
      <c r="A1518" s="7" t="str">
        <f t="shared" si="71"/>
        <v/>
      </c>
      <c r="L1518" s="7" t="str">
        <f t="shared" si="70"/>
        <v/>
      </c>
      <c r="Q1518" t="str">
        <f t="shared" si="69"/>
        <v/>
      </c>
    </row>
    <row r="1519" spans="1:17" hidden="1" x14ac:dyDescent="0.25">
      <c r="A1519" s="7" t="str">
        <f t="shared" si="71"/>
        <v/>
      </c>
      <c r="L1519" s="7" t="str">
        <f t="shared" si="70"/>
        <v/>
      </c>
      <c r="Q1519" t="str">
        <f t="shared" si="69"/>
        <v/>
      </c>
    </row>
    <row r="1520" spans="1:17" hidden="1" x14ac:dyDescent="0.25">
      <c r="A1520" s="7" t="str">
        <f t="shared" si="71"/>
        <v/>
      </c>
      <c r="L1520" s="7" t="str">
        <f t="shared" si="70"/>
        <v/>
      </c>
      <c r="Q1520" t="str">
        <f t="shared" si="69"/>
        <v/>
      </c>
    </row>
    <row r="1521" spans="1:17" hidden="1" x14ac:dyDescent="0.25">
      <c r="A1521" s="7" t="str">
        <f t="shared" si="71"/>
        <v/>
      </c>
      <c r="L1521" s="7" t="str">
        <f t="shared" si="70"/>
        <v/>
      </c>
      <c r="Q1521" t="str">
        <f t="shared" ref="Q1521:Q1584" si="72">IF(ISBLANK(P1521), IF(ISBLANK(O1521), IF(ISBLANK(N1521),"",N1521*M1521),"Calculate Manually"),(3.14*(P1521/2))^2)</f>
        <v/>
      </c>
    </row>
    <row r="1522" spans="1:17" hidden="1" x14ac:dyDescent="0.25">
      <c r="A1522" s="7" t="str">
        <f t="shared" si="71"/>
        <v/>
      </c>
      <c r="L1522" s="7" t="str">
        <f t="shared" si="70"/>
        <v/>
      </c>
      <c r="Q1522" t="str">
        <f t="shared" si="72"/>
        <v/>
      </c>
    </row>
    <row r="1523" spans="1:17" hidden="1" x14ac:dyDescent="0.25">
      <c r="A1523" s="7" t="str">
        <f t="shared" si="71"/>
        <v/>
      </c>
      <c r="L1523" s="7" t="str">
        <f t="shared" si="70"/>
        <v/>
      </c>
      <c r="Q1523" t="str">
        <f t="shared" si="72"/>
        <v/>
      </c>
    </row>
    <row r="1524" spans="1:17" hidden="1" x14ac:dyDescent="0.25">
      <c r="A1524" s="7" t="str">
        <f t="shared" si="71"/>
        <v/>
      </c>
      <c r="L1524" s="7" t="str">
        <f t="shared" si="70"/>
        <v/>
      </c>
      <c r="Q1524" t="str">
        <f t="shared" si="72"/>
        <v/>
      </c>
    </row>
    <row r="1525" spans="1:17" hidden="1" x14ac:dyDescent="0.25">
      <c r="A1525" s="7" t="str">
        <f t="shared" si="71"/>
        <v/>
      </c>
      <c r="L1525" s="7" t="str">
        <f t="shared" si="70"/>
        <v/>
      </c>
      <c r="Q1525" t="str">
        <f t="shared" si="72"/>
        <v/>
      </c>
    </row>
    <row r="1526" spans="1:17" hidden="1" x14ac:dyDescent="0.25">
      <c r="A1526" s="7" t="str">
        <f t="shared" si="71"/>
        <v/>
      </c>
      <c r="L1526" s="7" t="str">
        <f t="shared" si="70"/>
        <v/>
      </c>
      <c r="Q1526" t="str">
        <f t="shared" si="72"/>
        <v/>
      </c>
    </row>
    <row r="1527" spans="1:17" hidden="1" x14ac:dyDescent="0.25">
      <c r="A1527" s="7" t="str">
        <f t="shared" si="71"/>
        <v/>
      </c>
      <c r="L1527" s="7" t="str">
        <f t="shared" si="70"/>
        <v/>
      </c>
      <c r="Q1527" t="str">
        <f t="shared" si="72"/>
        <v/>
      </c>
    </row>
    <row r="1528" spans="1:17" hidden="1" x14ac:dyDescent="0.25">
      <c r="A1528" s="7" t="str">
        <f t="shared" si="71"/>
        <v/>
      </c>
      <c r="L1528" s="7" t="str">
        <f t="shared" si="70"/>
        <v/>
      </c>
      <c r="Q1528" t="str">
        <f t="shared" si="72"/>
        <v/>
      </c>
    </row>
    <row r="1529" spans="1:17" hidden="1" x14ac:dyDescent="0.25">
      <c r="A1529" s="7" t="str">
        <f t="shared" si="71"/>
        <v/>
      </c>
      <c r="L1529" s="7" t="str">
        <f t="shared" si="70"/>
        <v/>
      </c>
      <c r="Q1529" t="str">
        <f t="shared" si="72"/>
        <v/>
      </c>
    </row>
    <row r="1530" spans="1:17" hidden="1" x14ac:dyDescent="0.25">
      <c r="A1530" s="7" t="str">
        <f t="shared" si="71"/>
        <v/>
      </c>
      <c r="L1530" s="7" t="str">
        <f t="shared" si="70"/>
        <v/>
      </c>
      <c r="Q1530" t="str">
        <f t="shared" si="72"/>
        <v/>
      </c>
    </row>
    <row r="1531" spans="1:17" hidden="1" x14ac:dyDescent="0.25">
      <c r="A1531" s="7" t="str">
        <f t="shared" si="71"/>
        <v/>
      </c>
      <c r="L1531" s="7" t="str">
        <f t="shared" si="70"/>
        <v/>
      </c>
      <c r="Q1531" t="str">
        <f t="shared" si="72"/>
        <v/>
      </c>
    </row>
    <row r="1532" spans="1:17" hidden="1" x14ac:dyDescent="0.25">
      <c r="A1532" s="7" t="str">
        <f t="shared" si="71"/>
        <v/>
      </c>
      <c r="L1532" s="7" t="str">
        <f t="shared" si="70"/>
        <v/>
      </c>
      <c r="Q1532" t="str">
        <f t="shared" si="72"/>
        <v/>
      </c>
    </row>
    <row r="1533" spans="1:17" hidden="1" x14ac:dyDescent="0.25">
      <c r="A1533" s="7" t="str">
        <f t="shared" si="71"/>
        <v/>
      </c>
      <c r="L1533" s="7" t="str">
        <f t="shared" si="70"/>
        <v/>
      </c>
      <c r="Q1533" t="str">
        <f t="shared" si="72"/>
        <v/>
      </c>
    </row>
    <row r="1534" spans="1:17" hidden="1" x14ac:dyDescent="0.25">
      <c r="A1534" s="7" t="str">
        <f t="shared" si="71"/>
        <v/>
      </c>
      <c r="L1534" s="7" t="str">
        <f t="shared" si="70"/>
        <v/>
      </c>
      <c r="Q1534" t="str">
        <f t="shared" si="72"/>
        <v/>
      </c>
    </row>
    <row r="1535" spans="1:17" hidden="1" x14ac:dyDescent="0.25">
      <c r="A1535" s="7" t="str">
        <f t="shared" si="71"/>
        <v/>
      </c>
      <c r="L1535" s="7" t="str">
        <f t="shared" si="70"/>
        <v/>
      </c>
      <c r="Q1535" t="str">
        <f t="shared" si="72"/>
        <v/>
      </c>
    </row>
    <row r="1536" spans="1:17" hidden="1" x14ac:dyDescent="0.25">
      <c r="A1536" s="7" t="str">
        <f t="shared" si="71"/>
        <v/>
      </c>
      <c r="L1536" s="7" t="str">
        <f t="shared" si="70"/>
        <v/>
      </c>
      <c r="Q1536" t="str">
        <f t="shared" si="72"/>
        <v/>
      </c>
    </row>
    <row r="1537" spans="1:17" hidden="1" x14ac:dyDescent="0.25">
      <c r="A1537" s="7" t="str">
        <f t="shared" si="71"/>
        <v/>
      </c>
      <c r="L1537" s="7" t="str">
        <f t="shared" si="70"/>
        <v/>
      </c>
      <c r="Q1537" t="str">
        <f t="shared" si="72"/>
        <v/>
      </c>
    </row>
    <row r="1538" spans="1:17" hidden="1" x14ac:dyDescent="0.25">
      <c r="A1538" s="7" t="str">
        <f t="shared" si="71"/>
        <v/>
      </c>
      <c r="L1538" s="7" t="str">
        <f t="shared" ref="L1538:L1601" si="73">IF(ISTEXT(K1538),IF(ISNUMBER(SEARCH("Small",K1538)),"μm","mm"),"")</f>
        <v/>
      </c>
      <c r="Q1538" t="str">
        <f t="shared" si="72"/>
        <v/>
      </c>
    </row>
    <row r="1539" spans="1:17" hidden="1" x14ac:dyDescent="0.25">
      <c r="A1539" s="7" t="str">
        <f t="shared" ref="A1539:A1602" si="74">IF(ISBLANK(B1539),"",A1538+1)</f>
        <v/>
      </c>
      <c r="L1539" s="7" t="str">
        <f t="shared" si="73"/>
        <v/>
      </c>
      <c r="Q1539" t="str">
        <f t="shared" si="72"/>
        <v/>
      </c>
    </row>
    <row r="1540" spans="1:17" hidden="1" x14ac:dyDescent="0.25">
      <c r="A1540" s="7" t="str">
        <f t="shared" si="74"/>
        <v/>
      </c>
      <c r="L1540" s="7" t="str">
        <f t="shared" si="73"/>
        <v/>
      </c>
      <c r="Q1540" t="str">
        <f t="shared" si="72"/>
        <v/>
      </c>
    </row>
    <row r="1541" spans="1:17" hidden="1" x14ac:dyDescent="0.25">
      <c r="A1541" s="7" t="str">
        <f t="shared" si="74"/>
        <v/>
      </c>
      <c r="L1541" s="7" t="str">
        <f t="shared" si="73"/>
        <v/>
      </c>
      <c r="Q1541" t="str">
        <f t="shared" si="72"/>
        <v/>
      </c>
    </row>
    <row r="1542" spans="1:17" hidden="1" x14ac:dyDescent="0.25">
      <c r="A1542" s="7" t="str">
        <f t="shared" si="74"/>
        <v/>
      </c>
      <c r="L1542" s="7" t="str">
        <f t="shared" si="73"/>
        <v/>
      </c>
      <c r="Q1542" t="str">
        <f t="shared" si="72"/>
        <v/>
      </c>
    </row>
    <row r="1543" spans="1:17" hidden="1" x14ac:dyDescent="0.25">
      <c r="A1543" s="7" t="str">
        <f t="shared" si="74"/>
        <v/>
      </c>
      <c r="L1543" s="7" t="str">
        <f t="shared" si="73"/>
        <v/>
      </c>
      <c r="Q1543" t="str">
        <f t="shared" si="72"/>
        <v/>
      </c>
    </row>
    <row r="1544" spans="1:17" hidden="1" x14ac:dyDescent="0.25">
      <c r="A1544" s="7" t="str">
        <f t="shared" si="74"/>
        <v/>
      </c>
      <c r="L1544" s="7" t="str">
        <f t="shared" si="73"/>
        <v/>
      </c>
      <c r="Q1544" t="str">
        <f t="shared" si="72"/>
        <v/>
      </c>
    </row>
    <row r="1545" spans="1:17" hidden="1" x14ac:dyDescent="0.25">
      <c r="A1545" s="7" t="str">
        <f t="shared" si="74"/>
        <v/>
      </c>
      <c r="L1545" s="7" t="str">
        <f t="shared" si="73"/>
        <v/>
      </c>
      <c r="Q1545" t="str">
        <f t="shared" si="72"/>
        <v/>
      </c>
    </row>
    <row r="1546" spans="1:17" hidden="1" x14ac:dyDescent="0.25">
      <c r="A1546" s="7" t="str">
        <f t="shared" si="74"/>
        <v/>
      </c>
      <c r="L1546" s="7" t="str">
        <f t="shared" si="73"/>
        <v/>
      </c>
      <c r="Q1546" t="str">
        <f t="shared" si="72"/>
        <v/>
      </c>
    </row>
    <row r="1547" spans="1:17" hidden="1" x14ac:dyDescent="0.25">
      <c r="A1547" s="7" t="str">
        <f t="shared" si="74"/>
        <v/>
      </c>
      <c r="L1547" s="7" t="str">
        <f t="shared" si="73"/>
        <v/>
      </c>
      <c r="Q1547" t="str">
        <f t="shared" si="72"/>
        <v/>
      </c>
    </row>
    <row r="1548" spans="1:17" hidden="1" x14ac:dyDescent="0.25">
      <c r="A1548" s="7" t="str">
        <f t="shared" si="74"/>
        <v/>
      </c>
      <c r="L1548" s="7" t="str">
        <f t="shared" si="73"/>
        <v/>
      </c>
      <c r="Q1548" t="str">
        <f t="shared" si="72"/>
        <v/>
      </c>
    </row>
    <row r="1549" spans="1:17" hidden="1" x14ac:dyDescent="0.25">
      <c r="A1549" s="7" t="str">
        <f t="shared" si="74"/>
        <v/>
      </c>
      <c r="L1549" s="7" t="str">
        <f t="shared" si="73"/>
        <v/>
      </c>
      <c r="Q1549" t="str">
        <f t="shared" si="72"/>
        <v/>
      </c>
    </row>
    <row r="1550" spans="1:17" hidden="1" x14ac:dyDescent="0.25">
      <c r="A1550" s="7" t="str">
        <f t="shared" si="74"/>
        <v/>
      </c>
      <c r="L1550" s="7" t="str">
        <f t="shared" si="73"/>
        <v/>
      </c>
      <c r="Q1550" t="str">
        <f t="shared" si="72"/>
        <v/>
      </c>
    </row>
    <row r="1551" spans="1:17" hidden="1" x14ac:dyDescent="0.25">
      <c r="A1551" s="7" t="str">
        <f t="shared" si="74"/>
        <v/>
      </c>
      <c r="L1551" s="7" t="str">
        <f t="shared" si="73"/>
        <v/>
      </c>
      <c r="Q1551" t="str">
        <f t="shared" si="72"/>
        <v/>
      </c>
    </row>
    <row r="1552" spans="1:17" hidden="1" x14ac:dyDescent="0.25">
      <c r="A1552" s="7" t="str">
        <f t="shared" si="74"/>
        <v/>
      </c>
      <c r="L1552" s="7" t="str">
        <f t="shared" si="73"/>
        <v/>
      </c>
      <c r="Q1552" t="str">
        <f t="shared" si="72"/>
        <v/>
      </c>
    </row>
    <row r="1553" spans="1:17" hidden="1" x14ac:dyDescent="0.25">
      <c r="A1553" s="7" t="str">
        <f t="shared" si="74"/>
        <v/>
      </c>
      <c r="L1553" s="7" t="str">
        <f t="shared" si="73"/>
        <v/>
      </c>
      <c r="Q1553" t="str">
        <f t="shared" si="72"/>
        <v/>
      </c>
    </row>
    <row r="1554" spans="1:17" hidden="1" x14ac:dyDescent="0.25">
      <c r="A1554" s="7" t="str">
        <f t="shared" si="74"/>
        <v/>
      </c>
      <c r="L1554" s="7" t="str">
        <f t="shared" si="73"/>
        <v/>
      </c>
      <c r="Q1554" t="str">
        <f t="shared" si="72"/>
        <v/>
      </c>
    </row>
    <row r="1555" spans="1:17" hidden="1" x14ac:dyDescent="0.25">
      <c r="A1555" s="7" t="str">
        <f t="shared" si="74"/>
        <v/>
      </c>
      <c r="L1555" s="7" t="str">
        <f t="shared" si="73"/>
        <v/>
      </c>
      <c r="Q1555" t="str">
        <f t="shared" si="72"/>
        <v/>
      </c>
    </row>
    <row r="1556" spans="1:17" hidden="1" x14ac:dyDescent="0.25">
      <c r="A1556" s="7" t="str">
        <f t="shared" si="74"/>
        <v/>
      </c>
      <c r="L1556" s="7" t="str">
        <f t="shared" si="73"/>
        <v/>
      </c>
      <c r="Q1556" t="str">
        <f t="shared" si="72"/>
        <v/>
      </c>
    </row>
    <row r="1557" spans="1:17" hidden="1" x14ac:dyDescent="0.25">
      <c r="A1557" s="7" t="str">
        <f t="shared" si="74"/>
        <v/>
      </c>
      <c r="L1557" s="7" t="str">
        <f t="shared" si="73"/>
        <v/>
      </c>
      <c r="Q1557" t="str">
        <f t="shared" si="72"/>
        <v/>
      </c>
    </row>
    <row r="1558" spans="1:17" hidden="1" x14ac:dyDescent="0.25">
      <c r="A1558" s="7" t="str">
        <f t="shared" si="74"/>
        <v/>
      </c>
      <c r="L1558" s="7" t="str">
        <f t="shared" si="73"/>
        <v/>
      </c>
      <c r="Q1558" t="str">
        <f t="shared" si="72"/>
        <v/>
      </c>
    </row>
    <row r="1559" spans="1:17" hidden="1" x14ac:dyDescent="0.25">
      <c r="A1559" s="7" t="str">
        <f t="shared" si="74"/>
        <v/>
      </c>
      <c r="L1559" s="7" t="str">
        <f t="shared" si="73"/>
        <v/>
      </c>
      <c r="Q1559" t="str">
        <f t="shared" si="72"/>
        <v/>
      </c>
    </row>
    <row r="1560" spans="1:17" hidden="1" x14ac:dyDescent="0.25">
      <c r="A1560" s="7" t="str">
        <f t="shared" si="74"/>
        <v/>
      </c>
      <c r="L1560" s="7" t="str">
        <f t="shared" si="73"/>
        <v/>
      </c>
      <c r="Q1560" t="str">
        <f t="shared" si="72"/>
        <v/>
      </c>
    </row>
    <row r="1561" spans="1:17" hidden="1" x14ac:dyDescent="0.25">
      <c r="A1561" s="7" t="str">
        <f t="shared" si="74"/>
        <v/>
      </c>
      <c r="L1561" s="7" t="str">
        <f t="shared" si="73"/>
        <v/>
      </c>
      <c r="Q1561" t="str">
        <f t="shared" si="72"/>
        <v/>
      </c>
    </row>
    <row r="1562" spans="1:17" hidden="1" x14ac:dyDescent="0.25">
      <c r="A1562" s="7" t="str">
        <f t="shared" si="74"/>
        <v/>
      </c>
      <c r="L1562" s="7" t="str">
        <f t="shared" si="73"/>
        <v/>
      </c>
      <c r="Q1562" t="str">
        <f t="shared" si="72"/>
        <v/>
      </c>
    </row>
    <row r="1563" spans="1:17" hidden="1" x14ac:dyDescent="0.25">
      <c r="A1563" s="7" t="str">
        <f t="shared" si="74"/>
        <v/>
      </c>
      <c r="L1563" s="7" t="str">
        <f t="shared" si="73"/>
        <v/>
      </c>
      <c r="Q1563" t="str">
        <f t="shared" si="72"/>
        <v/>
      </c>
    </row>
    <row r="1564" spans="1:17" hidden="1" x14ac:dyDescent="0.25">
      <c r="A1564" s="7" t="str">
        <f t="shared" si="74"/>
        <v/>
      </c>
      <c r="L1564" s="7" t="str">
        <f t="shared" si="73"/>
        <v/>
      </c>
      <c r="Q1564" t="str">
        <f t="shared" si="72"/>
        <v/>
      </c>
    </row>
    <row r="1565" spans="1:17" hidden="1" x14ac:dyDescent="0.25">
      <c r="A1565" s="7" t="str">
        <f t="shared" si="74"/>
        <v/>
      </c>
      <c r="L1565" s="7" t="str">
        <f t="shared" si="73"/>
        <v/>
      </c>
      <c r="Q1565" t="str">
        <f t="shared" si="72"/>
        <v/>
      </c>
    </row>
    <row r="1566" spans="1:17" hidden="1" x14ac:dyDescent="0.25">
      <c r="A1566" s="7" t="str">
        <f t="shared" si="74"/>
        <v/>
      </c>
      <c r="L1566" s="7" t="str">
        <f t="shared" si="73"/>
        <v/>
      </c>
      <c r="Q1566" t="str">
        <f t="shared" si="72"/>
        <v/>
      </c>
    </row>
    <row r="1567" spans="1:17" hidden="1" x14ac:dyDescent="0.25">
      <c r="A1567" s="7" t="str">
        <f t="shared" si="74"/>
        <v/>
      </c>
      <c r="L1567" s="7" t="str">
        <f t="shared" si="73"/>
        <v/>
      </c>
      <c r="Q1567" t="str">
        <f t="shared" si="72"/>
        <v/>
      </c>
    </row>
    <row r="1568" spans="1:17" hidden="1" x14ac:dyDescent="0.25">
      <c r="A1568" s="7" t="str">
        <f t="shared" si="74"/>
        <v/>
      </c>
      <c r="L1568" s="7" t="str">
        <f t="shared" si="73"/>
        <v/>
      </c>
      <c r="Q1568" t="str">
        <f t="shared" si="72"/>
        <v/>
      </c>
    </row>
    <row r="1569" spans="1:17" hidden="1" x14ac:dyDescent="0.25">
      <c r="A1569" s="7" t="str">
        <f t="shared" si="74"/>
        <v/>
      </c>
      <c r="L1569" s="7" t="str">
        <f t="shared" si="73"/>
        <v/>
      </c>
      <c r="Q1569" t="str">
        <f t="shared" si="72"/>
        <v/>
      </c>
    </row>
    <row r="1570" spans="1:17" hidden="1" x14ac:dyDescent="0.25">
      <c r="A1570" s="7" t="str">
        <f t="shared" si="74"/>
        <v/>
      </c>
      <c r="L1570" s="7" t="str">
        <f t="shared" si="73"/>
        <v/>
      </c>
      <c r="Q1570" t="str">
        <f t="shared" si="72"/>
        <v/>
      </c>
    </row>
    <row r="1571" spans="1:17" hidden="1" x14ac:dyDescent="0.25">
      <c r="A1571" s="7" t="str">
        <f t="shared" si="74"/>
        <v/>
      </c>
      <c r="L1571" s="7" t="str">
        <f t="shared" si="73"/>
        <v/>
      </c>
      <c r="Q1571" t="str">
        <f t="shared" si="72"/>
        <v/>
      </c>
    </row>
    <row r="1572" spans="1:17" hidden="1" x14ac:dyDescent="0.25">
      <c r="A1572" s="7" t="str">
        <f t="shared" si="74"/>
        <v/>
      </c>
      <c r="L1572" s="7" t="str">
        <f t="shared" si="73"/>
        <v/>
      </c>
      <c r="Q1572" t="str">
        <f t="shared" si="72"/>
        <v/>
      </c>
    </row>
    <row r="1573" spans="1:17" hidden="1" x14ac:dyDescent="0.25">
      <c r="A1573" s="7" t="str">
        <f t="shared" si="74"/>
        <v/>
      </c>
      <c r="L1573" s="7" t="str">
        <f t="shared" si="73"/>
        <v/>
      </c>
      <c r="Q1573" t="str">
        <f t="shared" si="72"/>
        <v/>
      </c>
    </row>
    <row r="1574" spans="1:17" hidden="1" x14ac:dyDescent="0.25">
      <c r="A1574" s="7" t="str">
        <f t="shared" si="74"/>
        <v/>
      </c>
      <c r="L1574" s="7" t="str">
        <f t="shared" si="73"/>
        <v/>
      </c>
      <c r="Q1574" t="str">
        <f t="shared" si="72"/>
        <v/>
      </c>
    </row>
    <row r="1575" spans="1:17" hidden="1" x14ac:dyDescent="0.25">
      <c r="A1575" s="7" t="str">
        <f t="shared" si="74"/>
        <v/>
      </c>
      <c r="L1575" s="7" t="str">
        <f t="shared" si="73"/>
        <v/>
      </c>
      <c r="Q1575" t="str">
        <f t="shared" si="72"/>
        <v/>
      </c>
    </row>
    <row r="1576" spans="1:17" hidden="1" x14ac:dyDescent="0.25">
      <c r="A1576" s="7" t="str">
        <f t="shared" si="74"/>
        <v/>
      </c>
      <c r="L1576" s="7" t="str">
        <f t="shared" si="73"/>
        <v/>
      </c>
      <c r="Q1576" t="str">
        <f t="shared" si="72"/>
        <v/>
      </c>
    </row>
    <row r="1577" spans="1:17" hidden="1" x14ac:dyDescent="0.25">
      <c r="A1577" s="7" t="str">
        <f t="shared" si="74"/>
        <v/>
      </c>
      <c r="L1577" s="7" t="str">
        <f t="shared" si="73"/>
        <v/>
      </c>
      <c r="Q1577" t="str">
        <f t="shared" si="72"/>
        <v/>
      </c>
    </row>
    <row r="1578" spans="1:17" hidden="1" x14ac:dyDescent="0.25">
      <c r="A1578" s="7" t="str">
        <f t="shared" si="74"/>
        <v/>
      </c>
      <c r="L1578" s="7" t="str">
        <f t="shared" si="73"/>
        <v/>
      </c>
      <c r="Q1578" t="str">
        <f t="shared" si="72"/>
        <v/>
      </c>
    </row>
    <row r="1579" spans="1:17" hidden="1" x14ac:dyDescent="0.25">
      <c r="A1579" s="7" t="str">
        <f t="shared" si="74"/>
        <v/>
      </c>
      <c r="L1579" s="7" t="str">
        <f t="shared" si="73"/>
        <v/>
      </c>
      <c r="Q1579" t="str">
        <f t="shared" si="72"/>
        <v/>
      </c>
    </row>
    <row r="1580" spans="1:17" hidden="1" x14ac:dyDescent="0.25">
      <c r="A1580" s="7" t="str">
        <f t="shared" si="74"/>
        <v/>
      </c>
      <c r="L1580" s="7" t="str">
        <f t="shared" si="73"/>
        <v/>
      </c>
      <c r="Q1580" t="str">
        <f t="shared" si="72"/>
        <v/>
      </c>
    </row>
    <row r="1581" spans="1:17" hidden="1" x14ac:dyDescent="0.25">
      <c r="A1581" s="7" t="str">
        <f t="shared" si="74"/>
        <v/>
      </c>
      <c r="L1581" s="7" t="str">
        <f t="shared" si="73"/>
        <v/>
      </c>
      <c r="Q1581" t="str">
        <f t="shared" si="72"/>
        <v/>
      </c>
    </row>
    <row r="1582" spans="1:17" hidden="1" x14ac:dyDescent="0.25">
      <c r="A1582" s="7" t="str">
        <f t="shared" si="74"/>
        <v/>
      </c>
      <c r="L1582" s="7" t="str">
        <f t="shared" si="73"/>
        <v/>
      </c>
      <c r="Q1582" t="str">
        <f t="shared" si="72"/>
        <v/>
      </c>
    </row>
    <row r="1583" spans="1:17" hidden="1" x14ac:dyDescent="0.25">
      <c r="A1583" s="7" t="str">
        <f t="shared" si="74"/>
        <v/>
      </c>
      <c r="L1583" s="7" t="str">
        <f t="shared" si="73"/>
        <v/>
      </c>
      <c r="Q1583" t="str">
        <f t="shared" si="72"/>
        <v/>
      </c>
    </row>
    <row r="1584" spans="1:17" hidden="1" x14ac:dyDescent="0.25">
      <c r="A1584" s="7" t="str">
        <f t="shared" si="74"/>
        <v/>
      </c>
      <c r="L1584" s="7" t="str">
        <f t="shared" si="73"/>
        <v/>
      </c>
      <c r="Q1584" t="str">
        <f t="shared" si="72"/>
        <v/>
      </c>
    </row>
    <row r="1585" spans="1:17" hidden="1" x14ac:dyDescent="0.25">
      <c r="A1585" s="7" t="str">
        <f t="shared" si="74"/>
        <v/>
      </c>
      <c r="L1585" s="7" t="str">
        <f t="shared" si="73"/>
        <v/>
      </c>
      <c r="Q1585" t="str">
        <f t="shared" ref="Q1585:Q1648" si="75">IF(ISBLANK(P1585), IF(ISBLANK(O1585), IF(ISBLANK(N1585),"",N1585*M1585),"Calculate Manually"),(3.14*(P1585/2))^2)</f>
        <v/>
      </c>
    </row>
    <row r="1586" spans="1:17" hidden="1" x14ac:dyDescent="0.25">
      <c r="A1586" s="7" t="str">
        <f t="shared" si="74"/>
        <v/>
      </c>
      <c r="L1586" s="7" t="str">
        <f t="shared" si="73"/>
        <v/>
      </c>
      <c r="Q1586" t="str">
        <f t="shared" si="75"/>
        <v/>
      </c>
    </row>
    <row r="1587" spans="1:17" hidden="1" x14ac:dyDescent="0.25">
      <c r="A1587" s="7" t="str">
        <f t="shared" si="74"/>
        <v/>
      </c>
      <c r="L1587" s="7" t="str">
        <f t="shared" si="73"/>
        <v/>
      </c>
      <c r="Q1587" t="str">
        <f t="shared" si="75"/>
        <v/>
      </c>
    </row>
    <row r="1588" spans="1:17" hidden="1" x14ac:dyDescent="0.25">
      <c r="A1588" s="7" t="str">
        <f t="shared" si="74"/>
        <v/>
      </c>
      <c r="L1588" s="7" t="str">
        <f t="shared" si="73"/>
        <v/>
      </c>
      <c r="Q1588" t="str">
        <f t="shared" si="75"/>
        <v/>
      </c>
    </row>
    <row r="1589" spans="1:17" hidden="1" x14ac:dyDescent="0.25">
      <c r="A1589" s="7" t="str">
        <f t="shared" si="74"/>
        <v/>
      </c>
      <c r="L1589" s="7" t="str">
        <f t="shared" si="73"/>
        <v/>
      </c>
      <c r="Q1589" t="str">
        <f t="shared" si="75"/>
        <v/>
      </c>
    </row>
    <row r="1590" spans="1:17" hidden="1" x14ac:dyDescent="0.25">
      <c r="A1590" s="7" t="str">
        <f t="shared" si="74"/>
        <v/>
      </c>
      <c r="L1590" s="7" t="str">
        <f t="shared" si="73"/>
        <v/>
      </c>
      <c r="Q1590" t="str">
        <f t="shared" si="75"/>
        <v/>
      </c>
    </row>
    <row r="1591" spans="1:17" hidden="1" x14ac:dyDescent="0.25">
      <c r="A1591" s="7" t="str">
        <f t="shared" si="74"/>
        <v/>
      </c>
      <c r="L1591" s="7" t="str">
        <f t="shared" si="73"/>
        <v/>
      </c>
      <c r="Q1591" t="str">
        <f t="shared" si="75"/>
        <v/>
      </c>
    </row>
    <row r="1592" spans="1:17" hidden="1" x14ac:dyDescent="0.25">
      <c r="A1592" s="7" t="str">
        <f t="shared" si="74"/>
        <v/>
      </c>
      <c r="L1592" s="7" t="str">
        <f t="shared" si="73"/>
        <v/>
      </c>
      <c r="Q1592" t="str">
        <f t="shared" si="75"/>
        <v/>
      </c>
    </row>
    <row r="1593" spans="1:17" hidden="1" x14ac:dyDescent="0.25">
      <c r="A1593" s="7" t="str">
        <f t="shared" si="74"/>
        <v/>
      </c>
      <c r="L1593" s="7" t="str">
        <f t="shared" si="73"/>
        <v/>
      </c>
      <c r="Q1593" t="str">
        <f t="shared" si="75"/>
        <v/>
      </c>
    </row>
    <row r="1594" spans="1:17" hidden="1" x14ac:dyDescent="0.25">
      <c r="A1594" s="7" t="str">
        <f t="shared" si="74"/>
        <v/>
      </c>
      <c r="L1594" s="7" t="str">
        <f t="shared" si="73"/>
        <v/>
      </c>
      <c r="Q1594" t="str">
        <f t="shared" si="75"/>
        <v/>
      </c>
    </row>
    <row r="1595" spans="1:17" hidden="1" x14ac:dyDescent="0.25">
      <c r="A1595" s="7" t="str">
        <f t="shared" si="74"/>
        <v/>
      </c>
      <c r="L1595" s="7" t="str">
        <f t="shared" si="73"/>
        <v/>
      </c>
      <c r="Q1595" t="str">
        <f t="shared" si="75"/>
        <v/>
      </c>
    </row>
    <row r="1596" spans="1:17" hidden="1" x14ac:dyDescent="0.25">
      <c r="A1596" s="7" t="str">
        <f t="shared" si="74"/>
        <v/>
      </c>
      <c r="L1596" s="7" t="str">
        <f t="shared" si="73"/>
        <v/>
      </c>
      <c r="Q1596" t="str">
        <f t="shared" si="75"/>
        <v/>
      </c>
    </row>
    <row r="1597" spans="1:17" hidden="1" x14ac:dyDescent="0.25">
      <c r="A1597" s="7" t="str">
        <f t="shared" si="74"/>
        <v/>
      </c>
      <c r="L1597" s="7" t="str">
        <f t="shared" si="73"/>
        <v/>
      </c>
      <c r="Q1597" t="str">
        <f t="shared" si="75"/>
        <v/>
      </c>
    </row>
    <row r="1598" spans="1:17" hidden="1" x14ac:dyDescent="0.25">
      <c r="A1598" s="7" t="str">
        <f t="shared" si="74"/>
        <v/>
      </c>
      <c r="L1598" s="7" t="str">
        <f t="shared" si="73"/>
        <v/>
      </c>
      <c r="Q1598" t="str">
        <f t="shared" si="75"/>
        <v/>
      </c>
    </row>
    <row r="1599" spans="1:17" hidden="1" x14ac:dyDescent="0.25">
      <c r="A1599" s="7" t="str">
        <f t="shared" si="74"/>
        <v/>
      </c>
      <c r="L1599" s="7" t="str">
        <f t="shared" si="73"/>
        <v/>
      </c>
      <c r="Q1599" t="str">
        <f t="shared" si="75"/>
        <v/>
      </c>
    </row>
    <row r="1600" spans="1:17" hidden="1" x14ac:dyDescent="0.25">
      <c r="A1600" s="7" t="str">
        <f t="shared" si="74"/>
        <v/>
      </c>
      <c r="L1600" s="7" t="str">
        <f t="shared" si="73"/>
        <v/>
      </c>
      <c r="Q1600" t="str">
        <f t="shared" si="75"/>
        <v/>
      </c>
    </row>
    <row r="1601" spans="1:17" hidden="1" x14ac:dyDescent="0.25">
      <c r="A1601" s="7" t="str">
        <f t="shared" si="74"/>
        <v/>
      </c>
      <c r="L1601" s="7" t="str">
        <f t="shared" si="73"/>
        <v/>
      </c>
      <c r="Q1601" t="str">
        <f t="shared" si="75"/>
        <v/>
      </c>
    </row>
    <row r="1602" spans="1:17" hidden="1" x14ac:dyDescent="0.25">
      <c r="A1602" s="7" t="str">
        <f t="shared" si="74"/>
        <v/>
      </c>
      <c r="L1602" s="7" t="str">
        <f t="shared" ref="L1602:L1665" si="76">IF(ISTEXT(K1602),IF(ISNUMBER(SEARCH("Small",K1602)),"μm","mm"),"")</f>
        <v/>
      </c>
      <c r="Q1602" t="str">
        <f t="shared" si="75"/>
        <v/>
      </c>
    </row>
    <row r="1603" spans="1:17" hidden="1" x14ac:dyDescent="0.25">
      <c r="A1603" s="7" t="str">
        <f t="shared" ref="A1603:A1666" si="77">IF(ISBLANK(B1603),"",A1602+1)</f>
        <v/>
      </c>
      <c r="L1603" s="7" t="str">
        <f t="shared" si="76"/>
        <v/>
      </c>
      <c r="Q1603" t="str">
        <f t="shared" si="75"/>
        <v/>
      </c>
    </row>
    <row r="1604" spans="1:17" hidden="1" x14ac:dyDescent="0.25">
      <c r="A1604" s="7" t="str">
        <f t="shared" si="77"/>
        <v/>
      </c>
      <c r="L1604" s="7" t="str">
        <f t="shared" si="76"/>
        <v/>
      </c>
      <c r="Q1604" t="str">
        <f t="shared" si="75"/>
        <v/>
      </c>
    </row>
    <row r="1605" spans="1:17" hidden="1" x14ac:dyDescent="0.25">
      <c r="A1605" s="7" t="str">
        <f t="shared" si="77"/>
        <v/>
      </c>
      <c r="L1605" s="7" t="str">
        <f t="shared" si="76"/>
        <v/>
      </c>
      <c r="Q1605" t="str">
        <f t="shared" si="75"/>
        <v/>
      </c>
    </row>
    <row r="1606" spans="1:17" hidden="1" x14ac:dyDescent="0.25">
      <c r="A1606" s="7" t="str">
        <f t="shared" si="77"/>
        <v/>
      </c>
      <c r="L1606" s="7" t="str">
        <f t="shared" si="76"/>
        <v/>
      </c>
      <c r="Q1606" t="str">
        <f t="shared" si="75"/>
        <v/>
      </c>
    </row>
    <row r="1607" spans="1:17" hidden="1" x14ac:dyDescent="0.25">
      <c r="A1607" s="7" t="str">
        <f t="shared" si="77"/>
        <v/>
      </c>
      <c r="L1607" s="7" t="str">
        <f t="shared" si="76"/>
        <v/>
      </c>
      <c r="Q1607" t="str">
        <f t="shared" si="75"/>
        <v/>
      </c>
    </row>
    <row r="1608" spans="1:17" hidden="1" x14ac:dyDescent="0.25">
      <c r="A1608" s="7" t="str">
        <f t="shared" si="77"/>
        <v/>
      </c>
      <c r="L1608" s="7" t="str">
        <f t="shared" si="76"/>
        <v/>
      </c>
      <c r="Q1608" t="str">
        <f t="shared" si="75"/>
        <v/>
      </c>
    </row>
    <row r="1609" spans="1:17" hidden="1" x14ac:dyDescent="0.25">
      <c r="A1609" s="7" t="str">
        <f t="shared" si="77"/>
        <v/>
      </c>
      <c r="L1609" s="7" t="str">
        <f t="shared" si="76"/>
        <v/>
      </c>
      <c r="Q1609" t="str">
        <f t="shared" si="75"/>
        <v/>
      </c>
    </row>
    <row r="1610" spans="1:17" hidden="1" x14ac:dyDescent="0.25">
      <c r="A1610" s="7" t="str">
        <f t="shared" si="77"/>
        <v/>
      </c>
      <c r="L1610" s="7" t="str">
        <f t="shared" si="76"/>
        <v/>
      </c>
      <c r="Q1610" t="str">
        <f t="shared" si="75"/>
        <v/>
      </c>
    </row>
    <row r="1611" spans="1:17" hidden="1" x14ac:dyDescent="0.25">
      <c r="A1611" s="7" t="str">
        <f t="shared" si="77"/>
        <v/>
      </c>
      <c r="L1611" s="7" t="str">
        <f t="shared" si="76"/>
        <v/>
      </c>
      <c r="Q1611" t="str">
        <f t="shared" si="75"/>
        <v/>
      </c>
    </row>
    <row r="1612" spans="1:17" hidden="1" x14ac:dyDescent="0.25">
      <c r="A1612" s="7" t="str">
        <f t="shared" si="77"/>
        <v/>
      </c>
      <c r="L1612" s="7" t="str">
        <f t="shared" si="76"/>
        <v/>
      </c>
      <c r="Q1612" t="str">
        <f t="shared" si="75"/>
        <v/>
      </c>
    </row>
    <row r="1613" spans="1:17" hidden="1" x14ac:dyDescent="0.25">
      <c r="A1613" s="7" t="str">
        <f t="shared" si="77"/>
        <v/>
      </c>
      <c r="L1613" s="7" t="str">
        <f t="shared" si="76"/>
        <v/>
      </c>
      <c r="Q1613" t="str">
        <f t="shared" si="75"/>
        <v/>
      </c>
    </row>
    <row r="1614" spans="1:17" hidden="1" x14ac:dyDescent="0.25">
      <c r="A1614" s="7" t="str">
        <f t="shared" si="77"/>
        <v/>
      </c>
      <c r="L1614" s="7" t="str">
        <f t="shared" si="76"/>
        <v/>
      </c>
      <c r="Q1614" t="str">
        <f t="shared" si="75"/>
        <v/>
      </c>
    </row>
    <row r="1615" spans="1:17" hidden="1" x14ac:dyDescent="0.25">
      <c r="A1615" s="7" t="str">
        <f t="shared" si="77"/>
        <v/>
      </c>
      <c r="L1615" s="7" t="str">
        <f t="shared" si="76"/>
        <v/>
      </c>
      <c r="Q1615" t="str">
        <f t="shared" si="75"/>
        <v/>
      </c>
    </row>
    <row r="1616" spans="1:17" hidden="1" x14ac:dyDescent="0.25">
      <c r="A1616" s="7" t="str">
        <f t="shared" si="77"/>
        <v/>
      </c>
      <c r="L1616" s="7" t="str">
        <f t="shared" si="76"/>
        <v/>
      </c>
      <c r="Q1616" t="str">
        <f t="shared" si="75"/>
        <v/>
      </c>
    </row>
    <row r="1617" spans="1:17" hidden="1" x14ac:dyDescent="0.25">
      <c r="A1617" s="7" t="str">
        <f t="shared" si="77"/>
        <v/>
      </c>
      <c r="L1617" s="7" t="str">
        <f t="shared" si="76"/>
        <v/>
      </c>
      <c r="Q1617" t="str">
        <f t="shared" si="75"/>
        <v/>
      </c>
    </row>
    <row r="1618" spans="1:17" hidden="1" x14ac:dyDescent="0.25">
      <c r="A1618" s="7" t="str">
        <f t="shared" si="77"/>
        <v/>
      </c>
      <c r="L1618" s="7" t="str">
        <f t="shared" si="76"/>
        <v/>
      </c>
      <c r="Q1618" t="str">
        <f t="shared" si="75"/>
        <v/>
      </c>
    </row>
    <row r="1619" spans="1:17" hidden="1" x14ac:dyDescent="0.25">
      <c r="A1619" s="7" t="str">
        <f t="shared" si="77"/>
        <v/>
      </c>
      <c r="L1619" s="7" t="str">
        <f t="shared" si="76"/>
        <v/>
      </c>
      <c r="Q1619" t="str">
        <f t="shared" si="75"/>
        <v/>
      </c>
    </row>
    <row r="1620" spans="1:17" hidden="1" x14ac:dyDescent="0.25">
      <c r="A1620" s="7" t="str">
        <f t="shared" si="77"/>
        <v/>
      </c>
      <c r="L1620" s="7" t="str">
        <f t="shared" si="76"/>
        <v/>
      </c>
      <c r="Q1620" t="str">
        <f t="shared" si="75"/>
        <v/>
      </c>
    </row>
    <row r="1621" spans="1:17" hidden="1" x14ac:dyDescent="0.25">
      <c r="A1621" s="7" t="str">
        <f t="shared" si="77"/>
        <v/>
      </c>
      <c r="L1621" s="7" t="str">
        <f t="shared" si="76"/>
        <v/>
      </c>
      <c r="Q1621" t="str">
        <f t="shared" si="75"/>
        <v/>
      </c>
    </row>
    <row r="1622" spans="1:17" hidden="1" x14ac:dyDescent="0.25">
      <c r="A1622" s="7" t="str">
        <f t="shared" si="77"/>
        <v/>
      </c>
      <c r="L1622" s="7" t="str">
        <f t="shared" si="76"/>
        <v/>
      </c>
      <c r="Q1622" t="str">
        <f t="shared" si="75"/>
        <v/>
      </c>
    </row>
    <row r="1623" spans="1:17" hidden="1" x14ac:dyDescent="0.25">
      <c r="A1623" s="7" t="str">
        <f t="shared" si="77"/>
        <v/>
      </c>
      <c r="L1623" s="7" t="str">
        <f t="shared" si="76"/>
        <v/>
      </c>
      <c r="Q1623" t="str">
        <f t="shared" si="75"/>
        <v/>
      </c>
    </row>
    <row r="1624" spans="1:17" hidden="1" x14ac:dyDescent="0.25">
      <c r="A1624" s="7" t="str">
        <f t="shared" si="77"/>
        <v/>
      </c>
      <c r="L1624" s="7" t="str">
        <f t="shared" si="76"/>
        <v/>
      </c>
      <c r="Q1624" t="str">
        <f t="shared" si="75"/>
        <v/>
      </c>
    </row>
    <row r="1625" spans="1:17" hidden="1" x14ac:dyDescent="0.25">
      <c r="A1625" s="7" t="str">
        <f t="shared" si="77"/>
        <v/>
      </c>
      <c r="L1625" s="7" t="str">
        <f t="shared" si="76"/>
        <v/>
      </c>
      <c r="Q1625" t="str">
        <f t="shared" si="75"/>
        <v/>
      </c>
    </row>
    <row r="1626" spans="1:17" hidden="1" x14ac:dyDescent="0.25">
      <c r="A1626" s="7" t="str">
        <f t="shared" si="77"/>
        <v/>
      </c>
      <c r="L1626" s="7" t="str">
        <f t="shared" si="76"/>
        <v/>
      </c>
      <c r="Q1626" t="str">
        <f t="shared" si="75"/>
        <v/>
      </c>
    </row>
    <row r="1627" spans="1:17" hidden="1" x14ac:dyDescent="0.25">
      <c r="A1627" s="7" t="str">
        <f t="shared" si="77"/>
        <v/>
      </c>
      <c r="L1627" s="7" t="str">
        <f t="shared" si="76"/>
        <v/>
      </c>
      <c r="Q1627" t="str">
        <f t="shared" si="75"/>
        <v/>
      </c>
    </row>
    <row r="1628" spans="1:17" hidden="1" x14ac:dyDescent="0.25">
      <c r="A1628" s="7" t="str">
        <f t="shared" si="77"/>
        <v/>
      </c>
      <c r="L1628" s="7" t="str">
        <f t="shared" si="76"/>
        <v/>
      </c>
      <c r="Q1628" t="str">
        <f t="shared" si="75"/>
        <v/>
      </c>
    </row>
    <row r="1629" spans="1:17" hidden="1" x14ac:dyDescent="0.25">
      <c r="A1629" s="7" t="str">
        <f t="shared" si="77"/>
        <v/>
      </c>
      <c r="L1629" s="7" t="str">
        <f t="shared" si="76"/>
        <v/>
      </c>
      <c r="Q1629" t="str">
        <f t="shared" si="75"/>
        <v/>
      </c>
    </row>
    <row r="1630" spans="1:17" hidden="1" x14ac:dyDescent="0.25">
      <c r="A1630" s="7" t="str">
        <f t="shared" si="77"/>
        <v/>
      </c>
      <c r="L1630" s="7" t="str">
        <f t="shared" si="76"/>
        <v/>
      </c>
      <c r="Q1630" t="str">
        <f t="shared" si="75"/>
        <v/>
      </c>
    </row>
    <row r="1631" spans="1:17" hidden="1" x14ac:dyDescent="0.25">
      <c r="A1631" s="7" t="str">
        <f t="shared" si="77"/>
        <v/>
      </c>
      <c r="L1631" s="7" t="str">
        <f t="shared" si="76"/>
        <v/>
      </c>
      <c r="Q1631" t="str">
        <f t="shared" si="75"/>
        <v/>
      </c>
    </row>
    <row r="1632" spans="1:17" hidden="1" x14ac:dyDescent="0.25">
      <c r="A1632" s="7" t="str">
        <f t="shared" si="77"/>
        <v/>
      </c>
      <c r="L1632" s="7" t="str">
        <f t="shared" si="76"/>
        <v/>
      </c>
      <c r="Q1632" t="str">
        <f t="shared" si="75"/>
        <v/>
      </c>
    </row>
    <row r="1633" spans="1:17" hidden="1" x14ac:dyDescent="0.25">
      <c r="A1633" s="7" t="str">
        <f t="shared" si="77"/>
        <v/>
      </c>
      <c r="L1633" s="7" t="str">
        <f t="shared" si="76"/>
        <v/>
      </c>
      <c r="Q1633" t="str">
        <f t="shared" si="75"/>
        <v/>
      </c>
    </row>
    <row r="1634" spans="1:17" hidden="1" x14ac:dyDescent="0.25">
      <c r="A1634" s="7" t="str">
        <f t="shared" si="77"/>
        <v/>
      </c>
      <c r="L1634" s="7" t="str">
        <f t="shared" si="76"/>
        <v/>
      </c>
      <c r="Q1634" t="str">
        <f t="shared" si="75"/>
        <v/>
      </c>
    </row>
    <row r="1635" spans="1:17" hidden="1" x14ac:dyDescent="0.25">
      <c r="A1635" s="7" t="str">
        <f t="shared" si="77"/>
        <v/>
      </c>
      <c r="L1635" s="7" t="str">
        <f t="shared" si="76"/>
        <v/>
      </c>
      <c r="Q1635" t="str">
        <f t="shared" si="75"/>
        <v/>
      </c>
    </row>
    <row r="1636" spans="1:17" hidden="1" x14ac:dyDescent="0.25">
      <c r="A1636" s="7" t="str">
        <f t="shared" si="77"/>
        <v/>
      </c>
      <c r="L1636" s="7" t="str">
        <f t="shared" si="76"/>
        <v/>
      </c>
      <c r="Q1636" t="str">
        <f t="shared" si="75"/>
        <v/>
      </c>
    </row>
    <row r="1637" spans="1:17" hidden="1" x14ac:dyDescent="0.25">
      <c r="A1637" s="7" t="str">
        <f t="shared" si="77"/>
        <v/>
      </c>
      <c r="L1637" s="7" t="str">
        <f t="shared" si="76"/>
        <v/>
      </c>
      <c r="Q1637" t="str">
        <f t="shared" si="75"/>
        <v/>
      </c>
    </row>
    <row r="1638" spans="1:17" hidden="1" x14ac:dyDescent="0.25">
      <c r="A1638" s="7" t="str">
        <f t="shared" si="77"/>
        <v/>
      </c>
      <c r="L1638" s="7" t="str">
        <f t="shared" si="76"/>
        <v/>
      </c>
      <c r="Q1638" t="str">
        <f t="shared" si="75"/>
        <v/>
      </c>
    </row>
    <row r="1639" spans="1:17" hidden="1" x14ac:dyDescent="0.25">
      <c r="A1639" s="7" t="str">
        <f t="shared" si="77"/>
        <v/>
      </c>
      <c r="L1639" s="7" t="str">
        <f t="shared" si="76"/>
        <v/>
      </c>
      <c r="Q1639" t="str">
        <f t="shared" si="75"/>
        <v/>
      </c>
    </row>
    <row r="1640" spans="1:17" hidden="1" x14ac:dyDescent="0.25">
      <c r="A1640" s="7" t="str">
        <f t="shared" si="77"/>
        <v/>
      </c>
      <c r="L1640" s="7" t="str">
        <f t="shared" si="76"/>
        <v/>
      </c>
      <c r="Q1640" t="str">
        <f t="shared" si="75"/>
        <v/>
      </c>
    </row>
    <row r="1641" spans="1:17" hidden="1" x14ac:dyDescent="0.25">
      <c r="A1641" s="7" t="str">
        <f t="shared" si="77"/>
        <v/>
      </c>
      <c r="L1641" s="7" t="str">
        <f t="shared" si="76"/>
        <v/>
      </c>
      <c r="Q1641" t="str">
        <f t="shared" si="75"/>
        <v/>
      </c>
    </row>
    <row r="1642" spans="1:17" hidden="1" x14ac:dyDescent="0.25">
      <c r="A1642" s="7" t="str">
        <f t="shared" si="77"/>
        <v/>
      </c>
      <c r="L1642" s="7" t="str">
        <f t="shared" si="76"/>
        <v/>
      </c>
      <c r="Q1642" t="str">
        <f t="shared" si="75"/>
        <v/>
      </c>
    </row>
    <row r="1643" spans="1:17" hidden="1" x14ac:dyDescent="0.25">
      <c r="A1643" s="7" t="str">
        <f t="shared" si="77"/>
        <v/>
      </c>
      <c r="L1643" s="7" t="str">
        <f t="shared" si="76"/>
        <v/>
      </c>
      <c r="Q1643" t="str">
        <f t="shared" si="75"/>
        <v/>
      </c>
    </row>
    <row r="1644" spans="1:17" hidden="1" x14ac:dyDescent="0.25">
      <c r="A1644" s="7" t="str">
        <f t="shared" si="77"/>
        <v/>
      </c>
      <c r="L1644" s="7" t="str">
        <f t="shared" si="76"/>
        <v/>
      </c>
      <c r="Q1644" t="str">
        <f t="shared" si="75"/>
        <v/>
      </c>
    </row>
    <row r="1645" spans="1:17" hidden="1" x14ac:dyDescent="0.25">
      <c r="A1645" s="7" t="str">
        <f t="shared" si="77"/>
        <v/>
      </c>
      <c r="L1645" s="7" t="str">
        <f t="shared" si="76"/>
        <v/>
      </c>
      <c r="Q1645" t="str">
        <f t="shared" si="75"/>
        <v/>
      </c>
    </row>
    <row r="1646" spans="1:17" hidden="1" x14ac:dyDescent="0.25">
      <c r="A1646" s="7" t="str">
        <f t="shared" si="77"/>
        <v/>
      </c>
      <c r="L1646" s="7" t="str">
        <f t="shared" si="76"/>
        <v/>
      </c>
      <c r="Q1646" t="str">
        <f t="shared" si="75"/>
        <v/>
      </c>
    </row>
    <row r="1647" spans="1:17" hidden="1" x14ac:dyDescent="0.25">
      <c r="A1647" s="7" t="str">
        <f t="shared" si="77"/>
        <v/>
      </c>
      <c r="L1647" s="7" t="str">
        <f t="shared" si="76"/>
        <v/>
      </c>
      <c r="Q1647" t="str">
        <f t="shared" si="75"/>
        <v/>
      </c>
    </row>
    <row r="1648" spans="1:17" hidden="1" x14ac:dyDescent="0.25">
      <c r="A1648" s="7" t="str">
        <f t="shared" si="77"/>
        <v/>
      </c>
      <c r="L1648" s="7" t="str">
        <f t="shared" si="76"/>
        <v/>
      </c>
      <c r="Q1648" t="str">
        <f t="shared" si="75"/>
        <v/>
      </c>
    </row>
    <row r="1649" spans="1:17" hidden="1" x14ac:dyDescent="0.25">
      <c r="A1649" s="7" t="str">
        <f t="shared" si="77"/>
        <v/>
      </c>
      <c r="L1649" s="7" t="str">
        <f t="shared" si="76"/>
        <v/>
      </c>
      <c r="Q1649" t="str">
        <f t="shared" ref="Q1649:Q1712" si="78">IF(ISBLANK(P1649), IF(ISBLANK(O1649), IF(ISBLANK(N1649),"",N1649*M1649),"Calculate Manually"),(3.14*(P1649/2))^2)</f>
        <v/>
      </c>
    </row>
    <row r="1650" spans="1:17" hidden="1" x14ac:dyDescent="0.25">
      <c r="A1650" s="7" t="str">
        <f t="shared" si="77"/>
        <v/>
      </c>
      <c r="L1650" s="7" t="str">
        <f t="shared" si="76"/>
        <v/>
      </c>
      <c r="Q1650" t="str">
        <f t="shared" si="78"/>
        <v/>
      </c>
    </row>
    <row r="1651" spans="1:17" hidden="1" x14ac:dyDescent="0.25">
      <c r="A1651" s="7" t="str">
        <f t="shared" si="77"/>
        <v/>
      </c>
      <c r="L1651" s="7" t="str">
        <f t="shared" si="76"/>
        <v/>
      </c>
      <c r="Q1651" t="str">
        <f t="shared" si="78"/>
        <v/>
      </c>
    </row>
    <row r="1652" spans="1:17" hidden="1" x14ac:dyDescent="0.25">
      <c r="A1652" s="7" t="str">
        <f t="shared" si="77"/>
        <v/>
      </c>
      <c r="L1652" s="7" t="str">
        <f t="shared" si="76"/>
        <v/>
      </c>
      <c r="Q1652" t="str">
        <f t="shared" si="78"/>
        <v/>
      </c>
    </row>
    <row r="1653" spans="1:17" hidden="1" x14ac:dyDescent="0.25">
      <c r="A1653" s="7" t="str">
        <f t="shared" si="77"/>
        <v/>
      </c>
      <c r="L1653" s="7" t="str">
        <f t="shared" si="76"/>
        <v/>
      </c>
      <c r="Q1653" t="str">
        <f t="shared" si="78"/>
        <v/>
      </c>
    </row>
    <row r="1654" spans="1:17" hidden="1" x14ac:dyDescent="0.25">
      <c r="A1654" s="7" t="str">
        <f t="shared" si="77"/>
        <v/>
      </c>
      <c r="L1654" s="7" t="str">
        <f t="shared" si="76"/>
        <v/>
      </c>
      <c r="Q1654" t="str">
        <f t="shared" si="78"/>
        <v/>
      </c>
    </row>
    <row r="1655" spans="1:17" hidden="1" x14ac:dyDescent="0.25">
      <c r="A1655" s="7" t="str">
        <f t="shared" si="77"/>
        <v/>
      </c>
      <c r="L1655" s="7" t="str">
        <f t="shared" si="76"/>
        <v/>
      </c>
      <c r="Q1655" t="str">
        <f t="shared" si="78"/>
        <v/>
      </c>
    </row>
    <row r="1656" spans="1:17" hidden="1" x14ac:dyDescent="0.25">
      <c r="A1656" s="7" t="str">
        <f t="shared" si="77"/>
        <v/>
      </c>
      <c r="L1656" s="7" t="str">
        <f t="shared" si="76"/>
        <v/>
      </c>
      <c r="Q1656" t="str">
        <f t="shared" si="78"/>
        <v/>
      </c>
    </row>
    <row r="1657" spans="1:17" hidden="1" x14ac:dyDescent="0.25">
      <c r="A1657" s="7" t="str">
        <f t="shared" si="77"/>
        <v/>
      </c>
      <c r="L1657" s="7" t="str">
        <f t="shared" si="76"/>
        <v/>
      </c>
      <c r="Q1657" t="str">
        <f t="shared" si="78"/>
        <v/>
      </c>
    </row>
    <row r="1658" spans="1:17" hidden="1" x14ac:dyDescent="0.25">
      <c r="A1658" s="7" t="str">
        <f t="shared" si="77"/>
        <v/>
      </c>
      <c r="L1658" s="7" t="str">
        <f t="shared" si="76"/>
        <v/>
      </c>
      <c r="Q1658" t="str">
        <f t="shared" si="78"/>
        <v/>
      </c>
    </row>
    <row r="1659" spans="1:17" hidden="1" x14ac:dyDescent="0.25">
      <c r="A1659" s="7" t="str">
        <f t="shared" si="77"/>
        <v/>
      </c>
      <c r="L1659" s="7" t="str">
        <f t="shared" si="76"/>
        <v/>
      </c>
      <c r="Q1659" t="str">
        <f t="shared" si="78"/>
        <v/>
      </c>
    </row>
    <row r="1660" spans="1:17" hidden="1" x14ac:dyDescent="0.25">
      <c r="A1660" s="7" t="str">
        <f t="shared" si="77"/>
        <v/>
      </c>
      <c r="L1660" s="7" t="str">
        <f t="shared" si="76"/>
        <v/>
      </c>
      <c r="Q1660" t="str">
        <f t="shared" si="78"/>
        <v/>
      </c>
    </row>
    <row r="1661" spans="1:17" hidden="1" x14ac:dyDescent="0.25">
      <c r="A1661" s="7" t="str">
        <f t="shared" si="77"/>
        <v/>
      </c>
      <c r="L1661" s="7" t="str">
        <f t="shared" si="76"/>
        <v/>
      </c>
      <c r="Q1661" t="str">
        <f t="shared" si="78"/>
        <v/>
      </c>
    </row>
    <row r="1662" spans="1:17" hidden="1" x14ac:dyDescent="0.25">
      <c r="A1662" s="7" t="str">
        <f t="shared" si="77"/>
        <v/>
      </c>
      <c r="L1662" s="7" t="str">
        <f t="shared" si="76"/>
        <v/>
      </c>
      <c r="Q1662" t="str">
        <f t="shared" si="78"/>
        <v/>
      </c>
    </row>
    <row r="1663" spans="1:17" hidden="1" x14ac:dyDescent="0.25">
      <c r="A1663" s="7" t="str">
        <f t="shared" si="77"/>
        <v/>
      </c>
      <c r="L1663" s="7" t="str">
        <f t="shared" si="76"/>
        <v/>
      </c>
      <c r="Q1663" t="str">
        <f t="shared" si="78"/>
        <v/>
      </c>
    </row>
    <row r="1664" spans="1:17" hidden="1" x14ac:dyDescent="0.25">
      <c r="A1664" s="7" t="str">
        <f t="shared" si="77"/>
        <v/>
      </c>
      <c r="L1664" s="7" t="str">
        <f t="shared" si="76"/>
        <v/>
      </c>
      <c r="Q1664" t="str">
        <f t="shared" si="78"/>
        <v/>
      </c>
    </row>
    <row r="1665" spans="1:17" hidden="1" x14ac:dyDescent="0.25">
      <c r="A1665" s="7" t="str">
        <f t="shared" si="77"/>
        <v/>
      </c>
      <c r="L1665" s="7" t="str">
        <f t="shared" si="76"/>
        <v/>
      </c>
      <c r="Q1665" t="str">
        <f t="shared" si="78"/>
        <v/>
      </c>
    </row>
    <row r="1666" spans="1:17" hidden="1" x14ac:dyDescent="0.25">
      <c r="A1666" s="7" t="str">
        <f t="shared" si="77"/>
        <v/>
      </c>
      <c r="L1666" s="7" t="str">
        <f t="shared" ref="L1666:L1729" si="79">IF(ISTEXT(K1666),IF(ISNUMBER(SEARCH("Small",K1666)),"μm","mm"),"")</f>
        <v/>
      </c>
      <c r="Q1666" t="str">
        <f t="shared" si="78"/>
        <v/>
      </c>
    </row>
    <row r="1667" spans="1:17" hidden="1" x14ac:dyDescent="0.25">
      <c r="A1667" s="7" t="str">
        <f t="shared" ref="A1667:A1730" si="80">IF(ISBLANK(B1667),"",A1666+1)</f>
        <v/>
      </c>
      <c r="L1667" s="7" t="str">
        <f t="shared" si="79"/>
        <v/>
      </c>
      <c r="Q1667" t="str">
        <f t="shared" si="78"/>
        <v/>
      </c>
    </row>
    <row r="1668" spans="1:17" hidden="1" x14ac:dyDescent="0.25">
      <c r="A1668" s="7" t="str">
        <f t="shared" si="80"/>
        <v/>
      </c>
      <c r="L1668" s="7" t="str">
        <f t="shared" si="79"/>
        <v/>
      </c>
      <c r="Q1668" t="str">
        <f t="shared" si="78"/>
        <v/>
      </c>
    </row>
    <row r="1669" spans="1:17" hidden="1" x14ac:dyDescent="0.25">
      <c r="A1669" s="7" t="str">
        <f t="shared" si="80"/>
        <v/>
      </c>
      <c r="L1669" s="7" t="str">
        <f t="shared" si="79"/>
        <v/>
      </c>
      <c r="Q1669" t="str">
        <f t="shared" si="78"/>
        <v/>
      </c>
    </row>
    <row r="1670" spans="1:17" hidden="1" x14ac:dyDescent="0.25">
      <c r="A1670" s="7" t="str">
        <f t="shared" si="80"/>
        <v/>
      </c>
      <c r="L1670" s="7" t="str">
        <f t="shared" si="79"/>
        <v/>
      </c>
      <c r="Q1670" t="str">
        <f t="shared" si="78"/>
        <v/>
      </c>
    </row>
    <row r="1671" spans="1:17" hidden="1" x14ac:dyDescent="0.25">
      <c r="A1671" s="7" t="str">
        <f t="shared" si="80"/>
        <v/>
      </c>
      <c r="L1671" s="7" t="str">
        <f t="shared" si="79"/>
        <v/>
      </c>
      <c r="Q1671" t="str">
        <f t="shared" si="78"/>
        <v/>
      </c>
    </row>
    <row r="1672" spans="1:17" hidden="1" x14ac:dyDescent="0.25">
      <c r="A1672" s="7" t="str">
        <f t="shared" si="80"/>
        <v/>
      </c>
      <c r="L1672" s="7" t="str">
        <f t="shared" si="79"/>
        <v/>
      </c>
      <c r="Q1672" t="str">
        <f t="shared" si="78"/>
        <v/>
      </c>
    </row>
    <row r="1673" spans="1:17" hidden="1" x14ac:dyDescent="0.25">
      <c r="A1673" s="7" t="str">
        <f t="shared" si="80"/>
        <v/>
      </c>
      <c r="L1673" s="7" t="str">
        <f t="shared" si="79"/>
        <v/>
      </c>
      <c r="Q1673" t="str">
        <f t="shared" si="78"/>
        <v/>
      </c>
    </row>
    <row r="1674" spans="1:17" hidden="1" x14ac:dyDescent="0.25">
      <c r="A1674" s="7" t="str">
        <f t="shared" si="80"/>
        <v/>
      </c>
      <c r="L1674" s="7" t="str">
        <f t="shared" si="79"/>
        <v/>
      </c>
      <c r="Q1674" t="str">
        <f t="shared" si="78"/>
        <v/>
      </c>
    </row>
    <row r="1675" spans="1:17" hidden="1" x14ac:dyDescent="0.25">
      <c r="A1675" s="7" t="str">
        <f t="shared" si="80"/>
        <v/>
      </c>
      <c r="L1675" s="7" t="str">
        <f t="shared" si="79"/>
        <v/>
      </c>
      <c r="Q1675" t="str">
        <f t="shared" si="78"/>
        <v/>
      </c>
    </row>
    <row r="1676" spans="1:17" hidden="1" x14ac:dyDescent="0.25">
      <c r="A1676" s="7" t="str">
        <f t="shared" si="80"/>
        <v/>
      </c>
      <c r="L1676" s="7" t="str">
        <f t="shared" si="79"/>
        <v/>
      </c>
      <c r="Q1676" t="str">
        <f t="shared" si="78"/>
        <v/>
      </c>
    </row>
    <row r="1677" spans="1:17" hidden="1" x14ac:dyDescent="0.25">
      <c r="A1677" s="7" t="str">
        <f t="shared" si="80"/>
        <v/>
      </c>
      <c r="L1677" s="7" t="str">
        <f t="shared" si="79"/>
        <v/>
      </c>
      <c r="Q1677" t="str">
        <f t="shared" si="78"/>
        <v/>
      </c>
    </row>
    <row r="1678" spans="1:17" hidden="1" x14ac:dyDescent="0.25">
      <c r="A1678" s="7" t="str">
        <f t="shared" si="80"/>
        <v/>
      </c>
      <c r="L1678" s="7" t="str">
        <f t="shared" si="79"/>
        <v/>
      </c>
      <c r="Q1678" t="str">
        <f t="shared" si="78"/>
        <v/>
      </c>
    </row>
    <row r="1679" spans="1:17" hidden="1" x14ac:dyDescent="0.25">
      <c r="A1679" s="7" t="str">
        <f t="shared" si="80"/>
        <v/>
      </c>
      <c r="L1679" s="7" t="str">
        <f t="shared" si="79"/>
        <v/>
      </c>
      <c r="Q1679" t="str">
        <f t="shared" si="78"/>
        <v/>
      </c>
    </row>
    <row r="1680" spans="1:17" hidden="1" x14ac:dyDescent="0.25">
      <c r="A1680" s="7" t="str">
        <f t="shared" si="80"/>
        <v/>
      </c>
      <c r="L1680" s="7" t="str">
        <f t="shared" si="79"/>
        <v/>
      </c>
      <c r="Q1680" t="str">
        <f t="shared" si="78"/>
        <v/>
      </c>
    </row>
    <row r="1681" spans="1:17" hidden="1" x14ac:dyDescent="0.25">
      <c r="A1681" s="7" t="str">
        <f t="shared" si="80"/>
        <v/>
      </c>
      <c r="L1681" s="7" t="str">
        <f t="shared" si="79"/>
        <v/>
      </c>
      <c r="Q1681" t="str">
        <f t="shared" si="78"/>
        <v/>
      </c>
    </row>
    <row r="1682" spans="1:17" hidden="1" x14ac:dyDescent="0.25">
      <c r="A1682" s="7" t="str">
        <f t="shared" si="80"/>
        <v/>
      </c>
      <c r="L1682" s="7" t="str">
        <f t="shared" si="79"/>
        <v/>
      </c>
      <c r="Q1682" t="str">
        <f t="shared" si="78"/>
        <v/>
      </c>
    </row>
    <row r="1683" spans="1:17" hidden="1" x14ac:dyDescent="0.25">
      <c r="A1683" s="7" t="str">
        <f t="shared" si="80"/>
        <v/>
      </c>
      <c r="L1683" s="7" t="str">
        <f t="shared" si="79"/>
        <v/>
      </c>
      <c r="Q1683" t="str">
        <f t="shared" si="78"/>
        <v/>
      </c>
    </row>
    <row r="1684" spans="1:17" hidden="1" x14ac:dyDescent="0.25">
      <c r="A1684" s="7" t="str">
        <f t="shared" si="80"/>
        <v/>
      </c>
      <c r="L1684" s="7" t="str">
        <f t="shared" si="79"/>
        <v/>
      </c>
      <c r="Q1684" t="str">
        <f t="shared" si="78"/>
        <v/>
      </c>
    </row>
    <row r="1685" spans="1:17" hidden="1" x14ac:dyDescent="0.25">
      <c r="A1685" s="7" t="str">
        <f t="shared" si="80"/>
        <v/>
      </c>
      <c r="L1685" s="7" t="str">
        <f t="shared" si="79"/>
        <v/>
      </c>
      <c r="Q1685" t="str">
        <f t="shared" si="78"/>
        <v/>
      </c>
    </row>
    <row r="1686" spans="1:17" hidden="1" x14ac:dyDescent="0.25">
      <c r="A1686" s="7" t="str">
        <f t="shared" si="80"/>
        <v/>
      </c>
      <c r="L1686" s="7" t="str">
        <f t="shared" si="79"/>
        <v/>
      </c>
      <c r="Q1686" t="str">
        <f t="shared" si="78"/>
        <v/>
      </c>
    </row>
    <row r="1687" spans="1:17" hidden="1" x14ac:dyDescent="0.25">
      <c r="A1687" s="7" t="str">
        <f t="shared" si="80"/>
        <v/>
      </c>
      <c r="L1687" s="7" t="str">
        <f t="shared" si="79"/>
        <v/>
      </c>
      <c r="Q1687" t="str">
        <f t="shared" si="78"/>
        <v/>
      </c>
    </row>
    <row r="1688" spans="1:17" hidden="1" x14ac:dyDescent="0.25">
      <c r="A1688" s="7" t="str">
        <f t="shared" si="80"/>
        <v/>
      </c>
      <c r="L1688" s="7" t="str">
        <f t="shared" si="79"/>
        <v/>
      </c>
      <c r="Q1688" t="str">
        <f t="shared" si="78"/>
        <v/>
      </c>
    </row>
    <row r="1689" spans="1:17" hidden="1" x14ac:dyDescent="0.25">
      <c r="A1689" s="7" t="str">
        <f t="shared" si="80"/>
        <v/>
      </c>
      <c r="L1689" s="7" t="str">
        <f t="shared" si="79"/>
        <v/>
      </c>
      <c r="Q1689" t="str">
        <f t="shared" si="78"/>
        <v/>
      </c>
    </row>
    <row r="1690" spans="1:17" hidden="1" x14ac:dyDescent="0.25">
      <c r="A1690" s="7" t="str">
        <f t="shared" si="80"/>
        <v/>
      </c>
      <c r="L1690" s="7" t="str">
        <f t="shared" si="79"/>
        <v/>
      </c>
      <c r="Q1690" t="str">
        <f t="shared" si="78"/>
        <v/>
      </c>
    </row>
    <row r="1691" spans="1:17" hidden="1" x14ac:dyDescent="0.25">
      <c r="A1691" s="7" t="str">
        <f t="shared" si="80"/>
        <v/>
      </c>
      <c r="L1691" s="7" t="str">
        <f t="shared" si="79"/>
        <v/>
      </c>
      <c r="Q1691" t="str">
        <f t="shared" si="78"/>
        <v/>
      </c>
    </row>
    <row r="1692" spans="1:17" hidden="1" x14ac:dyDescent="0.25">
      <c r="A1692" s="7" t="str">
        <f t="shared" si="80"/>
        <v/>
      </c>
      <c r="L1692" s="7" t="str">
        <f t="shared" si="79"/>
        <v/>
      </c>
      <c r="Q1692" t="str">
        <f t="shared" si="78"/>
        <v/>
      </c>
    </row>
    <row r="1693" spans="1:17" hidden="1" x14ac:dyDescent="0.25">
      <c r="A1693" s="7" t="str">
        <f t="shared" si="80"/>
        <v/>
      </c>
      <c r="L1693" s="7" t="str">
        <f t="shared" si="79"/>
        <v/>
      </c>
      <c r="Q1693" t="str">
        <f t="shared" si="78"/>
        <v/>
      </c>
    </row>
    <row r="1694" spans="1:17" hidden="1" x14ac:dyDescent="0.25">
      <c r="A1694" s="7" t="str">
        <f t="shared" si="80"/>
        <v/>
      </c>
      <c r="L1694" s="7" t="str">
        <f t="shared" si="79"/>
        <v/>
      </c>
      <c r="Q1694" t="str">
        <f t="shared" si="78"/>
        <v/>
      </c>
    </row>
    <row r="1695" spans="1:17" hidden="1" x14ac:dyDescent="0.25">
      <c r="A1695" s="7" t="str">
        <f t="shared" si="80"/>
        <v/>
      </c>
      <c r="L1695" s="7" t="str">
        <f t="shared" si="79"/>
        <v/>
      </c>
      <c r="Q1695" t="str">
        <f t="shared" si="78"/>
        <v/>
      </c>
    </row>
    <row r="1696" spans="1:17" hidden="1" x14ac:dyDescent="0.25">
      <c r="A1696" s="7" t="str">
        <f t="shared" si="80"/>
        <v/>
      </c>
      <c r="L1696" s="7" t="str">
        <f t="shared" si="79"/>
        <v/>
      </c>
      <c r="Q1696" t="str">
        <f t="shared" si="78"/>
        <v/>
      </c>
    </row>
    <row r="1697" spans="1:17" hidden="1" x14ac:dyDescent="0.25">
      <c r="A1697" s="7" t="str">
        <f t="shared" si="80"/>
        <v/>
      </c>
      <c r="L1697" s="7" t="str">
        <f t="shared" si="79"/>
        <v/>
      </c>
      <c r="Q1697" t="str">
        <f t="shared" si="78"/>
        <v/>
      </c>
    </row>
    <row r="1698" spans="1:17" hidden="1" x14ac:dyDescent="0.25">
      <c r="A1698" s="7" t="str">
        <f t="shared" si="80"/>
        <v/>
      </c>
      <c r="L1698" s="7" t="str">
        <f t="shared" si="79"/>
        <v/>
      </c>
      <c r="Q1698" t="str">
        <f t="shared" si="78"/>
        <v/>
      </c>
    </row>
    <row r="1699" spans="1:17" hidden="1" x14ac:dyDescent="0.25">
      <c r="A1699" s="7" t="str">
        <f t="shared" si="80"/>
        <v/>
      </c>
      <c r="L1699" s="7" t="str">
        <f t="shared" si="79"/>
        <v/>
      </c>
      <c r="Q1699" t="str">
        <f t="shared" si="78"/>
        <v/>
      </c>
    </row>
    <row r="1700" spans="1:17" hidden="1" x14ac:dyDescent="0.25">
      <c r="A1700" s="7" t="str">
        <f t="shared" si="80"/>
        <v/>
      </c>
      <c r="L1700" s="7" t="str">
        <f t="shared" si="79"/>
        <v/>
      </c>
      <c r="Q1700" t="str">
        <f t="shared" si="78"/>
        <v/>
      </c>
    </row>
    <row r="1701" spans="1:17" hidden="1" x14ac:dyDescent="0.25">
      <c r="A1701" s="7" t="str">
        <f t="shared" si="80"/>
        <v/>
      </c>
      <c r="L1701" s="7" t="str">
        <f t="shared" si="79"/>
        <v/>
      </c>
      <c r="Q1701" t="str">
        <f t="shared" si="78"/>
        <v/>
      </c>
    </row>
    <row r="1702" spans="1:17" hidden="1" x14ac:dyDescent="0.25">
      <c r="A1702" s="7" t="str">
        <f t="shared" si="80"/>
        <v/>
      </c>
      <c r="L1702" s="7" t="str">
        <f t="shared" si="79"/>
        <v/>
      </c>
      <c r="Q1702" t="str">
        <f t="shared" si="78"/>
        <v/>
      </c>
    </row>
    <row r="1703" spans="1:17" hidden="1" x14ac:dyDescent="0.25">
      <c r="A1703" s="7" t="str">
        <f t="shared" si="80"/>
        <v/>
      </c>
      <c r="L1703" s="7" t="str">
        <f t="shared" si="79"/>
        <v/>
      </c>
      <c r="Q1703" t="str">
        <f t="shared" si="78"/>
        <v/>
      </c>
    </row>
    <row r="1704" spans="1:17" hidden="1" x14ac:dyDescent="0.25">
      <c r="A1704" s="7" t="str">
        <f t="shared" si="80"/>
        <v/>
      </c>
      <c r="L1704" s="7" t="str">
        <f t="shared" si="79"/>
        <v/>
      </c>
      <c r="Q1704" t="str">
        <f t="shared" si="78"/>
        <v/>
      </c>
    </row>
    <row r="1705" spans="1:17" hidden="1" x14ac:dyDescent="0.25">
      <c r="A1705" s="7" t="str">
        <f t="shared" si="80"/>
        <v/>
      </c>
      <c r="L1705" s="7" t="str">
        <f t="shared" si="79"/>
        <v/>
      </c>
      <c r="Q1705" t="str">
        <f t="shared" si="78"/>
        <v/>
      </c>
    </row>
    <row r="1706" spans="1:17" hidden="1" x14ac:dyDescent="0.25">
      <c r="A1706" s="7" t="str">
        <f t="shared" si="80"/>
        <v/>
      </c>
      <c r="L1706" s="7" t="str">
        <f t="shared" si="79"/>
        <v/>
      </c>
      <c r="Q1706" t="str">
        <f t="shared" si="78"/>
        <v/>
      </c>
    </row>
    <row r="1707" spans="1:17" hidden="1" x14ac:dyDescent="0.25">
      <c r="A1707" s="7" t="str">
        <f t="shared" si="80"/>
        <v/>
      </c>
      <c r="L1707" s="7" t="str">
        <f t="shared" si="79"/>
        <v/>
      </c>
      <c r="Q1707" t="str">
        <f t="shared" si="78"/>
        <v/>
      </c>
    </row>
    <row r="1708" spans="1:17" hidden="1" x14ac:dyDescent="0.25">
      <c r="A1708" s="7" t="str">
        <f t="shared" si="80"/>
        <v/>
      </c>
      <c r="L1708" s="7" t="str">
        <f t="shared" si="79"/>
        <v/>
      </c>
      <c r="Q1708" t="str">
        <f t="shared" si="78"/>
        <v/>
      </c>
    </row>
    <row r="1709" spans="1:17" hidden="1" x14ac:dyDescent="0.25">
      <c r="A1709" s="7" t="str">
        <f t="shared" si="80"/>
        <v/>
      </c>
      <c r="L1709" s="7" t="str">
        <f t="shared" si="79"/>
        <v/>
      </c>
      <c r="Q1709" t="str">
        <f t="shared" si="78"/>
        <v/>
      </c>
    </row>
    <row r="1710" spans="1:17" hidden="1" x14ac:dyDescent="0.25">
      <c r="A1710" s="7" t="str">
        <f t="shared" si="80"/>
        <v/>
      </c>
      <c r="L1710" s="7" t="str">
        <f t="shared" si="79"/>
        <v/>
      </c>
      <c r="Q1710" t="str">
        <f t="shared" si="78"/>
        <v/>
      </c>
    </row>
    <row r="1711" spans="1:17" hidden="1" x14ac:dyDescent="0.25">
      <c r="A1711" s="7" t="str">
        <f t="shared" si="80"/>
        <v/>
      </c>
      <c r="L1711" s="7" t="str">
        <f t="shared" si="79"/>
        <v/>
      </c>
      <c r="Q1711" t="str">
        <f t="shared" si="78"/>
        <v/>
      </c>
    </row>
    <row r="1712" spans="1:17" hidden="1" x14ac:dyDescent="0.25">
      <c r="A1712" s="7" t="str">
        <f t="shared" si="80"/>
        <v/>
      </c>
      <c r="L1712" s="7" t="str">
        <f t="shared" si="79"/>
        <v/>
      </c>
      <c r="Q1712" t="str">
        <f t="shared" si="78"/>
        <v/>
      </c>
    </row>
    <row r="1713" spans="1:17" hidden="1" x14ac:dyDescent="0.25">
      <c r="A1713" s="7" t="str">
        <f t="shared" si="80"/>
        <v/>
      </c>
      <c r="L1713" s="7" t="str">
        <f t="shared" si="79"/>
        <v/>
      </c>
      <c r="Q1713" t="str">
        <f t="shared" ref="Q1713:Q1776" si="81">IF(ISBLANK(P1713), IF(ISBLANK(O1713), IF(ISBLANK(N1713),"",N1713*M1713),"Calculate Manually"),(3.14*(P1713/2))^2)</f>
        <v/>
      </c>
    </row>
    <row r="1714" spans="1:17" hidden="1" x14ac:dyDescent="0.25">
      <c r="A1714" s="7" t="str">
        <f t="shared" si="80"/>
        <v/>
      </c>
      <c r="L1714" s="7" t="str">
        <f t="shared" si="79"/>
        <v/>
      </c>
      <c r="Q1714" t="str">
        <f t="shared" si="81"/>
        <v/>
      </c>
    </row>
    <row r="1715" spans="1:17" hidden="1" x14ac:dyDescent="0.25">
      <c r="A1715" s="7" t="str">
        <f t="shared" si="80"/>
        <v/>
      </c>
      <c r="L1715" s="7" t="str">
        <f t="shared" si="79"/>
        <v/>
      </c>
      <c r="Q1715" t="str">
        <f t="shared" si="81"/>
        <v/>
      </c>
    </row>
    <row r="1716" spans="1:17" hidden="1" x14ac:dyDescent="0.25">
      <c r="A1716" s="7" t="str">
        <f t="shared" si="80"/>
        <v/>
      </c>
      <c r="L1716" s="7" t="str">
        <f t="shared" si="79"/>
        <v/>
      </c>
      <c r="Q1716" t="str">
        <f t="shared" si="81"/>
        <v/>
      </c>
    </row>
    <row r="1717" spans="1:17" hidden="1" x14ac:dyDescent="0.25">
      <c r="A1717" s="7" t="str">
        <f t="shared" si="80"/>
        <v/>
      </c>
      <c r="L1717" s="7" t="str">
        <f t="shared" si="79"/>
        <v/>
      </c>
      <c r="Q1717" t="str">
        <f t="shared" si="81"/>
        <v/>
      </c>
    </row>
    <row r="1718" spans="1:17" hidden="1" x14ac:dyDescent="0.25">
      <c r="A1718" s="7" t="str">
        <f t="shared" si="80"/>
        <v/>
      </c>
      <c r="L1718" s="7" t="str">
        <f t="shared" si="79"/>
        <v/>
      </c>
      <c r="Q1718" t="str">
        <f t="shared" si="81"/>
        <v/>
      </c>
    </row>
    <row r="1719" spans="1:17" hidden="1" x14ac:dyDescent="0.25">
      <c r="A1719" s="7" t="str">
        <f t="shared" si="80"/>
        <v/>
      </c>
      <c r="L1719" s="7" t="str">
        <f t="shared" si="79"/>
        <v/>
      </c>
      <c r="Q1719" t="str">
        <f t="shared" si="81"/>
        <v/>
      </c>
    </row>
    <row r="1720" spans="1:17" hidden="1" x14ac:dyDescent="0.25">
      <c r="A1720" s="7" t="str">
        <f t="shared" si="80"/>
        <v/>
      </c>
      <c r="L1720" s="7" t="str">
        <f t="shared" si="79"/>
        <v/>
      </c>
      <c r="Q1720" t="str">
        <f t="shared" si="81"/>
        <v/>
      </c>
    </row>
    <row r="1721" spans="1:17" hidden="1" x14ac:dyDescent="0.25">
      <c r="A1721" s="7" t="str">
        <f t="shared" si="80"/>
        <v/>
      </c>
      <c r="L1721" s="7" t="str">
        <f t="shared" si="79"/>
        <v/>
      </c>
      <c r="Q1721" t="str">
        <f t="shared" si="81"/>
        <v/>
      </c>
    </row>
    <row r="1722" spans="1:17" hidden="1" x14ac:dyDescent="0.25">
      <c r="A1722" s="7" t="str">
        <f t="shared" si="80"/>
        <v/>
      </c>
      <c r="L1722" s="7" t="str">
        <f t="shared" si="79"/>
        <v/>
      </c>
      <c r="Q1722" t="str">
        <f t="shared" si="81"/>
        <v/>
      </c>
    </row>
    <row r="1723" spans="1:17" hidden="1" x14ac:dyDescent="0.25">
      <c r="A1723" s="7" t="str">
        <f t="shared" si="80"/>
        <v/>
      </c>
      <c r="L1723" s="7" t="str">
        <f t="shared" si="79"/>
        <v/>
      </c>
      <c r="Q1723" t="str">
        <f t="shared" si="81"/>
        <v/>
      </c>
    </row>
    <row r="1724" spans="1:17" hidden="1" x14ac:dyDescent="0.25">
      <c r="A1724" s="7" t="str">
        <f t="shared" si="80"/>
        <v/>
      </c>
      <c r="L1724" s="7" t="str">
        <f t="shared" si="79"/>
        <v/>
      </c>
      <c r="Q1724" t="str">
        <f t="shared" si="81"/>
        <v/>
      </c>
    </row>
    <row r="1725" spans="1:17" hidden="1" x14ac:dyDescent="0.25">
      <c r="A1725" s="7" t="str">
        <f t="shared" si="80"/>
        <v/>
      </c>
      <c r="L1725" s="7" t="str">
        <f t="shared" si="79"/>
        <v/>
      </c>
      <c r="Q1725" t="str">
        <f t="shared" si="81"/>
        <v/>
      </c>
    </row>
    <row r="1726" spans="1:17" hidden="1" x14ac:dyDescent="0.25">
      <c r="A1726" s="7" t="str">
        <f t="shared" si="80"/>
        <v/>
      </c>
      <c r="L1726" s="7" t="str">
        <f t="shared" si="79"/>
        <v/>
      </c>
      <c r="Q1726" t="str">
        <f t="shared" si="81"/>
        <v/>
      </c>
    </row>
    <row r="1727" spans="1:17" hidden="1" x14ac:dyDescent="0.25">
      <c r="A1727" s="7" t="str">
        <f t="shared" si="80"/>
        <v/>
      </c>
      <c r="L1727" s="7" t="str">
        <f t="shared" si="79"/>
        <v/>
      </c>
      <c r="Q1727" t="str">
        <f t="shared" si="81"/>
        <v/>
      </c>
    </row>
    <row r="1728" spans="1:17" hidden="1" x14ac:dyDescent="0.25">
      <c r="A1728" s="7" t="str">
        <f t="shared" si="80"/>
        <v/>
      </c>
      <c r="L1728" s="7" t="str">
        <f t="shared" si="79"/>
        <v/>
      </c>
      <c r="Q1728" t="str">
        <f t="shared" si="81"/>
        <v/>
      </c>
    </row>
    <row r="1729" spans="1:17" hidden="1" x14ac:dyDescent="0.25">
      <c r="A1729" s="7" t="str">
        <f t="shared" si="80"/>
        <v/>
      </c>
      <c r="L1729" s="7" t="str">
        <f t="shared" si="79"/>
        <v/>
      </c>
      <c r="Q1729" t="str">
        <f t="shared" si="81"/>
        <v/>
      </c>
    </row>
    <row r="1730" spans="1:17" hidden="1" x14ac:dyDescent="0.25">
      <c r="A1730" s="7" t="str">
        <f t="shared" si="80"/>
        <v/>
      </c>
      <c r="L1730" s="7" t="str">
        <f t="shared" ref="L1730:L1793" si="82">IF(ISTEXT(K1730),IF(ISNUMBER(SEARCH("Small",K1730)),"μm","mm"),"")</f>
        <v/>
      </c>
      <c r="Q1730" t="str">
        <f t="shared" si="81"/>
        <v/>
      </c>
    </row>
    <row r="1731" spans="1:17" hidden="1" x14ac:dyDescent="0.25">
      <c r="A1731" s="7" t="str">
        <f t="shared" ref="A1731:A1794" si="83">IF(ISBLANK(B1731),"",A1730+1)</f>
        <v/>
      </c>
      <c r="L1731" s="7" t="str">
        <f t="shared" si="82"/>
        <v/>
      </c>
      <c r="Q1731" t="str">
        <f t="shared" si="81"/>
        <v/>
      </c>
    </row>
    <row r="1732" spans="1:17" hidden="1" x14ac:dyDescent="0.25">
      <c r="A1732" s="7" t="str">
        <f t="shared" si="83"/>
        <v/>
      </c>
      <c r="L1732" s="7" t="str">
        <f t="shared" si="82"/>
        <v/>
      </c>
      <c r="Q1732" t="str">
        <f t="shared" si="81"/>
        <v/>
      </c>
    </row>
    <row r="1733" spans="1:17" hidden="1" x14ac:dyDescent="0.25">
      <c r="A1733" s="7" t="str">
        <f t="shared" si="83"/>
        <v/>
      </c>
      <c r="L1733" s="7" t="str">
        <f t="shared" si="82"/>
        <v/>
      </c>
      <c r="Q1733" t="str">
        <f t="shared" si="81"/>
        <v/>
      </c>
    </row>
    <row r="1734" spans="1:17" hidden="1" x14ac:dyDescent="0.25">
      <c r="A1734" s="7" t="str">
        <f t="shared" si="83"/>
        <v/>
      </c>
      <c r="L1734" s="7" t="str">
        <f t="shared" si="82"/>
        <v/>
      </c>
      <c r="Q1734" t="str">
        <f t="shared" si="81"/>
        <v/>
      </c>
    </row>
    <row r="1735" spans="1:17" hidden="1" x14ac:dyDescent="0.25">
      <c r="A1735" s="7" t="str">
        <f t="shared" si="83"/>
        <v/>
      </c>
      <c r="L1735" s="7" t="str">
        <f t="shared" si="82"/>
        <v/>
      </c>
      <c r="Q1735" t="str">
        <f t="shared" si="81"/>
        <v/>
      </c>
    </row>
    <row r="1736" spans="1:17" hidden="1" x14ac:dyDescent="0.25">
      <c r="A1736" s="7" t="str">
        <f t="shared" si="83"/>
        <v/>
      </c>
      <c r="L1736" s="7" t="str">
        <f t="shared" si="82"/>
        <v/>
      </c>
      <c r="Q1736" t="str">
        <f t="shared" si="81"/>
        <v/>
      </c>
    </row>
    <row r="1737" spans="1:17" hidden="1" x14ac:dyDescent="0.25">
      <c r="A1737" s="7" t="str">
        <f t="shared" si="83"/>
        <v/>
      </c>
      <c r="L1737" s="7" t="str">
        <f t="shared" si="82"/>
        <v/>
      </c>
      <c r="Q1737" t="str">
        <f t="shared" si="81"/>
        <v/>
      </c>
    </row>
    <row r="1738" spans="1:17" hidden="1" x14ac:dyDescent="0.25">
      <c r="A1738" s="7" t="str">
        <f t="shared" si="83"/>
        <v/>
      </c>
      <c r="L1738" s="7" t="str">
        <f t="shared" si="82"/>
        <v/>
      </c>
      <c r="Q1738" t="str">
        <f t="shared" si="81"/>
        <v/>
      </c>
    </row>
    <row r="1739" spans="1:17" hidden="1" x14ac:dyDescent="0.25">
      <c r="A1739" s="7" t="str">
        <f t="shared" si="83"/>
        <v/>
      </c>
      <c r="L1739" s="7" t="str">
        <f t="shared" si="82"/>
        <v/>
      </c>
      <c r="Q1739" t="str">
        <f t="shared" si="81"/>
        <v/>
      </c>
    </row>
    <row r="1740" spans="1:17" hidden="1" x14ac:dyDescent="0.25">
      <c r="A1740" s="7" t="str">
        <f t="shared" si="83"/>
        <v/>
      </c>
      <c r="L1740" s="7" t="str">
        <f t="shared" si="82"/>
        <v/>
      </c>
      <c r="Q1740" t="str">
        <f t="shared" si="81"/>
        <v/>
      </c>
    </row>
    <row r="1741" spans="1:17" hidden="1" x14ac:dyDescent="0.25">
      <c r="A1741" s="7" t="str">
        <f t="shared" si="83"/>
        <v/>
      </c>
      <c r="L1741" s="7" t="str">
        <f t="shared" si="82"/>
        <v/>
      </c>
      <c r="Q1741" t="str">
        <f t="shared" si="81"/>
        <v/>
      </c>
    </row>
    <row r="1742" spans="1:17" hidden="1" x14ac:dyDescent="0.25">
      <c r="A1742" s="7" t="str">
        <f t="shared" si="83"/>
        <v/>
      </c>
      <c r="L1742" s="7" t="str">
        <f t="shared" si="82"/>
        <v/>
      </c>
      <c r="Q1742" t="str">
        <f t="shared" si="81"/>
        <v/>
      </c>
    </row>
    <row r="1743" spans="1:17" hidden="1" x14ac:dyDescent="0.25">
      <c r="A1743" s="7" t="str">
        <f t="shared" si="83"/>
        <v/>
      </c>
      <c r="L1743" s="7" t="str">
        <f t="shared" si="82"/>
        <v/>
      </c>
      <c r="Q1743" t="str">
        <f t="shared" si="81"/>
        <v/>
      </c>
    </row>
    <row r="1744" spans="1:17" hidden="1" x14ac:dyDescent="0.25">
      <c r="A1744" s="7" t="str">
        <f t="shared" si="83"/>
        <v/>
      </c>
      <c r="L1744" s="7" t="str">
        <f t="shared" si="82"/>
        <v/>
      </c>
      <c r="Q1744" t="str">
        <f t="shared" si="81"/>
        <v/>
      </c>
    </row>
    <row r="1745" spans="1:17" hidden="1" x14ac:dyDescent="0.25">
      <c r="A1745" s="7" t="str">
        <f t="shared" si="83"/>
        <v/>
      </c>
      <c r="L1745" s="7" t="str">
        <f t="shared" si="82"/>
        <v/>
      </c>
      <c r="Q1745" t="str">
        <f t="shared" si="81"/>
        <v/>
      </c>
    </row>
    <row r="1746" spans="1:17" hidden="1" x14ac:dyDescent="0.25">
      <c r="A1746" s="7" t="str">
        <f t="shared" si="83"/>
        <v/>
      </c>
      <c r="L1746" s="7" t="str">
        <f t="shared" si="82"/>
        <v/>
      </c>
      <c r="Q1746" t="str">
        <f t="shared" si="81"/>
        <v/>
      </c>
    </row>
    <row r="1747" spans="1:17" hidden="1" x14ac:dyDescent="0.25">
      <c r="A1747" s="7" t="str">
        <f t="shared" si="83"/>
        <v/>
      </c>
      <c r="L1747" s="7" t="str">
        <f t="shared" si="82"/>
        <v/>
      </c>
      <c r="Q1747" t="str">
        <f t="shared" si="81"/>
        <v/>
      </c>
    </row>
    <row r="1748" spans="1:17" hidden="1" x14ac:dyDescent="0.25">
      <c r="A1748" s="7" t="str">
        <f t="shared" si="83"/>
        <v/>
      </c>
      <c r="L1748" s="7" t="str">
        <f t="shared" si="82"/>
        <v/>
      </c>
      <c r="Q1748" t="str">
        <f t="shared" si="81"/>
        <v/>
      </c>
    </row>
    <row r="1749" spans="1:17" hidden="1" x14ac:dyDescent="0.25">
      <c r="A1749" s="7" t="str">
        <f t="shared" si="83"/>
        <v/>
      </c>
      <c r="L1749" s="7" t="str">
        <f t="shared" si="82"/>
        <v/>
      </c>
      <c r="Q1749" t="str">
        <f t="shared" si="81"/>
        <v/>
      </c>
    </row>
    <row r="1750" spans="1:17" hidden="1" x14ac:dyDescent="0.25">
      <c r="A1750" s="7" t="str">
        <f t="shared" si="83"/>
        <v/>
      </c>
      <c r="L1750" s="7" t="str">
        <f t="shared" si="82"/>
        <v/>
      </c>
      <c r="Q1750" t="str">
        <f t="shared" si="81"/>
        <v/>
      </c>
    </row>
    <row r="1751" spans="1:17" hidden="1" x14ac:dyDescent="0.25">
      <c r="A1751" s="7" t="str">
        <f t="shared" si="83"/>
        <v/>
      </c>
      <c r="L1751" s="7" t="str">
        <f t="shared" si="82"/>
        <v/>
      </c>
      <c r="Q1751" t="str">
        <f t="shared" si="81"/>
        <v/>
      </c>
    </row>
    <row r="1752" spans="1:17" hidden="1" x14ac:dyDescent="0.25">
      <c r="A1752" s="7" t="str">
        <f t="shared" si="83"/>
        <v/>
      </c>
      <c r="L1752" s="7" t="str">
        <f t="shared" si="82"/>
        <v/>
      </c>
      <c r="Q1752" t="str">
        <f t="shared" si="81"/>
        <v/>
      </c>
    </row>
    <row r="1753" spans="1:17" hidden="1" x14ac:dyDescent="0.25">
      <c r="A1753" s="7" t="str">
        <f t="shared" si="83"/>
        <v/>
      </c>
      <c r="L1753" s="7" t="str">
        <f t="shared" si="82"/>
        <v/>
      </c>
      <c r="Q1753" t="str">
        <f t="shared" si="81"/>
        <v/>
      </c>
    </row>
    <row r="1754" spans="1:17" hidden="1" x14ac:dyDescent="0.25">
      <c r="A1754" s="7" t="str">
        <f t="shared" si="83"/>
        <v/>
      </c>
      <c r="L1754" s="7" t="str">
        <f t="shared" si="82"/>
        <v/>
      </c>
      <c r="Q1754" t="str">
        <f t="shared" si="81"/>
        <v/>
      </c>
    </row>
    <row r="1755" spans="1:17" hidden="1" x14ac:dyDescent="0.25">
      <c r="A1755" s="7" t="str">
        <f t="shared" si="83"/>
        <v/>
      </c>
      <c r="L1755" s="7" t="str">
        <f t="shared" si="82"/>
        <v/>
      </c>
      <c r="Q1755" t="str">
        <f t="shared" si="81"/>
        <v/>
      </c>
    </row>
    <row r="1756" spans="1:17" hidden="1" x14ac:dyDescent="0.25">
      <c r="A1756" s="7" t="str">
        <f t="shared" si="83"/>
        <v/>
      </c>
      <c r="L1756" s="7" t="str">
        <f t="shared" si="82"/>
        <v/>
      </c>
      <c r="Q1756" t="str">
        <f t="shared" si="81"/>
        <v/>
      </c>
    </row>
    <row r="1757" spans="1:17" hidden="1" x14ac:dyDescent="0.25">
      <c r="A1757" s="7" t="str">
        <f t="shared" si="83"/>
        <v/>
      </c>
      <c r="L1757" s="7" t="str">
        <f t="shared" si="82"/>
        <v/>
      </c>
      <c r="Q1757" t="str">
        <f t="shared" si="81"/>
        <v/>
      </c>
    </row>
    <row r="1758" spans="1:17" hidden="1" x14ac:dyDescent="0.25">
      <c r="A1758" s="7" t="str">
        <f t="shared" si="83"/>
        <v/>
      </c>
      <c r="L1758" s="7" t="str">
        <f t="shared" si="82"/>
        <v/>
      </c>
      <c r="Q1758" t="str">
        <f t="shared" si="81"/>
        <v/>
      </c>
    </row>
    <row r="1759" spans="1:17" hidden="1" x14ac:dyDescent="0.25">
      <c r="A1759" s="7" t="str">
        <f t="shared" si="83"/>
        <v/>
      </c>
      <c r="L1759" s="7" t="str">
        <f t="shared" si="82"/>
        <v/>
      </c>
      <c r="Q1759" t="str">
        <f t="shared" si="81"/>
        <v/>
      </c>
    </row>
    <row r="1760" spans="1:17" hidden="1" x14ac:dyDescent="0.25">
      <c r="A1760" s="7" t="str">
        <f t="shared" si="83"/>
        <v/>
      </c>
      <c r="L1760" s="7" t="str">
        <f t="shared" si="82"/>
        <v/>
      </c>
      <c r="Q1760" t="str">
        <f t="shared" si="81"/>
        <v/>
      </c>
    </row>
    <row r="1761" spans="1:17" hidden="1" x14ac:dyDescent="0.25">
      <c r="A1761" s="7" t="str">
        <f t="shared" si="83"/>
        <v/>
      </c>
      <c r="L1761" s="7" t="str">
        <f t="shared" si="82"/>
        <v/>
      </c>
      <c r="Q1761" t="str">
        <f t="shared" si="81"/>
        <v/>
      </c>
    </row>
    <row r="1762" spans="1:17" hidden="1" x14ac:dyDescent="0.25">
      <c r="A1762" s="7" t="str">
        <f t="shared" si="83"/>
        <v/>
      </c>
      <c r="L1762" s="7" t="str">
        <f t="shared" si="82"/>
        <v/>
      </c>
      <c r="Q1762" t="str">
        <f t="shared" si="81"/>
        <v/>
      </c>
    </row>
    <row r="1763" spans="1:17" hidden="1" x14ac:dyDescent="0.25">
      <c r="A1763" s="7" t="str">
        <f t="shared" si="83"/>
        <v/>
      </c>
      <c r="L1763" s="7" t="str">
        <f t="shared" si="82"/>
        <v/>
      </c>
      <c r="Q1763" t="str">
        <f t="shared" si="81"/>
        <v/>
      </c>
    </row>
    <row r="1764" spans="1:17" hidden="1" x14ac:dyDescent="0.25">
      <c r="A1764" s="7" t="str">
        <f t="shared" si="83"/>
        <v/>
      </c>
      <c r="L1764" s="7" t="str">
        <f t="shared" si="82"/>
        <v/>
      </c>
      <c r="Q1764" t="str">
        <f t="shared" si="81"/>
        <v/>
      </c>
    </row>
    <row r="1765" spans="1:17" hidden="1" x14ac:dyDescent="0.25">
      <c r="A1765" s="7" t="str">
        <f t="shared" si="83"/>
        <v/>
      </c>
      <c r="L1765" s="7" t="str">
        <f t="shared" si="82"/>
        <v/>
      </c>
      <c r="Q1765" t="str">
        <f t="shared" si="81"/>
        <v/>
      </c>
    </row>
    <row r="1766" spans="1:17" hidden="1" x14ac:dyDescent="0.25">
      <c r="A1766" s="7" t="str">
        <f t="shared" si="83"/>
        <v/>
      </c>
      <c r="L1766" s="7" t="str">
        <f t="shared" si="82"/>
        <v/>
      </c>
      <c r="Q1766" t="str">
        <f t="shared" si="81"/>
        <v/>
      </c>
    </row>
    <row r="1767" spans="1:17" hidden="1" x14ac:dyDescent="0.25">
      <c r="A1767" s="7" t="str">
        <f t="shared" si="83"/>
        <v/>
      </c>
      <c r="L1767" s="7" t="str">
        <f t="shared" si="82"/>
        <v/>
      </c>
      <c r="Q1767" t="str">
        <f t="shared" si="81"/>
        <v/>
      </c>
    </row>
    <row r="1768" spans="1:17" hidden="1" x14ac:dyDescent="0.25">
      <c r="A1768" s="7" t="str">
        <f t="shared" si="83"/>
        <v/>
      </c>
      <c r="L1768" s="7" t="str">
        <f t="shared" si="82"/>
        <v/>
      </c>
      <c r="Q1768" t="str">
        <f t="shared" si="81"/>
        <v/>
      </c>
    </row>
    <row r="1769" spans="1:17" hidden="1" x14ac:dyDescent="0.25">
      <c r="A1769" s="7" t="str">
        <f t="shared" si="83"/>
        <v/>
      </c>
      <c r="L1769" s="7" t="str">
        <f t="shared" si="82"/>
        <v/>
      </c>
      <c r="Q1769" t="str">
        <f t="shared" si="81"/>
        <v/>
      </c>
    </row>
    <row r="1770" spans="1:17" hidden="1" x14ac:dyDescent="0.25">
      <c r="A1770" s="7" t="str">
        <f t="shared" si="83"/>
        <v/>
      </c>
      <c r="L1770" s="7" t="str">
        <f t="shared" si="82"/>
        <v/>
      </c>
      <c r="Q1770" t="str">
        <f t="shared" si="81"/>
        <v/>
      </c>
    </row>
    <row r="1771" spans="1:17" hidden="1" x14ac:dyDescent="0.25">
      <c r="A1771" s="7" t="str">
        <f t="shared" si="83"/>
        <v/>
      </c>
      <c r="L1771" s="7" t="str">
        <f t="shared" si="82"/>
        <v/>
      </c>
      <c r="Q1771" t="str">
        <f t="shared" si="81"/>
        <v/>
      </c>
    </row>
    <row r="1772" spans="1:17" hidden="1" x14ac:dyDescent="0.25">
      <c r="A1772" s="7" t="str">
        <f t="shared" si="83"/>
        <v/>
      </c>
      <c r="L1772" s="7" t="str">
        <f t="shared" si="82"/>
        <v/>
      </c>
      <c r="Q1772" t="str">
        <f t="shared" si="81"/>
        <v/>
      </c>
    </row>
    <row r="1773" spans="1:17" hidden="1" x14ac:dyDescent="0.25">
      <c r="A1773" s="7" t="str">
        <f t="shared" si="83"/>
        <v/>
      </c>
      <c r="L1773" s="7" t="str">
        <f t="shared" si="82"/>
        <v/>
      </c>
      <c r="Q1773" t="str">
        <f t="shared" si="81"/>
        <v/>
      </c>
    </row>
    <row r="1774" spans="1:17" hidden="1" x14ac:dyDescent="0.25">
      <c r="A1774" s="7" t="str">
        <f t="shared" si="83"/>
        <v/>
      </c>
      <c r="L1774" s="7" t="str">
        <f t="shared" si="82"/>
        <v/>
      </c>
      <c r="Q1774" t="str">
        <f t="shared" si="81"/>
        <v/>
      </c>
    </row>
    <row r="1775" spans="1:17" hidden="1" x14ac:dyDescent="0.25">
      <c r="A1775" s="7" t="str">
        <f t="shared" si="83"/>
        <v/>
      </c>
      <c r="L1775" s="7" t="str">
        <f t="shared" si="82"/>
        <v/>
      </c>
      <c r="Q1775" t="str">
        <f t="shared" si="81"/>
        <v/>
      </c>
    </row>
    <row r="1776" spans="1:17" hidden="1" x14ac:dyDescent="0.25">
      <c r="A1776" s="7" t="str">
        <f t="shared" si="83"/>
        <v/>
      </c>
      <c r="L1776" s="7" t="str">
        <f t="shared" si="82"/>
        <v/>
      </c>
      <c r="Q1776" t="str">
        <f t="shared" si="81"/>
        <v/>
      </c>
    </row>
    <row r="1777" spans="1:17" hidden="1" x14ac:dyDescent="0.25">
      <c r="A1777" s="7" t="str">
        <f t="shared" si="83"/>
        <v/>
      </c>
      <c r="L1777" s="7" t="str">
        <f t="shared" si="82"/>
        <v/>
      </c>
      <c r="Q1777" t="str">
        <f t="shared" ref="Q1777:Q1840" si="84">IF(ISBLANK(P1777), IF(ISBLANK(O1777), IF(ISBLANK(N1777),"",N1777*M1777),"Calculate Manually"),(3.14*(P1777/2))^2)</f>
        <v/>
      </c>
    </row>
    <row r="1778" spans="1:17" hidden="1" x14ac:dyDescent="0.25">
      <c r="A1778" s="7" t="str">
        <f t="shared" si="83"/>
        <v/>
      </c>
      <c r="L1778" s="7" t="str">
        <f t="shared" si="82"/>
        <v/>
      </c>
      <c r="Q1778" t="str">
        <f t="shared" si="84"/>
        <v/>
      </c>
    </row>
    <row r="1779" spans="1:17" hidden="1" x14ac:dyDescent="0.25">
      <c r="A1779" s="7" t="str">
        <f t="shared" si="83"/>
        <v/>
      </c>
      <c r="L1779" s="7" t="str">
        <f t="shared" si="82"/>
        <v/>
      </c>
      <c r="Q1779" t="str">
        <f t="shared" si="84"/>
        <v/>
      </c>
    </row>
    <row r="1780" spans="1:17" hidden="1" x14ac:dyDescent="0.25">
      <c r="A1780" s="7" t="str">
        <f t="shared" si="83"/>
        <v/>
      </c>
      <c r="L1780" s="7" t="str">
        <f t="shared" si="82"/>
        <v/>
      </c>
      <c r="Q1780" t="str">
        <f t="shared" si="84"/>
        <v/>
      </c>
    </row>
    <row r="1781" spans="1:17" hidden="1" x14ac:dyDescent="0.25">
      <c r="A1781" s="7" t="str">
        <f t="shared" si="83"/>
        <v/>
      </c>
      <c r="L1781" s="7" t="str">
        <f t="shared" si="82"/>
        <v/>
      </c>
      <c r="Q1781" t="str">
        <f t="shared" si="84"/>
        <v/>
      </c>
    </row>
    <row r="1782" spans="1:17" hidden="1" x14ac:dyDescent="0.25">
      <c r="A1782" s="7" t="str">
        <f t="shared" si="83"/>
        <v/>
      </c>
      <c r="L1782" s="7" t="str">
        <f t="shared" si="82"/>
        <v/>
      </c>
      <c r="Q1782" t="str">
        <f t="shared" si="84"/>
        <v/>
      </c>
    </row>
    <row r="1783" spans="1:17" hidden="1" x14ac:dyDescent="0.25">
      <c r="A1783" s="7" t="str">
        <f t="shared" si="83"/>
        <v/>
      </c>
      <c r="L1783" s="7" t="str">
        <f t="shared" si="82"/>
        <v/>
      </c>
      <c r="Q1783" t="str">
        <f t="shared" si="84"/>
        <v/>
      </c>
    </row>
    <row r="1784" spans="1:17" hidden="1" x14ac:dyDescent="0.25">
      <c r="A1784" s="7" t="str">
        <f t="shared" si="83"/>
        <v/>
      </c>
      <c r="L1784" s="7" t="str">
        <f t="shared" si="82"/>
        <v/>
      </c>
      <c r="Q1784" t="str">
        <f t="shared" si="84"/>
        <v/>
      </c>
    </row>
    <row r="1785" spans="1:17" hidden="1" x14ac:dyDescent="0.25">
      <c r="A1785" s="7" t="str">
        <f t="shared" si="83"/>
        <v/>
      </c>
      <c r="L1785" s="7" t="str">
        <f t="shared" si="82"/>
        <v/>
      </c>
      <c r="Q1785" t="str">
        <f t="shared" si="84"/>
        <v/>
      </c>
    </row>
    <row r="1786" spans="1:17" hidden="1" x14ac:dyDescent="0.25">
      <c r="A1786" s="7" t="str">
        <f t="shared" si="83"/>
        <v/>
      </c>
      <c r="L1786" s="7" t="str">
        <f t="shared" si="82"/>
        <v/>
      </c>
      <c r="Q1786" t="str">
        <f t="shared" si="84"/>
        <v/>
      </c>
    </row>
    <row r="1787" spans="1:17" hidden="1" x14ac:dyDescent="0.25">
      <c r="A1787" s="7" t="str">
        <f t="shared" si="83"/>
        <v/>
      </c>
      <c r="L1787" s="7" t="str">
        <f t="shared" si="82"/>
        <v/>
      </c>
      <c r="Q1787" t="str">
        <f t="shared" si="84"/>
        <v/>
      </c>
    </row>
    <row r="1788" spans="1:17" hidden="1" x14ac:dyDescent="0.25">
      <c r="A1788" s="7" t="str">
        <f t="shared" si="83"/>
        <v/>
      </c>
      <c r="L1788" s="7" t="str">
        <f t="shared" si="82"/>
        <v/>
      </c>
      <c r="Q1788" t="str">
        <f t="shared" si="84"/>
        <v/>
      </c>
    </row>
    <row r="1789" spans="1:17" hidden="1" x14ac:dyDescent="0.25">
      <c r="A1789" s="7" t="str">
        <f t="shared" si="83"/>
        <v/>
      </c>
      <c r="L1789" s="7" t="str">
        <f t="shared" si="82"/>
        <v/>
      </c>
      <c r="Q1789" t="str">
        <f t="shared" si="84"/>
        <v/>
      </c>
    </row>
    <row r="1790" spans="1:17" hidden="1" x14ac:dyDescent="0.25">
      <c r="A1790" s="7" t="str">
        <f t="shared" si="83"/>
        <v/>
      </c>
      <c r="L1790" s="7" t="str">
        <f t="shared" si="82"/>
        <v/>
      </c>
      <c r="Q1790" t="str">
        <f t="shared" si="84"/>
        <v/>
      </c>
    </row>
    <row r="1791" spans="1:17" hidden="1" x14ac:dyDescent="0.25">
      <c r="A1791" s="7" t="str">
        <f t="shared" si="83"/>
        <v/>
      </c>
      <c r="L1791" s="7" t="str">
        <f t="shared" si="82"/>
        <v/>
      </c>
      <c r="Q1791" t="str">
        <f t="shared" si="84"/>
        <v/>
      </c>
    </row>
    <row r="1792" spans="1:17" hidden="1" x14ac:dyDescent="0.25">
      <c r="A1792" s="7" t="str">
        <f t="shared" si="83"/>
        <v/>
      </c>
      <c r="L1792" s="7" t="str">
        <f t="shared" si="82"/>
        <v/>
      </c>
      <c r="Q1792" t="str">
        <f t="shared" si="84"/>
        <v/>
      </c>
    </row>
    <row r="1793" spans="1:17" hidden="1" x14ac:dyDescent="0.25">
      <c r="A1793" s="7" t="str">
        <f t="shared" si="83"/>
        <v/>
      </c>
      <c r="L1793" s="7" t="str">
        <f t="shared" si="82"/>
        <v/>
      </c>
      <c r="Q1793" t="str">
        <f t="shared" si="84"/>
        <v/>
      </c>
    </row>
    <row r="1794" spans="1:17" hidden="1" x14ac:dyDescent="0.25">
      <c r="A1794" s="7" t="str">
        <f t="shared" si="83"/>
        <v/>
      </c>
      <c r="L1794" s="7" t="str">
        <f t="shared" ref="L1794:L1857" si="85">IF(ISTEXT(K1794),IF(ISNUMBER(SEARCH("Small",K1794)),"μm","mm"),"")</f>
        <v/>
      </c>
      <c r="Q1794" t="str">
        <f t="shared" si="84"/>
        <v/>
      </c>
    </row>
    <row r="1795" spans="1:17" hidden="1" x14ac:dyDescent="0.25">
      <c r="A1795" s="7" t="str">
        <f t="shared" ref="A1795:A1858" si="86">IF(ISBLANK(B1795),"",A1794+1)</f>
        <v/>
      </c>
      <c r="L1795" s="7" t="str">
        <f t="shared" si="85"/>
        <v/>
      </c>
      <c r="Q1795" t="str">
        <f t="shared" si="84"/>
        <v/>
      </c>
    </row>
    <row r="1796" spans="1:17" hidden="1" x14ac:dyDescent="0.25">
      <c r="A1796" s="7" t="str">
        <f t="shared" si="86"/>
        <v/>
      </c>
      <c r="L1796" s="7" t="str">
        <f t="shared" si="85"/>
        <v/>
      </c>
      <c r="Q1796" t="str">
        <f t="shared" si="84"/>
        <v/>
      </c>
    </row>
    <row r="1797" spans="1:17" hidden="1" x14ac:dyDescent="0.25">
      <c r="A1797" s="7" t="str">
        <f t="shared" si="86"/>
        <v/>
      </c>
      <c r="L1797" s="7" t="str">
        <f t="shared" si="85"/>
        <v/>
      </c>
      <c r="Q1797" t="str">
        <f t="shared" si="84"/>
        <v/>
      </c>
    </row>
    <row r="1798" spans="1:17" hidden="1" x14ac:dyDescent="0.25">
      <c r="A1798" s="7" t="str">
        <f t="shared" si="86"/>
        <v/>
      </c>
      <c r="L1798" s="7" t="str">
        <f t="shared" si="85"/>
        <v/>
      </c>
      <c r="Q1798" t="str">
        <f t="shared" si="84"/>
        <v/>
      </c>
    </row>
    <row r="1799" spans="1:17" hidden="1" x14ac:dyDescent="0.25">
      <c r="A1799" s="7" t="str">
        <f t="shared" si="86"/>
        <v/>
      </c>
      <c r="L1799" s="7" t="str">
        <f t="shared" si="85"/>
        <v/>
      </c>
      <c r="Q1799" t="str">
        <f t="shared" si="84"/>
        <v/>
      </c>
    </row>
    <row r="1800" spans="1:17" hidden="1" x14ac:dyDescent="0.25">
      <c r="A1800" s="7" t="str">
        <f t="shared" si="86"/>
        <v/>
      </c>
      <c r="L1800" s="7" t="str">
        <f t="shared" si="85"/>
        <v/>
      </c>
      <c r="Q1800" t="str">
        <f t="shared" si="84"/>
        <v/>
      </c>
    </row>
    <row r="1801" spans="1:17" hidden="1" x14ac:dyDescent="0.25">
      <c r="A1801" s="7" t="str">
        <f t="shared" si="86"/>
        <v/>
      </c>
      <c r="L1801" s="7" t="str">
        <f t="shared" si="85"/>
        <v/>
      </c>
      <c r="Q1801" t="str">
        <f t="shared" si="84"/>
        <v/>
      </c>
    </row>
    <row r="1802" spans="1:17" hidden="1" x14ac:dyDescent="0.25">
      <c r="A1802" s="7" t="str">
        <f t="shared" si="86"/>
        <v/>
      </c>
      <c r="L1802" s="7" t="str">
        <f t="shared" si="85"/>
        <v/>
      </c>
      <c r="Q1802" t="str">
        <f t="shared" si="84"/>
        <v/>
      </c>
    </row>
    <row r="1803" spans="1:17" hidden="1" x14ac:dyDescent="0.25">
      <c r="A1803" s="7" t="str">
        <f t="shared" si="86"/>
        <v/>
      </c>
      <c r="L1803" s="7" t="str">
        <f t="shared" si="85"/>
        <v/>
      </c>
      <c r="Q1803" t="str">
        <f t="shared" si="84"/>
        <v/>
      </c>
    </row>
    <row r="1804" spans="1:17" hidden="1" x14ac:dyDescent="0.25">
      <c r="A1804" s="7" t="str">
        <f t="shared" si="86"/>
        <v/>
      </c>
      <c r="L1804" s="7" t="str">
        <f t="shared" si="85"/>
        <v/>
      </c>
      <c r="Q1804" t="str">
        <f t="shared" si="84"/>
        <v/>
      </c>
    </row>
    <row r="1805" spans="1:17" hidden="1" x14ac:dyDescent="0.25">
      <c r="A1805" s="7" t="str">
        <f t="shared" si="86"/>
        <v/>
      </c>
      <c r="L1805" s="7" t="str">
        <f t="shared" si="85"/>
        <v/>
      </c>
      <c r="Q1805" t="str">
        <f t="shared" si="84"/>
        <v/>
      </c>
    </row>
    <row r="1806" spans="1:17" hidden="1" x14ac:dyDescent="0.25">
      <c r="A1806" s="7" t="str">
        <f t="shared" si="86"/>
        <v/>
      </c>
      <c r="L1806" s="7" t="str">
        <f t="shared" si="85"/>
        <v/>
      </c>
      <c r="Q1806" t="str">
        <f t="shared" si="84"/>
        <v/>
      </c>
    </row>
    <row r="1807" spans="1:17" hidden="1" x14ac:dyDescent="0.25">
      <c r="A1807" s="7" t="str">
        <f t="shared" si="86"/>
        <v/>
      </c>
      <c r="L1807" s="7" t="str">
        <f t="shared" si="85"/>
        <v/>
      </c>
      <c r="Q1807" t="str">
        <f t="shared" si="84"/>
        <v/>
      </c>
    </row>
    <row r="1808" spans="1:17" hidden="1" x14ac:dyDescent="0.25">
      <c r="A1808" s="7" t="str">
        <f t="shared" si="86"/>
        <v/>
      </c>
      <c r="L1808" s="7" t="str">
        <f t="shared" si="85"/>
        <v/>
      </c>
      <c r="Q1808" t="str">
        <f t="shared" si="84"/>
        <v/>
      </c>
    </row>
    <row r="1809" spans="1:17" hidden="1" x14ac:dyDescent="0.25">
      <c r="A1809" s="7" t="str">
        <f t="shared" si="86"/>
        <v/>
      </c>
      <c r="L1809" s="7" t="str">
        <f t="shared" si="85"/>
        <v/>
      </c>
      <c r="Q1809" t="str">
        <f t="shared" si="84"/>
        <v/>
      </c>
    </row>
    <row r="1810" spans="1:17" hidden="1" x14ac:dyDescent="0.25">
      <c r="A1810" s="7" t="str">
        <f t="shared" si="86"/>
        <v/>
      </c>
      <c r="L1810" s="7" t="str">
        <f t="shared" si="85"/>
        <v/>
      </c>
      <c r="Q1810" t="str">
        <f t="shared" si="84"/>
        <v/>
      </c>
    </row>
    <row r="1811" spans="1:17" hidden="1" x14ac:dyDescent="0.25">
      <c r="A1811" s="7" t="str">
        <f t="shared" si="86"/>
        <v/>
      </c>
      <c r="L1811" s="7" t="str">
        <f t="shared" si="85"/>
        <v/>
      </c>
      <c r="Q1811" t="str">
        <f t="shared" si="84"/>
        <v/>
      </c>
    </row>
    <row r="1812" spans="1:17" hidden="1" x14ac:dyDescent="0.25">
      <c r="A1812" s="7" t="str">
        <f t="shared" si="86"/>
        <v/>
      </c>
      <c r="L1812" s="7" t="str">
        <f t="shared" si="85"/>
        <v/>
      </c>
      <c r="Q1812" t="str">
        <f t="shared" si="84"/>
        <v/>
      </c>
    </row>
    <row r="1813" spans="1:17" hidden="1" x14ac:dyDescent="0.25">
      <c r="A1813" s="7" t="str">
        <f t="shared" si="86"/>
        <v/>
      </c>
      <c r="L1813" s="7" t="str">
        <f t="shared" si="85"/>
        <v/>
      </c>
      <c r="Q1813" t="str">
        <f t="shared" si="84"/>
        <v/>
      </c>
    </row>
    <row r="1814" spans="1:17" hidden="1" x14ac:dyDescent="0.25">
      <c r="A1814" s="7" t="str">
        <f t="shared" si="86"/>
        <v/>
      </c>
      <c r="L1814" s="7" t="str">
        <f t="shared" si="85"/>
        <v/>
      </c>
      <c r="Q1814" t="str">
        <f t="shared" si="84"/>
        <v/>
      </c>
    </row>
    <row r="1815" spans="1:17" hidden="1" x14ac:dyDescent="0.25">
      <c r="A1815" s="7" t="str">
        <f t="shared" si="86"/>
        <v/>
      </c>
      <c r="L1815" s="7" t="str">
        <f t="shared" si="85"/>
        <v/>
      </c>
      <c r="Q1815" t="str">
        <f t="shared" si="84"/>
        <v/>
      </c>
    </row>
    <row r="1816" spans="1:17" hidden="1" x14ac:dyDescent="0.25">
      <c r="A1816" s="7" t="str">
        <f t="shared" si="86"/>
        <v/>
      </c>
      <c r="L1816" s="7" t="str">
        <f t="shared" si="85"/>
        <v/>
      </c>
      <c r="Q1816" t="str">
        <f t="shared" si="84"/>
        <v/>
      </c>
    </row>
    <row r="1817" spans="1:17" hidden="1" x14ac:dyDescent="0.25">
      <c r="A1817" s="7" t="str">
        <f t="shared" si="86"/>
        <v/>
      </c>
      <c r="L1817" s="7" t="str">
        <f t="shared" si="85"/>
        <v/>
      </c>
      <c r="Q1817" t="str">
        <f t="shared" si="84"/>
        <v/>
      </c>
    </row>
    <row r="1818" spans="1:17" hidden="1" x14ac:dyDescent="0.25">
      <c r="A1818" s="7" t="str">
        <f t="shared" si="86"/>
        <v/>
      </c>
      <c r="L1818" s="7" t="str">
        <f t="shared" si="85"/>
        <v/>
      </c>
      <c r="Q1818" t="str">
        <f t="shared" si="84"/>
        <v/>
      </c>
    </row>
    <row r="1819" spans="1:17" hidden="1" x14ac:dyDescent="0.25">
      <c r="A1819" s="7" t="str">
        <f t="shared" si="86"/>
        <v/>
      </c>
      <c r="L1819" s="7" t="str">
        <f t="shared" si="85"/>
        <v/>
      </c>
      <c r="Q1819" t="str">
        <f t="shared" si="84"/>
        <v/>
      </c>
    </row>
    <row r="1820" spans="1:17" hidden="1" x14ac:dyDescent="0.25">
      <c r="A1820" s="7" t="str">
        <f t="shared" si="86"/>
        <v/>
      </c>
      <c r="L1820" s="7" t="str">
        <f t="shared" si="85"/>
        <v/>
      </c>
      <c r="Q1820" t="str">
        <f t="shared" si="84"/>
        <v/>
      </c>
    </row>
    <row r="1821" spans="1:17" hidden="1" x14ac:dyDescent="0.25">
      <c r="A1821" s="7" t="str">
        <f t="shared" si="86"/>
        <v/>
      </c>
      <c r="L1821" s="7" t="str">
        <f t="shared" si="85"/>
        <v/>
      </c>
      <c r="Q1821" t="str">
        <f t="shared" si="84"/>
        <v/>
      </c>
    </row>
    <row r="1822" spans="1:17" hidden="1" x14ac:dyDescent="0.25">
      <c r="A1822" s="7" t="str">
        <f t="shared" si="86"/>
        <v/>
      </c>
      <c r="L1822" s="7" t="str">
        <f t="shared" si="85"/>
        <v/>
      </c>
      <c r="Q1822" t="str">
        <f t="shared" si="84"/>
        <v/>
      </c>
    </row>
    <row r="1823" spans="1:17" hidden="1" x14ac:dyDescent="0.25">
      <c r="A1823" s="7" t="str">
        <f t="shared" si="86"/>
        <v/>
      </c>
      <c r="L1823" s="7" t="str">
        <f t="shared" si="85"/>
        <v/>
      </c>
      <c r="Q1823" t="str">
        <f t="shared" si="84"/>
        <v/>
      </c>
    </row>
    <row r="1824" spans="1:17" hidden="1" x14ac:dyDescent="0.25">
      <c r="A1824" s="7" t="str">
        <f t="shared" si="86"/>
        <v/>
      </c>
      <c r="L1824" s="7" t="str">
        <f t="shared" si="85"/>
        <v/>
      </c>
      <c r="Q1824" t="str">
        <f t="shared" si="84"/>
        <v/>
      </c>
    </row>
    <row r="1825" spans="1:17" hidden="1" x14ac:dyDescent="0.25">
      <c r="A1825" s="7" t="str">
        <f t="shared" si="86"/>
        <v/>
      </c>
      <c r="L1825" s="7" t="str">
        <f t="shared" si="85"/>
        <v/>
      </c>
      <c r="Q1825" t="str">
        <f t="shared" si="84"/>
        <v/>
      </c>
    </row>
    <row r="1826" spans="1:17" hidden="1" x14ac:dyDescent="0.25">
      <c r="A1826" s="7" t="str">
        <f t="shared" si="86"/>
        <v/>
      </c>
      <c r="L1826" s="7" t="str">
        <f t="shared" si="85"/>
        <v/>
      </c>
      <c r="Q1826" t="str">
        <f t="shared" si="84"/>
        <v/>
      </c>
    </row>
    <row r="1827" spans="1:17" hidden="1" x14ac:dyDescent="0.25">
      <c r="A1827" s="7" t="str">
        <f t="shared" si="86"/>
        <v/>
      </c>
      <c r="L1827" s="7" t="str">
        <f t="shared" si="85"/>
        <v/>
      </c>
      <c r="Q1827" t="str">
        <f t="shared" si="84"/>
        <v/>
      </c>
    </row>
    <row r="1828" spans="1:17" hidden="1" x14ac:dyDescent="0.25">
      <c r="A1828" s="7" t="str">
        <f t="shared" si="86"/>
        <v/>
      </c>
      <c r="L1828" s="7" t="str">
        <f t="shared" si="85"/>
        <v/>
      </c>
      <c r="Q1828" t="str">
        <f t="shared" si="84"/>
        <v/>
      </c>
    </row>
    <row r="1829" spans="1:17" hidden="1" x14ac:dyDescent="0.25">
      <c r="A1829" s="7" t="str">
        <f t="shared" si="86"/>
        <v/>
      </c>
      <c r="L1829" s="7" t="str">
        <f t="shared" si="85"/>
        <v/>
      </c>
      <c r="Q1829" t="str">
        <f t="shared" si="84"/>
        <v/>
      </c>
    </row>
    <row r="1830" spans="1:17" hidden="1" x14ac:dyDescent="0.25">
      <c r="A1830" s="7" t="str">
        <f t="shared" si="86"/>
        <v/>
      </c>
      <c r="L1830" s="7" t="str">
        <f t="shared" si="85"/>
        <v/>
      </c>
      <c r="Q1830" t="str">
        <f t="shared" si="84"/>
        <v/>
      </c>
    </row>
    <row r="1831" spans="1:17" hidden="1" x14ac:dyDescent="0.25">
      <c r="A1831" s="7" t="str">
        <f t="shared" si="86"/>
        <v/>
      </c>
      <c r="L1831" s="7" t="str">
        <f t="shared" si="85"/>
        <v/>
      </c>
      <c r="Q1831" t="str">
        <f t="shared" si="84"/>
        <v/>
      </c>
    </row>
    <row r="1832" spans="1:17" hidden="1" x14ac:dyDescent="0.25">
      <c r="A1832" s="7" t="str">
        <f t="shared" si="86"/>
        <v/>
      </c>
      <c r="L1832" s="7" t="str">
        <f t="shared" si="85"/>
        <v/>
      </c>
      <c r="Q1832" t="str">
        <f t="shared" si="84"/>
        <v/>
      </c>
    </row>
    <row r="1833" spans="1:17" hidden="1" x14ac:dyDescent="0.25">
      <c r="A1833" s="7" t="str">
        <f t="shared" si="86"/>
        <v/>
      </c>
      <c r="L1833" s="7" t="str">
        <f t="shared" si="85"/>
        <v/>
      </c>
      <c r="Q1833" t="str">
        <f t="shared" si="84"/>
        <v/>
      </c>
    </row>
    <row r="1834" spans="1:17" hidden="1" x14ac:dyDescent="0.25">
      <c r="A1834" s="7" t="str">
        <f t="shared" si="86"/>
        <v/>
      </c>
      <c r="L1834" s="7" t="str">
        <f t="shared" si="85"/>
        <v/>
      </c>
      <c r="Q1834" t="str">
        <f t="shared" si="84"/>
        <v/>
      </c>
    </row>
    <row r="1835" spans="1:17" hidden="1" x14ac:dyDescent="0.25">
      <c r="A1835" s="7" t="str">
        <f t="shared" si="86"/>
        <v/>
      </c>
      <c r="L1835" s="7" t="str">
        <f t="shared" si="85"/>
        <v/>
      </c>
      <c r="Q1835" t="str">
        <f t="shared" si="84"/>
        <v/>
      </c>
    </row>
    <row r="1836" spans="1:17" hidden="1" x14ac:dyDescent="0.25">
      <c r="A1836" s="7" t="str">
        <f t="shared" si="86"/>
        <v/>
      </c>
      <c r="L1836" s="7" t="str">
        <f t="shared" si="85"/>
        <v/>
      </c>
      <c r="Q1836" t="str">
        <f t="shared" si="84"/>
        <v/>
      </c>
    </row>
    <row r="1837" spans="1:17" hidden="1" x14ac:dyDescent="0.25">
      <c r="A1837" s="7" t="str">
        <f t="shared" si="86"/>
        <v/>
      </c>
      <c r="L1837" s="7" t="str">
        <f t="shared" si="85"/>
        <v/>
      </c>
      <c r="Q1837" t="str">
        <f t="shared" si="84"/>
        <v/>
      </c>
    </row>
    <row r="1838" spans="1:17" hidden="1" x14ac:dyDescent="0.25">
      <c r="A1838" s="7" t="str">
        <f t="shared" si="86"/>
        <v/>
      </c>
      <c r="L1838" s="7" t="str">
        <f t="shared" si="85"/>
        <v/>
      </c>
      <c r="Q1838" t="str">
        <f t="shared" si="84"/>
        <v/>
      </c>
    </row>
    <row r="1839" spans="1:17" hidden="1" x14ac:dyDescent="0.25">
      <c r="A1839" s="7" t="str">
        <f t="shared" si="86"/>
        <v/>
      </c>
      <c r="L1839" s="7" t="str">
        <f t="shared" si="85"/>
        <v/>
      </c>
      <c r="Q1839" t="str">
        <f t="shared" si="84"/>
        <v/>
      </c>
    </row>
    <row r="1840" spans="1:17" hidden="1" x14ac:dyDescent="0.25">
      <c r="A1840" s="7" t="str">
        <f t="shared" si="86"/>
        <v/>
      </c>
      <c r="L1840" s="7" t="str">
        <f t="shared" si="85"/>
        <v/>
      </c>
      <c r="Q1840" t="str">
        <f t="shared" si="84"/>
        <v/>
      </c>
    </row>
    <row r="1841" spans="1:17" hidden="1" x14ac:dyDescent="0.25">
      <c r="A1841" s="7" t="str">
        <f t="shared" si="86"/>
        <v/>
      </c>
      <c r="L1841" s="7" t="str">
        <f t="shared" si="85"/>
        <v/>
      </c>
      <c r="Q1841" t="str">
        <f t="shared" ref="Q1841:Q1904" si="87">IF(ISBLANK(P1841), IF(ISBLANK(O1841), IF(ISBLANK(N1841),"",N1841*M1841),"Calculate Manually"),(3.14*(P1841/2))^2)</f>
        <v/>
      </c>
    </row>
    <row r="1842" spans="1:17" hidden="1" x14ac:dyDescent="0.25">
      <c r="A1842" s="7" t="str">
        <f t="shared" si="86"/>
        <v/>
      </c>
      <c r="L1842" s="7" t="str">
        <f t="shared" si="85"/>
        <v/>
      </c>
      <c r="Q1842" t="str">
        <f t="shared" si="87"/>
        <v/>
      </c>
    </row>
    <row r="1843" spans="1:17" hidden="1" x14ac:dyDescent="0.25">
      <c r="A1843" s="7" t="str">
        <f t="shared" si="86"/>
        <v/>
      </c>
      <c r="L1843" s="7" t="str">
        <f t="shared" si="85"/>
        <v/>
      </c>
      <c r="Q1843" t="str">
        <f t="shared" si="87"/>
        <v/>
      </c>
    </row>
    <row r="1844" spans="1:17" hidden="1" x14ac:dyDescent="0.25">
      <c r="A1844" s="7" t="str">
        <f t="shared" si="86"/>
        <v/>
      </c>
      <c r="L1844" s="7" t="str">
        <f t="shared" si="85"/>
        <v/>
      </c>
      <c r="Q1844" t="str">
        <f t="shared" si="87"/>
        <v/>
      </c>
    </row>
    <row r="1845" spans="1:17" hidden="1" x14ac:dyDescent="0.25">
      <c r="A1845" s="7" t="str">
        <f t="shared" si="86"/>
        <v/>
      </c>
      <c r="L1845" s="7" t="str">
        <f t="shared" si="85"/>
        <v/>
      </c>
      <c r="Q1845" t="str">
        <f t="shared" si="87"/>
        <v/>
      </c>
    </row>
    <row r="1846" spans="1:17" hidden="1" x14ac:dyDescent="0.25">
      <c r="A1846" s="7" t="str">
        <f t="shared" si="86"/>
        <v/>
      </c>
      <c r="L1846" s="7" t="str">
        <f t="shared" si="85"/>
        <v/>
      </c>
      <c r="Q1846" t="str">
        <f t="shared" si="87"/>
        <v/>
      </c>
    </row>
    <row r="1847" spans="1:17" hidden="1" x14ac:dyDescent="0.25">
      <c r="A1847" s="7" t="str">
        <f t="shared" si="86"/>
        <v/>
      </c>
      <c r="L1847" s="7" t="str">
        <f t="shared" si="85"/>
        <v/>
      </c>
      <c r="Q1847" t="str">
        <f t="shared" si="87"/>
        <v/>
      </c>
    </row>
    <row r="1848" spans="1:17" hidden="1" x14ac:dyDescent="0.25">
      <c r="A1848" s="7" t="str">
        <f t="shared" si="86"/>
        <v/>
      </c>
      <c r="L1848" s="7" t="str">
        <f t="shared" si="85"/>
        <v/>
      </c>
      <c r="Q1848" t="str">
        <f t="shared" si="87"/>
        <v/>
      </c>
    </row>
    <row r="1849" spans="1:17" hidden="1" x14ac:dyDescent="0.25">
      <c r="A1849" s="7" t="str">
        <f t="shared" si="86"/>
        <v/>
      </c>
      <c r="L1849" s="7" t="str">
        <f t="shared" si="85"/>
        <v/>
      </c>
      <c r="Q1849" t="str">
        <f t="shared" si="87"/>
        <v/>
      </c>
    </row>
    <row r="1850" spans="1:17" hidden="1" x14ac:dyDescent="0.25">
      <c r="A1850" s="7" t="str">
        <f t="shared" si="86"/>
        <v/>
      </c>
      <c r="L1850" s="7" t="str">
        <f t="shared" si="85"/>
        <v/>
      </c>
      <c r="Q1850" t="str">
        <f t="shared" si="87"/>
        <v/>
      </c>
    </row>
    <row r="1851" spans="1:17" hidden="1" x14ac:dyDescent="0.25">
      <c r="A1851" s="7" t="str">
        <f t="shared" si="86"/>
        <v/>
      </c>
      <c r="L1851" s="7" t="str">
        <f t="shared" si="85"/>
        <v/>
      </c>
      <c r="Q1851" t="str">
        <f t="shared" si="87"/>
        <v/>
      </c>
    </row>
    <row r="1852" spans="1:17" hidden="1" x14ac:dyDescent="0.25">
      <c r="A1852" s="7" t="str">
        <f t="shared" si="86"/>
        <v/>
      </c>
      <c r="L1852" s="7" t="str">
        <f t="shared" si="85"/>
        <v/>
      </c>
      <c r="Q1852" t="str">
        <f t="shared" si="87"/>
        <v/>
      </c>
    </row>
    <row r="1853" spans="1:17" hidden="1" x14ac:dyDescent="0.25">
      <c r="A1853" s="7" t="str">
        <f t="shared" si="86"/>
        <v/>
      </c>
      <c r="L1853" s="7" t="str">
        <f t="shared" si="85"/>
        <v/>
      </c>
      <c r="Q1853" t="str">
        <f t="shared" si="87"/>
        <v/>
      </c>
    </row>
    <row r="1854" spans="1:17" hidden="1" x14ac:dyDescent="0.25">
      <c r="A1854" s="7" t="str">
        <f t="shared" si="86"/>
        <v/>
      </c>
      <c r="L1854" s="7" t="str">
        <f t="shared" si="85"/>
        <v/>
      </c>
      <c r="Q1854" t="str">
        <f t="shared" si="87"/>
        <v/>
      </c>
    </row>
    <row r="1855" spans="1:17" hidden="1" x14ac:dyDescent="0.25">
      <c r="A1855" s="7" t="str">
        <f t="shared" si="86"/>
        <v/>
      </c>
      <c r="L1855" s="7" t="str">
        <f t="shared" si="85"/>
        <v/>
      </c>
      <c r="Q1855" t="str">
        <f t="shared" si="87"/>
        <v/>
      </c>
    </row>
    <row r="1856" spans="1:17" hidden="1" x14ac:dyDescent="0.25">
      <c r="A1856" s="7" t="str">
        <f t="shared" si="86"/>
        <v/>
      </c>
      <c r="L1856" s="7" t="str">
        <f t="shared" si="85"/>
        <v/>
      </c>
      <c r="Q1856" t="str">
        <f t="shared" si="87"/>
        <v/>
      </c>
    </row>
    <row r="1857" spans="1:17" hidden="1" x14ac:dyDescent="0.25">
      <c r="A1857" s="7" t="str">
        <f t="shared" si="86"/>
        <v/>
      </c>
      <c r="L1857" s="7" t="str">
        <f t="shared" si="85"/>
        <v/>
      </c>
      <c r="Q1857" t="str">
        <f t="shared" si="87"/>
        <v/>
      </c>
    </row>
    <row r="1858" spans="1:17" hidden="1" x14ac:dyDescent="0.25">
      <c r="A1858" s="7" t="str">
        <f t="shared" si="86"/>
        <v/>
      </c>
      <c r="L1858" s="7" t="str">
        <f t="shared" ref="L1858:L1921" si="88">IF(ISTEXT(K1858),IF(ISNUMBER(SEARCH("Small",K1858)),"μm","mm"),"")</f>
        <v/>
      </c>
      <c r="Q1858" t="str">
        <f t="shared" si="87"/>
        <v/>
      </c>
    </row>
    <row r="1859" spans="1:17" hidden="1" x14ac:dyDescent="0.25">
      <c r="A1859" s="7" t="str">
        <f t="shared" ref="A1859:A1922" si="89">IF(ISBLANK(B1859),"",A1858+1)</f>
        <v/>
      </c>
      <c r="L1859" s="7" t="str">
        <f t="shared" si="88"/>
        <v/>
      </c>
      <c r="Q1859" t="str">
        <f t="shared" si="87"/>
        <v/>
      </c>
    </row>
    <row r="1860" spans="1:17" hidden="1" x14ac:dyDescent="0.25">
      <c r="A1860" s="7" t="str">
        <f t="shared" si="89"/>
        <v/>
      </c>
      <c r="L1860" s="7" t="str">
        <f t="shared" si="88"/>
        <v/>
      </c>
      <c r="Q1860" t="str">
        <f t="shared" si="87"/>
        <v/>
      </c>
    </row>
    <row r="1861" spans="1:17" hidden="1" x14ac:dyDescent="0.25">
      <c r="A1861" s="7" t="str">
        <f t="shared" si="89"/>
        <v/>
      </c>
      <c r="L1861" s="7" t="str">
        <f t="shared" si="88"/>
        <v/>
      </c>
      <c r="Q1861" t="str">
        <f t="shared" si="87"/>
        <v/>
      </c>
    </row>
    <row r="1862" spans="1:17" hidden="1" x14ac:dyDescent="0.25">
      <c r="A1862" s="7" t="str">
        <f t="shared" si="89"/>
        <v/>
      </c>
      <c r="L1862" s="7" t="str">
        <f t="shared" si="88"/>
        <v/>
      </c>
      <c r="Q1862" t="str">
        <f t="shared" si="87"/>
        <v/>
      </c>
    </row>
    <row r="1863" spans="1:17" hidden="1" x14ac:dyDescent="0.25">
      <c r="A1863" s="7" t="str">
        <f t="shared" si="89"/>
        <v/>
      </c>
      <c r="L1863" s="7" t="str">
        <f t="shared" si="88"/>
        <v/>
      </c>
      <c r="Q1863" t="str">
        <f t="shared" si="87"/>
        <v/>
      </c>
    </row>
    <row r="1864" spans="1:17" hidden="1" x14ac:dyDescent="0.25">
      <c r="A1864" s="7" t="str">
        <f t="shared" si="89"/>
        <v/>
      </c>
      <c r="L1864" s="7" t="str">
        <f t="shared" si="88"/>
        <v/>
      </c>
      <c r="Q1864" t="str">
        <f t="shared" si="87"/>
        <v/>
      </c>
    </row>
    <row r="1865" spans="1:17" hidden="1" x14ac:dyDescent="0.25">
      <c r="A1865" s="7" t="str">
        <f t="shared" si="89"/>
        <v/>
      </c>
      <c r="L1865" s="7" t="str">
        <f t="shared" si="88"/>
        <v/>
      </c>
      <c r="Q1865" t="str">
        <f t="shared" si="87"/>
        <v/>
      </c>
    </row>
    <row r="1866" spans="1:17" hidden="1" x14ac:dyDescent="0.25">
      <c r="A1866" s="7" t="str">
        <f t="shared" si="89"/>
        <v/>
      </c>
      <c r="L1866" s="7" t="str">
        <f t="shared" si="88"/>
        <v/>
      </c>
      <c r="Q1866" t="str">
        <f t="shared" si="87"/>
        <v/>
      </c>
    </row>
    <row r="1867" spans="1:17" hidden="1" x14ac:dyDescent="0.25">
      <c r="A1867" s="7" t="str">
        <f t="shared" si="89"/>
        <v/>
      </c>
      <c r="L1867" s="7" t="str">
        <f t="shared" si="88"/>
        <v/>
      </c>
      <c r="Q1867" t="str">
        <f t="shared" si="87"/>
        <v/>
      </c>
    </row>
    <row r="1868" spans="1:17" hidden="1" x14ac:dyDescent="0.25">
      <c r="A1868" s="7" t="str">
        <f t="shared" si="89"/>
        <v/>
      </c>
      <c r="L1868" s="7" t="str">
        <f t="shared" si="88"/>
        <v/>
      </c>
      <c r="Q1868" t="str">
        <f t="shared" si="87"/>
        <v/>
      </c>
    </row>
    <row r="1869" spans="1:17" hidden="1" x14ac:dyDescent="0.25">
      <c r="A1869" s="7" t="str">
        <f t="shared" si="89"/>
        <v/>
      </c>
      <c r="L1869" s="7" t="str">
        <f t="shared" si="88"/>
        <v/>
      </c>
      <c r="Q1869" t="str">
        <f t="shared" si="87"/>
        <v/>
      </c>
    </row>
    <row r="1870" spans="1:17" hidden="1" x14ac:dyDescent="0.25">
      <c r="A1870" s="7" t="str">
        <f t="shared" si="89"/>
        <v/>
      </c>
      <c r="L1870" s="7" t="str">
        <f t="shared" si="88"/>
        <v/>
      </c>
      <c r="Q1870" t="str">
        <f t="shared" si="87"/>
        <v/>
      </c>
    </row>
    <row r="1871" spans="1:17" hidden="1" x14ac:dyDescent="0.25">
      <c r="A1871" s="7" t="str">
        <f t="shared" si="89"/>
        <v/>
      </c>
      <c r="L1871" s="7" t="str">
        <f t="shared" si="88"/>
        <v/>
      </c>
      <c r="Q1871" t="str">
        <f t="shared" si="87"/>
        <v/>
      </c>
    </row>
    <row r="1872" spans="1:17" hidden="1" x14ac:dyDescent="0.25">
      <c r="A1872" s="7" t="str">
        <f t="shared" si="89"/>
        <v/>
      </c>
      <c r="L1872" s="7" t="str">
        <f t="shared" si="88"/>
        <v/>
      </c>
      <c r="Q1872" t="str">
        <f t="shared" si="87"/>
        <v/>
      </c>
    </row>
    <row r="1873" spans="1:17" hidden="1" x14ac:dyDescent="0.25">
      <c r="A1873" s="7" t="str">
        <f t="shared" si="89"/>
        <v/>
      </c>
      <c r="L1873" s="7" t="str">
        <f t="shared" si="88"/>
        <v/>
      </c>
      <c r="Q1873" t="str">
        <f t="shared" si="87"/>
        <v/>
      </c>
    </row>
    <row r="1874" spans="1:17" hidden="1" x14ac:dyDescent="0.25">
      <c r="A1874" s="7" t="str">
        <f t="shared" si="89"/>
        <v/>
      </c>
      <c r="L1874" s="7" t="str">
        <f t="shared" si="88"/>
        <v/>
      </c>
      <c r="Q1874" t="str">
        <f t="shared" si="87"/>
        <v/>
      </c>
    </row>
    <row r="1875" spans="1:17" hidden="1" x14ac:dyDescent="0.25">
      <c r="A1875" s="7" t="str">
        <f t="shared" si="89"/>
        <v/>
      </c>
      <c r="L1875" s="7" t="str">
        <f t="shared" si="88"/>
        <v/>
      </c>
      <c r="Q1875" t="str">
        <f t="shared" si="87"/>
        <v/>
      </c>
    </row>
    <row r="1876" spans="1:17" hidden="1" x14ac:dyDescent="0.25">
      <c r="A1876" s="7" t="str">
        <f t="shared" si="89"/>
        <v/>
      </c>
      <c r="L1876" s="7" t="str">
        <f t="shared" si="88"/>
        <v/>
      </c>
      <c r="Q1876" t="str">
        <f t="shared" si="87"/>
        <v/>
      </c>
    </row>
    <row r="1877" spans="1:17" hidden="1" x14ac:dyDescent="0.25">
      <c r="A1877" s="7" t="str">
        <f t="shared" si="89"/>
        <v/>
      </c>
      <c r="L1877" s="7" t="str">
        <f t="shared" si="88"/>
        <v/>
      </c>
      <c r="Q1877" t="str">
        <f t="shared" si="87"/>
        <v/>
      </c>
    </row>
    <row r="1878" spans="1:17" hidden="1" x14ac:dyDescent="0.25">
      <c r="A1878" s="7" t="str">
        <f t="shared" si="89"/>
        <v/>
      </c>
      <c r="L1878" s="7" t="str">
        <f t="shared" si="88"/>
        <v/>
      </c>
      <c r="Q1878" t="str">
        <f t="shared" si="87"/>
        <v/>
      </c>
    </row>
    <row r="1879" spans="1:17" hidden="1" x14ac:dyDescent="0.25">
      <c r="A1879" s="7" t="str">
        <f t="shared" si="89"/>
        <v/>
      </c>
      <c r="L1879" s="7" t="str">
        <f t="shared" si="88"/>
        <v/>
      </c>
      <c r="Q1879" t="str">
        <f t="shared" si="87"/>
        <v/>
      </c>
    </row>
    <row r="1880" spans="1:17" hidden="1" x14ac:dyDescent="0.25">
      <c r="A1880" s="7" t="str">
        <f t="shared" si="89"/>
        <v/>
      </c>
      <c r="L1880" s="7" t="str">
        <f t="shared" si="88"/>
        <v/>
      </c>
      <c r="Q1880" t="str">
        <f t="shared" si="87"/>
        <v/>
      </c>
    </row>
    <row r="1881" spans="1:17" hidden="1" x14ac:dyDescent="0.25">
      <c r="A1881" s="7" t="str">
        <f t="shared" si="89"/>
        <v/>
      </c>
      <c r="L1881" s="7" t="str">
        <f t="shared" si="88"/>
        <v/>
      </c>
      <c r="Q1881" t="str">
        <f t="shared" si="87"/>
        <v/>
      </c>
    </row>
    <row r="1882" spans="1:17" hidden="1" x14ac:dyDescent="0.25">
      <c r="A1882" s="7" t="str">
        <f t="shared" si="89"/>
        <v/>
      </c>
      <c r="L1882" s="7" t="str">
        <f t="shared" si="88"/>
        <v/>
      </c>
      <c r="Q1882" t="str">
        <f t="shared" si="87"/>
        <v/>
      </c>
    </row>
    <row r="1883" spans="1:17" hidden="1" x14ac:dyDescent="0.25">
      <c r="A1883" s="7" t="str">
        <f t="shared" si="89"/>
        <v/>
      </c>
      <c r="L1883" s="7" t="str">
        <f t="shared" si="88"/>
        <v/>
      </c>
      <c r="Q1883" t="str">
        <f t="shared" si="87"/>
        <v/>
      </c>
    </row>
    <row r="1884" spans="1:17" hidden="1" x14ac:dyDescent="0.25">
      <c r="A1884" s="7" t="str">
        <f t="shared" si="89"/>
        <v/>
      </c>
      <c r="L1884" s="7" t="str">
        <f t="shared" si="88"/>
        <v/>
      </c>
      <c r="Q1884" t="str">
        <f t="shared" si="87"/>
        <v/>
      </c>
    </row>
    <row r="1885" spans="1:17" hidden="1" x14ac:dyDescent="0.25">
      <c r="A1885" s="7" t="str">
        <f t="shared" si="89"/>
        <v/>
      </c>
      <c r="L1885" s="7" t="str">
        <f t="shared" si="88"/>
        <v/>
      </c>
      <c r="Q1885" t="str">
        <f t="shared" si="87"/>
        <v/>
      </c>
    </row>
    <row r="1886" spans="1:17" hidden="1" x14ac:dyDescent="0.25">
      <c r="A1886" s="7" t="str">
        <f t="shared" si="89"/>
        <v/>
      </c>
      <c r="L1886" s="7" t="str">
        <f t="shared" si="88"/>
        <v/>
      </c>
      <c r="Q1886" t="str">
        <f t="shared" si="87"/>
        <v/>
      </c>
    </row>
    <row r="1887" spans="1:17" hidden="1" x14ac:dyDescent="0.25">
      <c r="A1887" s="7" t="str">
        <f t="shared" si="89"/>
        <v/>
      </c>
      <c r="L1887" s="7" t="str">
        <f t="shared" si="88"/>
        <v/>
      </c>
      <c r="Q1887" t="str">
        <f t="shared" si="87"/>
        <v/>
      </c>
    </row>
    <row r="1888" spans="1:17" hidden="1" x14ac:dyDescent="0.25">
      <c r="A1888" s="7" t="str">
        <f t="shared" si="89"/>
        <v/>
      </c>
      <c r="L1888" s="7" t="str">
        <f t="shared" si="88"/>
        <v/>
      </c>
      <c r="Q1888" t="str">
        <f t="shared" si="87"/>
        <v/>
      </c>
    </row>
    <row r="1889" spans="1:17" hidden="1" x14ac:dyDescent="0.25">
      <c r="A1889" s="7" t="str">
        <f t="shared" si="89"/>
        <v/>
      </c>
      <c r="L1889" s="7" t="str">
        <f t="shared" si="88"/>
        <v/>
      </c>
      <c r="Q1889" t="str">
        <f t="shared" si="87"/>
        <v/>
      </c>
    </row>
    <row r="1890" spans="1:17" hidden="1" x14ac:dyDescent="0.25">
      <c r="A1890" s="7" t="str">
        <f t="shared" si="89"/>
        <v/>
      </c>
      <c r="L1890" s="7" t="str">
        <f t="shared" si="88"/>
        <v/>
      </c>
      <c r="Q1890" t="str">
        <f t="shared" si="87"/>
        <v/>
      </c>
    </row>
    <row r="1891" spans="1:17" hidden="1" x14ac:dyDescent="0.25">
      <c r="A1891" s="7" t="str">
        <f t="shared" si="89"/>
        <v/>
      </c>
      <c r="L1891" s="7" t="str">
        <f t="shared" si="88"/>
        <v/>
      </c>
      <c r="Q1891" t="str">
        <f t="shared" si="87"/>
        <v/>
      </c>
    </row>
    <row r="1892" spans="1:17" hidden="1" x14ac:dyDescent="0.25">
      <c r="A1892" s="7" t="str">
        <f t="shared" si="89"/>
        <v/>
      </c>
      <c r="L1892" s="7" t="str">
        <f t="shared" si="88"/>
        <v/>
      </c>
      <c r="Q1892" t="str">
        <f t="shared" si="87"/>
        <v/>
      </c>
    </row>
    <row r="1893" spans="1:17" hidden="1" x14ac:dyDescent="0.25">
      <c r="A1893" s="7" t="str">
        <f t="shared" si="89"/>
        <v/>
      </c>
      <c r="L1893" s="7" t="str">
        <f t="shared" si="88"/>
        <v/>
      </c>
      <c r="Q1893" t="str">
        <f t="shared" si="87"/>
        <v/>
      </c>
    </row>
    <row r="1894" spans="1:17" hidden="1" x14ac:dyDescent="0.25">
      <c r="A1894" s="7" t="str">
        <f t="shared" si="89"/>
        <v/>
      </c>
      <c r="L1894" s="7" t="str">
        <f t="shared" si="88"/>
        <v/>
      </c>
      <c r="Q1894" t="str">
        <f t="shared" si="87"/>
        <v/>
      </c>
    </row>
    <row r="1895" spans="1:17" hidden="1" x14ac:dyDescent="0.25">
      <c r="A1895" s="7" t="str">
        <f t="shared" si="89"/>
        <v/>
      </c>
      <c r="L1895" s="7" t="str">
        <f t="shared" si="88"/>
        <v/>
      </c>
      <c r="Q1895" t="str">
        <f t="shared" si="87"/>
        <v/>
      </c>
    </row>
    <row r="1896" spans="1:17" hidden="1" x14ac:dyDescent="0.25">
      <c r="A1896" s="7" t="str">
        <f t="shared" si="89"/>
        <v/>
      </c>
      <c r="L1896" s="7" t="str">
        <f t="shared" si="88"/>
        <v/>
      </c>
      <c r="Q1896" t="str">
        <f t="shared" si="87"/>
        <v/>
      </c>
    </row>
    <row r="1897" spans="1:17" hidden="1" x14ac:dyDescent="0.25">
      <c r="A1897" s="7" t="str">
        <f t="shared" si="89"/>
        <v/>
      </c>
      <c r="L1897" s="7" t="str">
        <f t="shared" si="88"/>
        <v/>
      </c>
      <c r="Q1897" t="str">
        <f t="shared" si="87"/>
        <v/>
      </c>
    </row>
    <row r="1898" spans="1:17" hidden="1" x14ac:dyDescent="0.25">
      <c r="A1898" s="7" t="str">
        <f t="shared" si="89"/>
        <v/>
      </c>
      <c r="L1898" s="7" t="str">
        <f t="shared" si="88"/>
        <v/>
      </c>
      <c r="Q1898" t="str">
        <f t="shared" si="87"/>
        <v/>
      </c>
    </row>
    <row r="1899" spans="1:17" hidden="1" x14ac:dyDescent="0.25">
      <c r="A1899" s="7" t="str">
        <f t="shared" si="89"/>
        <v/>
      </c>
      <c r="L1899" s="7" t="str">
        <f t="shared" si="88"/>
        <v/>
      </c>
      <c r="Q1899" t="str">
        <f t="shared" si="87"/>
        <v/>
      </c>
    </row>
    <row r="1900" spans="1:17" hidden="1" x14ac:dyDescent="0.25">
      <c r="A1900" s="7" t="str">
        <f t="shared" si="89"/>
        <v/>
      </c>
      <c r="L1900" s="7" t="str">
        <f t="shared" si="88"/>
        <v/>
      </c>
      <c r="Q1900" t="str">
        <f t="shared" si="87"/>
        <v/>
      </c>
    </row>
    <row r="1901" spans="1:17" hidden="1" x14ac:dyDescent="0.25">
      <c r="A1901" s="7" t="str">
        <f t="shared" si="89"/>
        <v/>
      </c>
      <c r="L1901" s="7" t="str">
        <f t="shared" si="88"/>
        <v/>
      </c>
      <c r="Q1901" t="str">
        <f t="shared" si="87"/>
        <v/>
      </c>
    </row>
    <row r="1902" spans="1:17" hidden="1" x14ac:dyDescent="0.25">
      <c r="A1902" s="7" t="str">
        <f t="shared" si="89"/>
        <v/>
      </c>
      <c r="L1902" s="7" t="str">
        <f t="shared" si="88"/>
        <v/>
      </c>
      <c r="Q1902" t="str">
        <f t="shared" si="87"/>
        <v/>
      </c>
    </row>
    <row r="1903" spans="1:17" hidden="1" x14ac:dyDescent="0.25">
      <c r="A1903" s="7" t="str">
        <f t="shared" si="89"/>
        <v/>
      </c>
      <c r="L1903" s="7" t="str">
        <f t="shared" si="88"/>
        <v/>
      </c>
      <c r="Q1903" t="str">
        <f t="shared" si="87"/>
        <v/>
      </c>
    </row>
    <row r="1904" spans="1:17" hidden="1" x14ac:dyDescent="0.25">
      <c r="A1904" s="7" t="str">
        <f t="shared" si="89"/>
        <v/>
      </c>
      <c r="L1904" s="7" t="str">
        <f t="shared" si="88"/>
        <v/>
      </c>
      <c r="Q1904" t="str">
        <f t="shared" si="87"/>
        <v/>
      </c>
    </row>
    <row r="1905" spans="1:17" hidden="1" x14ac:dyDescent="0.25">
      <c r="A1905" s="7" t="str">
        <f t="shared" si="89"/>
        <v/>
      </c>
      <c r="L1905" s="7" t="str">
        <f t="shared" si="88"/>
        <v/>
      </c>
      <c r="Q1905" t="str">
        <f t="shared" ref="Q1905:Q1968" si="90">IF(ISBLANK(P1905), IF(ISBLANK(O1905), IF(ISBLANK(N1905),"",N1905*M1905),"Calculate Manually"),(3.14*(P1905/2))^2)</f>
        <v/>
      </c>
    </row>
    <row r="1906" spans="1:17" hidden="1" x14ac:dyDescent="0.25">
      <c r="A1906" s="7" t="str">
        <f t="shared" si="89"/>
        <v/>
      </c>
      <c r="L1906" s="7" t="str">
        <f t="shared" si="88"/>
        <v/>
      </c>
      <c r="Q1906" t="str">
        <f t="shared" si="90"/>
        <v/>
      </c>
    </row>
    <row r="1907" spans="1:17" hidden="1" x14ac:dyDescent="0.25">
      <c r="A1907" s="7" t="str">
        <f t="shared" si="89"/>
        <v/>
      </c>
      <c r="L1907" s="7" t="str">
        <f t="shared" si="88"/>
        <v/>
      </c>
      <c r="Q1907" t="str">
        <f t="shared" si="90"/>
        <v/>
      </c>
    </row>
    <row r="1908" spans="1:17" hidden="1" x14ac:dyDescent="0.25">
      <c r="A1908" s="7" t="str">
        <f t="shared" si="89"/>
        <v/>
      </c>
      <c r="L1908" s="7" t="str">
        <f t="shared" si="88"/>
        <v/>
      </c>
      <c r="Q1908" t="str">
        <f t="shared" si="90"/>
        <v/>
      </c>
    </row>
    <row r="1909" spans="1:17" hidden="1" x14ac:dyDescent="0.25">
      <c r="A1909" s="7" t="str">
        <f t="shared" si="89"/>
        <v/>
      </c>
      <c r="L1909" s="7" t="str">
        <f t="shared" si="88"/>
        <v/>
      </c>
      <c r="Q1909" t="str">
        <f t="shared" si="90"/>
        <v/>
      </c>
    </row>
    <row r="1910" spans="1:17" hidden="1" x14ac:dyDescent="0.25">
      <c r="A1910" s="7" t="str">
        <f t="shared" si="89"/>
        <v/>
      </c>
      <c r="L1910" s="7" t="str">
        <f t="shared" si="88"/>
        <v/>
      </c>
      <c r="Q1910" t="str">
        <f t="shared" si="90"/>
        <v/>
      </c>
    </row>
    <row r="1911" spans="1:17" hidden="1" x14ac:dyDescent="0.25">
      <c r="A1911" s="7" t="str">
        <f t="shared" si="89"/>
        <v/>
      </c>
      <c r="L1911" s="7" t="str">
        <f t="shared" si="88"/>
        <v/>
      </c>
      <c r="Q1911" t="str">
        <f t="shared" si="90"/>
        <v/>
      </c>
    </row>
    <row r="1912" spans="1:17" hidden="1" x14ac:dyDescent="0.25">
      <c r="A1912" s="7" t="str">
        <f t="shared" si="89"/>
        <v/>
      </c>
      <c r="L1912" s="7" t="str">
        <f t="shared" si="88"/>
        <v/>
      </c>
      <c r="Q1912" t="str">
        <f t="shared" si="90"/>
        <v/>
      </c>
    </row>
    <row r="1913" spans="1:17" hidden="1" x14ac:dyDescent="0.25">
      <c r="A1913" s="7" t="str">
        <f t="shared" si="89"/>
        <v/>
      </c>
      <c r="L1913" s="7" t="str">
        <f t="shared" si="88"/>
        <v/>
      </c>
      <c r="Q1913" t="str">
        <f t="shared" si="90"/>
        <v/>
      </c>
    </row>
    <row r="1914" spans="1:17" hidden="1" x14ac:dyDescent="0.25">
      <c r="A1914" s="7" t="str">
        <f t="shared" si="89"/>
        <v/>
      </c>
      <c r="L1914" s="7" t="str">
        <f t="shared" si="88"/>
        <v/>
      </c>
      <c r="Q1914" t="str">
        <f t="shared" si="90"/>
        <v/>
      </c>
    </row>
    <row r="1915" spans="1:17" hidden="1" x14ac:dyDescent="0.25">
      <c r="A1915" s="7" t="str">
        <f t="shared" si="89"/>
        <v/>
      </c>
      <c r="L1915" s="7" t="str">
        <f t="shared" si="88"/>
        <v/>
      </c>
      <c r="Q1915" t="str">
        <f t="shared" si="90"/>
        <v/>
      </c>
    </row>
    <row r="1916" spans="1:17" hidden="1" x14ac:dyDescent="0.25">
      <c r="A1916" s="7" t="str">
        <f t="shared" si="89"/>
        <v/>
      </c>
      <c r="L1916" s="7" t="str">
        <f t="shared" si="88"/>
        <v/>
      </c>
      <c r="Q1916" t="str">
        <f t="shared" si="90"/>
        <v/>
      </c>
    </row>
    <row r="1917" spans="1:17" hidden="1" x14ac:dyDescent="0.25">
      <c r="A1917" s="7" t="str">
        <f t="shared" si="89"/>
        <v/>
      </c>
      <c r="L1917" s="7" t="str">
        <f t="shared" si="88"/>
        <v/>
      </c>
      <c r="Q1917" t="str">
        <f t="shared" si="90"/>
        <v/>
      </c>
    </row>
    <row r="1918" spans="1:17" hidden="1" x14ac:dyDescent="0.25">
      <c r="A1918" s="7" t="str">
        <f t="shared" si="89"/>
        <v/>
      </c>
      <c r="L1918" s="7" t="str">
        <f t="shared" si="88"/>
        <v/>
      </c>
      <c r="Q1918" t="str">
        <f t="shared" si="90"/>
        <v/>
      </c>
    </row>
    <row r="1919" spans="1:17" hidden="1" x14ac:dyDescent="0.25">
      <c r="A1919" s="7" t="str">
        <f t="shared" si="89"/>
        <v/>
      </c>
      <c r="L1919" s="7" t="str">
        <f t="shared" si="88"/>
        <v/>
      </c>
      <c r="Q1919" t="str">
        <f t="shared" si="90"/>
        <v/>
      </c>
    </row>
    <row r="1920" spans="1:17" hidden="1" x14ac:dyDescent="0.25">
      <c r="A1920" s="7" t="str">
        <f t="shared" si="89"/>
        <v/>
      </c>
      <c r="L1920" s="7" t="str">
        <f t="shared" si="88"/>
        <v/>
      </c>
      <c r="Q1920" t="str">
        <f t="shared" si="90"/>
        <v/>
      </c>
    </row>
    <row r="1921" spans="1:17" hidden="1" x14ac:dyDescent="0.25">
      <c r="A1921" s="7" t="str">
        <f t="shared" si="89"/>
        <v/>
      </c>
      <c r="L1921" s="7" t="str">
        <f t="shared" si="88"/>
        <v/>
      </c>
      <c r="Q1921" t="str">
        <f t="shared" si="90"/>
        <v/>
      </c>
    </row>
    <row r="1922" spans="1:17" hidden="1" x14ac:dyDescent="0.25">
      <c r="A1922" s="7" t="str">
        <f t="shared" si="89"/>
        <v/>
      </c>
      <c r="L1922" s="7" t="str">
        <f t="shared" ref="L1922:L1985" si="91">IF(ISTEXT(K1922),IF(ISNUMBER(SEARCH("Small",K1922)),"μm","mm"),"")</f>
        <v/>
      </c>
      <c r="Q1922" t="str">
        <f t="shared" si="90"/>
        <v/>
      </c>
    </row>
    <row r="1923" spans="1:17" hidden="1" x14ac:dyDescent="0.25">
      <c r="A1923" s="7" t="str">
        <f t="shared" ref="A1923:A1986" si="92">IF(ISBLANK(B1923),"",A1922+1)</f>
        <v/>
      </c>
      <c r="L1923" s="7" t="str">
        <f t="shared" si="91"/>
        <v/>
      </c>
      <c r="Q1923" t="str">
        <f t="shared" si="90"/>
        <v/>
      </c>
    </row>
    <row r="1924" spans="1:17" hidden="1" x14ac:dyDescent="0.25">
      <c r="A1924" s="7" t="str">
        <f t="shared" si="92"/>
        <v/>
      </c>
      <c r="L1924" s="7" t="str">
        <f t="shared" si="91"/>
        <v/>
      </c>
      <c r="Q1924" t="str">
        <f t="shared" si="90"/>
        <v/>
      </c>
    </row>
    <row r="1925" spans="1:17" hidden="1" x14ac:dyDescent="0.25">
      <c r="A1925" s="7" t="str">
        <f t="shared" si="92"/>
        <v/>
      </c>
      <c r="L1925" s="7" t="str">
        <f t="shared" si="91"/>
        <v/>
      </c>
      <c r="Q1925" t="str">
        <f t="shared" si="90"/>
        <v/>
      </c>
    </row>
    <row r="1926" spans="1:17" hidden="1" x14ac:dyDescent="0.25">
      <c r="A1926" s="7" t="str">
        <f t="shared" si="92"/>
        <v/>
      </c>
      <c r="L1926" s="7" t="str">
        <f t="shared" si="91"/>
        <v/>
      </c>
      <c r="Q1926" t="str">
        <f t="shared" si="90"/>
        <v/>
      </c>
    </row>
    <row r="1927" spans="1:17" hidden="1" x14ac:dyDescent="0.25">
      <c r="A1927" s="7" t="str">
        <f t="shared" si="92"/>
        <v/>
      </c>
      <c r="L1927" s="7" t="str">
        <f t="shared" si="91"/>
        <v/>
      </c>
      <c r="Q1927" t="str">
        <f t="shared" si="90"/>
        <v/>
      </c>
    </row>
    <row r="1928" spans="1:17" hidden="1" x14ac:dyDescent="0.25">
      <c r="A1928" s="7" t="str">
        <f t="shared" si="92"/>
        <v/>
      </c>
      <c r="L1928" s="7" t="str">
        <f t="shared" si="91"/>
        <v/>
      </c>
      <c r="Q1928" t="str">
        <f t="shared" si="90"/>
        <v/>
      </c>
    </row>
    <row r="1929" spans="1:17" hidden="1" x14ac:dyDescent="0.25">
      <c r="A1929" s="7" t="str">
        <f t="shared" si="92"/>
        <v/>
      </c>
      <c r="L1929" s="7" t="str">
        <f t="shared" si="91"/>
        <v/>
      </c>
      <c r="Q1929" t="str">
        <f t="shared" si="90"/>
        <v/>
      </c>
    </row>
    <row r="1930" spans="1:17" hidden="1" x14ac:dyDescent="0.25">
      <c r="A1930" s="7" t="str">
        <f t="shared" si="92"/>
        <v/>
      </c>
      <c r="L1930" s="7" t="str">
        <f t="shared" si="91"/>
        <v/>
      </c>
      <c r="Q1930" t="str">
        <f t="shared" si="90"/>
        <v/>
      </c>
    </row>
    <row r="1931" spans="1:17" hidden="1" x14ac:dyDescent="0.25">
      <c r="A1931" s="7" t="str">
        <f t="shared" si="92"/>
        <v/>
      </c>
      <c r="L1931" s="7" t="str">
        <f t="shared" si="91"/>
        <v/>
      </c>
      <c r="Q1931" t="str">
        <f t="shared" si="90"/>
        <v/>
      </c>
    </row>
    <row r="1932" spans="1:17" hidden="1" x14ac:dyDescent="0.25">
      <c r="A1932" s="7" t="str">
        <f t="shared" si="92"/>
        <v/>
      </c>
      <c r="L1932" s="7" t="str">
        <f t="shared" si="91"/>
        <v/>
      </c>
      <c r="Q1932" t="str">
        <f t="shared" si="90"/>
        <v/>
      </c>
    </row>
    <row r="1933" spans="1:17" hidden="1" x14ac:dyDescent="0.25">
      <c r="A1933" s="7" t="str">
        <f t="shared" si="92"/>
        <v/>
      </c>
      <c r="L1933" s="7" t="str">
        <f t="shared" si="91"/>
        <v/>
      </c>
      <c r="Q1933" t="str">
        <f t="shared" si="90"/>
        <v/>
      </c>
    </row>
    <row r="1934" spans="1:17" hidden="1" x14ac:dyDescent="0.25">
      <c r="A1934" s="7" t="str">
        <f t="shared" si="92"/>
        <v/>
      </c>
      <c r="L1934" s="7" t="str">
        <f t="shared" si="91"/>
        <v/>
      </c>
      <c r="Q1934" t="str">
        <f t="shared" si="90"/>
        <v/>
      </c>
    </row>
    <row r="1935" spans="1:17" hidden="1" x14ac:dyDescent="0.25">
      <c r="A1935" s="7" t="str">
        <f t="shared" si="92"/>
        <v/>
      </c>
      <c r="L1935" s="7" t="str">
        <f t="shared" si="91"/>
        <v/>
      </c>
      <c r="Q1935" t="str">
        <f t="shared" si="90"/>
        <v/>
      </c>
    </row>
    <row r="1936" spans="1:17" hidden="1" x14ac:dyDescent="0.25">
      <c r="A1936" s="7" t="str">
        <f t="shared" si="92"/>
        <v/>
      </c>
      <c r="L1936" s="7" t="str">
        <f t="shared" si="91"/>
        <v/>
      </c>
      <c r="Q1936" t="str">
        <f t="shared" si="90"/>
        <v/>
      </c>
    </row>
    <row r="1937" spans="1:17" hidden="1" x14ac:dyDescent="0.25">
      <c r="A1937" s="7" t="str">
        <f t="shared" si="92"/>
        <v/>
      </c>
      <c r="L1937" s="7" t="str">
        <f t="shared" si="91"/>
        <v/>
      </c>
      <c r="Q1937" t="str">
        <f t="shared" si="90"/>
        <v/>
      </c>
    </row>
    <row r="1938" spans="1:17" hidden="1" x14ac:dyDescent="0.25">
      <c r="A1938" s="7" t="str">
        <f t="shared" si="92"/>
        <v/>
      </c>
      <c r="L1938" s="7" t="str">
        <f t="shared" si="91"/>
        <v/>
      </c>
      <c r="Q1938" t="str">
        <f t="shared" si="90"/>
        <v/>
      </c>
    </row>
    <row r="1939" spans="1:17" hidden="1" x14ac:dyDescent="0.25">
      <c r="A1939" s="7" t="str">
        <f t="shared" si="92"/>
        <v/>
      </c>
      <c r="L1939" s="7" t="str">
        <f t="shared" si="91"/>
        <v/>
      </c>
      <c r="Q1939" t="str">
        <f t="shared" si="90"/>
        <v/>
      </c>
    </row>
    <row r="1940" spans="1:17" hidden="1" x14ac:dyDescent="0.25">
      <c r="A1940" s="7" t="str">
        <f t="shared" si="92"/>
        <v/>
      </c>
      <c r="L1940" s="7" t="str">
        <f t="shared" si="91"/>
        <v/>
      </c>
      <c r="Q1940" t="str">
        <f t="shared" si="90"/>
        <v/>
      </c>
    </row>
    <row r="1941" spans="1:17" hidden="1" x14ac:dyDescent="0.25">
      <c r="A1941" s="7" t="str">
        <f t="shared" si="92"/>
        <v/>
      </c>
      <c r="L1941" s="7" t="str">
        <f t="shared" si="91"/>
        <v/>
      </c>
      <c r="Q1941" t="str">
        <f t="shared" si="90"/>
        <v/>
      </c>
    </row>
    <row r="1942" spans="1:17" hidden="1" x14ac:dyDescent="0.25">
      <c r="A1942" s="7" t="str">
        <f t="shared" si="92"/>
        <v/>
      </c>
      <c r="L1942" s="7" t="str">
        <f t="shared" si="91"/>
        <v/>
      </c>
      <c r="Q1942" t="str">
        <f t="shared" si="90"/>
        <v/>
      </c>
    </row>
    <row r="1943" spans="1:17" hidden="1" x14ac:dyDescent="0.25">
      <c r="A1943" s="7" t="str">
        <f t="shared" si="92"/>
        <v/>
      </c>
      <c r="L1943" s="7" t="str">
        <f t="shared" si="91"/>
        <v/>
      </c>
      <c r="Q1943" t="str">
        <f t="shared" si="90"/>
        <v/>
      </c>
    </row>
    <row r="1944" spans="1:17" hidden="1" x14ac:dyDescent="0.25">
      <c r="A1944" s="7" t="str">
        <f t="shared" si="92"/>
        <v/>
      </c>
      <c r="L1944" s="7" t="str">
        <f t="shared" si="91"/>
        <v/>
      </c>
      <c r="Q1944" t="str">
        <f t="shared" si="90"/>
        <v/>
      </c>
    </row>
    <row r="1945" spans="1:17" hidden="1" x14ac:dyDescent="0.25">
      <c r="A1945" s="7" t="str">
        <f t="shared" si="92"/>
        <v/>
      </c>
      <c r="L1945" s="7" t="str">
        <f t="shared" si="91"/>
        <v/>
      </c>
      <c r="Q1945" t="str">
        <f t="shared" si="90"/>
        <v/>
      </c>
    </row>
    <row r="1946" spans="1:17" hidden="1" x14ac:dyDescent="0.25">
      <c r="A1946" s="7" t="str">
        <f t="shared" si="92"/>
        <v/>
      </c>
      <c r="L1946" s="7" t="str">
        <f t="shared" si="91"/>
        <v/>
      </c>
      <c r="Q1946" t="str">
        <f t="shared" si="90"/>
        <v/>
      </c>
    </row>
    <row r="1947" spans="1:17" hidden="1" x14ac:dyDescent="0.25">
      <c r="A1947" s="7" t="str">
        <f t="shared" si="92"/>
        <v/>
      </c>
      <c r="L1947" s="7" t="str">
        <f t="shared" si="91"/>
        <v/>
      </c>
      <c r="Q1947" t="str">
        <f t="shared" si="90"/>
        <v/>
      </c>
    </row>
    <row r="1948" spans="1:17" hidden="1" x14ac:dyDescent="0.25">
      <c r="A1948" s="7" t="str">
        <f t="shared" si="92"/>
        <v/>
      </c>
      <c r="L1948" s="7" t="str">
        <f t="shared" si="91"/>
        <v/>
      </c>
      <c r="Q1948" t="str">
        <f t="shared" si="90"/>
        <v/>
      </c>
    </row>
    <row r="1949" spans="1:17" hidden="1" x14ac:dyDescent="0.25">
      <c r="A1949" s="7" t="str">
        <f t="shared" si="92"/>
        <v/>
      </c>
      <c r="L1949" s="7" t="str">
        <f t="shared" si="91"/>
        <v/>
      </c>
      <c r="Q1949" t="str">
        <f t="shared" si="90"/>
        <v/>
      </c>
    </row>
    <row r="1950" spans="1:17" hidden="1" x14ac:dyDescent="0.25">
      <c r="A1950" s="7" t="str">
        <f t="shared" si="92"/>
        <v/>
      </c>
      <c r="L1950" s="7" t="str">
        <f t="shared" si="91"/>
        <v/>
      </c>
      <c r="Q1950" t="str">
        <f t="shared" si="90"/>
        <v/>
      </c>
    </row>
    <row r="1951" spans="1:17" hidden="1" x14ac:dyDescent="0.25">
      <c r="A1951" s="7" t="str">
        <f t="shared" si="92"/>
        <v/>
      </c>
      <c r="L1951" s="7" t="str">
        <f t="shared" si="91"/>
        <v/>
      </c>
      <c r="Q1951" t="str">
        <f t="shared" si="90"/>
        <v/>
      </c>
    </row>
    <row r="1952" spans="1:17" hidden="1" x14ac:dyDescent="0.25">
      <c r="A1952" s="7" t="str">
        <f t="shared" si="92"/>
        <v/>
      </c>
      <c r="L1952" s="7" t="str">
        <f t="shared" si="91"/>
        <v/>
      </c>
      <c r="Q1952" t="str">
        <f t="shared" si="90"/>
        <v/>
      </c>
    </row>
    <row r="1953" spans="1:17" hidden="1" x14ac:dyDescent="0.25">
      <c r="A1953" s="7" t="str">
        <f t="shared" si="92"/>
        <v/>
      </c>
      <c r="L1953" s="7" t="str">
        <f t="shared" si="91"/>
        <v/>
      </c>
      <c r="Q1953" t="str">
        <f t="shared" si="90"/>
        <v/>
      </c>
    </row>
    <row r="1954" spans="1:17" hidden="1" x14ac:dyDescent="0.25">
      <c r="A1954" s="7" t="str">
        <f t="shared" si="92"/>
        <v/>
      </c>
      <c r="L1954" s="7" t="str">
        <f t="shared" si="91"/>
        <v/>
      </c>
      <c r="Q1954" t="str">
        <f t="shared" si="90"/>
        <v/>
      </c>
    </row>
    <row r="1955" spans="1:17" hidden="1" x14ac:dyDescent="0.25">
      <c r="A1955" s="7" t="str">
        <f t="shared" si="92"/>
        <v/>
      </c>
      <c r="L1955" s="7" t="str">
        <f t="shared" si="91"/>
        <v/>
      </c>
      <c r="Q1955" t="str">
        <f t="shared" si="90"/>
        <v/>
      </c>
    </row>
    <row r="1956" spans="1:17" hidden="1" x14ac:dyDescent="0.25">
      <c r="A1956" s="7" t="str">
        <f t="shared" si="92"/>
        <v/>
      </c>
      <c r="L1956" s="7" t="str">
        <f t="shared" si="91"/>
        <v/>
      </c>
      <c r="Q1956" t="str">
        <f t="shared" si="90"/>
        <v/>
      </c>
    </row>
    <row r="1957" spans="1:17" hidden="1" x14ac:dyDescent="0.25">
      <c r="A1957" s="7" t="str">
        <f t="shared" si="92"/>
        <v/>
      </c>
      <c r="L1957" s="7" t="str">
        <f t="shared" si="91"/>
        <v/>
      </c>
      <c r="Q1957" t="str">
        <f t="shared" si="90"/>
        <v/>
      </c>
    </row>
    <row r="1958" spans="1:17" hidden="1" x14ac:dyDescent="0.25">
      <c r="A1958" s="7" t="str">
        <f t="shared" si="92"/>
        <v/>
      </c>
      <c r="L1958" s="7" t="str">
        <f t="shared" si="91"/>
        <v/>
      </c>
      <c r="Q1958" t="str">
        <f t="shared" si="90"/>
        <v/>
      </c>
    </row>
    <row r="1959" spans="1:17" hidden="1" x14ac:dyDescent="0.25">
      <c r="A1959" s="7" t="str">
        <f t="shared" si="92"/>
        <v/>
      </c>
      <c r="L1959" s="7" t="str">
        <f t="shared" si="91"/>
        <v/>
      </c>
      <c r="Q1959" t="str">
        <f t="shared" si="90"/>
        <v/>
      </c>
    </row>
    <row r="1960" spans="1:17" hidden="1" x14ac:dyDescent="0.25">
      <c r="A1960" s="7" t="str">
        <f t="shared" si="92"/>
        <v/>
      </c>
      <c r="L1960" s="7" t="str">
        <f t="shared" si="91"/>
        <v/>
      </c>
      <c r="Q1960" t="str">
        <f t="shared" si="90"/>
        <v/>
      </c>
    </row>
    <row r="1961" spans="1:17" hidden="1" x14ac:dyDescent="0.25">
      <c r="A1961" s="7" t="str">
        <f t="shared" si="92"/>
        <v/>
      </c>
      <c r="L1961" s="7" t="str">
        <f t="shared" si="91"/>
        <v/>
      </c>
      <c r="Q1961" t="str">
        <f t="shared" si="90"/>
        <v/>
      </c>
    </row>
    <row r="1962" spans="1:17" hidden="1" x14ac:dyDescent="0.25">
      <c r="A1962" s="7" t="str">
        <f t="shared" si="92"/>
        <v/>
      </c>
      <c r="L1962" s="7" t="str">
        <f t="shared" si="91"/>
        <v/>
      </c>
      <c r="Q1962" t="str">
        <f t="shared" si="90"/>
        <v/>
      </c>
    </row>
    <row r="1963" spans="1:17" hidden="1" x14ac:dyDescent="0.25">
      <c r="A1963" s="7" t="str">
        <f t="shared" si="92"/>
        <v/>
      </c>
      <c r="L1963" s="7" t="str">
        <f t="shared" si="91"/>
        <v/>
      </c>
      <c r="Q1963" t="str">
        <f t="shared" si="90"/>
        <v/>
      </c>
    </row>
    <row r="1964" spans="1:17" hidden="1" x14ac:dyDescent="0.25">
      <c r="A1964" s="7" t="str">
        <f t="shared" si="92"/>
        <v/>
      </c>
      <c r="L1964" s="7" t="str">
        <f t="shared" si="91"/>
        <v/>
      </c>
      <c r="Q1964" t="str">
        <f t="shared" si="90"/>
        <v/>
      </c>
    </row>
    <row r="1965" spans="1:17" hidden="1" x14ac:dyDescent="0.25">
      <c r="A1965" s="7" t="str">
        <f t="shared" si="92"/>
        <v/>
      </c>
      <c r="L1965" s="7" t="str">
        <f t="shared" si="91"/>
        <v/>
      </c>
      <c r="Q1965" t="str">
        <f t="shared" si="90"/>
        <v/>
      </c>
    </row>
    <row r="1966" spans="1:17" hidden="1" x14ac:dyDescent="0.25">
      <c r="A1966" s="7" t="str">
        <f t="shared" si="92"/>
        <v/>
      </c>
      <c r="L1966" s="7" t="str">
        <f t="shared" si="91"/>
        <v/>
      </c>
      <c r="Q1966" t="str">
        <f t="shared" si="90"/>
        <v/>
      </c>
    </row>
    <row r="1967" spans="1:17" hidden="1" x14ac:dyDescent="0.25">
      <c r="A1967" s="7" t="str">
        <f t="shared" si="92"/>
        <v/>
      </c>
      <c r="L1967" s="7" t="str">
        <f t="shared" si="91"/>
        <v/>
      </c>
      <c r="Q1967" t="str">
        <f t="shared" si="90"/>
        <v/>
      </c>
    </row>
    <row r="1968" spans="1:17" hidden="1" x14ac:dyDescent="0.25">
      <c r="A1968" s="7" t="str">
        <f t="shared" si="92"/>
        <v/>
      </c>
      <c r="L1968" s="7" t="str">
        <f t="shared" si="91"/>
        <v/>
      </c>
      <c r="Q1968" t="str">
        <f t="shared" si="90"/>
        <v/>
      </c>
    </row>
    <row r="1969" spans="1:17" hidden="1" x14ac:dyDescent="0.25">
      <c r="A1969" s="7" t="str">
        <f t="shared" si="92"/>
        <v/>
      </c>
      <c r="L1969" s="7" t="str">
        <f t="shared" si="91"/>
        <v/>
      </c>
      <c r="Q1969" t="str">
        <f t="shared" ref="Q1969:Q2032" si="93">IF(ISBLANK(P1969), IF(ISBLANK(O1969), IF(ISBLANK(N1969),"",N1969*M1969),"Calculate Manually"),(3.14*(P1969/2))^2)</f>
        <v/>
      </c>
    </row>
    <row r="1970" spans="1:17" hidden="1" x14ac:dyDescent="0.25">
      <c r="A1970" s="7" t="str">
        <f t="shared" si="92"/>
        <v/>
      </c>
      <c r="L1970" s="7" t="str">
        <f t="shared" si="91"/>
        <v/>
      </c>
      <c r="Q1970" t="str">
        <f t="shared" si="93"/>
        <v/>
      </c>
    </row>
    <row r="1971" spans="1:17" hidden="1" x14ac:dyDescent="0.25">
      <c r="A1971" s="7" t="str">
        <f t="shared" si="92"/>
        <v/>
      </c>
      <c r="L1971" s="7" t="str">
        <f t="shared" si="91"/>
        <v/>
      </c>
      <c r="Q1971" t="str">
        <f t="shared" si="93"/>
        <v/>
      </c>
    </row>
    <row r="1972" spans="1:17" hidden="1" x14ac:dyDescent="0.25">
      <c r="A1972" s="7" t="str">
        <f t="shared" si="92"/>
        <v/>
      </c>
      <c r="L1972" s="7" t="str">
        <f t="shared" si="91"/>
        <v/>
      </c>
      <c r="Q1972" t="str">
        <f t="shared" si="93"/>
        <v/>
      </c>
    </row>
    <row r="1973" spans="1:17" hidden="1" x14ac:dyDescent="0.25">
      <c r="A1973" s="7" t="str">
        <f t="shared" si="92"/>
        <v/>
      </c>
      <c r="L1973" s="7" t="str">
        <f t="shared" si="91"/>
        <v/>
      </c>
      <c r="Q1973" t="str">
        <f t="shared" si="93"/>
        <v/>
      </c>
    </row>
    <row r="1974" spans="1:17" hidden="1" x14ac:dyDescent="0.25">
      <c r="A1974" s="7" t="str">
        <f t="shared" si="92"/>
        <v/>
      </c>
      <c r="L1974" s="7" t="str">
        <f t="shared" si="91"/>
        <v/>
      </c>
      <c r="Q1974" t="str">
        <f t="shared" si="93"/>
        <v/>
      </c>
    </row>
    <row r="1975" spans="1:17" hidden="1" x14ac:dyDescent="0.25">
      <c r="A1975" s="7" t="str">
        <f t="shared" si="92"/>
        <v/>
      </c>
      <c r="L1975" s="7" t="str">
        <f t="shared" si="91"/>
        <v/>
      </c>
      <c r="Q1975" t="str">
        <f t="shared" si="93"/>
        <v/>
      </c>
    </row>
    <row r="1976" spans="1:17" hidden="1" x14ac:dyDescent="0.25">
      <c r="A1976" s="7" t="str">
        <f t="shared" si="92"/>
        <v/>
      </c>
      <c r="L1976" s="7" t="str">
        <f t="shared" si="91"/>
        <v/>
      </c>
      <c r="Q1976" t="str">
        <f t="shared" si="93"/>
        <v/>
      </c>
    </row>
    <row r="1977" spans="1:17" hidden="1" x14ac:dyDescent="0.25">
      <c r="A1977" s="7" t="str">
        <f t="shared" si="92"/>
        <v/>
      </c>
      <c r="L1977" s="7" t="str">
        <f t="shared" si="91"/>
        <v/>
      </c>
      <c r="Q1977" t="str">
        <f t="shared" si="93"/>
        <v/>
      </c>
    </row>
    <row r="1978" spans="1:17" hidden="1" x14ac:dyDescent="0.25">
      <c r="A1978" s="7" t="str">
        <f t="shared" si="92"/>
        <v/>
      </c>
      <c r="L1978" s="7" t="str">
        <f t="shared" si="91"/>
        <v/>
      </c>
      <c r="Q1978" t="str">
        <f t="shared" si="93"/>
        <v/>
      </c>
    </row>
    <row r="1979" spans="1:17" hidden="1" x14ac:dyDescent="0.25">
      <c r="A1979" s="7" t="str">
        <f t="shared" si="92"/>
        <v/>
      </c>
      <c r="L1979" s="7" t="str">
        <f t="shared" si="91"/>
        <v/>
      </c>
      <c r="Q1979" t="str">
        <f t="shared" si="93"/>
        <v/>
      </c>
    </row>
    <row r="1980" spans="1:17" hidden="1" x14ac:dyDescent="0.25">
      <c r="A1980" s="7" t="str">
        <f t="shared" si="92"/>
        <v/>
      </c>
      <c r="L1980" s="7" t="str">
        <f t="shared" si="91"/>
        <v/>
      </c>
      <c r="Q1980" t="str">
        <f t="shared" si="93"/>
        <v/>
      </c>
    </row>
    <row r="1981" spans="1:17" hidden="1" x14ac:dyDescent="0.25">
      <c r="A1981" s="7" t="str">
        <f t="shared" si="92"/>
        <v/>
      </c>
      <c r="L1981" s="7" t="str">
        <f t="shared" si="91"/>
        <v/>
      </c>
      <c r="Q1981" t="str">
        <f t="shared" si="93"/>
        <v/>
      </c>
    </row>
    <row r="1982" spans="1:17" hidden="1" x14ac:dyDescent="0.25">
      <c r="A1982" s="7" t="str">
        <f t="shared" si="92"/>
        <v/>
      </c>
      <c r="L1982" s="7" t="str">
        <f t="shared" si="91"/>
        <v/>
      </c>
      <c r="Q1982" t="str">
        <f t="shared" si="93"/>
        <v/>
      </c>
    </row>
    <row r="1983" spans="1:17" hidden="1" x14ac:dyDescent="0.25">
      <c r="A1983" s="7" t="str">
        <f t="shared" si="92"/>
        <v/>
      </c>
      <c r="L1983" s="7" t="str">
        <f t="shared" si="91"/>
        <v/>
      </c>
      <c r="Q1983" t="str">
        <f t="shared" si="93"/>
        <v/>
      </c>
    </row>
    <row r="1984" spans="1:17" hidden="1" x14ac:dyDescent="0.25">
      <c r="A1984" s="7" t="str">
        <f t="shared" si="92"/>
        <v/>
      </c>
      <c r="L1984" s="7" t="str">
        <f t="shared" si="91"/>
        <v/>
      </c>
      <c r="Q1984" t="str">
        <f t="shared" si="93"/>
        <v/>
      </c>
    </row>
    <row r="1985" spans="1:17" hidden="1" x14ac:dyDescent="0.25">
      <c r="A1985" s="7" t="str">
        <f t="shared" si="92"/>
        <v/>
      </c>
      <c r="L1985" s="7" t="str">
        <f t="shared" si="91"/>
        <v/>
      </c>
      <c r="Q1985" t="str">
        <f t="shared" si="93"/>
        <v/>
      </c>
    </row>
    <row r="1986" spans="1:17" hidden="1" x14ac:dyDescent="0.25">
      <c r="A1986" s="7" t="str">
        <f t="shared" si="92"/>
        <v/>
      </c>
      <c r="L1986" s="7" t="str">
        <f t="shared" ref="L1986:L2049" si="94">IF(ISTEXT(K1986),IF(ISNUMBER(SEARCH("Small",K1986)),"μm","mm"),"")</f>
        <v/>
      </c>
      <c r="Q1986" t="str">
        <f t="shared" si="93"/>
        <v/>
      </c>
    </row>
    <row r="1987" spans="1:17" hidden="1" x14ac:dyDescent="0.25">
      <c r="A1987" s="7" t="str">
        <f t="shared" ref="A1987:A2050" si="95">IF(ISBLANK(B1987),"",A1986+1)</f>
        <v/>
      </c>
      <c r="L1987" s="7" t="str">
        <f t="shared" si="94"/>
        <v/>
      </c>
      <c r="Q1987" t="str">
        <f t="shared" si="93"/>
        <v/>
      </c>
    </row>
    <row r="1988" spans="1:17" hidden="1" x14ac:dyDescent="0.25">
      <c r="A1988" s="7" t="str">
        <f t="shared" si="95"/>
        <v/>
      </c>
      <c r="L1988" s="7" t="str">
        <f t="shared" si="94"/>
        <v/>
      </c>
      <c r="Q1988" t="str">
        <f t="shared" si="93"/>
        <v/>
      </c>
    </row>
    <row r="1989" spans="1:17" hidden="1" x14ac:dyDescent="0.25">
      <c r="A1989" s="7" t="str">
        <f t="shared" si="95"/>
        <v/>
      </c>
      <c r="L1989" s="7" t="str">
        <f t="shared" si="94"/>
        <v/>
      </c>
      <c r="Q1989" t="str">
        <f t="shared" si="93"/>
        <v/>
      </c>
    </row>
    <row r="1990" spans="1:17" hidden="1" x14ac:dyDescent="0.25">
      <c r="A1990" s="7" t="str">
        <f t="shared" si="95"/>
        <v/>
      </c>
      <c r="L1990" s="7" t="str">
        <f t="shared" si="94"/>
        <v/>
      </c>
      <c r="Q1990" t="str">
        <f t="shared" si="93"/>
        <v/>
      </c>
    </row>
    <row r="1991" spans="1:17" hidden="1" x14ac:dyDescent="0.25">
      <c r="A1991" s="7" t="str">
        <f t="shared" si="95"/>
        <v/>
      </c>
      <c r="L1991" s="7" t="str">
        <f t="shared" si="94"/>
        <v/>
      </c>
      <c r="Q1991" t="str">
        <f t="shared" si="93"/>
        <v/>
      </c>
    </row>
    <row r="1992" spans="1:17" hidden="1" x14ac:dyDescent="0.25">
      <c r="A1992" s="7" t="str">
        <f t="shared" si="95"/>
        <v/>
      </c>
      <c r="L1992" s="7" t="str">
        <f t="shared" si="94"/>
        <v/>
      </c>
      <c r="Q1992" t="str">
        <f t="shared" si="93"/>
        <v/>
      </c>
    </row>
    <row r="1993" spans="1:17" hidden="1" x14ac:dyDescent="0.25">
      <c r="A1993" s="7" t="str">
        <f t="shared" si="95"/>
        <v/>
      </c>
      <c r="L1993" s="7" t="str">
        <f t="shared" si="94"/>
        <v/>
      </c>
      <c r="Q1993" t="str">
        <f t="shared" si="93"/>
        <v/>
      </c>
    </row>
    <row r="1994" spans="1:17" hidden="1" x14ac:dyDescent="0.25">
      <c r="A1994" s="7" t="str">
        <f t="shared" si="95"/>
        <v/>
      </c>
      <c r="L1994" s="7" t="str">
        <f t="shared" si="94"/>
        <v/>
      </c>
      <c r="Q1994" t="str">
        <f t="shared" si="93"/>
        <v/>
      </c>
    </row>
    <row r="1995" spans="1:17" hidden="1" x14ac:dyDescent="0.25">
      <c r="A1995" s="7" t="str">
        <f t="shared" si="95"/>
        <v/>
      </c>
      <c r="L1995" s="7" t="str">
        <f t="shared" si="94"/>
        <v/>
      </c>
      <c r="Q1995" t="str">
        <f t="shared" si="93"/>
        <v/>
      </c>
    </row>
    <row r="1996" spans="1:17" hidden="1" x14ac:dyDescent="0.25">
      <c r="A1996" s="7" t="str">
        <f t="shared" si="95"/>
        <v/>
      </c>
      <c r="L1996" s="7" t="str">
        <f t="shared" si="94"/>
        <v/>
      </c>
      <c r="Q1996" t="str">
        <f t="shared" si="93"/>
        <v/>
      </c>
    </row>
    <row r="1997" spans="1:17" hidden="1" x14ac:dyDescent="0.25">
      <c r="A1997" s="7" t="str">
        <f t="shared" si="95"/>
        <v/>
      </c>
      <c r="L1997" s="7" t="str">
        <f t="shared" si="94"/>
        <v/>
      </c>
      <c r="Q1997" t="str">
        <f t="shared" si="93"/>
        <v/>
      </c>
    </row>
    <row r="1998" spans="1:17" hidden="1" x14ac:dyDescent="0.25">
      <c r="A1998" s="7" t="str">
        <f t="shared" si="95"/>
        <v/>
      </c>
      <c r="L1998" s="7" t="str">
        <f t="shared" si="94"/>
        <v/>
      </c>
      <c r="Q1998" t="str">
        <f t="shared" si="93"/>
        <v/>
      </c>
    </row>
    <row r="1999" spans="1:17" hidden="1" x14ac:dyDescent="0.25">
      <c r="A1999" s="7" t="str">
        <f t="shared" si="95"/>
        <v/>
      </c>
      <c r="L1999" s="7" t="str">
        <f t="shared" si="94"/>
        <v/>
      </c>
      <c r="Q1999" t="str">
        <f t="shared" si="93"/>
        <v/>
      </c>
    </row>
    <row r="2000" spans="1:17" hidden="1" x14ac:dyDescent="0.25">
      <c r="A2000" s="7" t="str">
        <f t="shared" si="95"/>
        <v/>
      </c>
      <c r="L2000" s="7" t="str">
        <f t="shared" si="94"/>
        <v/>
      </c>
      <c r="Q2000" t="str">
        <f t="shared" si="93"/>
        <v/>
      </c>
    </row>
    <row r="2001" spans="1:17" hidden="1" x14ac:dyDescent="0.25">
      <c r="A2001" s="7" t="str">
        <f t="shared" si="95"/>
        <v/>
      </c>
      <c r="L2001" s="7" t="str">
        <f t="shared" si="94"/>
        <v/>
      </c>
      <c r="Q2001" t="str">
        <f t="shared" si="93"/>
        <v/>
      </c>
    </row>
    <row r="2002" spans="1:17" hidden="1" x14ac:dyDescent="0.25">
      <c r="A2002" s="7" t="str">
        <f t="shared" si="95"/>
        <v/>
      </c>
      <c r="L2002" s="7" t="str">
        <f t="shared" si="94"/>
        <v/>
      </c>
      <c r="Q2002" t="str">
        <f t="shared" si="93"/>
        <v/>
      </c>
    </row>
    <row r="2003" spans="1:17" hidden="1" x14ac:dyDescent="0.25">
      <c r="A2003" s="7" t="str">
        <f t="shared" si="95"/>
        <v/>
      </c>
      <c r="L2003" s="7" t="str">
        <f t="shared" si="94"/>
        <v/>
      </c>
      <c r="Q2003" t="str">
        <f t="shared" si="93"/>
        <v/>
      </c>
    </row>
    <row r="2004" spans="1:17" hidden="1" x14ac:dyDescent="0.25">
      <c r="A2004" s="7" t="str">
        <f t="shared" si="95"/>
        <v/>
      </c>
      <c r="L2004" s="7" t="str">
        <f t="shared" si="94"/>
        <v/>
      </c>
      <c r="Q2004" t="str">
        <f t="shared" si="93"/>
        <v/>
      </c>
    </row>
    <row r="2005" spans="1:17" hidden="1" x14ac:dyDescent="0.25">
      <c r="A2005" s="7" t="str">
        <f t="shared" si="95"/>
        <v/>
      </c>
      <c r="L2005" s="7" t="str">
        <f t="shared" si="94"/>
        <v/>
      </c>
      <c r="Q2005" t="str">
        <f t="shared" si="93"/>
        <v/>
      </c>
    </row>
    <row r="2006" spans="1:17" hidden="1" x14ac:dyDescent="0.25">
      <c r="A2006" s="7" t="str">
        <f t="shared" si="95"/>
        <v/>
      </c>
      <c r="L2006" s="7" t="str">
        <f t="shared" si="94"/>
        <v/>
      </c>
      <c r="Q2006" t="str">
        <f t="shared" si="93"/>
        <v/>
      </c>
    </row>
    <row r="2007" spans="1:17" hidden="1" x14ac:dyDescent="0.25">
      <c r="A2007" s="7" t="str">
        <f t="shared" si="95"/>
        <v/>
      </c>
      <c r="L2007" s="7" t="str">
        <f t="shared" si="94"/>
        <v/>
      </c>
      <c r="Q2007" t="str">
        <f t="shared" si="93"/>
        <v/>
      </c>
    </row>
    <row r="2008" spans="1:17" hidden="1" x14ac:dyDescent="0.25">
      <c r="A2008" s="7" t="str">
        <f t="shared" si="95"/>
        <v/>
      </c>
      <c r="L2008" s="7" t="str">
        <f t="shared" si="94"/>
        <v/>
      </c>
      <c r="Q2008" t="str">
        <f t="shared" si="93"/>
        <v/>
      </c>
    </row>
    <row r="2009" spans="1:17" hidden="1" x14ac:dyDescent="0.25">
      <c r="A2009" s="7" t="str">
        <f t="shared" si="95"/>
        <v/>
      </c>
      <c r="L2009" s="7" t="str">
        <f t="shared" si="94"/>
        <v/>
      </c>
      <c r="Q2009" t="str">
        <f t="shared" si="93"/>
        <v/>
      </c>
    </row>
    <row r="2010" spans="1:17" hidden="1" x14ac:dyDescent="0.25">
      <c r="A2010" s="7" t="str">
        <f t="shared" si="95"/>
        <v/>
      </c>
      <c r="L2010" s="7" t="str">
        <f t="shared" si="94"/>
        <v/>
      </c>
      <c r="Q2010" t="str">
        <f t="shared" si="93"/>
        <v/>
      </c>
    </row>
    <row r="2011" spans="1:17" hidden="1" x14ac:dyDescent="0.25">
      <c r="A2011" s="7" t="str">
        <f t="shared" si="95"/>
        <v/>
      </c>
      <c r="L2011" s="7" t="str">
        <f t="shared" si="94"/>
        <v/>
      </c>
      <c r="Q2011" t="str">
        <f t="shared" si="93"/>
        <v/>
      </c>
    </row>
    <row r="2012" spans="1:17" hidden="1" x14ac:dyDescent="0.25">
      <c r="A2012" s="7" t="str">
        <f t="shared" si="95"/>
        <v/>
      </c>
      <c r="L2012" s="7" t="str">
        <f t="shared" si="94"/>
        <v/>
      </c>
      <c r="Q2012" t="str">
        <f t="shared" si="93"/>
        <v/>
      </c>
    </row>
    <row r="2013" spans="1:17" hidden="1" x14ac:dyDescent="0.25">
      <c r="A2013" s="7" t="str">
        <f t="shared" si="95"/>
        <v/>
      </c>
      <c r="L2013" s="7" t="str">
        <f t="shared" si="94"/>
        <v/>
      </c>
      <c r="Q2013" t="str">
        <f t="shared" si="93"/>
        <v/>
      </c>
    </row>
    <row r="2014" spans="1:17" hidden="1" x14ac:dyDescent="0.25">
      <c r="A2014" s="7" t="str">
        <f t="shared" si="95"/>
        <v/>
      </c>
      <c r="L2014" s="7" t="str">
        <f t="shared" si="94"/>
        <v/>
      </c>
      <c r="Q2014" t="str">
        <f t="shared" si="93"/>
        <v/>
      </c>
    </row>
    <row r="2015" spans="1:17" hidden="1" x14ac:dyDescent="0.25">
      <c r="A2015" s="7" t="str">
        <f t="shared" si="95"/>
        <v/>
      </c>
      <c r="L2015" s="7" t="str">
        <f t="shared" si="94"/>
        <v/>
      </c>
      <c r="Q2015" t="str">
        <f t="shared" si="93"/>
        <v/>
      </c>
    </row>
    <row r="2016" spans="1:17" hidden="1" x14ac:dyDescent="0.25">
      <c r="A2016" s="7" t="str">
        <f t="shared" si="95"/>
        <v/>
      </c>
      <c r="L2016" s="7" t="str">
        <f t="shared" si="94"/>
        <v/>
      </c>
      <c r="Q2016" t="str">
        <f t="shared" si="93"/>
        <v/>
      </c>
    </row>
    <row r="2017" spans="1:17" hidden="1" x14ac:dyDescent="0.25">
      <c r="A2017" s="7" t="str">
        <f t="shared" si="95"/>
        <v/>
      </c>
      <c r="L2017" s="7" t="str">
        <f t="shared" si="94"/>
        <v/>
      </c>
      <c r="Q2017" t="str">
        <f t="shared" si="93"/>
        <v/>
      </c>
    </row>
    <row r="2018" spans="1:17" hidden="1" x14ac:dyDescent="0.25">
      <c r="A2018" s="7" t="str">
        <f t="shared" si="95"/>
        <v/>
      </c>
      <c r="L2018" s="7" t="str">
        <f t="shared" si="94"/>
        <v/>
      </c>
      <c r="Q2018" t="str">
        <f t="shared" si="93"/>
        <v/>
      </c>
    </row>
    <row r="2019" spans="1:17" hidden="1" x14ac:dyDescent="0.25">
      <c r="A2019" s="7" t="str">
        <f t="shared" si="95"/>
        <v/>
      </c>
      <c r="L2019" s="7" t="str">
        <f t="shared" si="94"/>
        <v/>
      </c>
      <c r="Q2019" t="str">
        <f t="shared" si="93"/>
        <v/>
      </c>
    </row>
    <row r="2020" spans="1:17" hidden="1" x14ac:dyDescent="0.25">
      <c r="A2020" s="7" t="str">
        <f t="shared" si="95"/>
        <v/>
      </c>
      <c r="L2020" s="7" t="str">
        <f t="shared" si="94"/>
        <v/>
      </c>
      <c r="Q2020" t="str">
        <f t="shared" si="93"/>
        <v/>
      </c>
    </row>
    <row r="2021" spans="1:17" hidden="1" x14ac:dyDescent="0.25">
      <c r="A2021" s="7" t="str">
        <f t="shared" si="95"/>
        <v/>
      </c>
      <c r="L2021" s="7" t="str">
        <f t="shared" si="94"/>
        <v/>
      </c>
      <c r="Q2021" t="str">
        <f t="shared" si="93"/>
        <v/>
      </c>
    </row>
    <row r="2022" spans="1:17" hidden="1" x14ac:dyDescent="0.25">
      <c r="A2022" s="7" t="str">
        <f t="shared" si="95"/>
        <v/>
      </c>
      <c r="L2022" s="7" t="str">
        <f t="shared" si="94"/>
        <v/>
      </c>
      <c r="Q2022" t="str">
        <f t="shared" si="93"/>
        <v/>
      </c>
    </row>
    <row r="2023" spans="1:17" hidden="1" x14ac:dyDescent="0.25">
      <c r="A2023" s="7" t="str">
        <f t="shared" si="95"/>
        <v/>
      </c>
      <c r="L2023" s="7" t="str">
        <f t="shared" si="94"/>
        <v/>
      </c>
      <c r="Q2023" t="str">
        <f t="shared" si="93"/>
        <v/>
      </c>
    </row>
    <row r="2024" spans="1:17" hidden="1" x14ac:dyDescent="0.25">
      <c r="A2024" s="7" t="str">
        <f t="shared" si="95"/>
        <v/>
      </c>
      <c r="L2024" s="7" t="str">
        <f t="shared" si="94"/>
        <v/>
      </c>
      <c r="Q2024" t="str">
        <f t="shared" si="93"/>
        <v/>
      </c>
    </row>
    <row r="2025" spans="1:17" hidden="1" x14ac:dyDescent="0.25">
      <c r="A2025" s="7" t="str">
        <f t="shared" si="95"/>
        <v/>
      </c>
      <c r="L2025" s="7" t="str">
        <f t="shared" si="94"/>
        <v/>
      </c>
      <c r="Q2025" t="str">
        <f t="shared" si="93"/>
        <v/>
      </c>
    </row>
    <row r="2026" spans="1:17" hidden="1" x14ac:dyDescent="0.25">
      <c r="A2026" s="7" t="str">
        <f t="shared" si="95"/>
        <v/>
      </c>
      <c r="L2026" s="7" t="str">
        <f t="shared" si="94"/>
        <v/>
      </c>
      <c r="Q2026" t="str">
        <f t="shared" si="93"/>
        <v/>
      </c>
    </row>
    <row r="2027" spans="1:17" hidden="1" x14ac:dyDescent="0.25">
      <c r="A2027" s="7" t="str">
        <f t="shared" si="95"/>
        <v/>
      </c>
      <c r="L2027" s="7" t="str">
        <f t="shared" si="94"/>
        <v/>
      </c>
      <c r="Q2027" t="str">
        <f t="shared" si="93"/>
        <v/>
      </c>
    </row>
    <row r="2028" spans="1:17" hidden="1" x14ac:dyDescent="0.25">
      <c r="A2028" s="7" t="str">
        <f t="shared" si="95"/>
        <v/>
      </c>
      <c r="L2028" s="7" t="str">
        <f t="shared" si="94"/>
        <v/>
      </c>
      <c r="Q2028" t="str">
        <f t="shared" si="93"/>
        <v/>
      </c>
    </row>
    <row r="2029" spans="1:17" hidden="1" x14ac:dyDescent="0.25">
      <c r="A2029" s="7" t="str">
        <f t="shared" si="95"/>
        <v/>
      </c>
      <c r="L2029" s="7" t="str">
        <f t="shared" si="94"/>
        <v/>
      </c>
      <c r="Q2029" t="str">
        <f t="shared" si="93"/>
        <v/>
      </c>
    </row>
    <row r="2030" spans="1:17" hidden="1" x14ac:dyDescent="0.25">
      <c r="A2030" s="7" t="str">
        <f t="shared" si="95"/>
        <v/>
      </c>
      <c r="L2030" s="7" t="str">
        <f t="shared" si="94"/>
        <v/>
      </c>
      <c r="Q2030" t="str">
        <f t="shared" si="93"/>
        <v/>
      </c>
    </row>
    <row r="2031" spans="1:17" hidden="1" x14ac:dyDescent="0.25">
      <c r="A2031" s="7" t="str">
        <f t="shared" si="95"/>
        <v/>
      </c>
      <c r="L2031" s="7" t="str">
        <f t="shared" si="94"/>
        <v/>
      </c>
      <c r="Q2031" t="str">
        <f t="shared" si="93"/>
        <v/>
      </c>
    </row>
    <row r="2032" spans="1:17" hidden="1" x14ac:dyDescent="0.25">
      <c r="A2032" s="7" t="str">
        <f t="shared" si="95"/>
        <v/>
      </c>
      <c r="L2032" s="7" t="str">
        <f t="shared" si="94"/>
        <v/>
      </c>
      <c r="Q2032" t="str">
        <f t="shared" si="93"/>
        <v/>
      </c>
    </row>
    <row r="2033" spans="1:17" hidden="1" x14ac:dyDescent="0.25">
      <c r="A2033" s="7" t="str">
        <f t="shared" si="95"/>
        <v/>
      </c>
      <c r="L2033" s="7" t="str">
        <f t="shared" si="94"/>
        <v/>
      </c>
      <c r="Q2033" t="str">
        <f t="shared" ref="Q2033:Q2096" si="96">IF(ISBLANK(P2033), IF(ISBLANK(O2033), IF(ISBLANK(N2033),"",N2033*M2033),"Calculate Manually"),(3.14*(P2033/2))^2)</f>
        <v/>
      </c>
    </row>
    <row r="2034" spans="1:17" hidden="1" x14ac:dyDescent="0.25">
      <c r="A2034" s="7" t="str">
        <f t="shared" si="95"/>
        <v/>
      </c>
      <c r="L2034" s="7" t="str">
        <f t="shared" si="94"/>
        <v/>
      </c>
      <c r="Q2034" t="str">
        <f t="shared" si="96"/>
        <v/>
      </c>
    </row>
    <row r="2035" spans="1:17" hidden="1" x14ac:dyDescent="0.25">
      <c r="A2035" s="7" t="str">
        <f t="shared" si="95"/>
        <v/>
      </c>
      <c r="L2035" s="7" t="str">
        <f t="shared" si="94"/>
        <v/>
      </c>
      <c r="Q2035" t="str">
        <f t="shared" si="96"/>
        <v/>
      </c>
    </row>
    <row r="2036" spans="1:17" hidden="1" x14ac:dyDescent="0.25">
      <c r="A2036" s="7" t="str">
        <f t="shared" si="95"/>
        <v/>
      </c>
      <c r="L2036" s="7" t="str">
        <f t="shared" si="94"/>
        <v/>
      </c>
      <c r="Q2036" t="str">
        <f t="shared" si="96"/>
        <v/>
      </c>
    </row>
    <row r="2037" spans="1:17" hidden="1" x14ac:dyDescent="0.25">
      <c r="A2037" s="7" t="str">
        <f t="shared" si="95"/>
        <v/>
      </c>
      <c r="L2037" s="7" t="str">
        <f t="shared" si="94"/>
        <v/>
      </c>
      <c r="Q2037" t="str">
        <f t="shared" si="96"/>
        <v/>
      </c>
    </row>
    <row r="2038" spans="1:17" hidden="1" x14ac:dyDescent="0.25">
      <c r="A2038" s="7" t="str">
        <f t="shared" si="95"/>
        <v/>
      </c>
      <c r="L2038" s="7" t="str">
        <f t="shared" si="94"/>
        <v/>
      </c>
      <c r="Q2038" t="str">
        <f t="shared" si="96"/>
        <v/>
      </c>
    </row>
    <row r="2039" spans="1:17" hidden="1" x14ac:dyDescent="0.25">
      <c r="A2039" s="7" t="str">
        <f t="shared" si="95"/>
        <v/>
      </c>
      <c r="L2039" s="7" t="str">
        <f t="shared" si="94"/>
        <v/>
      </c>
      <c r="Q2039" t="str">
        <f t="shared" si="96"/>
        <v/>
      </c>
    </row>
    <row r="2040" spans="1:17" hidden="1" x14ac:dyDescent="0.25">
      <c r="A2040" s="7" t="str">
        <f t="shared" si="95"/>
        <v/>
      </c>
      <c r="L2040" s="7" t="str">
        <f t="shared" si="94"/>
        <v/>
      </c>
      <c r="Q2040" t="str">
        <f t="shared" si="96"/>
        <v/>
      </c>
    </row>
    <row r="2041" spans="1:17" hidden="1" x14ac:dyDescent="0.25">
      <c r="A2041" s="7" t="str">
        <f t="shared" si="95"/>
        <v/>
      </c>
      <c r="L2041" s="7" t="str">
        <f t="shared" si="94"/>
        <v/>
      </c>
      <c r="Q2041" t="str">
        <f t="shared" si="96"/>
        <v/>
      </c>
    </row>
    <row r="2042" spans="1:17" hidden="1" x14ac:dyDescent="0.25">
      <c r="A2042" s="7" t="str">
        <f t="shared" si="95"/>
        <v/>
      </c>
      <c r="L2042" s="7" t="str">
        <f t="shared" si="94"/>
        <v/>
      </c>
      <c r="Q2042" t="str">
        <f t="shared" si="96"/>
        <v/>
      </c>
    </row>
    <row r="2043" spans="1:17" hidden="1" x14ac:dyDescent="0.25">
      <c r="A2043" s="7" t="str">
        <f t="shared" si="95"/>
        <v/>
      </c>
      <c r="L2043" s="7" t="str">
        <f t="shared" si="94"/>
        <v/>
      </c>
      <c r="Q2043" t="str">
        <f t="shared" si="96"/>
        <v/>
      </c>
    </row>
    <row r="2044" spans="1:17" hidden="1" x14ac:dyDescent="0.25">
      <c r="A2044" s="7" t="str">
        <f t="shared" si="95"/>
        <v/>
      </c>
      <c r="L2044" s="7" t="str">
        <f t="shared" si="94"/>
        <v/>
      </c>
      <c r="Q2044" t="str">
        <f t="shared" si="96"/>
        <v/>
      </c>
    </row>
    <row r="2045" spans="1:17" hidden="1" x14ac:dyDescent="0.25">
      <c r="A2045" s="7" t="str">
        <f t="shared" si="95"/>
        <v/>
      </c>
      <c r="L2045" s="7" t="str">
        <f t="shared" si="94"/>
        <v/>
      </c>
      <c r="Q2045" t="str">
        <f t="shared" si="96"/>
        <v/>
      </c>
    </row>
    <row r="2046" spans="1:17" hidden="1" x14ac:dyDescent="0.25">
      <c r="A2046" s="7" t="str">
        <f t="shared" si="95"/>
        <v/>
      </c>
      <c r="L2046" s="7" t="str">
        <f t="shared" si="94"/>
        <v/>
      </c>
      <c r="Q2046" t="str">
        <f t="shared" si="96"/>
        <v/>
      </c>
    </row>
    <row r="2047" spans="1:17" hidden="1" x14ac:dyDescent="0.25">
      <c r="A2047" s="7" t="str">
        <f t="shared" si="95"/>
        <v/>
      </c>
      <c r="L2047" s="7" t="str">
        <f t="shared" si="94"/>
        <v/>
      </c>
      <c r="Q2047" t="str">
        <f t="shared" si="96"/>
        <v/>
      </c>
    </row>
    <row r="2048" spans="1:17" hidden="1" x14ac:dyDescent="0.25">
      <c r="A2048" s="7" t="str">
        <f t="shared" si="95"/>
        <v/>
      </c>
      <c r="L2048" s="7" t="str">
        <f t="shared" si="94"/>
        <v/>
      </c>
      <c r="Q2048" t="str">
        <f t="shared" si="96"/>
        <v/>
      </c>
    </row>
    <row r="2049" spans="1:17" hidden="1" x14ac:dyDescent="0.25">
      <c r="A2049" s="7" t="str">
        <f t="shared" si="95"/>
        <v/>
      </c>
      <c r="L2049" s="7" t="str">
        <f t="shared" si="94"/>
        <v/>
      </c>
      <c r="Q2049" t="str">
        <f t="shared" si="96"/>
        <v/>
      </c>
    </row>
    <row r="2050" spans="1:17" hidden="1" x14ac:dyDescent="0.25">
      <c r="A2050" s="7" t="str">
        <f t="shared" si="95"/>
        <v/>
      </c>
      <c r="L2050" s="7" t="str">
        <f t="shared" ref="L2050:L2113" si="97">IF(ISTEXT(K2050),IF(ISNUMBER(SEARCH("Small",K2050)),"μm","mm"),"")</f>
        <v/>
      </c>
      <c r="Q2050" t="str">
        <f t="shared" si="96"/>
        <v/>
      </c>
    </row>
    <row r="2051" spans="1:17" hidden="1" x14ac:dyDescent="0.25">
      <c r="A2051" s="7" t="str">
        <f t="shared" ref="A2051:A2114" si="98">IF(ISBLANK(B2051),"",A2050+1)</f>
        <v/>
      </c>
      <c r="L2051" s="7" t="str">
        <f t="shared" si="97"/>
        <v/>
      </c>
      <c r="Q2051" t="str">
        <f t="shared" si="96"/>
        <v/>
      </c>
    </row>
    <row r="2052" spans="1:17" hidden="1" x14ac:dyDescent="0.25">
      <c r="A2052" s="7" t="str">
        <f t="shared" si="98"/>
        <v/>
      </c>
      <c r="L2052" s="7" t="str">
        <f t="shared" si="97"/>
        <v/>
      </c>
      <c r="Q2052" t="str">
        <f t="shared" si="96"/>
        <v/>
      </c>
    </row>
    <row r="2053" spans="1:17" hidden="1" x14ac:dyDescent="0.25">
      <c r="A2053" s="7" t="str">
        <f t="shared" si="98"/>
        <v/>
      </c>
      <c r="L2053" s="7" t="str">
        <f t="shared" si="97"/>
        <v/>
      </c>
      <c r="Q2053" t="str">
        <f t="shared" si="96"/>
        <v/>
      </c>
    </row>
    <row r="2054" spans="1:17" hidden="1" x14ac:dyDescent="0.25">
      <c r="A2054" s="7" t="str">
        <f t="shared" si="98"/>
        <v/>
      </c>
      <c r="L2054" s="7" t="str">
        <f t="shared" si="97"/>
        <v/>
      </c>
      <c r="Q2054" t="str">
        <f t="shared" si="96"/>
        <v/>
      </c>
    </row>
    <row r="2055" spans="1:17" hidden="1" x14ac:dyDescent="0.25">
      <c r="A2055" s="7" t="str">
        <f t="shared" si="98"/>
        <v/>
      </c>
      <c r="L2055" s="7" t="str">
        <f t="shared" si="97"/>
        <v/>
      </c>
      <c r="Q2055" t="str">
        <f t="shared" si="96"/>
        <v/>
      </c>
    </row>
    <row r="2056" spans="1:17" hidden="1" x14ac:dyDescent="0.25">
      <c r="A2056" s="7" t="str">
        <f t="shared" si="98"/>
        <v/>
      </c>
      <c r="L2056" s="7" t="str">
        <f t="shared" si="97"/>
        <v/>
      </c>
      <c r="Q2056" t="str">
        <f t="shared" si="96"/>
        <v/>
      </c>
    </row>
    <row r="2057" spans="1:17" hidden="1" x14ac:dyDescent="0.25">
      <c r="A2057" s="7" t="str">
        <f t="shared" si="98"/>
        <v/>
      </c>
      <c r="L2057" s="7" t="str">
        <f t="shared" si="97"/>
        <v/>
      </c>
      <c r="Q2057" t="str">
        <f t="shared" si="96"/>
        <v/>
      </c>
    </row>
    <row r="2058" spans="1:17" hidden="1" x14ac:dyDescent="0.25">
      <c r="A2058" s="7" t="str">
        <f t="shared" si="98"/>
        <v/>
      </c>
      <c r="L2058" s="7" t="str">
        <f t="shared" si="97"/>
        <v/>
      </c>
      <c r="Q2058" t="str">
        <f t="shared" si="96"/>
        <v/>
      </c>
    </row>
    <row r="2059" spans="1:17" hidden="1" x14ac:dyDescent="0.25">
      <c r="A2059" s="7" t="str">
        <f t="shared" si="98"/>
        <v/>
      </c>
      <c r="L2059" s="7" t="str">
        <f t="shared" si="97"/>
        <v/>
      </c>
      <c r="Q2059" t="str">
        <f t="shared" si="96"/>
        <v/>
      </c>
    </row>
    <row r="2060" spans="1:17" hidden="1" x14ac:dyDescent="0.25">
      <c r="A2060" s="7" t="str">
        <f t="shared" si="98"/>
        <v/>
      </c>
      <c r="L2060" s="7" t="str">
        <f t="shared" si="97"/>
        <v/>
      </c>
      <c r="Q2060" t="str">
        <f t="shared" si="96"/>
        <v/>
      </c>
    </row>
    <row r="2061" spans="1:17" hidden="1" x14ac:dyDescent="0.25">
      <c r="A2061" s="7" t="str">
        <f t="shared" si="98"/>
        <v/>
      </c>
      <c r="L2061" s="7" t="str">
        <f t="shared" si="97"/>
        <v/>
      </c>
      <c r="Q2061" t="str">
        <f t="shared" si="96"/>
        <v/>
      </c>
    </row>
    <row r="2062" spans="1:17" hidden="1" x14ac:dyDescent="0.25">
      <c r="A2062" s="7" t="str">
        <f t="shared" si="98"/>
        <v/>
      </c>
      <c r="L2062" s="7" t="str">
        <f t="shared" si="97"/>
        <v/>
      </c>
      <c r="Q2062" t="str">
        <f t="shared" si="96"/>
        <v/>
      </c>
    </row>
    <row r="2063" spans="1:17" hidden="1" x14ac:dyDescent="0.25">
      <c r="A2063" s="7" t="str">
        <f t="shared" si="98"/>
        <v/>
      </c>
      <c r="L2063" s="7" t="str">
        <f t="shared" si="97"/>
        <v/>
      </c>
      <c r="Q2063" t="str">
        <f t="shared" si="96"/>
        <v/>
      </c>
    </row>
    <row r="2064" spans="1:17" hidden="1" x14ac:dyDescent="0.25">
      <c r="A2064" s="7" t="str">
        <f t="shared" si="98"/>
        <v/>
      </c>
      <c r="L2064" s="7" t="str">
        <f t="shared" si="97"/>
        <v/>
      </c>
      <c r="Q2064" t="str">
        <f t="shared" si="96"/>
        <v/>
      </c>
    </row>
    <row r="2065" spans="1:17" hidden="1" x14ac:dyDescent="0.25">
      <c r="A2065" s="7" t="str">
        <f t="shared" si="98"/>
        <v/>
      </c>
      <c r="L2065" s="7" t="str">
        <f t="shared" si="97"/>
        <v/>
      </c>
      <c r="Q2065" t="str">
        <f t="shared" si="96"/>
        <v/>
      </c>
    </row>
    <row r="2066" spans="1:17" hidden="1" x14ac:dyDescent="0.25">
      <c r="A2066" s="7" t="str">
        <f t="shared" si="98"/>
        <v/>
      </c>
      <c r="L2066" s="7" t="str">
        <f t="shared" si="97"/>
        <v/>
      </c>
      <c r="Q2066" t="str">
        <f t="shared" si="96"/>
        <v/>
      </c>
    </row>
    <row r="2067" spans="1:17" hidden="1" x14ac:dyDescent="0.25">
      <c r="A2067" s="7" t="str">
        <f t="shared" si="98"/>
        <v/>
      </c>
      <c r="L2067" s="7" t="str">
        <f t="shared" si="97"/>
        <v/>
      </c>
      <c r="Q2067" t="str">
        <f t="shared" si="96"/>
        <v/>
      </c>
    </row>
    <row r="2068" spans="1:17" hidden="1" x14ac:dyDescent="0.25">
      <c r="A2068" s="7" t="str">
        <f t="shared" si="98"/>
        <v/>
      </c>
      <c r="L2068" s="7" t="str">
        <f t="shared" si="97"/>
        <v/>
      </c>
      <c r="Q2068" t="str">
        <f t="shared" si="96"/>
        <v/>
      </c>
    </row>
    <row r="2069" spans="1:17" hidden="1" x14ac:dyDescent="0.25">
      <c r="A2069" s="7" t="str">
        <f t="shared" si="98"/>
        <v/>
      </c>
      <c r="L2069" s="7" t="str">
        <f t="shared" si="97"/>
        <v/>
      </c>
      <c r="Q2069" t="str">
        <f t="shared" si="96"/>
        <v/>
      </c>
    </row>
    <row r="2070" spans="1:17" hidden="1" x14ac:dyDescent="0.25">
      <c r="A2070" s="7" t="str">
        <f t="shared" si="98"/>
        <v/>
      </c>
      <c r="L2070" s="7" t="str">
        <f t="shared" si="97"/>
        <v/>
      </c>
      <c r="Q2070" t="str">
        <f t="shared" si="96"/>
        <v/>
      </c>
    </row>
    <row r="2071" spans="1:17" hidden="1" x14ac:dyDescent="0.25">
      <c r="A2071" s="7" t="str">
        <f t="shared" si="98"/>
        <v/>
      </c>
      <c r="L2071" s="7" t="str">
        <f t="shared" si="97"/>
        <v/>
      </c>
      <c r="Q2071" t="str">
        <f t="shared" si="96"/>
        <v/>
      </c>
    </row>
    <row r="2072" spans="1:17" hidden="1" x14ac:dyDescent="0.25">
      <c r="A2072" s="7" t="str">
        <f t="shared" si="98"/>
        <v/>
      </c>
      <c r="L2072" s="7" t="str">
        <f t="shared" si="97"/>
        <v/>
      </c>
      <c r="Q2072" t="str">
        <f t="shared" si="96"/>
        <v/>
      </c>
    </row>
    <row r="2073" spans="1:17" hidden="1" x14ac:dyDescent="0.25">
      <c r="A2073" s="7" t="str">
        <f t="shared" si="98"/>
        <v/>
      </c>
      <c r="L2073" s="7" t="str">
        <f t="shared" si="97"/>
        <v/>
      </c>
      <c r="Q2073" t="str">
        <f t="shared" si="96"/>
        <v/>
      </c>
    </row>
    <row r="2074" spans="1:17" hidden="1" x14ac:dyDescent="0.25">
      <c r="A2074" s="7" t="str">
        <f t="shared" si="98"/>
        <v/>
      </c>
      <c r="L2074" s="7" t="str">
        <f t="shared" si="97"/>
        <v/>
      </c>
      <c r="Q2074" t="str">
        <f t="shared" si="96"/>
        <v/>
      </c>
    </row>
    <row r="2075" spans="1:17" hidden="1" x14ac:dyDescent="0.25">
      <c r="A2075" s="7" t="str">
        <f t="shared" si="98"/>
        <v/>
      </c>
      <c r="L2075" s="7" t="str">
        <f t="shared" si="97"/>
        <v/>
      </c>
      <c r="Q2075" t="str">
        <f t="shared" si="96"/>
        <v/>
      </c>
    </row>
    <row r="2076" spans="1:17" hidden="1" x14ac:dyDescent="0.25">
      <c r="A2076" s="7" t="str">
        <f t="shared" si="98"/>
        <v/>
      </c>
      <c r="L2076" s="7" t="str">
        <f t="shared" si="97"/>
        <v/>
      </c>
      <c r="Q2076" t="str">
        <f t="shared" si="96"/>
        <v/>
      </c>
    </row>
    <row r="2077" spans="1:17" hidden="1" x14ac:dyDescent="0.25">
      <c r="A2077" s="7" t="str">
        <f t="shared" si="98"/>
        <v/>
      </c>
      <c r="L2077" s="7" t="str">
        <f t="shared" si="97"/>
        <v/>
      </c>
      <c r="Q2077" t="str">
        <f t="shared" si="96"/>
        <v/>
      </c>
    </row>
    <row r="2078" spans="1:17" hidden="1" x14ac:dyDescent="0.25">
      <c r="A2078" s="7" t="str">
        <f t="shared" si="98"/>
        <v/>
      </c>
      <c r="L2078" s="7" t="str">
        <f t="shared" si="97"/>
        <v/>
      </c>
      <c r="Q2078" t="str">
        <f t="shared" si="96"/>
        <v/>
      </c>
    </row>
    <row r="2079" spans="1:17" hidden="1" x14ac:dyDescent="0.25">
      <c r="A2079" s="7" t="str">
        <f t="shared" si="98"/>
        <v/>
      </c>
      <c r="L2079" s="7" t="str">
        <f t="shared" si="97"/>
        <v/>
      </c>
      <c r="Q2079" t="str">
        <f t="shared" si="96"/>
        <v/>
      </c>
    </row>
    <row r="2080" spans="1:17" hidden="1" x14ac:dyDescent="0.25">
      <c r="A2080" s="7" t="str">
        <f t="shared" si="98"/>
        <v/>
      </c>
      <c r="L2080" s="7" t="str">
        <f t="shared" si="97"/>
        <v/>
      </c>
      <c r="Q2080" t="str">
        <f t="shared" si="96"/>
        <v/>
      </c>
    </row>
    <row r="2081" spans="1:17" hidden="1" x14ac:dyDescent="0.25">
      <c r="A2081" s="7" t="str">
        <f t="shared" si="98"/>
        <v/>
      </c>
      <c r="L2081" s="7" t="str">
        <f t="shared" si="97"/>
        <v/>
      </c>
      <c r="Q2081" t="str">
        <f t="shared" si="96"/>
        <v/>
      </c>
    </row>
    <row r="2082" spans="1:17" hidden="1" x14ac:dyDescent="0.25">
      <c r="A2082" s="7" t="str">
        <f t="shared" si="98"/>
        <v/>
      </c>
      <c r="L2082" s="7" t="str">
        <f t="shared" si="97"/>
        <v/>
      </c>
      <c r="Q2082" t="str">
        <f t="shared" si="96"/>
        <v/>
      </c>
    </row>
    <row r="2083" spans="1:17" hidden="1" x14ac:dyDescent="0.25">
      <c r="A2083" s="7" t="str">
        <f t="shared" si="98"/>
        <v/>
      </c>
      <c r="L2083" s="7" t="str">
        <f t="shared" si="97"/>
        <v/>
      </c>
      <c r="Q2083" t="str">
        <f t="shared" si="96"/>
        <v/>
      </c>
    </row>
    <row r="2084" spans="1:17" hidden="1" x14ac:dyDescent="0.25">
      <c r="A2084" s="7" t="str">
        <f t="shared" si="98"/>
        <v/>
      </c>
      <c r="L2084" s="7" t="str">
        <f t="shared" si="97"/>
        <v/>
      </c>
      <c r="Q2084" t="str">
        <f t="shared" si="96"/>
        <v/>
      </c>
    </row>
    <row r="2085" spans="1:17" hidden="1" x14ac:dyDescent="0.25">
      <c r="A2085" s="7" t="str">
        <f t="shared" si="98"/>
        <v/>
      </c>
      <c r="L2085" s="7" t="str">
        <f t="shared" si="97"/>
        <v/>
      </c>
      <c r="Q2085" t="str">
        <f t="shared" si="96"/>
        <v/>
      </c>
    </row>
    <row r="2086" spans="1:17" hidden="1" x14ac:dyDescent="0.25">
      <c r="A2086" s="7" t="str">
        <f t="shared" si="98"/>
        <v/>
      </c>
      <c r="L2086" s="7" t="str">
        <f t="shared" si="97"/>
        <v/>
      </c>
      <c r="Q2086" t="str">
        <f t="shared" si="96"/>
        <v/>
      </c>
    </row>
    <row r="2087" spans="1:17" hidden="1" x14ac:dyDescent="0.25">
      <c r="A2087" s="7" t="str">
        <f t="shared" si="98"/>
        <v/>
      </c>
      <c r="L2087" s="7" t="str">
        <f t="shared" si="97"/>
        <v/>
      </c>
      <c r="Q2087" t="str">
        <f t="shared" si="96"/>
        <v/>
      </c>
    </row>
    <row r="2088" spans="1:17" hidden="1" x14ac:dyDescent="0.25">
      <c r="A2088" s="7" t="str">
        <f t="shared" si="98"/>
        <v/>
      </c>
      <c r="L2088" s="7" t="str">
        <f t="shared" si="97"/>
        <v/>
      </c>
      <c r="Q2088" t="str">
        <f t="shared" si="96"/>
        <v/>
      </c>
    </row>
    <row r="2089" spans="1:17" hidden="1" x14ac:dyDescent="0.25">
      <c r="A2089" s="7" t="str">
        <f t="shared" si="98"/>
        <v/>
      </c>
      <c r="L2089" s="7" t="str">
        <f t="shared" si="97"/>
        <v/>
      </c>
      <c r="Q2089" t="str">
        <f t="shared" si="96"/>
        <v/>
      </c>
    </row>
    <row r="2090" spans="1:17" hidden="1" x14ac:dyDescent="0.25">
      <c r="A2090" s="7" t="str">
        <f t="shared" si="98"/>
        <v/>
      </c>
      <c r="L2090" s="7" t="str">
        <f t="shared" si="97"/>
        <v/>
      </c>
      <c r="Q2090" t="str">
        <f t="shared" si="96"/>
        <v/>
      </c>
    </row>
    <row r="2091" spans="1:17" hidden="1" x14ac:dyDescent="0.25">
      <c r="A2091" s="7" t="str">
        <f t="shared" si="98"/>
        <v/>
      </c>
      <c r="L2091" s="7" t="str">
        <f t="shared" si="97"/>
        <v/>
      </c>
      <c r="Q2091" t="str">
        <f t="shared" si="96"/>
        <v/>
      </c>
    </row>
    <row r="2092" spans="1:17" hidden="1" x14ac:dyDescent="0.25">
      <c r="A2092" s="7" t="str">
        <f t="shared" si="98"/>
        <v/>
      </c>
      <c r="L2092" s="7" t="str">
        <f t="shared" si="97"/>
        <v/>
      </c>
      <c r="Q2092" t="str">
        <f t="shared" si="96"/>
        <v/>
      </c>
    </row>
    <row r="2093" spans="1:17" hidden="1" x14ac:dyDescent="0.25">
      <c r="A2093" s="7" t="str">
        <f t="shared" si="98"/>
        <v/>
      </c>
      <c r="L2093" s="7" t="str">
        <f t="shared" si="97"/>
        <v/>
      </c>
      <c r="Q2093" t="str">
        <f t="shared" si="96"/>
        <v/>
      </c>
    </row>
    <row r="2094" spans="1:17" hidden="1" x14ac:dyDescent="0.25">
      <c r="A2094" s="7" t="str">
        <f t="shared" si="98"/>
        <v/>
      </c>
      <c r="L2094" s="7" t="str">
        <f t="shared" si="97"/>
        <v/>
      </c>
      <c r="Q2094" t="str">
        <f t="shared" si="96"/>
        <v/>
      </c>
    </row>
    <row r="2095" spans="1:17" hidden="1" x14ac:dyDescent="0.25">
      <c r="A2095" s="7" t="str">
        <f t="shared" si="98"/>
        <v/>
      </c>
      <c r="L2095" s="7" t="str">
        <f t="shared" si="97"/>
        <v/>
      </c>
      <c r="Q2095" t="str">
        <f t="shared" si="96"/>
        <v/>
      </c>
    </row>
    <row r="2096" spans="1:17" hidden="1" x14ac:dyDescent="0.25">
      <c r="A2096" s="7" t="str">
        <f t="shared" si="98"/>
        <v/>
      </c>
      <c r="L2096" s="7" t="str">
        <f t="shared" si="97"/>
        <v/>
      </c>
      <c r="Q2096" t="str">
        <f t="shared" si="96"/>
        <v/>
      </c>
    </row>
    <row r="2097" spans="1:17" hidden="1" x14ac:dyDescent="0.25">
      <c r="A2097" s="7" t="str">
        <f t="shared" si="98"/>
        <v/>
      </c>
      <c r="L2097" s="7" t="str">
        <f t="shared" si="97"/>
        <v/>
      </c>
      <c r="Q2097" t="str">
        <f t="shared" ref="Q2097:Q2160" si="99">IF(ISBLANK(P2097), IF(ISBLANK(O2097), IF(ISBLANK(N2097),"",N2097*M2097),"Calculate Manually"),(3.14*(P2097/2))^2)</f>
        <v/>
      </c>
    </row>
    <row r="2098" spans="1:17" hidden="1" x14ac:dyDescent="0.25">
      <c r="A2098" s="7" t="str">
        <f t="shared" si="98"/>
        <v/>
      </c>
      <c r="L2098" s="7" t="str">
        <f t="shared" si="97"/>
        <v/>
      </c>
      <c r="Q2098" t="str">
        <f t="shared" si="99"/>
        <v/>
      </c>
    </row>
    <row r="2099" spans="1:17" hidden="1" x14ac:dyDescent="0.25">
      <c r="A2099" s="7" t="str">
        <f t="shared" si="98"/>
        <v/>
      </c>
      <c r="L2099" s="7" t="str">
        <f t="shared" si="97"/>
        <v/>
      </c>
      <c r="Q2099" t="str">
        <f t="shared" si="99"/>
        <v/>
      </c>
    </row>
    <row r="2100" spans="1:17" hidden="1" x14ac:dyDescent="0.25">
      <c r="A2100" s="7" t="str">
        <f t="shared" si="98"/>
        <v/>
      </c>
      <c r="L2100" s="7" t="str">
        <f t="shared" si="97"/>
        <v/>
      </c>
      <c r="Q2100" t="str">
        <f t="shared" si="99"/>
        <v/>
      </c>
    </row>
    <row r="2101" spans="1:17" hidden="1" x14ac:dyDescent="0.25">
      <c r="A2101" s="7" t="str">
        <f t="shared" si="98"/>
        <v/>
      </c>
      <c r="L2101" s="7" t="str">
        <f t="shared" si="97"/>
        <v/>
      </c>
      <c r="Q2101" t="str">
        <f t="shared" si="99"/>
        <v/>
      </c>
    </row>
    <row r="2102" spans="1:17" hidden="1" x14ac:dyDescent="0.25">
      <c r="A2102" s="7" t="str">
        <f t="shared" si="98"/>
        <v/>
      </c>
      <c r="L2102" s="7" t="str">
        <f t="shared" si="97"/>
        <v/>
      </c>
      <c r="Q2102" t="str">
        <f t="shared" si="99"/>
        <v/>
      </c>
    </row>
    <row r="2103" spans="1:17" hidden="1" x14ac:dyDescent="0.25">
      <c r="A2103" s="7" t="str">
        <f t="shared" si="98"/>
        <v/>
      </c>
      <c r="L2103" s="7" t="str">
        <f t="shared" si="97"/>
        <v/>
      </c>
      <c r="Q2103" t="str">
        <f t="shared" si="99"/>
        <v/>
      </c>
    </row>
    <row r="2104" spans="1:17" hidden="1" x14ac:dyDescent="0.25">
      <c r="A2104" s="7" t="str">
        <f t="shared" si="98"/>
        <v/>
      </c>
      <c r="L2104" s="7" t="str">
        <f t="shared" si="97"/>
        <v/>
      </c>
      <c r="Q2104" t="str">
        <f t="shared" si="99"/>
        <v/>
      </c>
    </row>
    <row r="2105" spans="1:17" hidden="1" x14ac:dyDescent="0.25">
      <c r="A2105" s="7" t="str">
        <f t="shared" si="98"/>
        <v/>
      </c>
      <c r="L2105" s="7" t="str">
        <f t="shared" si="97"/>
        <v/>
      </c>
      <c r="Q2105" t="str">
        <f t="shared" si="99"/>
        <v/>
      </c>
    </row>
    <row r="2106" spans="1:17" hidden="1" x14ac:dyDescent="0.25">
      <c r="A2106" s="7" t="str">
        <f t="shared" si="98"/>
        <v/>
      </c>
      <c r="L2106" s="7" t="str">
        <f t="shared" si="97"/>
        <v/>
      </c>
      <c r="Q2106" t="str">
        <f t="shared" si="99"/>
        <v/>
      </c>
    </row>
    <row r="2107" spans="1:17" hidden="1" x14ac:dyDescent="0.25">
      <c r="A2107" s="7" t="str">
        <f t="shared" si="98"/>
        <v/>
      </c>
      <c r="L2107" s="7" t="str">
        <f t="shared" si="97"/>
        <v/>
      </c>
      <c r="Q2107" t="str">
        <f t="shared" si="99"/>
        <v/>
      </c>
    </row>
    <row r="2108" spans="1:17" hidden="1" x14ac:dyDescent="0.25">
      <c r="A2108" s="7" t="str">
        <f t="shared" si="98"/>
        <v/>
      </c>
      <c r="L2108" s="7" t="str">
        <f t="shared" si="97"/>
        <v/>
      </c>
      <c r="Q2108" t="str">
        <f t="shared" si="99"/>
        <v/>
      </c>
    </row>
    <row r="2109" spans="1:17" hidden="1" x14ac:dyDescent="0.25">
      <c r="A2109" s="7" t="str">
        <f t="shared" si="98"/>
        <v/>
      </c>
      <c r="L2109" s="7" t="str">
        <f t="shared" si="97"/>
        <v/>
      </c>
      <c r="Q2109" t="str">
        <f t="shared" si="99"/>
        <v/>
      </c>
    </row>
    <row r="2110" spans="1:17" hidden="1" x14ac:dyDescent="0.25">
      <c r="A2110" s="7" t="str">
        <f t="shared" si="98"/>
        <v/>
      </c>
      <c r="L2110" s="7" t="str">
        <f t="shared" si="97"/>
        <v/>
      </c>
      <c r="Q2110" t="str">
        <f t="shared" si="99"/>
        <v/>
      </c>
    </row>
    <row r="2111" spans="1:17" hidden="1" x14ac:dyDescent="0.25">
      <c r="A2111" s="7" t="str">
        <f t="shared" si="98"/>
        <v/>
      </c>
      <c r="L2111" s="7" t="str">
        <f t="shared" si="97"/>
        <v/>
      </c>
      <c r="Q2111" t="str">
        <f t="shared" si="99"/>
        <v/>
      </c>
    </row>
    <row r="2112" spans="1:17" hidden="1" x14ac:dyDescent="0.25">
      <c r="A2112" s="7" t="str">
        <f t="shared" si="98"/>
        <v/>
      </c>
      <c r="L2112" s="7" t="str">
        <f t="shared" si="97"/>
        <v/>
      </c>
      <c r="Q2112" t="str">
        <f t="shared" si="99"/>
        <v/>
      </c>
    </row>
    <row r="2113" spans="1:17" hidden="1" x14ac:dyDescent="0.25">
      <c r="A2113" s="7" t="str">
        <f t="shared" si="98"/>
        <v/>
      </c>
      <c r="L2113" s="7" t="str">
        <f t="shared" si="97"/>
        <v/>
      </c>
      <c r="Q2113" t="str">
        <f t="shared" si="99"/>
        <v/>
      </c>
    </row>
    <row r="2114" spans="1:17" hidden="1" x14ac:dyDescent="0.25">
      <c r="A2114" s="7" t="str">
        <f t="shared" si="98"/>
        <v/>
      </c>
      <c r="L2114" s="7" t="str">
        <f t="shared" ref="L2114:L2177" si="100">IF(ISTEXT(K2114),IF(ISNUMBER(SEARCH("Small",K2114)),"μm","mm"),"")</f>
        <v/>
      </c>
      <c r="Q2114" t="str">
        <f t="shared" si="99"/>
        <v/>
      </c>
    </row>
    <row r="2115" spans="1:17" hidden="1" x14ac:dyDescent="0.25">
      <c r="A2115" s="7" t="str">
        <f t="shared" ref="A2115:A2178" si="101">IF(ISBLANK(B2115),"",A2114+1)</f>
        <v/>
      </c>
      <c r="L2115" s="7" t="str">
        <f t="shared" si="100"/>
        <v/>
      </c>
      <c r="Q2115" t="str">
        <f t="shared" si="99"/>
        <v/>
      </c>
    </row>
    <row r="2116" spans="1:17" hidden="1" x14ac:dyDescent="0.25">
      <c r="A2116" s="7" t="str">
        <f t="shared" si="101"/>
        <v/>
      </c>
      <c r="L2116" s="7" t="str">
        <f t="shared" si="100"/>
        <v/>
      </c>
      <c r="Q2116" t="str">
        <f t="shared" si="99"/>
        <v/>
      </c>
    </row>
    <row r="2117" spans="1:17" hidden="1" x14ac:dyDescent="0.25">
      <c r="A2117" s="7" t="str">
        <f t="shared" si="101"/>
        <v/>
      </c>
      <c r="L2117" s="7" t="str">
        <f t="shared" si="100"/>
        <v/>
      </c>
      <c r="Q2117" t="str">
        <f t="shared" si="99"/>
        <v/>
      </c>
    </row>
    <row r="2118" spans="1:17" hidden="1" x14ac:dyDescent="0.25">
      <c r="A2118" s="7" t="str">
        <f t="shared" si="101"/>
        <v/>
      </c>
      <c r="L2118" s="7" t="str">
        <f t="shared" si="100"/>
        <v/>
      </c>
      <c r="Q2118" t="str">
        <f t="shared" si="99"/>
        <v/>
      </c>
    </row>
    <row r="2119" spans="1:17" hidden="1" x14ac:dyDescent="0.25">
      <c r="A2119" s="7" t="str">
        <f t="shared" si="101"/>
        <v/>
      </c>
      <c r="L2119" s="7" t="str">
        <f t="shared" si="100"/>
        <v/>
      </c>
      <c r="Q2119" t="str">
        <f t="shared" si="99"/>
        <v/>
      </c>
    </row>
    <row r="2120" spans="1:17" hidden="1" x14ac:dyDescent="0.25">
      <c r="A2120" s="7" t="str">
        <f t="shared" si="101"/>
        <v/>
      </c>
      <c r="L2120" s="7" t="str">
        <f t="shared" si="100"/>
        <v/>
      </c>
      <c r="Q2120" t="str">
        <f t="shared" si="99"/>
        <v/>
      </c>
    </row>
    <row r="2121" spans="1:17" hidden="1" x14ac:dyDescent="0.25">
      <c r="A2121" s="7" t="str">
        <f t="shared" si="101"/>
        <v/>
      </c>
      <c r="L2121" s="7" t="str">
        <f t="shared" si="100"/>
        <v/>
      </c>
      <c r="Q2121" t="str">
        <f t="shared" si="99"/>
        <v/>
      </c>
    </row>
    <row r="2122" spans="1:17" hidden="1" x14ac:dyDescent="0.25">
      <c r="A2122" s="7" t="str">
        <f t="shared" si="101"/>
        <v/>
      </c>
      <c r="L2122" s="7" t="str">
        <f t="shared" si="100"/>
        <v/>
      </c>
      <c r="Q2122" t="str">
        <f t="shared" si="99"/>
        <v/>
      </c>
    </row>
    <row r="2123" spans="1:17" hidden="1" x14ac:dyDescent="0.25">
      <c r="A2123" s="7" t="str">
        <f t="shared" si="101"/>
        <v/>
      </c>
      <c r="L2123" s="7" t="str">
        <f t="shared" si="100"/>
        <v/>
      </c>
      <c r="Q2123" t="str">
        <f t="shared" si="99"/>
        <v/>
      </c>
    </row>
    <row r="2124" spans="1:17" hidden="1" x14ac:dyDescent="0.25">
      <c r="A2124" s="7" t="str">
        <f t="shared" si="101"/>
        <v/>
      </c>
      <c r="L2124" s="7" t="str">
        <f t="shared" si="100"/>
        <v/>
      </c>
      <c r="Q2124" t="str">
        <f t="shared" si="99"/>
        <v/>
      </c>
    </row>
    <row r="2125" spans="1:17" hidden="1" x14ac:dyDescent="0.25">
      <c r="A2125" s="7" t="str">
        <f t="shared" si="101"/>
        <v/>
      </c>
      <c r="L2125" s="7" t="str">
        <f t="shared" si="100"/>
        <v/>
      </c>
      <c r="Q2125" t="str">
        <f t="shared" si="99"/>
        <v/>
      </c>
    </row>
    <row r="2126" spans="1:17" hidden="1" x14ac:dyDescent="0.25">
      <c r="A2126" s="7" t="str">
        <f t="shared" si="101"/>
        <v/>
      </c>
      <c r="L2126" s="7" t="str">
        <f t="shared" si="100"/>
        <v/>
      </c>
      <c r="Q2126" t="str">
        <f t="shared" si="99"/>
        <v/>
      </c>
    </row>
    <row r="2127" spans="1:17" hidden="1" x14ac:dyDescent="0.25">
      <c r="A2127" s="7" t="str">
        <f t="shared" si="101"/>
        <v/>
      </c>
      <c r="L2127" s="7" t="str">
        <f t="shared" si="100"/>
        <v/>
      </c>
      <c r="Q2127" t="str">
        <f t="shared" si="99"/>
        <v/>
      </c>
    </row>
    <row r="2128" spans="1:17" hidden="1" x14ac:dyDescent="0.25">
      <c r="A2128" s="7" t="str">
        <f t="shared" si="101"/>
        <v/>
      </c>
      <c r="L2128" s="7" t="str">
        <f t="shared" si="100"/>
        <v/>
      </c>
      <c r="Q2128" t="str">
        <f t="shared" si="99"/>
        <v/>
      </c>
    </row>
    <row r="2129" spans="1:17" hidden="1" x14ac:dyDescent="0.25">
      <c r="A2129" s="7" t="str">
        <f t="shared" si="101"/>
        <v/>
      </c>
      <c r="L2129" s="7" t="str">
        <f t="shared" si="100"/>
        <v/>
      </c>
      <c r="Q2129" t="str">
        <f t="shared" si="99"/>
        <v/>
      </c>
    </row>
    <row r="2130" spans="1:17" hidden="1" x14ac:dyDescent="0.25">
      <c r="A2130" s="7" t="str">
        <f t="shared" si="101"/>
        <v/>
      </c>
      <c r="L2130" s="7" t="str">
        <f t="shared" si="100"/>
        <v/>
      </c>
      <c r="Q2130" t="str">
        <f t="shared" si="99"/>
        <v/>
      </c>
    </row>
    <row r="2131" spans="1:17" hidden="1" x14ac:dyDescent="0.25">
      <c r="A2131" s="7" t="str">
        <f t="shared" si="101"/>
        <v/>
      </c>
      <c r="L2131" s="7" t="str">
        <f t="shared" si="100"/>
        <v/>
      </c>
      <c r="Q2131" t="str">
        <f t="shared" si="99"/>
        <v/>
      </c>
    </row>
    <row r="2132" spans="1:17" hidden="1" x14ac:dyDescent="0.25">
      <c r="A2132" s="7" t="str">
        <f t="shared" si="101"/>
        <v/>
      </c>
      <c r="L2132" s="7" t="str">
        <f t="shared" si="100"/>
        <v/>
      </c>
      <c r="Q2132" t="str">
        <f t="shared" si="99"/>
        <v/>
      </c>
    </row>
    <row r="2133" spans="1:17" hidden="1" x14ac:dyDescent="0.25">
      <c r="A2133" s="7" t="str">
        <f t="shared" si="101"/>
        <v/>
      </c>
      <c r="L2133" s="7" t="str">
        <f t="shared" si="100"/>
        <v/>
      </c>
      <c r="Q2133" t="str">
        <f t="shared" si="99"/>
        <v/>
      </c>
    </row>
    <row r="2134" spans="1:17" hidden="1" x14ac:dyDescent="0.25">
      <c r="A2134" s="7" t="str">
        <f t="shared" si="101"/>
        <v/>
      </c>
      <c r="L2134" s="7" t="str">
        <f t="shared" si="100"/>
        <v/>
      </c>
      <c r="Q2134" t="str">
        <f t="shared" si="99"/>
        <v/>
      </c>
    </row>
    <row r="2135" spans="1:17" hidden="1" x14ac:dyDescent="0.25">
      <c r="A2135" s="7" t="str">
        <f t="shared" si="101"/>
        <v/>
      </c>
      <c r="L2135" s="7" t="str">
        <f t="shared" si="100"/>
        <v/>
      </c>
      <c r="Q2135" t="str">
        <f t="shared" si="99"/>
        <v/>
      </c>
    </row>
    <row r="2136" spans="1:17" hidden="1" x14ac:dyDescent="0.25">
      <c r="A2136" s="7" t="str">
        <f t="shared" si="101"/>
        <v/>
      </c>
      <c r="L2136" s="7" t="str">
        <f t="shared" si="100"/>
        <v/>
      </c>
      <c r="Q2136" t="str">
        <f t="shared" si="99"/>
        <v/>
      </c>
    </row>
    <row r="2137" spans="1:17" hidden="1" x14ac:dyDescent="0.25">
      <c r="A2137" s="7" t="str">
        <f t="shared" si="101"/>
        <v/>
      </c>
      <c r="L2137" s="7" t="str">
        <f t="shared" si="100"/>
        <v/>
      </c>
      <c r="Q2137" t="str">
        <f t="shared" si="99"/>
        <v/>
      </c>
    </row>
    <row r="2138" spans="1:17" hidden="1" x14ac:dyDescent="0.25">
      <c r="A2138" s="7" t="str">
        <f t="shared" si="101"/>
        <v/>
      </c>
      <c r="L2138" s="7" t="str">
        <f t="shared" si="100"/>
        <v/>
      </c>
      <c r="Q2138" t="str">
        <f t="shared" si="99"/>
        <v/>
      </c>
    </row>
    <row r="2139" spans="1:17" hidden="1" x14ac:dyDescent="0.25">
      <c r="A2139" s="7" t="str">
        <f t="shared" si="101"/>
        <v/>
      </c>
      <c r="L2139" s="7" t="str">
        <f t="shared" si="100"/>
        <v/>
      </c>
      <c r="Q2139" t="str">
        <f t="shared" si="99"/>
        <v/>
      </c>
    </row>
    <row r="2140" spans="1:17" hidden="1" x14ac:dyDescent="0.25">
      <c r="A2140" s="7" t="str">
        <f t="shared" si="101"/>
        <v/>
      </c>
      <c r="L2140" s="7" t="str">
        <f t="shared" si="100"/>
        <v/>
      </c>
      <c r="Q2140" t="str">
        <f t="shared" si="99"/>
        <v/>
      </c>
    </row>
    <row r="2141" spans="1:17" hidden="1" x14ac:dyDescent="0.25">
      <c r="A2141" s="7" t="str">
        <f t="shared" si="101"/>
        <v/>
      </c>
      <c r="L2141" s="7" t="str">
        <f t="shared" si="100"/>
        <v/>
      </c>
      <c r="Q2141" t="str">
        <f t="shared" si="99"/>
        <v/>
      </c>
    </row>
    <row r="2142" spans="1:17" hidden="1" x14ac:dyDescent="0.25">
      <c r="A2142" s="7" t="str">
        <f t="shared" si="101"/>
        <v/>
      </c>
      <c r="L2142" s="7" t="str">
        <f t="shared" si="100"/>
        <v/>
      </c>
      <c r="Q2142" t="str">
        <f t="shared" si="99"/>
        <v/>
      </c>
    </row>
    <row r="2143" spans="1:17" hidden="1" x14ac:dyDescent="0.25">
      <c r="A2143" s="7" t="str">
        <f t="shared" si="101"/>
        <v/>
      </c>
      <c r="L2143" s="7" t="str">
        <f t="shared" si="100"/>
        <v/>
      </c>
      <c r="Q2143" t="str">
        <f t="shared" si="99"/>
        <v/>
      </c>
    </row>
    <row r="2144" spans="1:17" hidden="1" x14ac:dyDescent="0.25">
      <c r="A2144" s="7" t="str">
        <f t="shared" si="101"/>
        <v/>
      </c>
      <c r="L2144" s="7" t="str">
        <f t="shared" si="100"/>
        <v/>
      </c>
      <c r="Q2144" t="str">
        <f t="shared" si="99"/>
        <v/>
      </c>
    </row>
    <row r="2145" spans="1:17" hidden="1" x14ac:dyDescent="0.25">
      <c r="A2145" s="7" t="str">
        <f t="shared" si="101"/>
        <v/>
      </c>
      <c r="L2145" s="7" t="str">
        <f t="shared" si="100"/>
        <v/>
      </c>
      <c r="Q2145" t="str">
        <f t="shared" si="99"/>
        <v/>
      </c>
    </row>
    <row r="2146" spans="1:17" hidden="1" x14ac:dyDescent="0.25">
      <c r="A2146" s="7" t="str">
        <f t="shared" si="101"/>
        <v/>
      </c>
      <c r="L2146" s="7" t="str">
        <f t="shared" si="100"/>
        <v/>
      </c>
      <c r="Q2146" t="str">
        <f t="shared" si="99"/>
        <v/>
      </c>
    </row>
    <row r="2147" spans="1:17" hidden="1" x14ac:dyDescent="0.25">
      <c r="A2147" s="7" t="str">
        <f t="shared" si="101"/>
        <v/>
      </c>
      <c r="L2147" s="7" t="str">
        <f t="shared" si="100"/>
        <v/>
      </c>
      <c r="Q2147" t="str">
        <f t="shared" si="99"/>
        <v/>
      </c>
    </row>
    <row r="2148" spans="1:17" hidden="1" x14ac:dyDescent="0.25">
      <c r="A2148" s="7" t="str">
        <f t="shared" si="101"/>
        <v/>
      </c>
      <c r="L2148" s="7" t="str">
        <f t="shared" si="100"/>
        <v/>
      </c>
      <c r="Q2148" t="str">
        <f t="shared" si="99"/>
        <v/>
      </c>
    </row>
    <row r="2149" spans="1:17" hidden="1" x14ac:dyDescent="0.25">
      <c r="A2149" s="7" t="str">
        <f t="shared" si="101"/>
        <v/>
      </c>
      <c r="L2149" s="7" t="str">
        <f t="shared" si="100"/>
        <v/>
      </c>
      <c r="Q2149" t="str">
        <f t="shared" si="99"/>
        <v/>
      </c>
    </row>
    <row r="2150" spans="1:17" hidden="1" x14ac:dyDescent="0.25">
      <c r="A2150" s="7" t="str">
        <f t="shared" si="101"/>
        <v/>
      </c>
      <c r="L2150" s="7" t="str">
        <f t="shared" si="100"/>
        <v/>
      </c>
      <c r="Q2150" t="str">
        <f t="shared" si="99"/>
        <v/>
      </c>
    </row>
    <row r="2151" spans="1:17" hidden="1" x14ac:dyDescent="0.25">
      <c r="A2151" s="7" t="str">
        <f t="shared" si="101"/>
        <v/>
      </c>
      <c r="L2151" s="7" t="str">
        <f t="shared" si="100"/>
        <v/>
      </c>
      <c r="Q2151" t="str">
        <f t="shared" si="99"/>
        <v/>
      </c>
    </row>
    <row r="2152" spans="1:17" hidden="1" x14ac:dyDescent="0.25">
      <c r="A2152" s="7" t="str">
        <f t="shared" si="101"/>
        <v/>
      </c>
      <c r="L2152" s="7" t="str">
        <f t="shared" si="100"/>
        <v/>
      </c>
      <c r="Q2152" t="str">
        <f t="shared" si="99"/>
        <v/>
      </c>
    </row>
    <row r="2153" spans="1:17" hidden="1" x14ac:dyDescent="0.25">
      <c r="A2153" s="7" t="str">
        <f t="shared" si="101"/>
        <v/>
      </c>
      <c r="L2153" s="7" t="str">
        <f t="shared" si="100"/>
        <v/>
      </c>
      <c r="Q2153" t="str">
        <f t="shared" si="99"/>
        <v/>
      </c>
    </row>
    <row r="2154" spans="1:17" hidden="1" x14ac:dyDescent="0.25">
      <c r="A2154" s="7" t="str">
        <f t="shared" si="101"/>
        <v/>
      </c>
      <c r="L2154" s="7" t="str">
        <f t="shared" si="100"/>
        <v/>
      </c>
      <c r="Q2154" t="str">
        <f t="shared" si="99"/>
        <v/>
      </c>
    </row>
    <row r="2155" spans="1:17" hidden="1" x14ac:dyDescent="0.25">
      <c r="A2155" s="7" t="str">
        <f t="shared" si="101"/>
        <v/>
      </c>
      <c r="L2155" s="7" t="str">
        <f t="shared" si="100"/>
        <v/>
      </c>
      <c r="Q2155" t="str">
        <f t="shared" si="99"/>
        <v/>
      </c>
    </row>
    <row r="2156" spans="1:17" hidden="1" x14ac:dyDescent="0.25">
      <c r="A2156" s="7" t="str">
        <f t="shared" si="101"/>
        <v/>
      </c>
      <c r="L2156" s="7" t="str">
        <f t="shared" si="100"/>
        <v/>
      </c>
      <c r="Q2156" t="str">
        <f t="shared" si="99"/>
        <v/>
      </c>
    </row>
    <row r="2157" spans="1:17" hidden="1" x14ac:dyDescent="0.25">
      <c r="A2157" s="7" t="str">
        <f t="shared" si="101"/>
        <v/>
      </c>
      <c r="L2157" s="7" t="str">
        <f t="shared" si="100"/>
        <v/>
      </c>
      <c r="Q2157" t="str">
        <f t="shared" si="99"/>
        <v/>
      </c>
    </row>
    <row r="2158" spans="1:17" hidden="1" x14ac:dyDescent="0.25">
      <c r="A2158" s="7" t="str">
        <f t="shared" si="101"/>
        <v/>
      </c>
      <c r="L2158" s="7" t="str">
        <f t="shared" si="100"/>
        <v/>
      </c>
      <c r="Q2158" t="str">
        <f t="shared" si="99"/>
        <v/>
      </c>
    </row>
    <row r="2159" spans="1:17" hidden="1" x14ac:dyDescent="0.25">
      <c r="A2159" s="7" t="str">
        <f t="shared" si="101"/>
        <v/>
      </c>
      <c r="L2159" s="7" t="str">
        <f t="shared" si="100"/>
        <v/>
      </c>
      <c r="Q2159" t="str">
        <f t="shared" si="99"/>
        <v/>
      </c>
    </row>
    <row r="2160" spans="1:17" hidden="1" x14ac:dyDescent="0.25">
      <c r="A2160" s="7" t="str">
        <f t="shared" si="101"/>
        <v/>
      </c>
      <c r="L2160" s="7" t="str">
        <f t="shared" si="100"/>
        <v/>
      </c>
      <c r="Q2160" t="str">
        <f t="shared" si="99"/>
        <v/>
      </c>
    </row>
    <row r="2161" spans="1:17" hidden="1" x14ac:dyDescent="0.25">
      <c r="A2161" s="7" t="str">
        <f t="shared" si="101"/>
        <v/>
      </c>
      <c r="L2161" s="7" t="str">
        <f t="shared" si="100"/>
        <v/>
      </c>
      <c r="Q2161" t="str">
        <f t="shared" ref="Q2161:Q2224" si="102">IF(ISBLANK(P2161), IF(ISBLANK(O2161), IF(ISBLANK(N2161),"",N2161*M2161),"Calculate Manually"),(3.14*(P2161/2))^2)</f>
        <v/>
      </c>
    </row>
    <row r="2162" spans="1:17" hidden="1" x14ac:dyDescent="0.25">
      <c r="A2162" s="7" t="str">
        <f t="shared" si="101"/>
        <v/>
      </c>
      <c r="L2162" s="7" t="str">
        <f t="shared" si="100"/>
        <v/>
      </c>
      <c r="Q2162" t="str">
        <f t="shared" si="102"/>
        <v/>
      </c>
    </row>
    <row r="2163" spans="1:17" hidden="1" x14ac:dyDescent="0.25">
      <c r="A2163" s="7" t="str">
        <f t="shared" si="101"/>
        <v/>
      </c>
      <c r="L2163" s="7" t="str">
        <f t="shared" si="100"/>
        <v/>
      </c>
      <c r="Q2163" t="str">
        <f t="shared" si="102"/>
        <v/>
      </c>
    </row>
    <row r="2164" spans="1:17" hidden="1" x14ac:dyDescent="0.25">
      <c r="A2164" s="7" t="str">
        <f t="shared" si="101"/>
        <v/>
      </c>
      <c r="L2164" s="7" t="str">
        <f t="shared" si="100"/>
        <v/>
      </c>
      <c r="Q2164" t="str">
        <f t="shared" si="102"/>
        <v/>
      </c>
    </row>
    <row r="2165" spans="1:17" hidden="1" x14ac:dyDescent="0.25">
      <c r="A2165" s="7" t="str">
        <f t="shared" si="101"/>
        <v/>
      </c>
      <c r="L2165" s="7" t="str">
        <f t="shared" si="100"/>
        <v/>
      </c>
      <c r="Q2165" t="str">
        <f t="shared" si="102"/>
        <v/>
      </c>
    </row>
    <row r="2166" spans="1:17" hidden="1" x14ac:dyDescent="0.25">
      <c r="A2166" s="7" t="str">
        <f t="shared" si="101"/>
        <v/>
      </c>
      <c r="L2166" s="7" t="str">
        <f t="shared" si="100"/>
        <v/>
      </c>
      <c r="Q2166" t="str">
        <f t="shared" si="102"/>
        <v/>
      </c>
    </row>
    <row r="2167" spans="1:17" hidden="1" x14ac:dyDescent="0.25">
      <c r="A2167" s="7" t="str">
        <f t="shared" si="101"/>
        <v/>
      </c>
      <c r="L2167" s="7" t="str">
        <f t="shared" si="100"/>
        <v/>
      </c>
      <c r="Q2167" t="str">
        <f t="shared" si="102"/>
        <v/>
      </c>
    </row>
    <row r="2168" spans="1:17" hidden="1" x14ac:dyDescent="0.25">
      <c r="A2168" s="7" t="str">
        <f t="shared" si="101"/>
        <v/>
      </c>
      <c r="L2168" s="7" t="str">
        <f t="shared" si="100"/>
        <v/>
      </c>
      <c r="Q2168" t="str">
        <f t="shared" si="102"/>
        <v/>
      </c>
    </row>
    <row r="2169" spans="1:17" hidden="1" x14ac:dyDescent="0.25">
      <c r="A2169" s="7" t="str">
        <f t="shared" si="101"/>
        <v/>
      </c>
      <c r="L2169" s="7" t="str">
        <f t="shared" si="100"/>
        <v/>
      </c>
      <c r="Q2169" t="str">
        <f t="shared" si="102"/>
        <v/>
      </c>
    </row>
    <row r="2170" spans="1:17" hidden="1" x14ac:dyDescent="0.25">
      <c r="A2170" s="7" t="str">
        <f t="shared" si="101"/>
        <v/>
      </c>
      <c r="L2170" s="7" t="str">
        <f t="shared" si="100"/>
        <v/>
      </c>
      <c r="Q2170" t="str">
        <f t="shared" si="102"/>
        <v/>
      </c>
    </row>
    <row r="2171" spans="1:17" hidden="1" x14ac:dyDescent="0.25">
      <c r="A2171" s="7" t="str">
        <f t="shared" si="101"/>
        <v/>
      </c>
      <c r="L2171" s="7" t="str">
        <f t="shared" si="100"/>
        <v/>
      </c>
      <c r="Q2171" t="str">
        <f t="shared" si="102"/>
        <v/>
      </c>
    </row>
    <row r="2172" spans="1:17" hidden="1" x14ac:dyDescent="0.25">
      <c r="A2172" s="7" t="str">
        <f t="shared" si="101"/>
        <v/>
      </c>
      <c r="L2172" s="7" t="str">
        <f t="shared" si="100"/>
        <v/>
      </c>
      <c r="Q2172" t="str">
        <f t="shared" si="102"/>
        <v/>
      </c>
    </row>
    <row r="2173" spans="1:17" hidden="1" x14ac:dyDescent="0.25">
      <c r="A2173" s="7" t="str">
        <f t="shared" si="101"/>
        <v/>
      </c>
      <c r="L2173" s="7" t="str">
        <f t="shared" si="100"/>
        <v/>
      </c>
      <c r="Q2173" t="str">
        <f t="shared" si="102"/>
        <v/>
      </c>
    </row>
    <row r="2174" spans="1:17" hidden="1" x14ac:dyDescent="0.25">
      <c r="A2174" s="7" t="str">
        <f t="shared" si="101"/>
        <v/>
      </c>
      <c r="L2174" s="7" t="str">
        <f t="shared" si="100"/>
        <v/>
      </c>
      <c r="Q2174" t="str">
        <f t="shared" si="102"/>
        <v/>
      </c>
    </row>
    <row r="2175" spans="1:17" hidden="1" x14ac:dyDescent="0.25">
      <c r="A2175" s="7" t="str">
        <f t="shared" si="101"/>
        <v/>
      </c>
      <c r="L2175" s="7" t="str">
        <f t="shared" si="100"/>
        <v/>
      </c>
      <c r="Q2175" t="str">
        <f t="shared" si="102"/>
        <v/>
      </c>
    </row>
    <row r="2176" spans="1:17" hidden="1" x14ac:dyDescent="0.25">
      <c r="A2176" s="7" t="str">
        <f t="shared" si="101"/>
        <v/>
      </c>
      <c r="L2176" s="7" t="str">
        <f t="shared" si="100"/>
        <v/>
      </c>
      <c r="Q2176" t="str">
        <f t="shared" si="102"/>
        <v/>
      </c>
    </row>
    <row r="2177" spans="1:17" hidden="1" x14ac:dyDescent="0.25">
      <c r="A2177" s="7" t="str">
        <f t="shared" si="101"/>
        <v/>
      </c>
      <c r="L2177" s="7" t="str">
        <f t="shared" si="100"/>
        <v/>
      </c>
      <c r="Q2177" t="str">
        <f t="shared" si="102"/>
        <v/>
      </c>
    </row>
    <row r="2178" spans="1:17" hidden="1" x14ac:dyDescent="0.25">
      <c r="A2178" s="7" t="str">
        <f t="shared" si="101"/>
        <v/>
      </c>
      <c r="L2178" s="7" t="str">
        <f t="shared" ref="L2178:L2241" si="103">IF(ISTEXT(K2178),IF(ISNUMBER(SEARCH("Small",K2178)),"μm","mm"),"")</f>
        <v/>
      </c>
      <c r="Q2178" t="str">
        <f t="shared" si="102"/>
        <v/>
      </c>
    </row>
    <row r="2179" spans="1:17" hidden="1" x14ac:dyDescent="0.25">
      <c r="A2179" s="7" t="str">
        <f t="shared" ref="A2179:A2242" si="104">IF(ISBLANK(B2179),"",A2178+1)</f>
        <v/>
      </c>
      <c r="L2179" s="7" t="str">
        <f t="shared" si="103"/>
        <v/>
      </c>
      <c r="Q2179" t="str">
        <f t="shared" si="102"/>
        <v/>
      </c>
    </row>
    <row r="2180" spans="1:17" hidden="1" x14ac:dyDescent="0.25">
      <c r="A2180" s="7" t="str">
        <f t="shared" si="104"/>
        <v/>
      </c>
      <c r="L2180" s="7" t="str">
        <f t="shared" si="103"/>
        <v/>
      </c>
      <c r="Q2180" t="str">
        <f t="shared" si="102"/>
        <v/>
      </c>
    </row>
    <row r="2181" spans="1:17" hidden="1" x14ac:dyDescent="0.25">
      <c r="A2181" s="7" t="str">
        <f t="shared" si="104"/>
        <v/>
      </c>
      <c r="L2181" s="7" t="str">
        <f t="shared" si="103"/>
        <v/>
      </c>
      <c r="Q2181" t="str">
        <f t="shared" si="102"/>
        <v/>
      </c>
    </row>
    <row r="2182" spans="1:17" hidden="1" x14ac:dyDescent="0.25">
      <c r="A2182" s="7" t="str">
        <f t="shared" si="104"/>
        <v/>
      </c>
      <c r="L2182" s="7" t="str">
        <f t="shared" si="103"/>
        <v/>
      </c>
      <c r="Q2182" t="str">
        <f t="shared" si="102"/>
        <v/>
      </c>
    </row>
    <row r="2183" spans="1:17" hidden="1" x14ac:dyDescent="0.25">
      <c r="A2183" s="7" t="str">
        <f t="shared" si="104"/>
        <v/>
      </c>
      <c r="L2183" s="7" t="str">
        <f t="shared" si="103"/>
        <v/>
      </c>
      <c r="Q2183" t="str">
        <f t="shared" si="102"/>
        <v/>
      </c>
    </row>
    <row r="2184" spans="1:17" hidden="1" x14ac:dyDescent="0.25">
      <c r="A2184" s="7" t="str">
        <f t="shared" si="104"/>
        <v/>
      </c>
      <c r="L2184" s="7" t="str">
        <f t="shared" si="103"/>
        <v/>
      </c>
      <c r="Q2184" t="str">
        <f t="shared" si="102"/>
        <v/>
      </c>
    </row>
    <row r="2185" spans="1:17" hidden="1" x14ac:dyDescent="0.25">
      <c r="A2185" s="7" t="str">
        <f t="shared" si="104"/>
        <v/>
      </c>
      <c r="L2185" s="7" t="str">
        <f t="shared" si="103"/>
        <v/>
      </c>
      <c r="Q2185" t="str">
        <f t="shared" si="102"/>
        <v/>
      </c>
    </row>
    <row r="2186" spans="1:17" hidden="1" x14ac:dyDescent="0.25">
      <c r="A2186" s="7" t="str">
        <f t="shared" si="104"/>
        <v/>
      </c>
      <c r="L2186" s="7" t="str">
        <f t="shared" si="103"/>
        <v/>
      </c>
      <c r="Q2186" t="str">
        <f t="shared" si="102"/>
        <v/>
      </c>
    </row>
    <row r="2187" spans="1:17" hidden="1" x14ac:dyDescent="0.25">
      <c r="A2187" s="7" t="str">
        <f t="shared" si="104"/>
        <v/>
      </c>
      <c r="L2187" s="7" t="str">
        <f t="shared" si="103"/>
        <v/>
      </c>
      <c r="Q2187" t="str">
        <f t="shared" si="102"/>
        <v/>
      </c>
    </row>
    <row r="2188" spans="1:17" hidden="1" x14ac:dyDescent="0.25">
      <c r="A2188" s="7" t="str">
        <f t="shared" si="104"/>
        <v/>
      </c>
      <c r="L2188" s="7" t="str">
        <f t="shared" si="103"/>
        <v/>
      </c>
      <c r="Q2188" t="str">
        <f t="shared" si="102"/>
        <v/>
      </c>
    </row>
    <row r="2189" spans="1:17" hidden="1" x14ac:dyDescent="0.25">
      <c r="A2189" s="7" t="str">
        <f t="shared" si="104"/>
        <v/>
      </c>
      <c r="L2189" s="7" t="str">
        <f t="shared" si="103"/>
        <v/>
      </c>
      <c r="Q2189" t="str">
        <f t="shared" si="102"/>
        <v/>
      </c>
    </row>
    <row r="2190" spans="1:17" hidden="1" x14ac:dyDescent="0.25">
      <c r="A2190" s="7" t="str">
        <f t="shared" si="104"/>
        <v/>
      </c>
      <c r="L2190" s="7" t="str">
        <f t="shared" si="103"/>
        <v/>
      </c>
      <c r="Q2190" t="str">
        <f t="shared" si="102"/>
        <v/>
      </c>
    </row>
    <row r="2191" spans="1:17" hidden="1" x14ac:dyDescent="0.25">
      <c r="A2191" s="7" t="str">
        <f t="shared" si="104"/>
        <v/>
      </c>
      <c r="L2191" s="7" t="str">
        <f t="shared" si="103"/>
        <v/>
      </c>
      <c r="Q2191" t="str">
        <f t="shared" si="102"/>
        <v/>
      </c>
    </row>
    <row r="2192" spans="1:17" hidden="1" x14ac:dyDescent="0.25">
      <c r="A2192" s="7" t="str">
        <f t="shared" si="104"/>
        <v/>
      </c>
      <c r="L2192" s="7" t="str">
        <f t="shared" si="103"/>
        <v/>
      </c>
      <c r="Q2192" t="str">
        <f t="shared" si="102"/>
        <v/>
      </c>
    </row>
    <row r="2193" spans="1:17" hidden="1" x14ac:dyDescent="0.25">
      <c r="A2193" s="7" t="str">
        <f t="shared" si="104"/>
        <v/>
      </c>
      <c r="L2193" s="7" t="str">
        <f t="shared" si="103"/>
        <v/>
      </c>
      <c r="Q2193" t="str">
        <f t="shared" si="102"/>
        <v/>
      </c>
    </row>
    <row r="2194" spans="1:17" hidden="1" x14ac:dyDescent="0.25">
      <c r="A2194" s="7" t="str">
        <f t="shared" si="104"/>
        <v/>
      </c>
      <c r="L2194" s="7" t="str">
        <f t="shared" si="103"/>
        <v/>
      </c>
      <c r="Q2194" t="str">
        <f t="shared" si="102"/>
        <v/>
      </c>
    </row>
    <row r="2195" spans="1:17" hidden="1" x14ac:dyDescent="0.25">
      <c r="A2195" s="7" t="str">
        <f t="shared" si="104"/>
        <v/>
      </c>
      <c r="L2195" s="7" t="str">
        <f t="shared" si="103"/>
        <v/>
      </c>
      <c r="Q2195" t="str">
        <f t="shared" si="102"/>
        <v/>
      </c>
    </row>
    <row r="2196" spans="1:17" hidden="1" x14ac:dyDescent="0.25">
      <c r="A2196" s="7" t="str">
        <f t="shared" si="104"/>
        <v/>
      </c>
      <c r="L2196" s="7" t="str">
        <f t="shared" si="103"/>
        <v/>
      </c>
      <c r="Q2196" t="str">
        <f t="shared" si="102"/>
        <v/>
      </c>
    </row>
    <row r="2197" spans="1:17" hidden="1" x14ac:dyDescent="0.25">
      <c r="A2197" s="7" t="str">
        <f t="shared" si="104"/>
        <v/>
      </c>
      <c r="L2197" s="7" t="str">
        <f t="shared" si="103"/>
        <v/>
      </c>
      <c r="Q2197" t="str">
        <f t="shared" si="102"/>
        <v/>
      </c>
    </row>
    <row r="2198" spans="1:17" hidden="1" x14ac:dyDescent="0.25">
      <c r="A2198" s="7" t="str">
        <f t="shared" si="104"/>
        <v/>
      </c>
      <c r="L2198" s="7" t="str">
        <f t="shared" si="103"/>
        <v/>
      </c>
      <c r="Q2198" t="str">
        <f t="shared" si="102"/>
        <v/>
      </c>
    </row>
    <row r="2199" spans="1:17" hidden="1" x14ac:dyDescent="0.25">
      <c r="A2199" s="7" t="str">
        <f t="shared" si="104"/>
        <v/>
      </c>
      <c r="L2199" s="7" t="str">
        <f t="shared" si="103"/>
        <v/>
      </c>
      <c r="Q2199" t="str">
        <f t="shared" si="102"/>
        <v/>
      </c>
    </row>
    <row r="2200" spans="1:17" hidden="1" x14ac:dyDescent="0.25">
      <c r="A2200" s="7" t="str">
        <f t="shared" si="104"/>
        <v/>
      </c>
      <c r="L2200" s="7" t="str">
        <f t="shared" si="103"/>
        <v/>
      </c>
      <c r="Q2200" t="str">
        <f t="shared" si="102"/>
        <v/>
      </c>
    </row>
    <row r="2201" spans="1:17" hidden="1" x14ac:dyDescent="0.25">
      <c r="A2201" s="7" t="str">
        <f t="shared" si="104"/>
        <v/>
      </c>
      <c r="L2201" s="7" t="str">
        <f t="shared" si="103"/>
        <v/>
      </c>
      <c r="Q2201" t="str">
        <f t="shared" si="102"/>
        <v/>
      </c>
    </row>
    <row r="2202" spans="1:17" hidden="1" x14ac:dyDescent="0.25">
      <c r="A2202" s="7" t="str">
        <f t="shared" si="104"/>
        <v/>
      </c>
      <c r="L2202" s="7" t="str">
        <f t="shared" si="103"/>
        <v/>
      </c>
      <c r="Q2202" t="str">
        <f t="shared" si="102"/>
        <v/>
      </c>
    </row>
    <row r="2203" spans="1:17" hidden="1" x14ac:dyDescent="0.25">
      <c r="A2203" s="7" t="str">
        <f t="shared" si="104"/>
        <v/>
      </c>
      <c r="L2203" s="7" t="str">
        <f t="shared" si="103"/>
        <v/>
      </c>
      <c r="Q2203" t="str">
        <f t="shared" si="102"/>
        <v/>
      </c>
    </row>
    <row r="2204" spans="1:17" hidden="1" x14ac:dyDescent="0.25">
      <c r="A2204" s="7" t="str">
        <f t="shared" si="104"/>
        <v/>
      </c>
      <c r="L2204" s="7" t="str">
        <f t="shared" si="103"/>
        <v/>
      </c>
      <c r="Q2204" t="str">
        <f t="shared" si="102"/>
        <v/>
      </c>
    </row>
    <row r="2205" spans="1:17" hidden="1" x14ac:dyDescent="0.25">
      <c r="A2205" s="7" t="str">
        <f t="shared" si="104"/>
        <v/>
      </c>
      <c r="L2205" s="7" t="str">
        <f t="shared" si="103"/>
        <v/>
      </c>
      <c r="Q2205" t="str">
        <f t="shared" si="102"/>
        <v/>
      </c>
    </row>
    <row r="2206" spans="1:17" hidden="1" x14ac:dyDescent="0.25">
      <c r="A2206" s="7" t="str">
        <f t="shared" si="104"/>
        <v/>
      </c>
      <c r="L2206" s="7" t="str">
        <f t="shared" si="103"/>
        <v/>
      </c>
      <c r="Q2206" t="str">
        <f t="shared" si="102"/>
        <v/>
      </c>
    </row>
    <row r="2207" spans="1:17" hidden="1" x14ac:dyDescent="0.25">
      <c r="A2207" s="7" t="str">
        <f t="shared" si="104"/>
        <v/>
      </c>
      <c r="L2207" s="7" t="str">
        <f t="shared" si="103"/>
        <v/>
      </c>
      <c r="Q2207" t="str">
        <f t="shared" si="102"/>
        <v/>
      </c>
    </row>
    <row r="2208" spans="1:17" hidden="1" x14ac:dyDescent="0.25">
      <c r="A2208" s="7" t="str">
        <f t="shared" si="104"/>
        <v/>
      </c>
      <c r="L2208" s="7" t="str">
        <f t="shared" si="103"/>
        <v/>
      </c>
      <c r="Q2208" t="str">
        <f t="shared" si="102"/>
        <v/>
      </c>
    </row>
    <row r="2209" spans="1:17" hidden="1" x14ac:dyDescent="0.25">
      <c r="A2209" s="7" t="str">
        <f t="shared" si="104"/>
        <v/>
      </c>
      <c r="L2209" s="7" t="str">
        <f t="shared" si="103"/>
        <v/>
      </c>
      <c r="Q2209" t="str">
        <f t="shared" si="102"/>
        <v/>
      </c>
    </row>
    <row r="2210" spans="1:17" hidden="1" x14ac:dyDescent="0.25">
      <c r="A2210" s="7" t="str">
        <f t="shared" si="104"/>
        <v/>
      </c>
      <c r="L2210" s="7" t="str">
        <f t="shared" si="103"/>
        <v/>
      </c>
      <c r="Q2210" t="str">
        <f t="shared" si="102"/>
        <v/>
      </c>
    </row>
    <row r="2211" spans="1:17" hidden="1" x14ac:dyDescent="0.25">
      <c r="A2211" s="7" t="str">
        <f t="shared" si="104"/>
        <v/>
      </c>
      <c r="L2211" s="7" t="str">
        <f t="shared" si="103"/>
        <v/>
      </c>
      <c r="Q2211" t="str">
        <f t="shared" si="102"/>
        <v/>
      </c>
    </row>
    <row r="2212" spans="1:17" hidden="1" x14ac:dyDescent="0.25">
      <c r="A2212" s="7" t="str">
        <f t="shared" si="104"/>
        <v/>
      </c>
      <c r="L2212" s="7" t="str">
        <f t="shared" si="103"/>
        <v/>
      </c>
      <c r="Q2212" t="str">
        <f t="shared" si="102"/>
        <v/>
      </c>
    </row>
    <row r="2213" spans="1:17" hidden="1" x14ac:dyDescent="0.25">
      <c r="A2213" s="7" t="str">
        <f t="shared" si="104"/>
        <v/>
      </c>
      <c r="L2213" s="7" t="str">
        <f t="shared" si="103"/>
        <v/>
      </c>
      <c r="Q2213" t="str">
        <f t="shared" si="102"/>
        <v/>
      </c>
    </row>
    <row r="2214" spans="1:17" hidden="1" x14ac:dyDescent="0.25">
      <c r="A2214" s="7" t="str">
        <f t="shared" si="104"/>
        <v/>
      </c>
      <c r="L2214" s="7" t="str">
        <f t="shared" si="103"/>
        <v/>
      </c>
      <c r="Q2214" t="str">
        <f t="shared" si="102"/>
        <v/>
      </c>
    </row>
    <row r="2215" spans="1:17" hidden="1" x14ac:dyDescent="0.25">
      <c r="A2215" s="7" t="str">
        <f t="shared" si="104"/>
        <v/>
      </c>
      <c r="L2215" s="7" t="str">
        <f t="shared" si="103"/>
        <v/>
      </c>
      <c r="Q2215" t="str">
        <f t="shared" si="102"/>
        <v/>
      </c>
    </row>
    <row r="2216" spans="1:17" hidden="1" x14ac:dyDescent="0.25">
      <c r="A2216" s="7" t="str">
        <f t="shared" si="104"/>
        <v/>
      </c>
      <c r="L2216" s="7" t="str">
        <f t="shared" si="103"/>
        <v/>
      </c>
      <c r="Q2216" t="str">
        <f t="shared" si="102"/>
        <v/>
      </c>
    </row>
    <row r="2217" spans="1:17" hidden="1" x14ac:dyDescent="0.25">
      <c r="A2217" s="7" t="str">
        <f t="shared" si="104"/>
        <v/>
      </c>
      <c r="L2217" s="7" t="str">
        <f t="shared" si="103"/>
        <v/>
      </c>
      <c r="Q2217" t="str">
        <f t="shared" si="102"/>
        <v/>
      </c>
    </row>
    <row r="2218" spans="1:17" hidden="1" x14ac:dyDescent="0.25">
      <c r="A2218" s="7" t="str">
        <f t="shared" si="104"/>
        <v/>
      </c>
      <c r="L2218" s="7" t="str">
        <f t="shared" si="103"/>
        <v/>
      </c>
      <c r="Q2218" t="str">
        <f t="shared" si="102"/>
        <v/>
      </c>
    </row>
    <row r="2219" spans="1:17" hidden="1" x14ac:dyDescent="0.25">
      <c r="A2219" s="7" t="str">
        <f t="shared" si="104"/>
        <v/>
      </c>
      <c r="L2219" s="7" t="str">
        <f t="shared" si="103"/>
        <v/>
      </c>
      <c r="Q2219" t="str">
        <f t="shared" si="102"/>
        <v/>
      </c>
    </row>
    <row r="2220" spans="1:17" hidden="1" x14ac:dyDescent="0.25">
      <c r="A2220" s="7" t="str">
        <f t="shared" si="104"/>
        <v/>
      </c>
      <c r="L2220" s="7" t="str">
        <f t="shared" si="103"/>
        <v/>
      </c>
      <c r="Q2220" t="str">
        <f t="shared" si="102"/>
        <v/>
      </c>
    </row>
    <row r="2221" spans="1:17" hidden="1" x14ac:dyDescent="0.25">
      <c r="A2221" s="7" t="str">
        <f t="shared" si="104"/>
        <v/>
      </c>
      <c r="L2221" s="7" t="str">
        <f t="shared" si="103"/>
        <v/>
      </c>
      <c r="Q2221" t="str">
        <f t="shared" si="102"/>
        <v/>
      </c>
    </row>
    <row r="2222" spans="1:17" hidden="1" x14ac:dyDescent="0.25">
      <c r="A2222" s="7" t="str">
        <f t="shared" si="104"/>
        <v/>
      </c>
      <c r="L2222" s="7" t="str">
        <f t="shared" si="103"/>
        <v/>
      </c>
      <c r="Q2222" t="str">
        <f t="shared" si="102"/>
        <v/>
      </c>
    </row>
    <row r="2223" spans="1:17" hidden="1" x14ac:dyDescent="0.25">
      <c r="A2223" s="7" t="str">
        <f t="shared" si="104"/>
        <v/>
      </c>
      <c r="L2223" s="7" t="str">
        <f t="shared" si="103"/>
        <v/>
      </c>
      <c r="Q2223" t="str">
        <f t="shared" si="102"/>
        <v/>
      </c>
    </row>
    <row r="2224" spans="1:17" hidden="1" x14ac:dyDescent="0.25">
      <c r="A2224" s="7" t="str">
        <f t="shared" si="104"/>
        <v/>
      </c>
      <c r="L2224" s="7" t="str">
        <f t="shared" si="103"/>
        <v/>
      </c>
      <c r="Q2224" t="str">
        <f t="shared" si="102"/>
        <v/>
      </c>
    </row>
    <row r="2225" spans="1:17" hidden="1" x14ac:dyDescent="0.25">
      <c r="A2225" s="7" t="str">
        <f t="shared" si="104"/>
        <v/>
      </c>
      <c r="L2225" s="7" t="str">
        <f t="shared" si="103"/>
        <v/>
      </c>
      <c r="Q2225" t="str">
        <f t="shared" ref="Q2225:Q2288" si="105">IF(ISBLANK(P2225), IF(ISBLANK(O2225), IF(ISBLANK(N2225),"",N2225*M2225),"Calculate Manually"),(3.14*(P2225/2))^2)</f>
        <v/>
      </c>
    </row>
    <row r="2226" spans="1:17" hidden="1" x14ac:dyDescent="0.25">
      <c r="A2226" s="7" t="str">
        <f t="shared" si="104"/>
        <v/>
      </c>
      <c r="L2226" s="7" t="str">
        <f t="shared" si="103"/>
        <v/>
      </c>
      <c r="Q2226" t="str">
        <f t="shared" si="105"/>
        <v/>
      </c>
    </row>
    <row r="2227" spans="1:17" hidden="1" x14ac:dyDescent="0.25">
      <c r="A2227" s="7" t="str">
        <f t="shared" si="104"/>
        <v/>
      </c>
      <c r="L2227" s="7" t="str">
        <f t="shared" si="103"/>
        <v/>
      </c>
      <c r="Q2227" t="str">
        <f t="shared" si="105"/>
        <v/>
      </c>
    </row>
    <row r="2228" spans="1:17" hidden="1" x14ac:dyDescent="0.25">
      <c r="A2228" s="7" t="str">
        <f t="shared" si="104"/>
        <v/>
      </c>
      <c r="L2228" s="7" t="str">
        <f t="shared" si="103"/>
        <v/>
      </c>
      <c r="Q2228" t="str">
        <f t="shared" si="105"/>
        <v/>
      </c>
    </row>
    <row r="2229" spans="1:17" hidden="1" x14ac:dyDescent="0.25">
      <c r="A2229" s="7" t="str">
        <f t="shared" si="104"/>
        <v/>
      </c>
      <c r="L2229" s="7" t="str">
        <f t="shared" si="103"/>
        <v/>
      </c>
      <c r="Q2229" t="str">
        <f t="shared" si="105"/>
        <v/>
      </c>
    </row>
    <row r="2230" spans="1:17" hidden="1" x14ac:dyDescent="0.25">
      <c r="A2230" s="7" t="str">
        <f t="shared" si="104"/>
        <v/>
      </c>
      <c r="L2230" s="7" t="str">
        <f t="shared" si="103"/>
        <v/>
      </c>
      <c r="Q2230" t="str">
        <f t="shared" si="105"/>
        <v/>
      </c>
    </row>
    <row r="2231" spans="1:17" hidden="1" x14ac:dyDescent="0.25">
      <c r="A2231" s="7" t="str">
        <f t="shared" si="104"/>
        <v/>
      </c>
      <c r="L2231" s="7" t="str">
        <f t="shared" si="103"/>
        <v/>
      </c>
      <c r="Q2231" t="str">
        <f t="shared" si="105"/>
        <v/>
      </c>
    </row>
    <row r="2232" spans="1:17" hidden="1" x14ac:dyDescent="0.25">
      <c r="A2232" s="7" t="str">
        <f t="shared" si="104"/>
        <v/>
      </c>
      <c r="L2232" s="7" t="str">
        <f t="shared" si="103"/>
        <v/>
      </c>
      <c r="Q2232" t="str">
        <f t="shared" si="105"/>
        <v/>
      </c>
    </row>
    <row r="2233" spans="1:17" hidden="1" x14ac:dyDescent="0.25">
      <c r="A2233" s="7" t="str">
        <f t="shared" si="104"/>
        <v/>
      </c>
      <c r="L2233" s="7" t="str">
        <f t="shared" si="103"/>
        <v/>
      </c>
      <c r="Q2233" t="str">
        <f t="shared" si="105"/>
        <v/>
      </c>
    </row>
    <row r="2234" spans="1:17" hidden="1" x14ac:dyDescent="0.25">
      <c r="A2234" s="7" t="str">
        <f t="shared" si="104"/>
        <v/>
      </c>
      <c r="L2234" s="7" t="str">
        <f t="shared" si="103"/>
        <v/>
      </c>
      <c r="Q2234" t="str">
        <f t="shared" si="105"/>
        <v/>
      </c>
    </row>
    <row r="2235" spans="1:17" hidden="1" x14ac:dyDescent="0.25">
      <c r="A2235" s="7" t="str">
        <f t="shared" si="104"/>
        <v/>
      </c>
      <c r="L2235" s="7" t="str">
        <f t="shared" si="103"/>
        <v/>
      </c>
      <c r="Q2235" t="str">
        <f t="shared" si="105"/>
        <v/>
      </c>
    </row>
    <row r="2236" spans="1:17" hidden="1" x14ac:dyDescent="0.25">
      <c r="A2236" s="7" t="str">
        <f t="shared" si="104"/>
        <v/>
      </c>
      <c r="L2236" s="7" t="str">
        <f t="shared" si="103"/>
        <v/>
      </c>
      <c r="Q2236" t="str">
        <f t="shared" si="105"/>
        <v/>
      </c>
    </row>
    <row r="2237" spans="1:17" hidden="1" x14ac:dyDescent="0.25">
      <c r="A2237" s="7" t="str">
        <f t="shared" si="104"/>
        <v/>
      </c>
      <c r="L2237" s="7" t="str">
        <f t="shared" si="103"/>
        <v/>
      </c>
      <c r="Q2237" t="str">
        <f t="shared" si="105"/>
        <v/>
      </c>
    </row>
    <row r="2238" spans="1:17" hidden="1" x14ac:dyDescent="0.25">
      <c r="A2238" s="7" t="str">
        <f t="shared" si="104"/>
        <v/>
      </c>
      <c r="L2238" s="7" t="str">
        <f t="shared" si="103"/>
        <v/>
      </c>
      <c r="Q2238" t="str">
        <f t="shared" si="105"/>
        <v/>
      </c>
    </row>
    <row r="2239" spans="1:17" hidden="1" x14ac:dyDescent="0.25">
      <c r="A2239" s="7" t="str">
        <f t="shared" si="104"/>
        <v/>
      </c>
      <c r="L2239" s="7" t="str">
        <f t="shared" si="103"/>
        <v/>
      </c>
      <c r="Q2239" t="str">
        <f t="shared" si="105"/>
        <v/>
      </c>
    </row>
    <row r="2240" spans="1:17" hidden="1" x14ac:dyDescent="0.25">
      <c r="A2240" s="7" t="str">
        <f t="shared" si="104"/>
        <v/>
      </c>
      <c r="L2240" s="7" t="str">
        <f t="shared" si="103"/>
        <v/>
      </c>
      <c r="Q2240" t="str">
        <f t="shared" si="105"/>
        <v/>
      </c>
    </row>
    <row r="2241" spans="1:17" hidden="1" x14ac:dyDescent="0.25">
      <c r="A2241" s="7" t="str">
        <f t="shared" si="104"/>
        <v/>
      </c>
      <c r="L2241" s="7" t="str">
        <f t="shared" si="103"/>
        <v/>
      </c>
      <c r="Q2241" t="str">
        <f t="shared" si="105"/>
        <v/>
      </c>
    </row>
    <row r="2242" spans="1:17" hidden="1" x14ac:dyDescent="0.25">
      <c r="A2242" s="7" t="str">
        <f t="shared" si="104"/>
        <v/>
      </c>
      <c r="L2242" s="7" t="str">
        <f t="shared" ref="L2242:L2305" si="106">IF(ISTEXT(K2242),IF(ISNUMBER(SEARCH("Small",K2242)),"μm","mm"),"")</f>
        <v/>
      </c>
      <c r="Q2242" t="str">
        <f t="shared" si="105"/>
        <v/>
      </c>
    </row>
    <row r="2243" spans="1:17" hidden="1" x14ac:dyDescent="0.25">
      <c r="A2243" s="7" t="str">
        <f t="shared" ref="A2243:A2306" si="107">IF(ISBLANK(B2243),"",A2242+1)</f>
        <v/>
      </c>
      <c r="L2243" s="7" t="str">
        <f t="shared" si="106"/>
        <v/>
      </c>
      <c r="Q2243" t="str">
        <f t="shared" si="105"/>
        <v/>
      </c>
    </row>
    <row r="2244" spans="1:17" hidden="1" x14ac:dyDescent="0.25">
      <c r="A2244" s="7" t="str">
        <f t="shared" si="107"/>
        <v/>
      </c>
      <c r="L2244" s="7" t="str">
        <f t="shared" si="106"/>
        <v/>
      </c>
      <c r="Q2244" t="str">
        <f t="shared" si="105"/>
        <v/>
      </c>
    </row>
    <row r="2245" spans="1:17" hidden="1" x14ac:dyDescent="0.25">
      <c r="A2245" s="7" t="str">
        <f t="shared" si="107"/>
        <v/>
      </c>
      <c r="L2245" s="7" t="str">
        <f t="shared" si="106"/>
        <v/>
      </c>
      <c r="Q2245" t="str">
        <f t="shared" si="105"/>
        <v/>
      </c>
    </row>
    <row r="2246" spans="1:17" hidden="1" x14ac:dyDescent="0.25">
      <c r="A2246" s="7" t="str">
        <f t="shared" si="107"/>
        <v/>
      </c>
      <c r="L2246" s="7" t="str">
        <f t="shared" si="106"/>
        <v/>
      </c>
      <c r="Q2246" t="str">
        <f t="shared" si="105"/>
        <v/>
      </c>
    </row>
    <row r="2247" spans="1:17" hidden="1" x14ac:dyDescent="0.25">
      <c r="A2247" s="7" t="str">
        <f t="shared" si="107"/>
        <v/>
      </c>
      <c r="L2247" s="7" t="str">
        <f t="shared" si="106"/>
        <v/>
      </c>
      <c r="Q2247" t="str">
        <f t="shared" si="105"/>
        <v/>
      </c>
    </row>
    <row r="2248" spans="1:17" hidden="1" x14ac:dyDescent="0.25">
      <c r="A2248" s="7" t="str">
        <f t="shared" si="107"/>
        <v/>
      </c>
      <c r="L2248" s="7" t="str">
        <f t="shared" si="106"/>
        <v/>
      </c>
      <c r="Q2248" t="str">
        <f t="shared" si="105"/>
        <v/>
      </c>
    </row>
    <row r="2249" spans="1:17" hidden="1" x14ac:dyDescent="0.25">
      <c r="A2249" s="7" t="str">
        <f t="shared" si="107"/>
        <v/>
      </c>
      <c r="L2249" s="7" t="str">
        <f t="shared" si="106"/>
        <v/>
      </c>
      <c r="Q2249" t="str">
        <f t="shared" si="105"/>
        <v/>
      </c>
    </row>
    <row r="2250" spans="1:17" hidden="1" x14ac:dyDescent="0.25">
      <c r="A2250" s="7" t="str">
        <f t="shared" si="107"/>
        <v/>
      </c>
      <c r="L2250" s="7" t="str">
        <f t="shared" si="106"/>
        <v/>
      </c>
      <c r="Q2250" t="str">
        <f t="shared" si="105"/>
        <v/>
      </c>
    </row>
    <row r="2251" spans="1:17" hidden="1" x14ac:dyDescent="0.25">
      <c r="A2251" s="7" t="str">
        <f t="shared" si="107"/>
        <v/>
      </c>
      <c r="L2251" s="7" t="str">
        <f t="shared" si="106"/>
        <v/>
      </c>
      <c r="Q2251" t="str">
        <f t="shared" si="105"/>
        <v/>
      </c>
    </row>
    <row r="2252" spans="1:17" hidden="1" x14ac:dyDescent="0.25">
      <c r="A2252" s="7" t="str">
        <f t="shared" si="107"/>
        <v/>
      </c>
      <c r="L2252" s="7" t="str">
        <f t="shared" si="106"/>
        <v/>
      </c>
      <c r="Q2252" t="str">
        <f t="shared" si="105"/>
        <v/>
      </c>
    </row>
    <row r="2253" spans="1:17" hidden="1" x14ac:dyDescent="0.25">
      <c r="A2253" s="7" t="str">
        <f t="shared" si="107"/>
        <v/>
      </c>
      <c r="L2253" s="7" t="str">
        <f t="shared" si="106"/>
        <v/>
      </c>
      <c r="Q2253" t="str">
        <f t="shared" si="105"/>
        <v/>
      </c>
    </row>
    <row r="2254" spans="1:17" hidden="1" x14ac:dyDescent="0.25">
      <c r="A2254" s="7" t="str">
        <f t="shared" si="107"/>
        <v/>
      </c>
      <c r="L2254" s="7" t="str">
        <f t="shared" si="106"/>
        <v/>
      </c>
      <c r="Q2254" t="str">
        <f t="shared" si="105"/>
        <v/>
      </c>
    </row>
    <row r="2255" spans="1:17" hidden="1" x14ac:dyDescent="0.25">
      <c r="A2255" s="7" t="str">
        <f t="shared" si="107"/>
        <v/>
      </c>
      <c r="L2255" s="7" t="str">
        <f t="shared" si="106"/>
        <v/>
      </c>
      <c r="Q2255" t="str">
        <f t="shared" si="105"/>
        <v/>
      </c>
    </row>
    <row r="2256" spans="1:17" hidden="1" x14ac:dyDescent="0.25">
      <c r="A2256" s="7" t="str">
        <f t="shared" si="107"/>
        <v/>
      </c>
      <c r="L2256" s="7" t="str">
        <f t="shared" si="106"/>
        <v/>
      </c>
      <c r="Q2256" t="str">
        <f t="shared" si="105"/>
        <v/>
      </c>
    </row>
    <row r="2257" spans="1:17" hidden="1" x14ac:dyDescent="0.25">
      <c r="A2257" s="7" t="str">
        <f t="shared" si="107"/>
        <v/>
      </c>
      <c r="L2257" s="7" t="str">
        <f t="shared" si="106"/>
        <v/>
      </c>
      <c r="Q2257" t="str">
        <f t="shared" si="105"/>
        <v/>
      </c>
    </row>
    <row r="2258" spans="1:17" hidden="1" x14ac:dyDescent="0.25">
      <c r="A2258" s="7" t="str">
        <f t="shared" si="107"/>
        <v/>
      </c>
      <c r="L2258" s="7" t="str">
        <f t="shared" si="106"/>
        <v/>
      </c>
      <c r="Q2258" t="str">
        <f t="shared" si="105"/>
        <v/>
      </c>
    </row>
    <row r="2259" spans="1:17" hidden="1" x14ac:dyDescent="0.25">
      <c r="A2259" s="7" t="str">
        <f t="shared" si="107"/>
        <v/>
      </c>
      <c r="L2259" s="7" t="str">
        <f t="shared" si="106"/>
        <v/>
      </c>
      <c r="Q2259" t="str">
        <f t="shared" si="105"/>
        <v/>
      </c>
    </row>
    <row r="2260" spans="1:17" hidden="1" x14ac:dyDescent="0.25">
      <c r="A2260" s="7" t="str">
        <f t="shared" si="107"/>
        <v/>
      </c>
      <c r="L2260" s="7" t="str">
        <f t="shared" si="106"/>
        <v/>
      </c>
      <c r="Q2260" t="str">
        <f t="shared" si="105"/>
        <v/>
      </c>
    </row>
    <row r="2261" spans="1:17" hidden="1" x14ac:dyDescent="0.25">
      <c r="A2261" s="7" t="str">
        <f t="shared" si="107"/>
        <v/>
      </c>
      <c r="L2261" s="7" t="str">
        <f t="shared" si="106"/>
        <v/>
      </c>
      <c r="Q2261" t="str">
        <f t="shared" si="105"/>
        <v/>
      </c>
    </row>
    <row r="2262" spans="1:17" hidden="1" x14ac:dyDescent="0.25">
      <c r="A2262" s="7" t="str">
        <f t="shared" si="107"/>
        <v/>
      </c>
      <c r="L2262" s="7" t="str">
        <f t="shared" si="106"/>
        <v/>
      </c>
      <c r="Q2262" t="str">
        <f t="shared" si="105"/>
        <v/>
      </c>
    </row>
    <row r="2263" spans="1:17" hidden="1" x14ac:dyDescent="0.25">
      <c r="A2263" s="7" t="str">
        <f t="shared" si="107"/>
        <v/>
      </c>
      <c r="L2263" s="7" t="str">
        <f t="shared" si="106"/>
        <v/>
      </c>
      <c r="Q2263" t="str">
        <f t="shared" si="105"/>
        <v/>
      </c>
    </row>
    <row r="2264" spans="1:17" hidden="1" x14ac:dyDescent="0.25">
      <c r="A2264" s="7" t="str">
        <f t="shared" si="107"/>
        <v/>
      </c>
      <c r="L2264" s="7" t="str">
        <f t="shared" si="106"/>
        <v/>
      </c>
      <c r="Q2264" t="str">
        <f t="shared" si="105"/>
        <v/>
      </c>
    </row>
    <row r="2265" spans="1:17" hidden="1" x14ac:dyDescent="0.25">
      <c r="A2265" s="7" t="str">
        <f t="shared" si="107"/>
        <v/>
      </c>
      <c r="L2265" s="7" t="str">
        <f t="shared" si="106"/>
        <v/>
      </c>
      <c r="Q2265" t="str">
        <f t="shared" si="105"/>
        <v/>
      </c>
    </row>
    <row r="2266" spans="1:17" hidden="1" x14ac:dyDescent="0.25">
      <c r="A2266" s="7" t="str">
        <f t="shared" si="107"/>
        <v/>
      </c>
      <c r="L2266" s="7" t="str">
        <f t="shared" si="106"/>
        <v/>
      </c>
      <c r="Q2266" t="str">
        <f t="shared" si="105"/>
        <v/>
      </c>
    </row>
    <row r="2267" spans="1:17" hidden="1" x14ac:dyDescent="0.25">
      <c r="A2267" s="7" t="str">
        <f t="shared" si="107"/>
        <v/>
      </c>
      <c r="L2267" s="7" t="str">
        <f t="shared" si="106"/>
        <v/>
      </c>
      <c r="Q2267" t="str">
        <f t="shared" si="105"/>
        <v/>
      </c>
    </row>
    <row r="2268" spans="1:17" hidden="1" x14ac:dyDescent="0.25">
      <c r="A2268" s="7" t="str">
        <f t="shared" si="107"/>
        <v/>
      </c>
      <c r="L2268" s="7" t="str">
        <f t="shared" si="106"/>
        <v/>
      </c>
      <c r="Q2268" t="str">
        <f t="shared" si="105"/>
        <v/>
      </c>
    </row>
    <row r="2269" spans="1:17" hidden="1" x14ac:dyDescent="0.25">
      <c r="A2269" s="7" t="str">
        <f t="shared" si="107"/>
        <v/>
      </c>
      <c r="L2269" s="7" t="str">
        <f t="shared" si="106"/>
        <v/>
      </c>
      <c r="Q2269" t="str">
        <f t="shared" si="105"/>
        <v/>
      </c>
    </row>
    <row r="2270" spans="1:17" hidden="1" x14ac:dyDescent="0.25">
      <c r="A2270" s="7" t="str">
        <f t="shared" si="107"/>
        <v/>
      </c>
      <c r="L2270" s="7" t="str">
        <f t="shared" si="106"/>
        <v/>
      </c>
      <c r="Q2270" t="str">
        <f t="shared" si="105"/>
        <v/>
      </c>
    </row>
    <row r="2271" spans="1:17" hidden="1" x14ac:dyDescent="0.25">
      <c r="A2271" s="7" t="str">
        <f t="shared" si="107"/>
        <v/>
      </c>
      <c r="L2271" s="7" t="str">
        <f t="shared" si="106"/>
        <v/>
      </c>
      <c r="Q2271" t="str">
        <f t="shared" si="105"/>
        <v/>
      </c>
    </row>
    <row r="2272" spans="1:17" hidden="1" x14ac:dyDescent="0.25">
      <c r="A2272" s="7" t="str">
        <f t="shared" si="107"/>
        <v/>
      </c>
      <c r="L2272" s="7" t="str">
        <f t="shared" si="106"/>
        <v/>
      </c>
      <c r="Q2272" t="str">
        <f t="shared" si="105"/>
        <v/>
      </c>
    </row>
    <row r="2273" spans="1:17" hidden="1" x14ac:dyDescent="0.25">
      <c r="A2273" s="7" t="str">
        <f t="shared" si="107"/>
        <v/>
      </c>
      <c r="L2273" s="7" t="str">
        <f t="shared" si="106"/>
        <v/>
      </c>
      <c r="Q2273" t="str">
        <f t="shared" si="105"/>
        <v/>
      </c>
    </row>
    <row r="2274" spans="1:17" hidden="1" x14ac:dyDescent="0.25">
      <c r="A2274" s="7" t="str">
        <f t="shared" si="107"/>
        <v/>
      </c>
      <c r="L2274" s="7" t="str">
        <f t="shared" si="106"/>
        <v/>
      </c>
      <c r="Q2274" t="str">
        <f t="shared" si="105"/>
        <v/>
      </c>
    </row>
    <row r="2275" spans="1:17" hidden="1" x14ac:dyDescent="0.25">
      <c r="A2275" s="7" t="str">
        <f t="shared" si="107"/>
        <v/>
      </c>
      <c r="L2275" s="7" t="str">
        <f t="shared" si="106"/>
        <v/>
      </c>
      <c r="Q2275" t="str">
        <f t="shared" si="105"/>
        <v/>
      </c>
    </row>
    <row r="2276" spans="1:17" hidden="1" x14ac:dyDescent="0.25">
      <c r="A2276" s="7" t="str">
        <f t="shared" si="107"/>
        <v/>
      </c>
      <c r="L2276" s="7" t="str">
        <f t="shared" si="106"/>
        <v/>
      </c>
      <c r="Q2276" t="str">
        <f t="shared" si="105"/>
        <v/>
      </c>
    </row>
    <row r="2277" spans="1:17" hidden="1" x14ac:dyDescent="0.25">
      <c r="A2277" s="7" t="str">
        <f t="shared" si="107"/>
        <v/>
      </c>
      <c r="L2277" s="7" t="str">
        <f t="shared" si="106"/>
        <v/>
      </c>
      <c r="Q2277" t="str">
        <f t="shared" si="105"/>
        <v/>
      </c>
    </row>
    <row r="2278" spans="1:17" hidden="1" x14ac:dyDescent="0.25">
      <c r="A2278" s="7" t="str">
        <f t="shared" si="107"/>
        <v/>
      </c>
      <c r="L2278" s="7" t="str">
        <f t="shared" si="106"/>
        <v/>
      </c>
      <c r="Q2278" t="str">
        <f t="shared" si="105"/>
        <v/>
      </c>
    </row>
    <row r="2279" spans="1:17" hidden="1" x14ac:dyDescent="0.25">
      <c r="A2279" s="7" t="str">
        <f t="shared" si="107"/>
        <v/>
      </c>
      <c r="L2279" s="7" t="str">
        <f t="shared" si="106"/>
        <v/>
      </c>
      <c r="Q2279" t="str">
        <f t="shared" si="105"/>
        <v/>
      </c>
    </row>
    <row r="2280" spans="1:17" hidden="1" x14ac:dyDescent="0.25">
      <c r="A2280" s="7" t="str">
        <f t="shared" si="107"/>
        <v/>
      </c>
      <c r="L2280" s="7" t="str">
        <f t="shared" si="106"/>
        <v/>
      </c>
      <c r="Q2280" t="str">
        <f t="shared" si="105"/>
        <v/>
      </c>
    </row>
    <row r="2281" spans="1:17" hidden="1" x14ac:dyDescent="0.25">
      <c r="A2281" s="7" t="str">
        <f t="shared" si="107"/>
        <v/>
      </c>
      <c r="L2281" s="7" t="str">
        <f t="shared" si="106"/>
        <v/>
      </c>
      <c r="Q2281" t="str">
        <f t="shared" si="105"/>
        <v/>
      </c>
    </row>
    <row r="2282" spans="1:17" hidden="1" x14ac:dyDescent="0.25">
      <c r="A2282" s="7" t="str">
        <f t="shared" si="107"/>
        <v/>
      </c>
      <c r="L2282" s="7" t="str">
        <f t="shared" si="106"/>
        <v/>
      </c>
      <c r="Q2282" t="str">
        <f t="shared" si="105"/>
        <v/>
      </c>
    </row>
    <row r="2283" spans="1:17" hidden="1" x14ac:dyDescent="0.25">
      <c r="A2283" s="7" t="str">
        <f t="shared" si="107"/>
        <v/>
      </c>
      <c r="L2283" s="7" t="str">
        <f t="shared" si="106"/>
        <v/>
      </c>
      <c r="Q2283" t="str">
        <f t="shared" si="105"/>
        <v/>
      </c>
    </row>
    <row r="2284" spans="1:17" hidden="1" x14ac:dyDescent="0.25">
      <c r="A2284" s="7" t="str">
        <f t="shared" si="107"/>
        <v/>
      </c>
      <c r="L2284" s="7" t="str">
        <f t="shared" si="106"/>
        <v/>
      </c>
      <c r="Q2284" t="str">
        <f t="shared" si="105"/>
        <v/>
      </c>
    </row>
    <row r="2285" spans="1:17" hidden="1" x14ac:dyDescent="0.25">
      <c r="A2285" s="7" t="str">
        <f t="shared" si="107"/>
        <v/>
      </c>
      <c r="L2285" s="7" t="str">
        <f t="shared" si="106"/>
        <v/>
      </c>
      <c r="Q2285" t="str">
        <f t="shared" si="105"/>
        <v/>
      </c>
    </row>
    <row r="2286" spans="1:17" hidden="1" x14ac:dyDescent="0.25">
      <c r="A2286" s="7" t="str">
        <f t="shared" si="107"/>
        <v/>
      </c>
      <c r="L2286" s="7" t="str">
        <f t="shared" si="106"/>
        <v/>
      </c>
      <c r="Q2286" t="str">
        <f t="shared" si="105"/>
        <v/>
      </c>
    </row>
    <row r="2287" spans="1:17" hidden="1" x14ac:dyDescent="0.25">
      <c r="A2287" s="7" t="str">
        <f t="shared" si="107"/>
        <v/>
      </c>
      <c r="L2287" s="7" t="str">
        <f t="shared" si="106"/>
        <v/>
      </c>
      <c r="Q2287" t="str">
        <f t="shared" si="105"/>
        <v/>
      </c>
    </row>
    <row r="2288" spans="1:17" hidden="1" x14ac:dyDescent="0.25">
      <c r="A2288" s="7" t="str">
        <f t="shared" si="107"/>
        <v/>
      </c>
      <c r="L2288" s="7" t="str">
        <f t="shared" si="106"/>
        <v/>
      </c>
      <c r="Q2288" t="str">
        <f t="shared" si="105"/>
        <v/>
      </c>
    </row>
    <row r="2289" spans="1:17" hidden="1" x14ac:dyDescent="0.25">
      <c r="A2289" s="7" t="str">
        <f t="shared" si="107"/>
        <v/>
      </c>
      <c r="L2289" s="7" t="str">
        <f t="shared" si="106"/>
        <v/>
      </c>
      <c r="Q2289" t="str">
        <f t="shared" ref="Q2289:Q2352" si="108">IF(ISBLANK(P2289), IF(ISBLANK(O2289), IF(ISBLANK(N2289),"",N2289*M2289),"Calculate Manually"),(3.14*(P2289/2))^2)</f>
        <v/>
      </c>
    </row>
    <row r="2290" spans="1:17" hidden="1" x14ac:dyDescent="0.25">
      <c r="A2290" s="7" t="str">
        <f t="shared" si="107"/>
        <v/>
      </c>
      <c r="L2290" s="7" t="str">
        <f t="shared" si="106"/>
        <v/>
      </c>
      <c r="Q2290" t="str">
        <f t="shared" si="108"/>
        <v/>
      </c>
    </row>
    <row r="2291" spans="1:17" hidden="1" x14ac:dyDescent="0.25">
      <c r="A2291" s="7" t="str">
        <f t="shared" si="107"/>
        <v/>
      </c>
      <c r="L2291" s="7" t="str">
        <f t="shared" si="106"/>
        <v/>
      </c>
      <c r="Q2291" t="str">
        <f t="shared" si="108"/>
        <v/>
      </c>
    </row>
    <row r="2292" spans="1:17" hidden="1" x14ac:dyDescent="0.25">
      <c r="A2292" s="7" t="str">
        <f t="shared" si="107"/>
        <v/>
      </c>
      <c r="L2292" s="7" t="str">
        <f t="shared" si="106"/>
        <v/>
      </c>
      <c r="Q2292" t="str">
        <f t="shared" si="108"/>
        <v/>
      </c>
    </row>
    <row r="2293" spans="1:17" hidden="1" x14ac:dyDescent="0.25">
      <c r="A2293" s="7" t="str">
        <f t="shared" si="107"/>
        <v/>
      </c>
      <c r="L2293" s="7" t="str">
        <f t="shared" si="106"/>
        <v/>
      </c>
      <c r="Q2293" t="str">
        <f t="shared" si="108"/>
        <v/>
      </c>
    </row>
    <row r="2294" spans="1:17" hidden="1" x14ac:dyDescent="0.25">
      <c r="A2294" s="7" t="str">
        <f t="shared" si="107"/>
        <v/>
      </c>
      <c r="L2294" s="7" t="str">
        <f t="shared" si="106"/>
        <v/>
      </c>
      <c r="Q2294" t="str">
        <f t="shared" si="108"/>
        <v/>
      </c>
    </row>
    <row r="2295" spans="1:17" hidden="1" x14ac:dyDescent="0.25">
      <c r="A2295" s="7" t="str">
        <f t="shared" si="107"/>
        <v/>
      </c>
      <c r="L2295" s="7" t="str">
        <f t="shared" si="106"/>
        <v/>
      </c>
      <c r="Q2295" t="str">
        <f t="shared" si="108"/>
        <v/>
      </c>
    </row>
    <row r="2296" spans="1:17" hidden="1" x14ac:dyDescent="0.25">
      <c r="A2296" s="7" t="str">
        <f t="shared" si="107"/>
        <v/>
      </c>
      <c r="L2296" s="7" t="str">
        <f t="shared" si="106"/>
        <v/>
      </c>
      <c r="Q2296" t="str">
        <f t="shared" si="108"/>
        <v/>
      </c>
    </row>
    <row r="2297" spans="1:17" hidden="1" x14ac:dyDescent="0.25">
      <c r="A2297" s="7" t="str">
        <f t="shared" si="107"/>
        <v/>
      </c>
      <c r="L2297" s="7" t="str">
        <f t="shared" si="106"/>
        <v/>
      </c>
      <c r="Q2297" t="str">
        <f t="shared" si="108"/>
        <v/>
      </c>
    </row>
    <row r="2298" spans="1:17" hidden="1" x14ac:dyDescent="0.25">
      <c r="A2298" s="7" t="str">
        <f t="shared" si="107"/>
        <v/>
      </c>
      <c r="L2298" s="7" t="str">
        <f t="shared" si="106"/>
        <v/>
      </c>
      <c r="Q2298" t="str">
        <f t="shared" si="108"/>
        <v/>
      </c>
    </row>
    <row r="2299" spans="1:17" hidden="1" x14ac:dyDescent="0.25">
      <c r="A2299" s="7" t="str">
        <f t="shared" si="107"/>
        <v/>
      </c>
      <c r="L2299" s="7" t="str">
        <f t="shared" si="106"/>
        <v/>
      </c>
      <c r="Q2299" t="str">
        <f t="shared" si="108"/>
        <v/>
      </c>
    </row>
    <row r="2300" spans="1:17" hidden="1" x14ac:dyDescent="0.25">
      <c r="A2300" s="7" t="str">
        <f t="shared" si="107"/>
        <v/>
      </c>
      <c r="L2300" s="7" t="str">
        <f t="shared" si="106"/>
        <v/>
      </c>
      <c r="Q2300" t="str">
        <f t="shared" si="108"/>
        <v/>
      </c>
    </row>
    <row r="2301" spans="1:17" hidden="1" x14ac:dyDescent="0.25">
      <c r="A2301" s="7" t="str">
        <f t="shared" si="107"/>
        <v/>
      </c>
      <c r="L2301" s="7" t="str">
        <f t="shared" si="106"/>
        <v/>
      </c>
      <c r="Q2301" t="str">
        <f t="shared" si="108"/>
        <v/>
      </c>
    </row>
    <row r="2302" spans="1:17" hidden="1" x14ac:dyDescent="0.25">
      <c r="A2302" s="7" t="str">
        <f t="shared" si="107"/>
        <v/>
      </c>
      <c r="L2302" s="7" t="str">
        <f t="shared" si="106"/>
        <v/>
      </c>
      <c r="Q2302" t="str">
        <f t="shared" si="108"/>
        <v/>
      </c>
    </row>
    <row r="2303" spans="1:17" hidden="1" x14ac:dyDescent="0.25">
      <c r="A2303" s="7" t="str">
        <f t="shared" si="107"/>
        <v/>
      </c>
      <c r="L2303" s="7" t="str">
        <f t="shared" si="106"/>
        <v/>
      </c>
      <c r="Q2303" t="str">
        <f t="shared" si="108"/>
        <v/>
      </c>
    </row>
    <row r="2304" spans="1:17" hidden="1" x14ac:dyDescent="0.25">
      <c r="A2304" s="7" t="str">
        <f t="shared" si="107"/>
        <v/>
      </c>
      <c r="L2304" s="7" t="str">
        <f t="shared" si="106"/>
        <v/>
      </c>
      <c r="Q2304" t="str">
        <f t="shared" si="108"/>
        <v/>
      </c>
    </row>
    <row r="2305" spans="1:17" hidden="1" x14ac:dyDescent="0.25">
      <c r="A2305" s="7" t="str">
        <f t="shared" si="107"/>
        <v/>
      </c>
      <c r="L2305" s="7" t="str">
        <f t="shared" si="106"/>
        <v/>
      </c>
      <c r="Q2305" t="str">
        <f t="shared" si="108"/>
        <v/>
      </c>
    </row>
    <row r="2306" spans="1:17" hidden="1" x14ac:dyDescent="0.25">
      <c r="A2306" s="7" t="str">
        <f t="shared" si="107"/>
        <v/>
      </c>
      <c r="L2306" s="7" t="str">
        <f t="shared" ref="L2306:L2369" si="109">IF(ISTEXT(K2306),IF(ISNUMBER(SEARCH("Small",K2306)),"μm","mm"),"")</f>
        <v/>
      </c>
      <c r="Q2306" t="str">
        <f t="shared" si="108"/>
        <v/>
      </c>
    </row>
    <row r="2307" spans="1:17" hidden="1" x14ac:dyDescent="0.25">
      <c r="A2307" s="7" t="str">
        <f t="shared" ref="A2307:A2370" si="110">IF(ISBLANK(B2307),"",A2306+1)</f>
        <v/>
      </c>
      <c r="L2307" s="7" t="str">
        <f t="shared" si="109"/>
        <v/>
      </c>
      <c r="Q2307" t="str">
        <f t="shared" si="108"/>
        <v/>
      </c>
    </row>
    <row r="2308" spans="1:17" hidden="1" x14ac:dyDescent="0.25">
      <c r="A2308" s="7" t="str">
        <f t="shared" si="110"/>
        <v/>
      </c>
      <c r="L2308" s="7" t="str">
        <f t="shared" si="109"/>
        <v/>
      </c>
      <c r="Q2308" t="str">
        <f t="shared" si="108"/>
        <v/>
      </c>
    </row>
    <row r="2309" spans="1:17" hidden="1" x14ac:dyDescent="0.25">
      <c r="A2309" s="7" t="str">
        <f t="shared" si="110"/>
        <v/>
      </c>
      <c r="L2309" s="7" t="str">
        <f t="shared" si="109"/>
        <v/>
      </c>
      <c r="Q2309" t="str">
        <f t="shared" si="108"/>
        <v/>
      </c>
    </row>
    <row r="2310" spans="1:17" hidden="1" x14ac:dyDescent="0.25">
      <c r="A2310" s="7" t="str">
        <f t="shared" si="110"/>
        <v/>
      </c>
      <c r="L2310" s="7" t="str">
        <f t="shared" si="109"/>
        <v/>
      </c>
      <c r="Q2310" t="str">
        <f t="shared" si="108"/>
        <v/>
      </c>
    </row>
    <row r="2311" spans="1:17" hidden="1" x14ac:dyDescent="0.25">
      <c r="A2311" s="7" t="str">
        <f t="shared" si="110"/>
        <v/>
      </c>
      <c r="L2311" s="7" t="str">
        <f t="shared" si="109"/>
        <v/>
      </c>
      <c r="Q2311" t="str">
        <f t="shared" si="108"/>
        <v/>
      </c>
    </row>
    <row r="2312" spans="1:17" hidden="1" x14ac:dyDescent="0.25">
      <c r="A2312" s="7" t="str">
        <f t="shared" si="110"/>
        <v/>
      </c>
      <c r="L2312" s="7" t="str">
        <f t="shared" si="109"/>
        <v/>
      </c>
      <c r="Q2312" t="str">
        <f t="shared" si="108"/>
        <v/>
      </c>
    </row>
    <row r="2313" spans="1:17" hidden="1" x14ac:dyDescent="0.25">
      <c r="A2313" s="7" t="str">
        <f t="shared" si="110"/>
        <v/>
      </c>
      <c r="L2313" s="7" t="str">
        <f t="shared" si="109"/>
        <v/>
      </c>
      <c r="Q2313" t="str">
        <f t="shared" si="108"/>
        <v/>
      </c>
    </row>
    <row r="2314" spans="1:17" hidden="1" x14ac:dyDescent="0.25">
      <c r="A2314" s="7" t="str">
        <f t="shared" si="110"/>
        <v/>
      </c>
      <c r="L2314" s="7" t="str">
        <f t="shared" si="109"/>
        <v/>
      </c>
      <c r="Q2314" t="str">
        <f t="shared" si="108"/>
        <v/>
      </c>
    </row>
    <row r="2315" spans="1:17" hidden="1" x14ac:dyDescent="0.25">
      <c r="A2315" s="7" t="str">
        <f t="shared" si="110"/>
        <v/>
      </c>
      <c r="L2315" s="7" t="str">
        <f t="shared" si="109"/>
        <v/>
      </c>
      <c r="Q2315" t="str">
        <f t="shared" si="108"/>
        <v/>
      </c>
    </row>
    <row r="2316" spans="1:17" hidden="1" x14ac:dyDescent="0.25">
      <c r="A2316" s="7" t="str">
        <f t="shared" si="110"/>
        <v/>
      </c>
      <c r="L2316" s="7" t="str">
        <f t="shared" si="109"/>
        <v/>
      </c>
      <c r="Q2316" t="str">
        <f t="shared" si="108"/>
        <v/>
      </c>
    </row>
    <row r="2317" spans="1:17" hidden="1" x14ac:dyDescent="0.25">
      <c r="A2317" s="7" t="str">
        <f t="shared" si="110"/>
        <v/>
      </c>
      <c r="L2317" s="7" t="str">
        <f t="shared" si="109"/>
        <v/>
      </c>
      <c r="Q2317" t="str">
        <f t="shared" si="108"/>
        <v/>
      </c>
    </row>
    <row r="2318" spans="1:17" hidden="1" x14ac:dyDescent="0.25">
      <c r="A2318" s="7" t="str">
        <f t="shared" si="110"/>
        <v/>
      </c>
      <c r="L2318" s="7" t="str">
        <f t="shared" si="109"/>
        <v/>
      </c>
      <c r="Q2318" t="str">
        <f t="shared" si="108"/>
        <v/>
      </c>
    </row>
    <row r="2319" spans="1:17" hidden="1" x14ac:dyDescent="0.25">
      <c r="A2319" s="7" t="str">
        <f t="shared" si="110"/>
        <v/>
      </c>
      <c r="L2319" s="7" t="str">
        <f t="shared" si="109"/>
        <v/>
      </c>
      <c r="Q2319" t="str">
        <f t="shared" si="108"/>
        <v/>
      </c>
    </row>
    <row r="2320" spans="1:17" hidden="1" x14ac:dyDescent="0.25">
      <c r="A2320" s="7" t="str">
        <f t="shared" si="110"/>
        <v/>
      </c>
      <c r="L2320" s="7" t="str">
        <f t="shared" si="109"/>
        <v/>
      </c>
      <c r="Q2320" t="str">
        <f t="shared" si="108"/>
        <v/>
      </c>
    </row>
    <row r="2321" spans="1:17" hidden="1" x14ac:dyDescent="0.25">
      <c r="A2321" s="7" t="str">
        <f t="shared" si="110"/>
        <v/>
      </c>
      <c r="L2321" s="7" t="str">
        <f t="shared" si="109"/>
        <v/>
      </c>
      <c r="Q2321" t="str">
        <f t="shared" si="108"/>
        <v/>
      </c>
    </row>
    <row r="2322" spans="1:17" hidden="1" x14ac:dyDescent="0.25">
      <c r="A2322" s="7" t="str">
        <f t="shared" si="110"/>
        <v/>
      </c>
      <c r="L2322" s="7" t="str">
        <f t="shared" si="109"/>
        <v/>
      </c>
      <c r="Q2322" t="str">
        <f t="shared" si="108"/>
        <v/>
      </c>
    </row>
    <row r="2323" spans="1:17" hidden="1" x14ac:dyDescent="0.25">
      <c r="A2323" s="7" t="str">
        <f t="shared" si="110"/>
        <v/>
      </c>
      <c r="L2323" s="7" t="str">
        <f t="shared" si="109"/>
        <v/>
      </c>
      <c r="Q2323" t="str">
        <f t="shared" si="108"/>
        <v/>
      </c>
    </row>
    <row r="2324" spans="1:17" hidden="1" x14ac:dyDescent="0.25">
      <c r="A2324" s="7" t="str">
        <f t="shared" si="110"/>
        <v/>
      </c>
      <c r="L2324" s="7" t="str">
        <f t="shared" si="109"/>
        <v/>
      </c>
      <c r="Q2324" t="str">
        <f t="shared" si="108"/>
        <v/>
      </c>
    </row>
    <row r="2325" spans="1:17" hidden="1" x14ac:dyDescent="0.25">
      <c r="A2325" s="7" t="str">
        <f t="shared" si="110"/>
        <v/>
      </c>
      <c r="L2325" s="7" t="str">
        <f t="shared" si="109"/>
        <v/>
      </c>
      <c r="Q2325" t="str">
        <f t="shared" si="108"/>
        <v/>
      </c>
    </row>
    <row r="2326" spans="1:17" hidden="1" x14ac:dyDescent="0.25">
      <c r="A2326" s="7" t="str">
        <f t="shared" si="110"/>
        <v/>
      </c>
      <c r="L2326" s="7" t="str">
        <f t="shared" si="109"/>
        <v/>
      </c>
      <c r="Q2326" t="str">
        <f t="shared" si="108"/>
        <v/>
      </c>
    </row>
    <row r="2327" spans="1:17" hidden="1" x14ac:dyDescent="0.25">
      <c r="A2327" s="7" t="str">
        <f t="shared" si="110"/>
        <v/>
      </c>
      <c r="L2327" s="7" t="str">
        <f t="shared" si="109"/>
        <v/>
      </c>
      <c r="Q2327" t="str">
        <f t="shared" si="108"/>
        <v/>
      </c>
    </row>
    <row r="2328" spans="1:17" hidden="1" x14ac:dyDescent="0.25">
      <c r="A2328" s="7" t="str">
        <f t="shared" si="110"/>
        <v/>
      </c>
      <c r="L2328" s="7" t="str">
        <f t="shared" si="109"/>
        <v/>
      </c>
      <c r="Q2328" t="str">
        <f t="shared" si="108"/>
        <v/>
      </c>
    </row>
    <row r="2329" spans="1:17" hidden="1" x14ac:dyDescent="0.25">
      <c r="A2329" s="7" t="str">
        <f t="shared" si="110"/>
        <v/>
      </c>
      <c r="L2329" s="7" t="str">
        <f t="shared" si="109"/>
        <v/>
      </c>
      <c r="Q2329" t="str">
        <f t="shared" si="108"/>
        <v/>
      </c>
    </row>
    <row r="2330" spans="1:17" hidden="1" x14ac:dyDescent="0.25">
      <c r="A2330" s="7" t="str">
        <f t="shared" si="110"/>
        <v/>
      </c>
      <c r="L2330" s="7" t="str">
        <f t="shared" si="109"/>
        <v/>
      </c>
      <c r="Q2330" t="str">
        <f t="shared" si="108"/>
        <v/>
      </c>
    </row>
    <row r="2331" spans="1:17" hidden="1" x14ac:dyDescent="0.25">
      <c r="A2331" s="7" t="str">
        <f t="shared" si="110"/>
        <v/>
      </c>
      <c r="L2331" s="7" t="str">
        <f t="shared" si="109"/>
        <v/>
      </c>
      <c r="Q2331" t="str">
        <f t="shared" si="108"/>
        <v/>
      </c>
    </row>
    <row r="2332" spans="1:17" hidden="1" x14ac:dyDescent="0.25">
      <c r="A2332" s="7" t="str">
        <f t="shared" si="110"/>
        <v/>
      </c>
      <c r="L2332" s="7" t="str">
        <f t="shared" si="109"/>
        <v/>
      </c>
      <c r="Q2332" t="str">
        <f t="shared" si="108"/>
        <v/>
      </c>
    </row>
    <row r="2333" spans="1:17" hidden="1" x14ac:dyDescent="0.25">
      <c r="A2333" s="7" t="str">
        <f t="shared" si="110"/>
        <v/>
      </c>
      <c r="L2333" s="7" t="str">
        <f t="shared" si="109"/>
        <v/>
      </c>
      <c r="Q2333" t="str">
        <f t="shared" si="108"/>
        <v/>
      </c>
    </row>
    <row r="2334" spans="1:17" hidden="1" x14ac:dyDescent="0.25">
      <c r="A2334" s="7" t="str">
        <f t="shared" si="110"/>
        <v/>
      </c>
      <c r="L2334" s="7" t="str">
        <f t="shared" si="109"/>
        <v/>
      </c>
      <c r="Q2334" t="str">
        <f t="shared" si="108"/>
        <v/>
      </c>
    </row>
    <row r="2335" spans="1:17" hidden="1" x14ac:dyDescent="0.25">
      <c r="A2335" s="7" t="str">
        <f t="shared" si="110"/>
        <v/>
      </c>
      <c r="L2335" s="7" t="str">
        <f t="shared" si="109"/>
        <v/>
      </c>
      <c r="Q2335" t="str">
        <f t="shared" si="108"/>
        <v/>
      </c>
    </row>
    <row r="2336" spans="1:17" hidden="1" x14ac:dyDescent="0.25">
      <c r="A2336" s="7" t="str">
        <f t="shared" si="110"/>
        <v/>
      </c>
      <c r="L2336" s="7" t="str">
        <f t="shared" si="109"/>
        <v/>
      </c>
      <c r="Q2336" t="str">
        <f t="shared" si="108"/>
        <v/>
      </c>
    </row>
    <row r="2337" spans="1:17" hidden="1" x14ac:dyDescent="0.25">
      <c r="A2337" s="7" t="str">
        <f t="shared" si="110"/>
        <v/>
      </c>
      <c r="L2337" s="7" t="str">
        <f t="shared" si="109"/>
        <v/>
      </c>
      <c r="Q2337" t="str">
        <f t="shared" si="108"/>
        <v/>
      </c>
    </row>
    <row r="2338" spans="1:17" hidden="1" x14ac:dyDescent="0.25">
      <c r="A2338" s="7" t="str">
        <f t="shared" si="110"/>
        <v/>
      </c>
      <c r="L2338" s="7" t="str">
        <f t="shared" si="109"/>
        <v/>
      </c>
      <c r="Q2338" t="str">
        <f t="shared" si="108"/>
        <v/>
      </c>
    </row>
    <row r="2339" spans="1:17" hidden="1" x14ac:dyDescent="0.25">
      <c r="A2339" s="7" t="str">
        <f t="shared" si="110"/>
        <v/>
      </c>
      <c r="L2339" s="7" t="str">
        <f t="shared" si="109"/>
        <v/>
      </c>
      <c r="Q2339" t="str">
        <f t="shared" si="108"/>
        <v/>
      </c>
    </row>
    <row r="2340" spans="1:17" hidden="1" x14ac:dyDescent="0.25">
      <c r="A2340" s="7" t="str">
        <f t="shared" si="110"/>
        <v/>
      </c>
      <c r="L2340" s="7" t="str">
        <f t="shared" si="109"/>
        <v/>
      </c>
      <c r="Q2340" t="str">
        <f t="shared" si="108"/>
        <v/>
      </c>
    </row>
    <row r="2341" spans="1:17" hidden="1" x14ac:dyDescent="0.25">
      <c r="A2341" s="7" t="str">
        <f t="shared" si="110"/>
        <v/>
      </c>
      <c r="L2341" s="7" t="str">
        <f t="shared" si="109"/>
        <v/>
      </c>
      <c r="Q2341" t="str">
        <f t="shared" si="108"/>
        <v/>
      </c>
    </row>
    <row r="2342" spans="1:17" hidden="1" x14ac:dyDescent="0.25">
      <c r="A2342" s="7" t="str">
        <f t="shared" si="110"/>
        <v/>
      </c>
      <c r="L2342" s="7" t="str">
        <f t="shared" si="109"/>
        <v/>
      </c>
      <c r="Q2342" t="str">
        <f t="shared" si="108"/>
        <v/>
      </c>
    </row>
    <row r="2343" spans="1:17" hidden="1" x14ac:dyDescent="0.25">
      <c r="A2343" s="7" t="str">
        <f t="shared" si="110"/>
        <v/>
      </c>
      <c r="L2343" s="7" t="str">
        <f t="shared" si="109"/>
        <v/>
      </c>
      <c r="Q2343" t="str">
        <f t="shared" si="108"/>
        <v/>
      </c>
    </row>
    <row r="2344" spans="1:17" hidden="1" x14ac:dyDescent="0.25">
      <c r="A2344" s="7" t="str">
        <f t="shared" si="110"/>
        <v/>
      </c>
      <c r="L2344" s="7" t="str">
        <f t="shared" si="109"/>
        <v/>
      </c>
      <c r="Q2344" t="str">
        <f t="shared" si="108"/>
        <v/>
      </c>
    </row>
    <row r="2345" spans="1:17" hidden="1" x14ac:dyDescent="0.25">
      <c r="A2345" s="7" t="str">
        <f t="shared" si="110"/>
        <v/>
      </c>
      <c r="L2345" s="7" t="str">
        <f t="shared" si="109"/>
        <v/>
      </c>
      <c r="Q2345" t="str">
        <f t="shared" si="108"/>
        <v/>
      </c>
    </row>
    <row r="2346" spans="1:17" hidden="1" x14ac:dyDescent="0.25">
      <c r="A2346" s="7" t="str">
        <f t="shared" si="110"/>
        <v/>
      </c>
      <c r="L2346" s="7" t="str">
        <f t="shared" si="109"/>
        <v/>
      </c>
      <c r="Q2346" t="str">
        <f t="shared" si="108"/>
        <v/>
      </c>
    </row>
    <row r="2347" spans="1:17" hidden="1" x14ac:dyDescent="0.25">
      <c r="A2347" s="7" t="str">
        <f t="shared" si="110"/>
        <v/>
      </c>
      <c r="L2347" s="7" t="str">
        <f t="shared" si="109"/>
        <v/>
      </c>
      <c r="Q2347" t="str">
        <f t="shared" si="108"/>
        <v/>
      </c>
    </row>
    <row r="2348" spans="1:17" hidden="1" x14ac:dyDescent="0.25">
      <c r="A2348" s="7" t="str">
        <f t="shared" si="110"/>
        <v/>
      </c>
      <c r="L2348" s="7" t="str">
        <f t="shared" si="109"/>
        <v/>
      </c>
      <c r="Q2348" t="str">
        <f t="shared" si="108"/>
        <v/>
      </c>
    </row>
    <row r="2349" spans="1:17" hidden="1" x14ac:dyDescent="0.25">
      <c r="A2349" s="7" t="str">
        <f t="shared" si="110"/>
        <v/>
      </c>
      <c r="L2349" s="7" t="str">
        <f t="shared" si="109"/>
        <v/>
      </c>
      <c r="Q2349" t="str">
        <f t="shared" si="108"/>
        <v/>
      </c>
    </row>
    <row r="2350" spans="1:17" hidden="1" x14ac:dyDescent="0.25">
      <c r="A2350" s="7" t="str">
        <f t="shared" si="110"/>
        <v/>
      </c>
      <c r="L2350" s="7" t="str">
        <f t="shared" si="109"/>
        <v/>
      </c>
      <c r="Q2350" t="str">
        <f t="shared" si="108"/>
        <v/>
      </c>
    </row>
    <row r="2351" spans="1:17" hidden="1" x14ac:dyDescent="0.25">
      <c r="A2351" s="7" t="str">
        <f t="shared" si="110"/>
        <v/>
      </c>
      <c r="L2351" s="7" t="str">
        <f t="shared" si="109"/>
        <v/>
      </c>
      <c r="Q2351" t="str">
        <f t="shared" si="108"/>
        <v/>
      </c>
    </row>
    <row r="2352" spans="1:17" hidden="1" x14ac:dyDescent="0.25">
      <c r="A2352" s="7" t="str">
        <f t="shared" si="110"/>
        <v/>
      </c>
      <c r="L2352" s="7" t="str">
        <f t="shared" si="109"/>
        <v/>
      </c>
      <c r="Q2352" t="str">
        <f t="shared" si="108"/>
        <v/>
      </c>
    </row>
    <row r="2353" spans="1:17" hidden="1" x14ac:dyDescent="0.25">
      <c r="A2353" s="7" t="str">
        <f t="shared" si="110"/>
        <v/>
      </c>
      <c r="L2353" s="7" t="str">
        <f t="shared" si="109"/>
        <v/>
      </c>
      <c r="Q2353" t="str">
        <f t="shared" ref="Q2353:Q2416" si="111">IF(ISBLANK(P2353), IF(ISBLANK(O2353), IF(ISBLANK(N2353),"",N2353*M2353),"Calculate Manually"),(3.14*(P2353/2))^2)</f>
        <v/>
      </c>
    </row>
    <row r="2354" spans="1:17" hidden="1" x14ac:dyDescent="0.25">
      <c r="A2354" s="7" t="str">
        <f t="shared" si="110"/>
        <v/>
      </c>
      <c r="L2354" s="7" t="str">
        <f t="shared" si="109"/>
        <v/>
      </c>
      <c r="Q2354" t="str">
        <f t="shared" si="111"/>
        <v/>
      </c>
    </row>
    <row r="2355" spans="1:17" hidden="1" x14ac:dyDescent="0.25">
      <c r="A2355" s="7" t="str">
        <f t="shared" si="110"/>
        <v/>
      </c>
      <c r="L2355" s="7" t="str">
        <f t="shared" si="109"/>
        <v/>
      </c>
      <c r="Q2355" t="str">
        <f t="shared" si="111"/>
        <v/>
      </c>
    </row>
    <row r="2356" spans="1:17" hidden="1" x14ac:dyDescent="0.25">
      <c r="A2356" s="7" t="str">
        <f t="shared" si="110"/>
        <v/>
      </c>
      <c r="L2356" s="7" t="str">
        <f t="shared" si="109"/>
        <v/>
      </c>
      <c r="Q2356" t="str">
        <f t="shared" si="111"/>
        <v/>
      </c>
    </row>
    <row r="2357" spans="1:17" hidden="1" x14ac:dyDescent="0.25">
      <c r="A2357" s="7" t="str">
        <f t="shared" si="110"/>
        <v/>
      </c>
      <c r="L2357" s="7" t="str">
        <f t="shared" si="109"/>
        <v/>
      </c>
      <c r="Q2357" t="str">
        <f t="shared" si="111"/>
        <v/>
      </c>
    </row>
    <row r="2358" spans="1:17" hidden="1" x14ac:dyDescent="0.25">
      <c r="A2358" s="7" t="str">
        <f t="shared" si="110"/>
        <v/>
      </c>
      <c r="L2358" s="7" t="str">
        <f t="shared" si="109"/>
        <v/>
      </c>
      <c r="Q2358" t="str">
        <f t="shared" si="111"/>
        <v/>
      </c>
    </row>
    <row r="2359" spans="1:17" hidden="1" x14ac:dyDescent="0.25">
      <c r="A2359" s="7" t="str">
        <f t="shared" si="110"/>
        <v/>
      </c>
      <c r="L2359" s="7" t="str">
        <f t="shared" si="109"/>
        <v/>
      </c>
      <c r="Q2359" t="str">
        <f t="shared" si="111"/>
        <v/>
      </c>
    </row>
    <row r="2360" spans="1:17" hidden="1" x14ac:dyDescent="0.25">
      <c r="A2360" s="7" t="str">
        <f t="shared" si="110"/>
        <v/>
      </c>
      <c r="L2360" s="7" t="str">
        <f t="shared" si="109"/>
        <v/>
      </c>
      <c r="Q2360" t="str">
        <f t="shared" si="111"/>
        <v/>
      </c>
    </row>
    <row r="2361" spans="1:17" hidden="1" x14ac:dyDescent="0.25">
      <c r="A2361" s="7" t="str">
        <f t="shared" si="110"/>
        <v/>
      </c>
      <c r="L2361" s="7" t="str">
        <f t="shared" si="109"/>
        <v/>
      </c>
      <c r="Q2361" t="str">
        <f t="shared" si="111"/>
        <v/>
      </c>
    </row>
    <row r="2362" spans="1:17" hidden="1" x14ac:dyDescent="0.25">
      <c r="A2362" s="7" t="str">
        <f t="shared" si="110"/>
        <v/>
      </c>
      <c r="L2362" s="7" t="str">
        <f t="shared" si="109"/>
        <v/>
      </c>
      <c r="Q2362" t="str">
        <f t="shared" si="111"/>
        <v/>
      </c>
    </row>
    <row r="2363" spans="1:17" hidden="1" x14ac:dyDescent="0.25">
      <c r="A2363" s="7" t="str">
        <f t="shared" si="110"/>
        <v/>
      </c>
      <c r="L2363" s="7" t="str">
        <f t="shared" si="109"/>
        <v/>
      </c>
      <c r="Q2363" t="str">
        <f t="shared" si="111"/>
        <v/>
      </c>
    </row>
    <row r="2364" spans="1:17" hidden="1" x14ac:dyDescent="0.25">
      <c r="A2364" s="7" t="str">
        <f t="shared" si="110"/>
        <v/>
      </c>
      <c r="L2364" s="7" t="str">
        <f t="shared" si="109"/>
        <v/>
      </c>
      <c r="Q2364" t="str">
        <f t="shared" si="111"/>
        <v/>
      </c>
    </row>
    <row r="2365" spans="1:17" hidden="1" x14ac:dyDescent="0.25">
      <c r="A2365" s="7" t="str">
        <f t="shared" si="110"/>
        <v/>
      </c>
      <c r="L2365" s="7" t="str">
        <f t="shared" si="109"/>
        <v/>
      </c>
      <c r="Q2365" t="str">
        <f t="shared" si="111"/>
        <v/>
      </c>
    </row>
    <row r="2366" spans="1:17" hidden="1" x14ac:dyDescent="0.25">
      <c r="A2366" s="7" t="str">
        <f t="shared" si="110"/>
        <v/>
      </c>
      <c r="L2366" s="7" t="str">
        <f t="shared" si="109"/>
        <v/>
      </c>
      <c r="Q2366" t="str">
        <f t="shared" si="111"/>
        <v/>
      </c>
    </row>
    <row r="2367" spans="1:17" hidden="1" x14ac:dyDescent="0.25">
      <c r="A2367" s="7" t="str">
        <f t="shared" si="110"/>
        <v/>
      </c>
      <c r="L2367" s="7" t="str">
        <f t="shared" si="109"/>
        <v/>
      </c>
      <c r="Q2367" t="str">
        <f t="shared" si="111"/>
        <v/>
      </c>
    </row>
    <row r="2368" spans="1:17" hidden="1" x14ac:dyDescent="0.25">
      <c r="A2368" s="7" t="str">
        <f t="shared" si="110"/>
        <v/>
      </c>
      <c r="L2368" s="7" t="str">
        <f t="shared" si="109"/>
        <v/>
      </c>
      <c r="Q2368" t="str">
        <f t="shared" si="111"/>
        <v/>
      </c>
    </row>
    <row r="2369" spans="1:17" hidden="1" x14ac:dyDescent="0.25">
      <c r="A2369" s="7" t="str">
        <f t="shared" si="110"/>
        <v/>
      </c>
      <c r="L2369" s="7" t="str">
        <f t="shared" si="109"/>
        <v/>
      </c>
      <c r="Q2369" t="str">
        <f t="shared" si="111"/>
        <v/>
      </c>
    </row>
    <row r="2370" spans="1:17" hidden="1" x14ac:dyDescent="0.25">
      <c r="A2370" s="7" t="str">
        <f t="shared" si="110"/>
        <v/>
      </c>
      <c r="L2370" s="7" t="str">
        <f t="shared" ref="L2370:L2433" si="112">IF(ISTEXT(K2370),IF(ISNUMBER(SEARCH("Small",K2370)),"μm","mm"),"")</f>
        <v/>
      </c>
      <c r="Q2370" t="str">
        <f t="shared" si="111"/>
        <v/>
      </c>
    </row>
    <row r="2371" spans="1:17" hidden="1" x14ac:dyDescent="0.25">
      <c r="A2371" s="7" t="str">
        <f t="shared" ref="A2371:A2434" si="113">IF(ISBLANK(B2371),"",A2370+1)</f>
        <v/>
      </c>
      <c r="L2371" s="7" t="str">
        <f t="shared" si="112"/>
        <v/>
      </c>
      <c r="Q2371" t="str">
        <f t="shared" si="111"/>
        <v/>
      </c>
    </row>
    <row r="2372" spans="1:17" hidden="1" x14ac:dyDescent="0.25">
      <c r="A2372" s="7" t="str">
        <f t="shared" si="113"/>
        <v/>
      </c>
      <c r="L2372" s="7" t="str">
        <f t="shared" si="112"/>
        <v/>
      </c>
      <c r="Q2372" t="str">
        <f t="shared" si="111"/>
        <v/>
      </c>
    </row>
    <row r="2373" spans="1:17" hidden="1" x14ac:dyDescent="0.25">
      <c r="A2373" s="7" t="str">
        <f t="shared" si="113"/>
        <v/>
      </c>
      <c r="L2373" s="7" t="str">
        <f t="shared" si="112"/>
        <v/>
      </c>
      <c r="Q2373" t="str">
        <f t="shared" si="111"/>
        <v/>
      </c>
    </row>
    <row r="2374" spans="1:17" hidden="1" x14ac:dyDescent="0.25">
      <c r="A2374" s="7" t="str">
        <f t="shared" si="113"/>
        <v/>
      </c>
      <c r="L2374" s="7" t="str">
        <f t="shared" si="112"/>
        <v/>
      </c>
      <c r="Q2374" t="str">
        <f t="shared" si="111"/>
        <v/>
      </c>
    </row>
    <row r="2375" spans="1:17" hidden="1" x14ac:dyDescent="0.25">
      <c r="A2375" s="7" t="str">
        <f t="shared" si="113"/>
        <v/>
      </c>
      <c r="L2375" s="7" t="str">
        <f t="shared" si="112"/>
        <v/>
      </c>
      <c r="Q2375" t="str">
        <f t="shared" si="111"/>
        <v/>
      </c>
    </row>
    <row r="2376" spans="1:17" hidden="1" x14ac:dyDescent="0.25">
      <c r="A2376" s="7" t="str">
        <f t="shared" si="113"/>
        <v/>
      </c>
      <c r="L2376" s="7" t="str">
        <f t="shared" si="112"/>
        <v/>
      </c>
      <c r="Q2376" t="str">
        <f t="shared" si="111"/>
        <v/>
      </c>
    </row>
    <row r="2377" spans="1:17" hidden="1" x14ac:dyDescent="0.25">
      <c r="A2377" s="7" t="str">
        <f t="shared" si="113"/>
        <v/>
      </c>
      <c r="L2377" s="7" t="str">
        <f t="shared" si="112"/>
        <v/>
      </c>
      <c r="Q2377" t="str">
        <f t="shared" si="111"/>
        <v/>
      </c>
    </row>
    <row r="2378" spans="1:17" hidden="1" x14ac:dyDescent="0.25">
      <c r="A2378" s="7" t="str">
        <f t="shared" si="113"/>
        <v/>
      </c>
      <c r="L2378" s="7" t="str">
        <f t="shared" si="112"/>
        <v/>
      </c>
      <c r="Q2378" t="str">
        <f t="shared" si="111"/>
        <v/>
      </c>
    </row>
    <row r="2379" spans="1:17" hidden="1" x14ac:dyDescent="0.25">
      <c r="A2379" s="7" t="str">
        <f t="shared" si="113"/>
        <v/>
      </c>
      <c r="L2379" s="7" t="str">
        <f t="shared" si="112"/>
        <v/>
      </c>
      <c r="Q2379" t="str">
        <f t="shared" si="111"/>
        <v/>
      </c>
    </row>
    <row r="2380" spans="1:17" hidden="1" x14ac:dyDescent="0.25">
      <c r="A2380" s="7" t="str">
        <f t="shared" si="113"/>
        <v/>
      </c>
      <c r="L2380" s="7" t="str">
        <f t="shared" si="112"/>
        <v/>
      </c>
      <c r="Q2380" t="str">
        <f t="shared" si="111"/>
        <v/>
      </c>
    </row>
    <row r="2381" spans="1:17" hidden="1" x14ac:dyDescent="0.25">
      <c r="A2381" s="7" t="str">
        <f t="shared" si="113"/>
        <v/>
      </c>
      <c r="L2381" s="7" t="str">
        <f t="shared" si="112"/>
        <v/>
      </c>
      <c r="Q2381" t="str">
        <f t="shared" si="111"/>
        <v/>
      </c>
    </row>
    <row r="2382" spans="1:17" hidden="1" x14ac:dyDescent="0.25">
      <c r="A2382" s="7" t="str">
        <f t="shared" si="113"/>
        <v/>
      </c>
      <c r="L2382" s="7" t="str">
        <f t="shared" si="112"/>
        <v/>
      </c>
      <c r="Q2382" t="str">
        <f t="shared" si="111"/>
        <v/>
      </c>
    </row>
    <row r="2383" spans="1:17" hidden="1" x14ac:dyDescent="0.25">
      <c r="A2383" s="7" t="str">
        <f t="shared" si="113"/>
        <v/>
      </c>
      <c r="L2383" s="7" t="str">
        <f t="shared" si="112"/>
        <v/>
      </c>
      <c r="Q2383" t="str">
        <f t="shared" si="111"/>
        <v/>
      </c>
    </row>
    <row r="2384" spans="1:17" hidden="1" x14ac:dyDescent="0.25">
      <c r="A2384" s="7" t="str">
        <f t="shared" si="113"/>
        <v/>
      </c>
      <c r="L2384" s="7" t="str">
        <f t="shared" si="112"/>
        <v/>
      </c>
      <c r="Q2384" t="str">
        <f t="shared" si="111"/>
        <v/>
      </c>
    </row>
    <row r="2385" spans="1:17" hidden="1" x14ac:dyDescent="0.25">
      <c r="A2385" s="7" t="str">
        <f t="shared" si="113"/>
        <v/>
      </c>
      <c r="L2385" s="7" t="str">
        <f t="shared" si="112"/>
        <v/>
      </c>
      <c r="Q2385" t="str">
        <f t="shared" si="111"/>
        <v/>
      </c>
    </row>
    <row r="2386" spans="1:17" hidden="1" x14ac:dyDescent="0.25">
      <c r="A2386" s="7" t="str">
        <f t="shared" si="113"/>
        <v/>
      </c>
      <c r="L2386" s="7" t="str">
        <f t="shared" si="112"/>
        <v/>
      </c>
      <c r="Q2386" t="str">
        <f t="shared" si="111"/>
        <v/>
      </c>
    </row>
    <row r="2387" spans="1:17" hidden="1" x14ac:dyDescent="0.25">
      <c r="A2387" s="7" t="str">
        <f t="shared" si="113"/>
        <v/>
      </c>
      <c r="L2387" s="7" t="str">
        <f t="shared" si="112"/>
        <v/>
      </c>
      <c r="Q2387" t="str">
        <f t="shared" si="111"/>
        <v/>
      </c>
    </row>
    <row r="2388" spans="1:17" hidden="1" x14ac:dyDescent="0.25">
      <c r="A2388" s="7" t="str">
        <f t="shared" si="113"/>
        <v/>
      </c>
      <c r="L2388" s="7" t="str">
        <f t="shared" si="112"/>
        <v/>
      </c>
      <c r="Q2388" t="str">
        <f t="shared" si="111"/>
        <v/>
      </c>
    </row>
    <row r="2389" spans="1:17" hidden="1" x14ac:dyDescent="0.25">
      <c r="A2389" s="7" t="str">
        <f t="shared" si="113"/>
        <v/>
      </c>
      <c r="L2389" s="7" t="str">
        <f t="shared" si="112"/>
        <v/>
      </c>
      <c r="Q2389" t="str">
        <f t="shared" si="111"/>
        <v/>
      </c>
    </row>
    <row r="2390" spans="1:17" hidden="1" x14ac:dyDescent="0.25">
      <c r="A2390" s="7" t="str">
        <f t="shared" si="113"/>
        <v/>
      </c>
      <c r="L2390" s="7" t="str">
        <f t="shared" si="112"/>
        <v/>
      </c>
      <c r="Q2390" t="str">
        <f t="shared" si="111"/>
        <v/>
      </c>
    </row>
    <row r="2391" spans="1:17" hidden="1" x14ac:dyDescent="0.25">
      <c r="A2391" s="7" t="str">
        <f t="shared" si="113"/>
        <v/>
      </c>
      <c r="L2391" s="7" t="str">
        <f t="shared" si="112"/>
        <v/>
      </c>
      <c r="Q2391" t="str">
        <f t="shared" si="111"/>
        <v/>
      </c>
    </row>
    <row r="2392" spans="1:17" hidden="1" x14ac:dyDescent="0.25">
      <c r="A2392" s="7" t="str">
        <f t="shared" si="113"/>
        <v/>
      </c>
      <c r="L2392" s="7" t="str">
        <f t="shared" si="112"/>
        <v/>
      </c>
      <c r="Q2392" t="str">
        <f t="shared" si="111"/>
        <v/>
      </c>
    </row>
    <row r="2393" spans="1:17" hidden="1" x14ac:dyDescent="0.25">
      <c r="A2393" s="7" t="str">
        <f t="shared" si="113"/>
        <v/>
      </c>
      <c r="L2393" s="7" t="str">
        <f t="shared" si="112"/>
        <v/>
      </c>
      <c r="Q2393" t="str">
        <f t="shared" si="111"/>
        <v/>
      </c>
    </row>
    <row r="2394" spans="1:17" hidden="1" x14ac:dyDescent="0.25">
      <c r="A2394" s="7" t="str">
        <f t="shared" si="113"/>
        <v/>
      </c>
      <c r="L2394" s="7" t="str">
        <f t="shared" si="112"/>
        <v/>
      </c>
      <c r="Q2394" t="str">
        <f t="shared" si="111"/>
        <v/>
      </c>
    </row>
    <row r="2395" spans="1:17" hidden="1" x14ac:dyDescent="0.25">
      <c r="A2395" s="7" t="str">
        <f t="shared" si="113"/>
        <v/>
      </c>
      <c r="L2395" s="7" t="str">
        <f t="shared" si="112"/>
        <v/>
      </c>
      <c r="Q2395" t="str">
        <f t="shared" si="111"/>
        <v/>
      </c>
    </row>
    <row r="2396" spans="1:17" hidden="1" x14ac:dyDescent="0.25">
      <c r="A2396" s="7" t="str">
        <f t="shared" si="113"/>
        <v/>
      </c>
      <c r="L2396" s="7" t="str">
        <f t="shared" si="112"/>
        <v/>
      </c>
      <c r="Q2396" t="str">
        <f t="shared" si="111"/>
        <v/>
      </c>
    </row>
    <row r="2397" spans="1:17" hidden="1" x14ac:dyDescent="0.25">
      <c r="A2397" s="7" t="str">
        <f t="shared" si="113"/>
        <v/>
      </c>
      <c r="L2397" s="7" t="str">
        <f t="shared" si="112"/>
        <v/>
      </c>
      <c r="Q2397" t="str">
        <f t="shared" si="111"/>
        <v/>
      </c>
    </row>
    <row r="2398" spans="1:17" hidden="1" x14ac:dyDescent="0.25">
      <c r="A2398" s="7" t="str">
        <f t="shared" si="113"/>
        <v/>
      </c>
      <c r="L2398" s="7" t="str">
        <f t="shared" si="112"/>
        <v/>
      </c>
      <c r="Q2398" t="str">
        <f t="shared" si="111"/>
        <v/>
      </c>
    </row>
    <row r="2399" spans="1:17" hidden="1" x14ac:dyDescent="0.25">
      <c r="A2399" s="7" t="str">
        <f t="shared" si="113"/>
        <v/>
      </c>
      <c r="L2399" s="7" t="str">
        <f t="shared" si="112"/>
        <v/>
      </c>
      <c r="Q2399" t="str">
        <f t="shared" si="111"/>
        <v/>
      </c>
    </row>
    <row r="2400" spans="1:17" hidden="1" x14ac:dyDescent="0.25">
      <c r="A2400" s="7" t="str">
        <f t="shared" si="113"/>
        <v/>
      </c>
      <c r="L2400" s="7" t="str">
        <f t="shared" si="112"/>
        <v/>
      </c>
      <c r="Q2400" t="str">
        <f t="shared" si="111"/>
        <v/>
      </c>
    </row>
    <row r="2401" spans="1:17" hidden="1" x14ac:dyDescent="0.25">
      <c r="A2401" s="7" t="str">
        <f t="shared" si="113"/>
        <v/>
      </c>
      <c r="L2401" s="7" t="str">
        <f t="shared" si="112"/>
        <v/>
      </c>
      <c r="Q2401" t="str">
        <f t="shared" si="111"/>
        <v/>
      </c>
    </row>
    <row r="2402" spans="1:17" hidden="1" x14ac:dyDescent="0.25">
      <c r="A2402" s="7" t="str">
        <f t="shared" si="113"/>
        <v/>
      </c>
      <c r="L2402" s="7" t="str">
        <f t="shared" si="112"/>
        <v/>
      </c>
      <c r="Q2402" t="str">
        <f t="shared" si="111"/>
        <v/>
      </c>
    </row>
    <row r="2403" spans="1:17" hidden="1" x14ac:dyDescent="0.25">
      <c r="A2403" s="7" t="str">
        <f t="shared" si="113"/>
        <v/>
      </c>
      <c r="L2403" s="7" t="str">
        <f t="shared" si="112"/>
        <v/>
      </c>
      <c r="Q2403" t="str">
        <f t="shared" si="111"/>
        <v/>
      </c>
    </row>
    <row r="2404" spans="1:17" hidden="1" x14ac:dyDescent="0.25">
      <c r="A2404" s="7" t="str">
        <f t="shared" si="113"/>
        <v/>
      </c>
      <c r="L2404" s="7" t="str">
        <f t="shared" si="112"/>
        <v/>
      </c>
      <c r="Q2404" t="str">
        <f t="shared" si="111"/>
        <v/>
      </c>
    </row>
    <row r="2405" spans="1:17" hidden="1" x14ac:dyDescent="0.25">
      <c r="A2405" s="7" t="str">
        <f t="shared" si="113"/>
        <v/>
      </c>
      <c r="L2405" s="7" t="str">
        <f t="shared" si="112"/>
        <v/>
      </c>
      <c r="Q2405" t="str">
        <f t="shared" si="111"/>
        <v/>
      </c>
    </row>
    <row r="2406" spans="1:17" hidden="1" x14ac:dyDescent="0.25">
      <c r="A2406" s="7" t="str">
        <f t="shared" si="113"/>
        <v/>
      </c>
      <c r="L2406" s="7" t="str">
        <f t="shared" si="112"/>
        <v/>
      </c>
      <c r="Q2406" t="str">
        <f t="shared" si="111"/>
        <v/>
      </c>
    </row>
    <row r="2407" spans="1:17" hidden="1" x14ac:dyDescent="0.25">
      <c r="A2407" s="7" t="str">
        <f t="shared" si="113"/>
        <v/>
      </c>
      <c r="L2407" s="7" t="str">
        <f t="shared" si="112"/>
        <v/>
      </c>
      <c r="Q2407" t="str">
        <f t="shared" si="111"/>
        <v/>
      </c>
    </row>
    <row r="2408" spans="1:17" hidden="1" x14ac:dyDescent="0.25">
      <c r="A2408" s="7" t="str">
        <f t="shared" si="113"/>
        <v/>
      </c>
      <c r="L2408" s="7" t="str">
        <f t="shared" si="112"/>
        <v/>
      </c>
      <c r="Q2408" t="str">
        <f t="shared" si="111"/>
        <v/>
      </c>
    </row>
    <row r="2409" spans="1:17" hidden="1" x14ac:dyDescent="0.25">
      <c r="A2409" s="7" t="str">
        <f t="shared" si="113"/>
        <v/>
      </c>
      <c r="L2409" s="7" t="str">
        <f t="shared" si="112"/>
        <v/>
      </c>
      <c r="Q2409" t="str">
        <f t="shared" si="111"/>
        <v/>
      </c>
    </row>
    <row r="2410" spans="1:17" hidden="1" x14ac:dyDescent="0.25">
      <c r="A2410" s="7" t="str">
        <f t="shared" si="113"/>
        <v/>
      </c>
      <c r="L2410" s="7" t="str">
        <f t="shared" si="112"/>
        <v/>
      </c>
      <c r="Q2410" t="str">
        <f t="shared" si="111"/>
        <v/>
      </c>
    </row>
    <row r="2411" spans="1:17" hidden="1" x14ac:dyDescent="0.25">
      <c r="A2411" s="7" t="str">
        <f t="shared" si="113"/>
        <v/>
      </c>
      <c r="L2411" s="7" t="str">
        <f t="shared" si="112"/>
        <v/>
      </c>
      <c r="Q2411" t="str">
        <f t="shared" si="111"/>
        <v/>
      </c>
    </row>
    <row r="2412" spans="1:17" hidden="1" x14ac:dyDescent="0.25">
      <c r="A2412" s="7" t="str">
        <f t="shared" si="113"/>
        <v/>
      </c>
      <c r="L2412" s="7" t="str">
        <f t="shared" si="112"/>
        <v/>
      </c>
      <c r="Q2412" t="str">
        <f t="shared" si="111"/>
        <v/>
      </c>
    </row>
    <row r="2413" spans="1:17" hidden="1" x14ac:dyDescent="0.25">
      <c r="A2413" s="7" t="str">
        <f t="shared" si="113"/>
        <v/>
      </c>
      <c r="L2413" s="7" t="str">
        <f t="shared" si="112"/>
        <v/>
      </c>
      <c r="Q2413" t="str">
        <f t="shared" si="111"/>
        <v/>
      </c>
    </row>
    <row r="2414" spans="1:17" hidden="1" x14ac:dyDescent="0.25">
      <c r="A2414" s="7" t="str">
        <f t="shared" si="113"/>
        <v/>
      </c>
      <c r="L2414" s="7" t="str">
        <f t="shared" si="112"/>
        <v/>
      </c>
      <c r="Q2414" t="str">
        <f t="shared" si="111"/>
        <v/>
      </c>
    </row>
    <row r="2415" spans="1:17" hidden="1" x14ac:dyDescent="0.25">
      <c r="A2415" s="7" t="str">
        <f t="shared" si="113"/>
        <v/>
      </c>
      <c r="L2415" s="7" t="str">
        <f t="shared" si="112"/>
        <v/>
      </c>
      <c r="Q2415" t="str">
        <f t="shared" si="111"/>
        <v/>
      </c>
    </row>
    <row r="2416" spans="1:17" hidden="1" x14ac:dyDescent="0.25">
      <c r="A2416" s="7" t="str">
        <f t="shared" si="113"/>
        <v/>
      </c>
      <c r="L2416" s="7" t="str">
        <f t="shared" si="112"/>
        <v/>
      </c>
      <c r="Q2416" t="str">
        <f t="shared" si="111"/>
        <v/>
      </c>
    </row>
    <row r="2417" spans="1:17" hidden="1" x14ac:dyDescent="0.25">
      <c r="A2417" s="7" t="str">
        <f t="shared" si="113"/>
        <v/>
      </c>
      <c r="L2417" s="7" t="str">
        <f t="shared" si="112"/>
        <v/>
      </c>
      <c r="Q2417" t="str">
        <f t="shared" ref="Q2417:Q2480" si="114">IF(ISBLANK(P2417), IF(ISBLANK(O2417), IF(ISBLANK(N2417),"",N2417*M2417),"Calculate Manually"),(3.14*(P2417/2))^2)</f>
        <v/>
      </c>
    </row>
    <row r="2418" spans="1:17" hidden="1" x14ac:dyDescent="0.25">
      <c r="A2418" s="7" t="str">
        <f t="shared" si="113"/>
        <v/>
      </c>
      <c r="L2418" s="7" t="str">
        <f t="shared" si="112"/>
        <v/>
      </c>
      <c r="Q2418" t="str">
        <f t="shared" si="114"/>
        <v/>
      </c>
    </row>
    <row r="2419" spans="1:17" hidden="1" x14ac:dyDescent="0.25">
      <c r="A2419" s="7" t="str">
        <f t="shared" si="113"/>
        <v/>
      </c>
      <c r="L2419" s="7" t="str">
        <f t="shared" si="112"/>
        <v/>
      </c>
      <c r="Q2419" t="str">
        <f t="shared" si="114"/>
        <v/>
      </c>
    </row>
    <row r="2420" spans="1:17" hidden="1" x14ac:dyDescent="0.25">
      <c r="A2420" s="7" t="str">
        <f t="shared" si="113"/>
        <v/>
      </c>
      <c r="L2420" s="7" t="str">
        <f t="shared" si="112"/>
        <v/>
      </c>
      <c r="Q2420" t="str">
        <f t="shared" si="114"/>
        <v/>
      </c>
    </row>
    <row r="2421" spans="1:17" hidden="1" x14ac:dyDescent="0.25">
      <c r="A2421" s="7" t="str">
        <f t="shared" si="113"/>
        <v/>
      </c>
      <c r="L2421" s="7" t="str">
        <f t="shared" si="112"/>
        <v/>
      </c>
      <c r="Q2421" t="str">
        <f t="shared" si="114"/>
        <v/>
      </c>
    </row>
    <row r="2422" spans="1:17" hidden="1" x14ac:dyDescent="0.25">
      <c r="A2422" s="7" t="str">
        <f t="shared" si="113"/>
        <v/>
      </c>
      <c r="L2422" s="7" t="str">
        <f t="shared" si="112"/>
        <v/>
      </c>
      <c r="Q2422" t="str">
        <f t="shared" si="114"/>
        <v/>
      </c>
    </row>
    <row r="2423" spans="1:17" hidden="1" x14ac:dyDescent="0.25">
      <c r="A2423" s="7" t="str">
        <f t="shared" si="113"/>
        <v/>
      </c>
      <c r="L2423" s="7" t="str">
        <f t="shared" si="112"/>
        <v/>
      </c>
      <c r="Q2423" t="str">
        <f t="shared" si="114"/>
        <v/>
      </c>
    </row>
    <row r="2424" spans="1:17" hidden="1" x14ac:dyDescent="0.25">
      <c r="A2424" s="7" t="str">
        <f t="shared" si="113"/>
        <v/>
      </c>
      <c r="L2424" s="7" t="str">
        <f t="shared" si="112"/>
        <v/>
      </c>
      <c r="Q2424" t="str">
        <f t="shared" si="114"/>
        <v/>
      </c>
    </row>
    <row r="2425" spans="1:17" hidden="1" x14ac:dyDescent="0.25">
      <c r="A2425" s="7" t="str">
        <f t="shared" si="113"/>
        <v/>
      </c>
      <c r="L2425" s="7" t="str">
        <f t="shared" si="112"/>
        <v/>
      </c>
      <c r="Q2425" t="str">
        <f t="shared" si="114"/>
        <v/>
      </c>
    </row>
    <row r="2426" spans="1:17" hidden="1" x14ac:dyDescent="0.25">
      <c r="A2426" s="7" t="str">
        <f t="shared" si="113"/>
        <v/>
      </c>
      <c r="L2426" s="7" t="str">
        <f t="shared" si="112"/>
        <v/>
      </c>
      <c r="Q2426" t="str">
        <f t="shared" si="114"/>
        <v/>
      </c>
    </row>
    <row r="2427" spans="1:17" hidden="1" x14ac:dyDescent="0.25">
      <c r="A2427" s="7" t="str">
        <f t="shared" si="113"/>
        <v/>
      </c>
      <c r="L2427" s="7" t="str">
        <f t="shared" si="112"/>
        <v/>
      </c>
      <c r="Q2427" t="str">
        <f t="shared" si="114"/>
        <v/>
      </c>
    </row>
    <row r="2428" spans="1:17" hidden="1" x14ac:dyDescent="0.25">
      <c r="A2428" s="7" t="str">
        <f t="shared" si="113"/>
        <v/>
      </c>
      <c r="L2428" s="7" t="str">
        <f t="shared" si="112"/>
        <v/>
      </c>
      <c r="Q2428" t="str">
        <f t="shared" si="114"/>
        <v/>
      </c>
    </row>
    <row r="2429" spans="1:17" hidden="1" x14ac:dyDescent="0.25">
      <c r="A2429" s="7" t="str">
        <f t="shared" si="113"/>
        <v/>
      </c>
      <c r="L2429" s="7" t="str">
        <f t="shared" si="112"/>
        <v/>
      </c>
      <c r="Q2429" t="str">
        <f t="shared" si="114"/>
        <v/>
      </c>
    </row>
    <row r="2430" spans="1:17" hidden="1" x14ac:dyDescent="0.25">
      <c r="A2430" s="7" t="str">
        <f t="shared" si="113"/>
        <v/>
      </c>
      <c r="L2430" s="7" t="str">
        <f t="shared" si="112"/>
        <v/>
      </c>
      <c r="Q2430" t="str">
        <f t="shared" si="114"/>
        <v/>
      </c>
    </row>
    <row r="2431" spans="1:17" hidden="1" x14ac:dyDescent="0.25">
      <c r="A2431" s="7" t="str">
        <f t="shared" si="113"/>
        <v/>
      </c>
      <c r="L2431" s="7" t="str">
        <f t="shared" si="112"/>
        <v/>
      </c>
      <c r="Q2431" t="str">
        <f t="shared" si="114"/>
        <v/>
      </c>
    </row>
    <row r="2432" spans="1:17" hidden="1" x14ac:dyDescent="0.25">
      <c r="A2432" s="7" t="str">
        <f t="shared" si="113"/>
        <v/>
      </c>
      <c r="L2432" s="7" t="str">
        <f t="shared" si="112"/>
        <v/>
      </c>
      <c r="Q2432" t="str">
        <f t="shared" si="114"/>
        <v/>
      </c>
    </row>
    <row r="2433" spans="1:17" hidden="1" x14ac:dyDescent="0.25">
      <c r="A2433" s="7" t="str">
        <f t="shared" si="113"/>
        <v/>
      </c>
      <c r="L2433" s="7" t="str">
        <f t="shared" si="112"/>
        <v/>
      </c>
      <c r="Q2433" t="str">
        <f t="shared" si="114"/>
        <v/>
      </c>
    </row>
    <row r="2434" spans="1:17" hidden="1" x14ac:dyDescent="0.25">
      <c r="A2434" s="7" t="str">
        <f t="shared" si="113"/>
        <v/>
      </c>
      <c r="L2434" s="7" t="str">
        <f t="shared" ref="L2434:L2497" si="115">IF(ISTEXT(K2434),IF(ISNUMBER(SEARCH("Small",K2434)),"μm","mm"),"")</f>
        <v/>
      </c>
      <c r="Q2434" t="str">
        <f t="shared" si="114"/>
        <v/>
      </c>
    </row>
    <row r="2435" spans="1:17" hidden="1" x14ac:dyDescent="0.25">
      <c r="A2435" s="7" t="str">
        <f t="shared" ref="A2435:A2498" si="116">IF(ISBLANK(B2435),"",A2434+1)</f>
        <v/>
      </c>
      <c r="L2435" s="7" t="str">
        <f t="shared" si="115"/>
        <v/>
      </c>
      <c r="Q2435" t="str">
        <f t="shared" si="114"/>
        <v/>
      </c>
    </row>
    <row r="2436" spans="1:17" hidden="1" x14ac:dyDescent="0.25">
      <c r="A2436" s="7" t="str">
        <f t="shared" si="116"/>
        <v/>
      </c>
      <c r="L2436" s="7" t="str">
        <f t="shared" si="115"/>
        <v/>
      </c>
      <c r="Q2436" t="str">
        <f t="shared" si="114"/>
        <v/>
      </c>
    </row>
    <row r="2437" spans="1:17" hidden="1" x14ac:dyDescent="0.25">
      <c r="A2437" s="7" t="str">
        <f t="shared" si="116"/>
        <v/>
      </c>
      <c r="L2437" s="7" t="str">
        <f t="shared" si="115"/>
        <v/>
      </c>
      <c r="Q2437" t="str">
        <f t="shared" si="114"/>
        <v/>
      </c>
    </row>
    <row r="2438" spans="1:17" hidden="1" x14ac:dyDescent="0.25">
      <c r="A2438" s="7" t="str">
        <f t="shared" si="116"/>
        <v/>
      </c>
      <c r="L2438" s="7" t="str">
        <f t="shared" si="115"/>
        <v/>
      </c>
      <c r="Q2438" t="str">
        <f t="shared" si="114"/>
        <v/>
      </c>
    </row>
    <row r="2439" spans="1:17" hidden="1" x14ac:dyDescent="0.25">
      <c r="A2439" s="7" t="str">
        <f t="shared" si="116"/>
        <v/>
      </c>
      <c r="L2439" s="7" t="str">
        <f t="shared" si="115"/>
        <v/>
      </c>
      <c r="Q2439" t="str">
        <f t="shared" si="114"/>
        <v/>
      </c>
    </row>
    <row r="2440" spans="1:17" hidden="1" x14ac:dyDescent="0.25">
      <c r="A2440" s="7" t="str">
        <f t="shared" si="116"/>
        <v/>
      </c>
      <c r="L2440" s="7" t="str">
        <f t="shared" si="115"/>
        <v/>
      </c>
      <c r="Q2440" t="str">
        <f t="shared" si="114"/>
        <v/>
      </c>
    </row>
    <row r="2441" spans="1:17" hidden="1" x14ac:dyDescent="0.25">
      <c r="A2441" s="7" t="str">
        <f t="shared" si="116"/>
        <v/>
      </c>
      <c r="L2441" s="7" t="str">
        <f t="shared" si="115"/>
        <v/>
      </c>
      <c r="Q2441" t="str">
        <f t="shared" si="114"/>
        <v/>
      </c>
    </row>
    <row r="2442" spans="1:17" hidden="1" x14ac:dyDescent="0.25">
      <c r="A2442" s="7" t="str">
        <f t="shared" si="116"/>
        <v/>
      </c>
      <c r="L2442" s="7" t="str">
        <f t="shared" si="115"/>
        <v/>
      </c>
      <c r="Q2442" t="str">
        <f t="shared" si="114"/>
        <v/>
      </c>
    </row>
    <row r="2443" spans="1:17" hidden="1" x14ac:dyDescent="0.25">
      <c r="A2443" s="7" t="str">
        <f t="shared" si="116"/>
        <v/>
      </c>
      <c r="L2443" s="7" t="str">
        <f t="shared" si="115"/>
        <v/>
      </c>
      <c r="Q2443" t="str">
        <f t="shared" si="114"/>
        <v/>
      </c>
    </row>
    <row r="2444" spans="1:17" hidden="1" x14ac:dyDescent="0.25">
      <c r="A2444" s="7" t="str">
        <f t="shared" si="116"/>
        <v/>
      </c>
      <c r="L2444" s="7" t="str">
        <f t="shared" si="115"/>
        <v/>
      </c>
      <c r="Q2444" t="str">
        <f t="shared" si="114"/>
        <v/>
      </c>
    </row>
    <row r="2445" spans="1:17" hidden="1" x14ac:dyDescent="0.25">
      <c r="A2445" s="7" t="str">
        <f t="shared" si="116"/>
        <v/>
      </c>
      <c r="L2445" s="7" t="str">
        <f t="shared" si="115"/>
        <v/>
      </c>
      <c r="Q2445" t="str">
        <f t="shared" si="114"/>
        <v/>
      </c>
    </row>
    <row r="2446" spans="1:17" hidden="1" x14ac:dyDescent="0.25">
      <c r="A2446" s="7" t="str">
        <f t="shared" si="116"/>
        <v/>
      </c>
      <c r="L2446" s="7" t="str">
        <f t="shared" si="115"/>
        <v/>
      </c>
      <c r="Q2446" t="str">
        <f t="shared" si="114"/>
        <v/>
      </c>
    </row>
    <row r="2447" spans="1:17" hidden="1" x14ac:dyDescent="0.25">
      <c r="A2447" s="7" t="str">
        <f t="shared" si="116"/>
        <v/>
      </c>
      <c r="L2447" s="7" t="str">
        <f t="shared" si="115"/>
        <v/>
      </c>
      <c r="Q2447" t="str">
        <f t="shared" si="114"/>
        <v/>
      </c>
    </row>
    <row r="2448" spans="1:17" hidden="1" x14ac:dyDescent="0.25">
      <c r="A2448" s="7" t="str">
        <f t="shared" si="116"/>
        <v/>
      </c>
      <c r="L2448" s="7" t="str">
        <f t="shared" si="115"/>
        <v/>
      </c>
      <c r="Q2448" t="str">
        <f t="shared" si="114"/>
        <v/>
      </c>
    </row>
    <row r="2449" spans="1:17" hidden="1" x14ac:dyDescent="0.25">
      <c r="A2449" s="7" t="str">
        <f t="shared" si="116"/>
        <v/>
      </c>
      <c r="L2449" s="7" t="str">
        <f t="shared" si="115"/>
        <v/>
      </c>
      <c r="Q2449" t="str">
        <f t="shared" si="114"/>
        <v/>
      </c>
    </row>
    <row r="2450" spans="1:17" hidden="1" x14ac:dyDescent="0.25">
      <c r="A2450" s="7" t="str">
        <f t="shared" si="116"/>
        <v/>
      </c>
      <c r="L2450" s="7" t="str">
        <f t="shared" si="115"/>
        <v/>
      </c>
      <c r="Q2450" t="str">
        <f t="shared" si="114"/>
        <v/>
      </c>
    </row>
    <row r="2451" spans="1:17" hidden="1" x14ac:dyDescent="0.25">
      <c r="A2451" s="7" t="str">
        <f t="shared" si="116"/>
        <v/>
      </c>
      <c r="L2451" s="7" t="str">
        <f t="shared" si="115"/>
        <v/>
      </c>
      <c r="Q2451" t="str">
        <f t="shared" si="114"/>
        <v/>
      </c>
    </row>
    <row r="2452" spans="1:17" hidden="1" x14ac:dyDescent="0.25">
      <c r="A2452" s="7" t="str">
        <f t="shared" si="116"/>
        <v/>
      </c>
      <c r="L2452" s="7" t="str">
        <f t="shared" si="115"/>
        <v/>
      </c>
      <c r="Q2452" t="str">
        <f t="shared" si="114"/>
        <v/>
      </c>
    </row>
    <row r="2453" spans="1:17" hidden="1" x14ac:dyDescent="0.25">
      <c r="A2453" s="7" t="str">
        <f t="shared" si="116"/>
        <v/>
      </c>
      <c r="L2453" s="7" t="str">
        <f t="shared" si="115"/>
        <v/>
      </c>
      <c r="Q2453" t="str">
        <f t="shared" si="114"/>
        <v/>
      </c>
    </row>
    <row r="2454" spans="1:17" hidden="1" x14ac:dyDescent="0.25">
      <c r="A2454" s="7" t="str">
        <f t="shared" si="116"/>
        <v/>
      </c>
      <c r="L2454" s="7" t="str">
        <f t="shared" si="115"/>
        <v/>
      </c>
      <c r="Q2454" t="str">
        <f t="shared" si="114"/>
        <v/>
      </c>
    </row>
    <row r="2455" spans="1:17" hidden="1" x14ac:dyDescent="0.25">
      <c r="A2455" s="7" t="str">
        <f t="shared" si="116"/>
        <v/>
      </c>
      <c r="L2455" s="7" t="str">
        <f t="shared" si="115"/>
        <v/>
      </c>
      <c r="Q2455" t="str">
        <f t="shared" si="114"/>
        <v/>
      </c>
    </row>
    <row r="2456" spans="1:17" hidden="1" x14ac:dyDescent="0.25">
      <c r="A2456" s="7" t="str">
        <f t="shared" si="116"/>
        <v/>
      </c>
      <c r="L2456" s="7" t="str">
        <f t="shared" si="115"/>
        <v/>
      </c>
      <c r="Q2456" t="str">
        <f t="shared" si="114"/>
        <v/>
      </c>
    </row>
    <row r="2457" spans="1:17" hidden="1" x14ac:dyDescent="0.25">
      <c r="A2457" s="7" t="str">
        <f t="shared" si="116"/>
        <v/>
      </c>
      <c r="L2457" s="7" t="str">
        <f t="shared" si="115"/>
        <v/>
      </c>
      <c r="Q2457" t="str">
        <f t="shared" si="114"/>
        <v/>
      </c>
    </row>
    <row r="2458" spans="1:17" hidden="1" x14ac:dyDescent="0.25">
      <c r="A2458" s="7" t="str">
        <f t="shared" si="116"/>
        <v/>
      </c>
      <c r="L2458" s="7" t="str">
        <f t="shared" si="115"/>
        <v/>
      </c>
      <c r="Q2458" t="str">
        <f t="shared" si="114"/>
        <v/>
      </c>
    </row>
    <row r="2459" spans="1:17" hidden="1" x14ac:dyDescent="0.25">
      <c r="A2459" s="7" t="str">
        <f t="shared" si="116"/>
        <v/>
      </c>
      <c r="L2459" s="7" t="str">
        <f t="shared" si="115"/>
        <v/>
      </c>
      <c r="Q2459" t="str">
        <f t="shared" si="114"/>
        <v/>
      </c>
    </row>
    <row r="2460" spans="1:17" hidden="1" x14ac:dyDescent="0.25">
      <c r="A2460" s="7" t="str">
        <f t="shared" si="116"/>
        <v/>
      </c>
      <c r="L2460" s="7" t="str">
        <f t="shared" si="115"/>
        <v/>
      </c>
      <c r="Q2460" t="str">
        <f t="shared" si="114"/>
        <v/>
      </c>
    </row>
    <row r="2461" spans="1:17" hidden="1" x14ac:dyDescent="0.25">
      <c r="A2461" s="7" t="str">
        <f t="shared" si="116"/>
        <v/>
      </c>
      <c r="L2461" s="7" t="str">
        <f t="shared" si="115"/>
        <v/>
      </c>
      <c r="Q2461" t="str">
        <f t="shared" si="114"/>
        <v/>
      </c>
    </row>
    <row r="2462" spans="1:17" hidden="1" x14ac:dyDescent="0.25">
      <c r="A2462" s="7" t="str">
        <f t="shared" si="116"/>
        <v/>
      </c>
      <c r="L2462" s="7" t="str">
        <f t="shared" si="115"/>
        <v/>
      </c>
      <c r="Q2462" t="str">
        <f t="shared" si="114"/>
        <v/>
      </c>
    </row>
    <row r="2463" spans="1:17" hidden="1" x14ac:dyDescent="0.25">
      <c r="A2463" s="7" t="str">
        <f t="shared" si="116"/>
        <v/>
      </c>
      <c r="L2463" s="7" t="str">
        <f t="shared" si="115"/>
        <v/>
      </c>
      <c r="Q2463" t="str">
        <f t="shared" si="114"/>
        <v/>
      </c>
    </row>
    <row r="2464" spans="1:17" hidden="1" x14ac:dyDescent="0.25">
      <c r="A2464" s="7" t="str">
        <f t="shared" si="116"/>
        <v/>
      </c>
      <c r="L2464" s="7" t="str">
        <f t="shared" si="115"/>
        <v/>
      </c>
      <c r="Q2464" t="str">
        <f t="shared" si="114"/>
        <v/>
      </c>
    </row>
    <row r="2465" spans="1:17" hidden="1" x14ac:dyDescent="0.25">
      <c r="A2465" s="7" t="str">
        <f t="shared" si="116"/>
        <v/>
      </c>
      <c r="L2465" s="7" t="str">
        <f t="shared" si="115"/>
        <v/>
      </c>
      <c r="Q2465" t="str">
        <f t="shared" si="114"/>
        <v/>
      </c>
    </row>
    <row r="2466" spans="1:17" hidden="1" x14ac:dyDescent="0.25">
      <c r="A2466" s="7" t="str">
        <f t="shared" si="116"/>
        <v/>
      </c>
      <c r="L2466" s="7" t="str">
        <f t="shared" si="115"/>
        <v/>
      </c>
      <c r="Q2466" t="str">
        <f t="shared" si="114"/>
        <v/>
      </c>
    </row>
    <row r="2467" spans="1:17" hidden="1" x14ac:dyDescent="0.25">
      <c r="A2467" s="7" t="str">
        <f t="shared" si="116"/>
        <v/>
      </c>
      <c r="L2467" s="7" t="str">
        <f t="shared" si="115"/>
        <v/>
      </c>
      <c r="Q2467" t="str">
        <f t="shared" si="114"/>
        <v/>
      </c>
    </row>
    <row r="2468" spans="1:17" hidden="1" x14ac:dyDescent="0.25">
      <c r="A2468" s="7" t="str">
        <f t="shared" si="116"/>
        <v/>
      </c>
      <c r="L2468" s="7" t="str">
        <f t="shared" si="115"/>
        <v/>
      </c>
      <c r="Q2468" t="str">
        <f t="shared" si="114"/>
        <v/>
      </c>
    </row>
    <row r="2469" spans="1:17" hidden="1" x14ac:dyDescent="0.25">
      <c r="A2469" s="7" t="str">
        <f t="shared" si="116"/>
        <v/>
      </c>
      <c r="L2469" s="7" t="str">
        <f t="shared" si="115"/>
        <v/>
      </c>
      <c r="Q2469" t="str">
        <f t="shared" si="114"/>
        <v/>
      </c>
    </row>
    <row r="2470" spans="1:17" hidden="1" x14ac:dyDescent="0.25">
      <c r="A2470" s="7" t="str">
        <f t="shared" si="116"/>
        <v/>
      </c>
      <c r="L2470" s="7" t="str">
        <f t="shared" si="115"/>
        <v/>
      </c>
      <c r="Q2470" t="str">
        <f t="shared" si="114"/>
        <v/>
      </c>
    </row>
    <row r="2471" spans="1:17" hidden="1" x14ac:dyDescent="0.25">
      <c r="A2471" s="7" t="str">
        <f t="shared" si="116"/>
        <v/>
      </c>
      <c r="L2471" s="7" t="str">
        <f t="shared" si="115"/>
        <v/>
      </c>
      <c r="Q2471" t="str">
        <f t="shared" si="114"/>
        <v/>
      </c>
    </row>
    <row r="2472" spans="1:17" hidden="1" x14ac:dyDescent="0.25">
      <c r="A2472" s="7" t="str">
        <f t="shared" si="116"/>
        <v/>
      </c>
      <c r="L2472" s="7" t="str">
        <f t="shared" si="115"/>
        <v/>
      </c>
      <c r="Q2472" t="str">
        <f t="shared" si="114"/>
        <v/>
      </c>
    </row>
    <row r="2473" spans="1:17" hidden="1" x14ac:dyDescent="0.25">
      <c r="A2473" s="7" t="str">
        <f t="shared" si="116"/>
        <v/>
      </c>
      <c r="L2473" s="7" t="str">
        <f t="shared" si="115"/>
        <v/>
      </c>
      <c r="Q2473" t="str">
        <f t="shared" si="114"/>
        <v/>
      </c>
    </row>
    <row r="2474" spans="1:17" hidden="1" x14ac:dyDescent="0.25">
      <c r="A2474" s="7" t="str">
        <f t="shared" si="116"/>
        <v/>
      </c>
      <c r="L2474" s="7" t="str">
        <f t="shared" si="115"/>
        <v/>
      </c>
      <c r="Q2474" t="str">
        <f t="shared" si="114"/>
        <v/>
      </c>
    </row>
    <row r="2475" spans="1:17" hidden="1" x14ac:dyDescent="0.25">
      <c r="A2475" s="7" t="str">
        <f t="shared" si="116"/>
        <v/>
      </c>
      <c r="L2475" s="7" t="str">
        <f t="shared" si="115"/>
        <v/>
      </c>
      <c r="Q2475" t="str">
        <f t="shared" si="114"/>
        <v/>
      </c>
    </row>
    <row r="2476" spans="1:17" hidden="1" x14ac:dyDescent="0.25">
      <c r="A2476" s="7" t="str">
        <f t="shared" si="116"/>
        <v/>
      </c>
      <c r="L2476" s="7" t="str">
        <f t="shared" si="115"/>
        <v/>
      </c>
      <c r="Q2476" t="str">
        <f t="shared" si="114"/>
        <v/>
      </c>
    </row>
    <row r="2477" spans="1:17" hidden="1" x14ac:dyDescent="0.25">
      <c r="A2477" s="7" t="str">
        <f t="shared" si="116"/>
        <v/>
      </c>
      <c r="L2477" s="7" t="str">
        <f t="shared" si="115"/>
        <v/>
      </c>
      <c r="Q2477" t="str">
        <f t="shared" si="114"/>
        <v/>
      </c>
    </row>
    <row r="2478" spans="1:17" hidden="1" x14ac:dyDescent="0.25">
      <c r="A2478" s="7" t="str">
        <f t="shared" si="116"/>
        <v/>
      </c>
      <c r="L2478" s="7" t="str">
        <f t="shared" si="115"/>
        <v/>
      </c>
      <c r="Q2478" t="str">
        <f t="shared" si="114"/>
        <v/>
      </c>
    </row>
    <row r="2479" spans="1:17" hidden="1" x14ac:dyDescent="0.25">
      <c r="A2479" s="7" t="str">
        <f t="shared" si="116"/>
        <v/>
      </c>
      <c r="L2479" s="7" t="str">
        <f t="shared" si="115"/>
        <v/>
      </c>
      <c r="Q2479" t="str">
        <f t="shared" si="114"/>
        <v/>
      </c>
    </row>
    <row r="2480" spans="1:17" hidden="1" x14ac:dyDescent="0.25">
      <c r="A2480" s="7" t="str">
        <f t="shared" si="116"/>
        <v/>
      </c>
      <c r="L2480" s="7" t="str">
        <f t="shared" si="115"/>
        <v/>
      </c>
      <c r="Q2480" t="str">
        <f t="shared" si="114"/>
        <v/>
      </c>
    </row>
    <row r="2481" spans="1:17" hidden="1" x14ac:dyDescent="0.25">
      <c r="A2481" s="7" t="str">
        <f t="shared" si="116"/>
        <v/>
      </c>
      <c r="L2481" s="7" t="str">
        <f t="shared" si="115"/>
        <v/>
      </c>
      <c r="Q2481" t="str">
        <f t="shared" ref="Q2481:Q2544" si="117">IF(ISBLANK(P2481), IF(ISBLANK(O2481), IF(ISBLANK(N2481),"",N2481*M2481),"Calculate Manually"),(3.14*(P2481/2))^2)</f>
        <v/>
      </c>
    </row>
    <row r="2482" spans="1:17" hidden="1" x14ac:dyDescent="0.25">
      <c r="A2482" s="7" t="str">
        <f t="shared" si="116"/>
        <v/>
      </c>
      <c r="L2482" s="7" t="str">
        <f t="shared" si="115"/>
        <v/>
      </c>
      <c r="Q2482" t="str">
        <f t="shared" si="117"/>
        <v/>
      </c>
    </row>
    <row r="2483" spans="1:17" hidden="1" x14ac:dyDescent="0.25">
      <c r="A2483" s="7" t="str">
        <f t="shared" si="116"/>
        <v/>
      </c>
      <c r="L2483" s="7" t="str">
        <f t="shared" si="115"/>
        <v/>
      </c>
      <c r="Q2483" t="str">
        <f t="shared" si="117"/>
        <v/>
      </c>
    </row>
    <row r="2484" spans="1:17" hidden="1" x14ac:dyDescent="0.25">
      <c r="A2484" s="7" t="str">
        <f t="shared" si="116"/>
        <v/>
      </c>
      <c r="L2484" s="7" t="str">
        <f t="shared" si="115"/>
        <v/>
      </c>
      <c r="Q2484" t="str">
        <f t="shared" si="117"/>
        <v/>
      </c>
    </row>
    <row r="2485" spans="1:17" hidden="1" x14ac:dyDescent="0.25">
      <c r="A2485" s="7" t="str">
        <f t="shared" si="116"/>
        <v/>
      </c>
      <c r="L2485" s="7" t="str">
        <f t="shared" si="115"/>
        <v/>
      </c>
      <c r="Q2485" t="str">
        <f t="shared" si="117"/>
        <v/>
      </c>
    </row>
    <row r="2486" spans="1:17" hidden="1" x14ac:dyDescent="0.25">
      <c r="A2486" s="7" t="str">
        <f t="shared" si="116"/>
        <v/>
      </c>
      <c r="L2486" s="7" t="str">
        <f t="shared" si="115"/>
        <v/>
      </c>
      <c r="Q2486" t="str">
        <f t="shared" si="117"/>
        <v/>
      </c>
    </row>
    <row r="2487" spans="1:17" hidden="1" x14ac:dyDescent="0.25">
      <c r="A2487" s="7" t="str">
        <f t="shared" si="116"/>
        <v/>
      </c>
      <c r="L2487" s="7" t="str">
        <f t="shared" si="115"/>
        <v/>
      </c>
      <c r="Q2487" t="str">
        <f t="shared" si="117"/>
        <v/>
      </c>
    </row>
    <row r="2488" spans="1:17" hidden="1" x14ac:dyDescent="0.25">
      <c r="A2488" s="7" t="str">
        <f t="shared" si="116"/>
        <v/>
      </c>
      <c r="L2488" s="7" t="str">
        <f t="shared" si="115"/>
        <v/>
      </c>
      <c r="Q2488" t="str">
        <f t="shared" si="117"/>
        <v/>
      </c>
    </row>
    <row r="2489" spans="1:17" hidden="1" x14ac:dyDescent="0.25">
      <c r="A2489" s="7" t="str">
        <f t="shared" si="116"/>
        <v/>
      </c>
      <c r="L2489" s="7" t="str">
        <f t="shared" si="115"/>
        <v/>
      </c>
      <c r="Q2489" t="str">
        <f t="shared" si="117"/>
        <v/>
      </c>
    </row>
    <row r="2490" spans="1:17" hidden="1" x14ac:dyDescent="0.25">
      <c r="A2490" s="7" t="str">
        <f t="shared" si="116"/>
        <v/>
      </c>
      <c r="L2490" s="7" t="str">
        <f t="shared" si="115"/>
        <v/>
      </c>
      <c r="Q2490" t="str">
        <f t="shared" si="117"/>
        <v/>
      </c>
    </row>
    <row r="2491" spans="1:17" hidden="1" x14ac:dyDescent="0.25">
      <c r="A2491" s="7" t="str">
        <f t="shared" si="116"/>
        <v/>
      </c>
      <c r="L2491" s="7" t="str">
        <f t="shared" si="115"/>
        <v/>
      </c>
      <c r="Q2491" t="str">
        <f t="shared" si="117"/>
        <v/>
      </c>
    </row>
    <row r="2492" spans="1:17" hidden="1" x14ac:dyDescent="0.25">
      <c r="A2492" s="7" t="str">
        <f t="shared" si="116"/>
        <v/>
      </c>
      <c r="L2492" s="7" t="str">
        <f t="shared" si="115"/>
        <v/>
      </c>
      <c r="Q2492" t="str">
        <f t="shared" si="117"/>
        <v/>
      </c>
    </row>
    <row r="2493" spans="1:17" hidden="1" x14ac:dyDescent="0.25">
      <c r="A2493" s="7" t="str">
        <f t="shared" si="116"/>
        <v/>
      </c>
      <c r="L2493" s="7" t="str">
        <f t="shared" si="115"/>
        <v/>
      </c>
      <c r="Q2493" t="str">
        <f t="shared" si="117"/>
        <v/>
      </c>
    </row>
    <row r="2494" spans="1:17" hidden="1" x14ac:dyDescent="0.25">
      <c r="A2494" s="7" t="str">
        <f t="shared" si="116"/>
        <v/>
      </c>
      <c r="L2494" s="7" t="str">
        <f t="shared" si="115"/>
        <v/>
      </c>
      <c r="Q2494" t="str">
        <f t="shared" si="117"/>
        <v/>
      </c>
    </row>
    <row r="2495" spans="1:17" hidden="1" x14ac:dyDescent="0.25">
      <c r="A2495" s="7" t="str">
        <f t="shared" si="116"/>
        <v/>
      </c>
      <c r="L2495" s="7" t="str">
        <f t="shared" si="115"/>
        <v/>
      </c>
      <c r="Q2495" t="str">
        <f t="shared" si="117"/>
        <v/>
      </c>
    </row>
    <row r="2496" spans="1:17" hidden="1" x14ac:dyDescent="0.25">
      <c r="A2496" s="7" t="str">
        <f t="shared" si="116"/>
        <v/>
      </c>
      <c r="L2496" s="7" t="str">
        <f t="shared" si="115"/>
        <v/>
      </c>
      <c r="Q2496" t="str">
        <f t="shared" si="117"/>
        <v/>
      </c>
    </row>
    <row r="2497" spans="1:17" hidden="1" x14ac:dyDescent="0.25">
      <c r="A2497" s="7" t="str">
        <f t="shared" si="116"/>
        <v/>
      </c>
      <c r="L2497" s="7" t="str">
        <f t="shared" si="115"/>
        <v/>
      </c>
      <c r="Q2497" t="str">
        <f t="shared" si="117"/>
        <v/>
      </c>
    </row>
    <row r="2498" spans="1:17" hidden="1" x14ac:dyDescent="0.25">
      <c r="A2498" s="7" t="str">
        <f t="shared" si="116"/>
        <v/>
      </c>
      <c r="L2498" s="7" t="str">
        <f t="shared" ref="L2498:L2561" si="118">IF(ISTEXT(K2498),IF(ISNUMBER(SEARCH("Small",K2498)),"μm","mm"),"")</f>
        <v/>
      </c>
      <c r="Q2498" t="str">
        <f t="shared" si="117"/>
        <v/>
      </c>
    </row>
    <row r="2499" spans="1:17" hidden="1" x14ac:dyDescent="0.25">
      <c r="A2499" s="7" t="str">
        <f t="shared" ref="A2499:A2562" si="119">IF(ISBLANK(B2499),"",A2498+1)</f>
        <v/>
      </c>
      <c r="L2499" s="7" t="str">
        <f t="shared" si="118"/>
        <v/>
      </c>
      <c r="Q2499" t="str">
        <f t="shared" si="117"/>
        <v/>
      </c>
    </row>
    <row r="2500" spans="1:17" hidden="1" x14ac:dyDescent="0.25">
      <c r="A2500" s="7" t="str">
        <f t="shared" si="119"/>
        <v/>
      </c>
      <c r="L2500" s="7" t="str">
        <f t="shared" si="118"/>
        <v/>
      </c>
      <c r="Q2500" t="str">
        <f t="shared" si="117"/>
        <v/>
      </c>
    </row>
    <row r="2501" spans="1:17" hidden="1" x14ac:dyDescent="0.25">
      <c r="A2501" s="7" t="str">
        <f t="shared" si="119"/>
        <v/>
      </c>
      <c r="L2501" s="7" t="str">
        <f t="shared" si="118"/>
        <v/>
      </c>
      <c r="Q2501" t="str">
        <f t="shared" si="117"/>
        <v/>
      </c>
    </row>
    <row r="2502" spans="1:17" hidden="1" x14ac:dyDescent="0.25">
      <c r="A2502" s="7" t="str">
        <f t="shared" si="119"/>
        <v/>
      </c>
      <c r="L2502" s="7" t="str">
        <f t="shared" si="118"/>
        <v/>
      </c>
      <c r="Q2502" t="str">
        <f t="shared" si="117"/>
        <v/>
      </c>
    </row>
    <row r="2503" spans="1:17" hidden="1" x14ac:dyDescent="0.25">
      <c r="A2503" s="7" t="str">
        <f t="shared" si="119"/>
        <v/>
      </c>
      <c r="L2503" s="7" t="str">
        <f t="shared" si="118"/>
        <v/>
      </c>
      <c r="Q2503" t="str">
        <f t="shared" si="117"/>
        <v/>
      </c>
    </row>
    <row r="2504" spans="1:17" hidden="1" x14ac:dyDescent="0.25">
      <c r="A2504" s="7" t="str">
        <f t="shared" si="119"/>
        <v/>
      </c>
      <c r="L2504" s="7" t="str">
        <f t="shared" si="118"/>
        <v/>
      </c>
      <c r="Q2504" t="str">
        <f t="shared" si="117"/>
        <v/>
      </c>
    </row>
    <row r="2505" spans="1:17" hidden="1" x14ac:dyDescent="0.25">
      <c r="A2505" s="7" t="str">
        <f t="shared" si="119"/>
        <v/>
      </c>
      <c r="L2505" s="7" t="str">
        <f t="shared" si="118"/>
        <v/>
      </c>
      <c r="Q2505" t="str">
        <f t="shared" si="117"/>
        <v/>
      </c>
    </row>
    <row r="2506" spans="1:17" hidden="1" x14ac:dyDescent="0.25">
      <c r="A2506" s="7" t="str">
        <f t="shared" si="119"/>
        <v/>
      </c>
      <c r="L2506" s="7" t="str">
        <f t="shared" si="118"/>
        <v/>
      </c>
      <c r="Q2506" t="str">
        <f t="shared" si="117"/>
        <v/>
      </c>
    </row>
    <row r="2507" spans="1:17" hidden="1" x14ac:dyDescent="0.25">
      <c r="A2507" s="7" t="str">
        <f t="shared" si="119"/>
        <v/>
      </c>
      <c r="L2507" s="7" t="str">
        <f t="shared" si="118"/>
        <v/>
      </c>
      <c r="Q2507" t="str">
        <f t="shared" si="117"/>
        <v/>
      </c>
    </row>
    <row r="2508" spans="1:17" hidden="1" x14ac:dyDescent="0.25">
      <c r="A2508" s="7" t="str">
        <f t="shared" si="119"/>
        <v/>
      </c>
      <c r="L2508" s="7" t="str">
        <f t="shared" si="118"/>
        <v/>
      </c>
      <c r="Q2508" t="str">
        <f t="shared" si="117"/>
        <v/>
      </c>
    </row>
    <row r="2509" spans="1:17" hidden="1" x14ac:dyDescent="0.25">
      <c r="A2509" s="7" t="str">
        <f t="shared" si="119"/>
        <v/>
      </c>
      <c r="L2509" s="7" t="str">
        <f t="shared" si="118"/>
        <v/>
      </c>
      <c r="Q2509" t="str">
        <f t="shared" si="117"/>
        <v/>
      </c>
    </row>
    <row r="2510" spans="1:17" hidden="1" x14ac:dyDescent="0.25">
      <c r="A2510" s="7" t="str">
        <f t="shared" si="119"/>
        <v/>
      </c>
      <c r="L2510" s="7" t="str">
        <f t="shared" si="118"/>
        <v/>
      </c>
      <c r="Q2510" t="str">
        <f t="shared" si="117"/>
        <v/>
      </c>
    </row>
    <row r="2511" spans="1:17" hidden="1" x14ac:dyDescent="0.25">
      <c r="A2511" s="7" t="str">
        <f t="shared" si="119"/>
        <v/>
      </c>
      <c r="L2511" s="7" t="str">
        <f t="shared" si="118"/>
        <v/>
      </c>
      <c r="Q2511" t="str">
        <f t="shared" si="117"/>
        <v/>
      </c>
    </row>
    <row r="2512" spans="1:17" hidden="1" x14ac:dyDescent="0.25">
      <c r="A2512" s="7" t="str">
        <f t="shared" si="119"/>
        <v/>
      </c>
      <c r="L2512" s="7" t="str">
        <f t="shared" si="118"/>
        <v/>
      </c>
      <c r="Q2512" t="str">
        <f t="shared" si="117"/>
        <v/>
      </c>
    </row>
    <row r="2513" spans="1:17" hidden="1" x14ac:dyDescent="0.25">
      <c r="A2513" s="7" t="str">
        <f t="shared" si="119"/>
        <v/>
      </c>
      <c r="L2513" s="7" t="str">
        <f t="shared" si="118"/>
        <v/>
      </c>
      <c r="Q2513" t="str">
        <f t="shared" si="117"/>
        <v/>
      </c>
    </row>
    <row r="2514" spans="1:17" hidden="1" x14ac:dyDescent="0.25">
      <c r="A2514" s="7" t="str">
        <f t="shared" si="119"/>
        <v/>
      </c>
      <c r="L2514" s="7" t="str">
        <f t="shared" si="118"/>
        <v/>
      </c>
      <c r="Q2514" t="str">
        <f t="shared" si="117"/>
        <v/>
      </c>
    </row>
    <row r="2515" spans="1:17" hidden="1" x14ac:dyDescent="0.25">
      <c r="A2515" s="7" t="str">
        <f t="shared" si="119"/>
        <v/>
      </c>
      <c r="L2515" s="7" t="str">
        <f t="shared" si="118"/>
        <v/>
      </c>
      <c r="Q2515" t="str">
        <f t="shared" si="117"/>
        <v/>
      </c>
    </row>
    <row r="2516" spans="1:17" hidden="1" x14ac:dyDescent="0.25">
      <c r="A2516" s="7" t="str">
        <f t="shared" si="119"/>
        <v/>
      </c>
      <c r="L2516" s="7" t="str">
        <f t="shared" si="118"/>
        <v/>
      </c>
      <c r="Q2516" t="str">
        <f t="shared" si="117"/>
        <v/>
      </c>
    </row>
    <row r="2517" spans="1:17" hidden="1" x14ac:dyDescent="0.25">
      <c r="A2517" s="7" t="str">
        <f t="shared" si="119"/>
        <v/>
      </c>
      <c r="L2517" s="7" t="str">
        <f t="shared" si="118"/>
        <v/>
      </c>
      <c r="Q2517" t="str">
        <f t="shared" si="117"/>
        <v/>
      </c>
    </row>
    <row r="2518" spans="1:17" hidden="1" x14ac:dyDescent="0.25">
      <c r="A2518" s="7" t="str">
        <f t="shared" si="119"/>
        <v/>
      </c>
      <c r="L2518" s="7" t="str">
        <f t="shared" si="118"/>
        <v/>
      </c>
      <c r="Q2518" t="str">
        <f t="shared" si="117"/>
        <v/>
      </c>
    </row>
    <row r="2519" spans="1:17" hidden="1" x14ac:dyDescent="0.25">
      <c r="A2519" s="7" t="str">
        <f t="shared" si="119"/>
        <v/>
      </c>
      <c r="L2519" s="7" t="str">
        <f t="shared" si="118"/>
        <v/>
      </c>
      <c r="Q2519" t="str">
        <f t="shared" si="117"/>
        <v/>
      </c>
    </row>
    <row r="2520" spans="1:17" hidden="1" x14ac:dyDescent="0.25">
      <c r="A2520" s="7" t="str">
        <f t="shared" si="119"/>
        <v/>
      </c>
      <c r="L2520" s="7" t="str">
        <f t="shared" si="118"/>
        <v/>
      </c>
      <c r="Q2520" t="str">
        <f t="shared" si="117"/>
        <v/>
      </c>
    </row>
    <row r="2521" spans="1:17" hidden="1" x14ac:dyDescent="0.25">
      <c r="A2521" s="7" t="str">
        <f t="shared" si="119"/>
        <v/>
      </c>
      <c r="L2521" s="7" t="str">
        <f t="shared" si="118"/>
        <v/>
      </c>
      <c r="Q2521" t="str">
        <f t="shared" si="117"/>
        <v/>
      </c>
    </row>
    <row r="2522" spans="1:17" hidden="1" x14ac:dyDescent="0.25">
      <c r="A2522" s="7" t="str">
        <f t="shared" si="119"/>
        <v/>
      </c>
      <c r="L2522" s="7" t="str">
        <f t="shared" si="118"/>
        <v/>
      </c>
      <c r="Q2522" t="str">
        <f t="shared" si="117"/>
        <v/>
      </c>
    </row>
    <row r="2523" spans="1:17" hidden="1" x14ac:dyDescent="0.25">
      <c r="A2523" s="7" t="str">
        <f t="shared" si="119"/>
        <v/>
      </c>
      <c r="L2523" s="7" t="str">
        <f t="shared" si="118"/>
        <v/>
      </c>
      <c r="Q2523" t="str">
        <f t="shared" si="117"/>
        <v/>
      </c>
    </row>
    <row r="2524" spans="1:17" hidden="1" x14ac:dyDescent="0.25">
      <c r="A2524" s="7" t="str">
        <f t="shared" si="119"/>
        <v/>
      </c>
      <c r="L2524" s="7" t="str">
        <f t="shared" si="118"/>
        <v/>
      </c>
      <c r="Q2524" t="str">
        <f t="shared" si="117"/>
        <v/>
      </c>
    </row>
    <row r="2525" spans="1:17" hidden="1" x14ac:dyDescent="0.25">
      <c r="A2525" s="7" t="str">
        <f t="shared" si="119"/>
        <v/>
      </c>
      <c r="L2525" s="7" t="str">
        <f t="shared" si="118"/>
        <v/>
      </c>
      <c r="Q2525" t="str">
        <f t="shared" si="117"/>
        <v/>
      </c>
    </row>
    <row r="2526" spans="1:17" hidden="1" x14ac:dyDescent="0.25">
      <c r="A2526" s="7" t="str">
        <f t="shared" si="119"/>
        <v/>
      </c>
      <c r="L2526" s="7" t="str">
        <f t="shared" si="118"/>
        <v/>
      </c>
      <c r="Q2526" t="str">
        <f t="shared" si="117"/>
        <v/>
      </c>
    </row>
    <row r="2527" spans="1:17" hidden="1" x14ac:dyDescent="0.25">
      <c r="A2527" s="7" t="str">
        <f t="shared" si="119"/>
        <v/>
      </c>
      <c r="L2527" s="7" t="str">
        <f t="shared" si="118"/>
        <v/>
      </c>
      <c r="Q2527" t="str">
        <f t="shared" si="117"/>
        <v/>
      </c>
    </row>
    <row r="2528" spans="1:17" hidden="1" x14ac:dyDescent="0.25">
      <c r="A2528" s="7" t="str">
        <f t="shared" si="119"/>
        <v/>
      </c>
      <c r="L2528" s="7" t="str">
        <f t="shared" si="118"/>
        <v/>
      </c>
      <c r="Q2528" t="str">
        <f t="shared" si="117"/>
        <v/>
      </c>
    </row>
    <row r="2529" spans="1:17" hidden="1" x14ac:dyDescent="0.25">
      <c r="A2529" s="7" t="str">
        <f t="shared" si="119"/>
        <v/>
      </c>
      <c r="L2529" s="7" t="str">
        <f t="shared" si="118"/>
        <v/>
      </c>
      <c r="Q2529" t="str">
        <f t="shared" si="117"/>
        <v/>
      </c>
    </row>
    <row r="2530" spans="1:17" hidden="1" x14ac:dyDescent="0.25">
      <c r="A2530" s="7" t="str">
        <f t="shared" si="119"/>
        <v/>
      </c>
      <c r="L2530" s="7" t="str">
        <f t="shared" si="118"/>
        <v/>
      </c>
      <c r="Q2530" t="str">
        <f t="shared" si="117"/>
        <v/>
      </c>
    </row>
    <row r="2531" spans="1:17" hidden="1" x14ac:dyDescent="0.25">
      <c r="A2531" s="7" t="str">
        <f t="shared" si="119"/>
        <v/>
      </c>
      <c r="L2531" s="7" t="str">
        <f t="shared" si="118"/>
        <v/>
      </c>
      <c r="Q2531" t="str">
        <f t="shared" si="117"/>
        <v/>
      </c>
    </row>
    <row r="2532" spans="1:17" hidden="1" x14ac:dyDescent="0.25">
      <c r="A2532" s="7" t="str">
        <f t="shared" si="119"/>
        <v/>
      </c>
      <c r="L2532" s="7" t="str">
        <f t="shared" si="118"/>
        <v/>
      </c>
      <c r="Q2532" t="str">
        <f t="shared" si="117"/>
        <v/>
      </c>
    </row>
    <row r="2533" spans="1:17" hidden="1" x14ac:dyDescent="0.25">
      <c r="A2533" s="7" t="str">
        <f t="shared" si="119"/>
        <v/>
      </c>
      <c r="L2533" s="7" t="str">
        <f t="shared" si="118"/>
        <v/>
      </c>
      <c r="Q2533" t="str">
        <f t="shared" si="117"/>
        <v/>
      </c>
    </row>
    <row r="2534" spans="1:17" hidden="1" x14ac:dyDescent="0.25">
      <c r="A2534" s="7" t="str">
        <f t="shared" si="119"/>
        <v/>
      </c>
      <c r="L2534" s="7" t="str">
        <f t="shared" si="118"/>
        <v/>
      </c>
      <c r="Q2534" t="str">
        <f t="shared" si="117"/>
        <v/>
      </c>
    </row>
    <row r="2535" spans="1:17" hidden="1" x14ac:dyDescent="0.25">
      <c r="A2535" s="7" t="str">
        <f t="shared" si="119"/>
        <v/>
      </c>
      <c r="L2535" s="7" t="str">
        <f t="shared" si="118"/>
        <v/>
      </c>
      <c r="Q2535" t="str">
        <f t="shared" si="117"/>
        <v/>
      </c>
    </row>
    <row r="2536" spans="1:17" hidden="1" x14ac:dyDescent="0.25">
      <c r="A2536" s="7" t="str">
        <f t="shared" si="119"/>
        <v/>
      </c>
      <c r="L2536" s="7" t="str">
        <f t="shared" si="118"/>
        <v/>
      </c>
      <c r="Q2536" t="str">
        <f t="shared" si="117"/>
        <v/>
      </c>
    </row>
    <row r="2537" spans="1:17" hidden="1" x14ac:dyDescent="0.25">
      <c r="A2537" s="7" t="str">
        <f t="shared" si="119"/>
        <v/>
      </c>
      <c r="L2537" s="7" t="str">
        <f t="shared" si="118"/>
        <v/>
      </c>
      <c r="Q2537" t="str">
        <f t="shared" si="117"/>
        <v/>
      </c>
    </row>
    <row r="2538" spans="1:17" hidden="1" x14ac:dyDescent="0.25">
      <c r="A2538" s="7" t="str">
        <f t="shared" si="119"/>
        <v/>
      </c>
      <c r="L2538" s="7" t="str">
        <f t="shared" si="118"/>
        <v/>
      </c>
      <c r="Q2538" t="str">
        <f t="shared" si="117"/>
        <v/>
      </c>
    </row>
    <row r="2539" spans="1:17" hidden="1" x14ac:dyDescent="0.25">
      <c r="A2539" s="7" t="str">
        <f t="shared" si="119"/>
        <v/>
      </c>
      <c r="L2539" s="7" t="str">
        <f t="shared" si="118"/>
        <v/>
      </c>
      <c r="Q2539" t="str">
        <f t="shared" si="117"/>
        <v/>
      </c>
    </row>
    <row r="2540" spans="1:17" hidden="1" x14ac:dyDescent="0.25">
      <c r="A2540" s="7" t="str">
        <f t="shared" si="119"/>
        <v/>
      </c>
      <c r="L2540" s="7" t="str">
        <f t="shared" si="118"/>
        <v/>
      </c>
      <c r="Q2540" t="str">
        <f t="shared" si="117"/>
        <v/>
      </c>
    </row>
    <row r="2541" spans="1:17" hidden="1" x14ac:dyDescent="0.25">
      <c r="A2541" s="7" t="str">
        <f t="shared" si="119"/>
        <v/>
      </c>
      <c r="L2541" s="7" t="str">
        <f t="shared" si="118"/>
        <v/>
      </c>
      <c r="Q2541" t="str">
        <f t="shared" si="117"/>
        <v/>
      </c>
    </row>
    <row r="2542" spans="1:17" hidden="1" x14ac:dyDescent="0.25">
      <c r="A2542" s="7" t="str">
        <f t="shared" si="119"/>
        <v/>
      </c>
      <c r="L2542" s="7" t="str">
        <f t="shared" si="118"/>
        <v/>
      </c>
      <c r="Q2542" t="str">
        <f t="shared" si="117"/>
        <v/>
      </c>
    </row>
    <row r="2543" spans="1:17" hidden="1" x14ac:dyDescent="0.25">
      <c r="A2543" s="7" t="str">
        <f t="shared" si="119"/>
        <v/>
      </c>
      <c r="L2543" s="7" t="str">
        <f t="shared" si="118"/>
        <v/>
      </c>
      <c r="Q2543" t="str">
        <f t="shared" si="117"/>
        <v/>
      </c>
    </row>
    <row r="2544" spans="1:17" hidden="1" x14ac:dyDescent="0.25">
      <c r="A2544" s="7" t="str">
        <f t="shared" si="119"/>
        <v/>
      </c>
      <c r="L2544" s="7" t="str">
        <f t="shared" si="118"/>
        <v/>
      </c>
      <c r="Q2544" t="str">
        <f t="shared" si="117"/>
        <v/>
      </c>
    </row>
    <row r="2545" spans="1:17" hidden="1" x14ac:dyDescent="0.25">
      <c r="A2545" s="7" t="str">
        <f t="shared" si="119"/>
        <v/>
      </c>
      <c r="L2545" s="7" t="str">
        <f t="shared" si="118"/>
        <v/>
      </c>
      <c r="Q2545" t="str">
        <f t="shared" ref="Q2545" si="120">IF(ISBLANK(P2545), IF(ISBLANK(O2545), IF(ISBLANK(N2545),"",N2545*M2545),"Calculate Manually"),(3.14*(P2545/2))^2)</f>
        <v/>
      </c>
    </row>
    <row r="2546" spans="1:17" hidden="1" x14ac:dyDescent="0.25">
      <c r="A2546" s="7" t="str">
        <f t="shared" si="119"/>
        <v/>
      </c>
      <c r="L2546" s="7" t="str">
        <f t="shared" si="118"/>
        <v/>
      </c>
    </row>
    <row r="2547" spans="1:17" hidden="1" x14ac:dyDescent="0.25">
      <c r="A2547" s="7" t="str">
        <f t="shared" si="119"/>
        <v/>
      </c>
      <c r="L2547" s="7" t="str">
        <f t="shared" si="118"/>
        <v/>
      </c>
    </row>
    <row r="2548" spans="1:17" hidden="1" x14ac:dyDescent="0.25">
      <c r="A2548" s="7" t="str">
        <f t="shared" si="119"/>
        <v/>
      </c>
      <c r="L2548" s="7" t="str">
        <f t="shared" si="118"/>
        <v/>
      </c>
    </row>
    <row r="2549" spans="1:17" hidden="1" x14ac:dyDescent="0.25">
      <c r="A2549" s="7" t="str">
        <f t="shared" si="119"/>
        <v/>
      </c>
      <c r="L2549" s="7" t="str">
        <f t="shared" si="118"/>
        <v/>
      </c>
    </row>
    <row r="2550" spans="1:17" hidden="1" x14ac:dyDescent="0.25">
      <c r="A2550" s="7" t="str">
        <f t="shared" si="119"/>
        <v/>
      </c>
      <c r="L2550" s="7" t="str">
        <f t="shared" si="118"/>
        <v/>
      </c>
    </row>
    <row r="2551" spans="1:17" hidden="1" x14ac:dyDescent="0.25">
      <c r="A2551" s="7" t="str">
        <f t="shared" si="119"/>
        <v/>
      </c>
      <c r="L2551" s="7" t="str">
        <f t="shared" si="118"/>
        <v/>
      </c>
    </row>
    <row r="2552" spans="1:17" hidden="1" x14ac:dyDescent="0.25">
      <c r="A2552" s="7" t="str">
        <f t="shared" si="119"/>
        <v/>
      </c>
      <c r="L2552" s="7" t="str">
        <f t="shared" si="118"/>
        <v/>
      </c>
    </row>
    <row r="2553" spans="1:17" hidden="1" x14ac:dyDescent="0.25">
      <c r="A2553" s="7" t="str">
        <f t="shared" si="119"/>
        <v/>
      </c>
      <c r="L2553" s="7" t="str">
        <f t="shared" si="118"/>
        <v/>
      </c>
    </row>
    <row r="2554" spans="1:17" hidden="1" x14ac:dyDescent="0.25">
      <c r="A2554" s="7" t="str">
        <f t="shared" si="119"/>
        <v/>
      </c>
      <c r="L2554" s="7" t="str">
        <f t="shared" si="118"/>
        <v/>
      </c>
    </row>
    <row r="2555" spans="1:17" hidden="1" x14ac:dyDescent="0.25">
      <c r="A2555" s="7" t="str">
        <f t="shared" si="119"/>
        <v/>
      </c>
      <c r="L2555" s="7" t="str">
        <f t="shared" si="118"/>
        <v/>
      </c>
    </row>
    <row r="2556" spans="1:17" hidden="1" x14ac:dyDescent="0.25">
      <c r="A2556" s="7" t="str">
        <f t="shared" si="119"/>
        <v/>
      </c>
      <c r="L2556" s="7" t="str">
        <f t="shared" si="118"/>
        <v/>
      </c>
    </row>
    <row r="2557" spans="1:17" hidden="1" x14ac:dyDescent="0.25">
      <c r="A2557" s="7" t="str">
        <f t="shared" si="119"/>
        <v/>
      </c>
      <c r="L2557" s="7" t="str">
        <f t="shared" si="118"/>
        <v/>
      </c>
    </row>
    <row r="2558" spans="1:17" hidden="1" x14ac:dyDescent="0.25">
      <c r="A2558" s="7" t="str">
        <f t="shared" si="119"/>
        <v/>
      </c>
      <c r="L2558" s="7" t="str">
        <f t="shared" si="118"/>
        <v/>
      </c>
    </row>
    <row r="2559" spans="1:17" hidden="1" x14ac:dyDescent="0.25">
      <c r="A2559" s="7" t="str">
        <f t="shared" si="119"/>
        <v/>
      </c>
      <c r="L2559" s="7" t="str">
        <f t="shared" si="118"/>
        <v/>
      </c>
    </row>
    <row r="2560" spans="1:17" hidden="1" x14ac:dyDescent="0.25">
      <c r="A2560" s="7" t="str">
        <f t="shared" si="119"/>
        <v/>
      </c>
      <c r="L2560" s="7" t="str">
        <f t="shared" si="118"/>
        <v/>
      </c>
    </row>
    <row r="2561" spans="1:12" hidden="1" x14ac:dyDescent="0.25">
      <c r="A2561" s="7" t="str">
        <f t="shared" si="119"/>
        <v/>
      </c>
      <c r="L2561" s="7" t="str">
        <f t="shared" si="118"/>
        <v/>
      </c>
    </row>
    <row r="2562" spans="1:12" hidden="1" x14ac:dyDescent="0.25">
      <c r="A2562" s="7" t="str">
        <f t="shared" si="119"/>
        <v/>
      </c>
      <c r="L2562" s="7" t="str">
        <f t="shared" ref="L2562:L2625" si="121">IF(ISTEXT(K2562),IF(ISNUMBER(SEARCH("Small",K2562)),"μm","mm"),"")</f>
        <v/>
      </c>
    </row>
    <row r="2563" spans="1:12" hidden="1" x14ac:dyDescent="0.25">
      <c r="A2563" s="7" t="str">
        <f t="shared" ref="A2563:A2626" si="122">IF(ISBLANK(B2563),"",A2562+1)</f>
        <v/>
      </c>
      <c r="L2563" s="7" t="str">
        <f t="shared" si="121"/>
        <v/>
      </c>
    </row>
    <row r="2564" spans="1:12" hidden="1" x14ac:dyDescent="0.25">
      <c r="A2564" s="7" t="str">
        <f t="shared" si="122"/>
        <v/>
      </c>
      <c r="L2564" s="7" t="str">
        <f t="shared" si="121"/>
        <v/>
      </c>
    </row>
    <row r="2565" spans="1:12" hidden="1" x14ac:dyDescent="0.25">
      <c r="A2565" s="7" t="str">
        <f t="shared" si="122"/>
        <v/>
      </c>
      <c r="L2565" s="7" t="str">
        <f t="shared" si="121"/>
        <v/>
      </c>
    </row>
    <row r="2566" spans="1:12" hidden="1" x14ac:dyDescent="0.25">
      <c r="A2566" s="7" t="str">
        <f t="shared" si="122"/>
        <v/>
      </c>
      <c r="L2566" s="7" t="str">
        <f t="shared" si="121"/>
        <v/>
      </c>
    </row>
    <row r="2567" spans="1:12" hidden="1" x14ac:dyDescent="0.25">
      <c r="A2567" s="7" t="str">
        <f t="shared" si="122"/>
        <v/>
      </c>
      <c r="L2567" s="7" t="str">
        <f t="shared" si="121"/>
        <v/>
      </c>
    </row>
    <row r="2568" spans="1:12" hidden="1" x14ac:dyDescent="0.25">
      <c r="A2568" s="7" t="str">
        <f t="shared" si="122"/>
        <v/>
      </c>
      <c r="L2568" s="7" t="str">
        <f t="shared" si="121"/>
        <v/>
      </c>
    </row>
    <row r="2569" spans="1:12" hidden="1" x14ac:dyDescent="0.25">
      <c r="A2569" s="7" t="str">
        <f t="shared" si="122"/>
        <v/>
      </c>
      <c r="L2569" s="7" t="str">
        <f t="shared" si="121"/>
        <v/>
      </c>
    </row>
    <row r="2570" spans="1:12" hidden="1" x14ac:dyDescent="0.25">
      <c r="A2570" s="7" t="str">
        <f t="shared" si="122"/>
        <v/>
      </c>
      <c r="L2570" s="7" t="str">
        <f t="shared" si="121"/>
        <v/>
      </c>
    </row>
    <row r="2571" spans="1:12" hidden="1" x14ac:dyDescent="0.25">
      <c r="A2571" s="7" t="str">
        <f t="shared" si="122"/>
        <v/>
      </c>
      <c r="L2571" s="7" t="str">
        <f t="shared" si="121"/>
        <v/>
      </c>
    </row>
    <row r="2572" spans="1:12" hidden="1" x14ac:dyDescent="0.25">
      <c r="A2572" s="7" t="str">
        <f t="shared" si="122"/>
        <v/>
      </c>
      <c r="L2572" s="7" t="str">
        <f t="shared" si="121"/>
        <v/>
      </c>
    </row>
    <row r="2573" spans="1:12" hidden="1" x14ac:dyDescent="0.25">
      <c r="A2573" s="7" t="str">
        <f t="shared" si="122"/>
        <v/>
      </c>
      <c r="L2573" s="7" t="str">
        <f t="shared" si="121"/>
        <v/>
      </c>
    </row>
    <row r="2574" spans="1:12" hidden="1" x14ac:dyDescent="0.25">
      <c r="A2574" s="7" t="str">
        <f t="shared" si="122"/>
        <v/>
      </c>
      <c r="L2574" s="7" t="str">
        <f t="shared" si="121"/>
        <v/>
      </c>
    </row>
    <row r="2575" spans="1:12" hidden="1" x14ac:dyDescent="0.25">
      <c r="A2575" s="7" t="str">
        <f t="shared" si="122"/>
        <v/>
      </c>
      <c r="L2575" s="7" t="str">
        <f t="shared" si="121"/>
        <v/>
      </c>
    </row>
    <row r="2576" spans="1:12" hidden="1" x14ac:dyDescent="0.25">
      <c r="A2576" s="7" t="str">
        <f t="shared" si="122"/>
        <v/>
      </c>
      <c r="L2576" s="7" t="str">
        <f t="shared" si="121"/>
        <v/>
      </c>
    </row>
    <row r="2577" spans="1:12" hidden="1" x14ac:dyDescent="0.25">
      <c r="A2577" s="7" t="str">
        <f t="shared" si="122"/>
        <v/>
      </c>
      <c r="L2577" s="7" t="str">
        <f t="shared" si="121"/>
        <v/>
      </c>
    </row>
    <row r="2578" spans="1:12" hidden="1" x14ac:dyDescent="0.25">
      <c r="A2578" s="7" t="str">
        <f t="shared" si="122"/>
        <v/>
      </c>
      <c r="L2578" s="7" t="str">
        <f t="shared" si="121"/>
        <v/>
      </c>
    </row>
    <row r="2579" spans="1:12" hidden="1" x14ac:dyDescent="0.25">
      <c r="A2579" s="7" t="str">
        <f t="shared" si="122"/>
        <v/>
      </c>
      <c r="L2579" s="7" t="str">
        <f t="shared" si="121"/>
        <v/>
      </c>
    </row>
    <row r="2580" spans="1:12" hidden="1" x14ac:dyDescent="0.25">
      <c r="A2580" s="7" t="str">
        <f t="shared" si="122"/>
        <v/>
      </c>
      <c r="L2580" s="7" t="str">
        <f t="shared" si="121"/>
        <v/>
      </c>
    </row>
    <row r="2581" spans="1:12" hidden="1" x14ac:dyDescent="0.25">
      <c r="A2581" s="7" t="str">
        <f t="shared" si="122"/>
        <v/>
      </c>
      <c r="L2581" s="7" t="str">
        <f t="shared" si="121"/>
        <v/>
      </c>
    </row>
    <row r="2582" spans="1:12" hidden="1" x14ac:dyDescent="0.25">
      <c r="A2582" s="7" t="str">
        <f t="shared" si="122"/>
        <v/>
      </c>
      <c r="L2582" s="7" t="str">
        <f t="shared" si="121"/>
        <v/>
      </c>
    </row>
    <row r="2583" spans="1:12" hidden="1" x14ac:dyDescent="0.25">
      <c r="A2583" s="7" t="str">
        <f t="shared" si="122"/>
        <v/>
      </c>
      <c r="L2583" s="7" t="str">
        <f t="shared" si="121"/>
        <v/>
      </c>
    </row>
    <row r="2584" spans="1:12" hidden="1" x14ac:dyDescent="0.25">
      <c r="A2584" s="7" t="str">
        <f t="shared" si="122"/>
        <v/>
      </c>
      <c r="L2584" s="7" t="str">
        <f t="shared" si="121"/>
        <v/>
      </c>
    </row>
    <row r="2585" spans="1:12" hidden="1" x14ac:dyDescent="0.25">
      <c r="A2585" s="7" t="str">
        <f t="shared" si="122"/>
        <v/>
      </c>
      <c r="L2585" s="7" t="str">
        <f t="shared" si="121"/>
        <v/>
      </c>
    </row>
    <row r="2586" spans="1:12" hidden="1" x14ac:dyDescent="0.25">
      <c r="A2586" s="7" t="str">
        <f t="shared" si="122"/>
        <v/>
      </c>
      <c r="L2586" s="7" t="str">
        <f t="shared" si="121"/>
        <v/>
      </c>
    </row>
    <row r="2587" spans="1:12" hidden="1" x14ac:dyDescent="0.25">
      <c r="A2587" s="7" t="str">
        <f t="shared" si="122"/>
        <v/>
      </c>
      <c r="L2587" s="7" t="str">
        <f t="shared" si="121"/>
        <v/>
      </c>
    </row>
    <row r="2588" spans="1:12" hidden="1" x14ac:dyDescent="0.25">
      <c r="A2588" s="7" t="str">
        <f t="shared" si="122"/>
        <v/>
      </c>
      <c r="L2588" s="7" t="str">
        <f t="shared" si="121"/>
        <v/>
      </c>
    </row>
    <row r="2589" spans="1:12" hidden="1" x14ac:dyDescent="0.25">
      <c r="A2589" s="7" t="str">
        <f t="shared" si="122"/>
        <v/>
      </c>
      <c r="L2589" s="7" t="str">
        <f t="shared" si="121"/>
        <v/>
      </c>
    </row>
    <row r="2590" spans="1:12" hidden="1" x14ac:dyDescent="0.25">
      <c r="A2590" s="7" t="str">
        <f t="shared" si="122"/>
        <v/>
      </c>
      <c r="L2590" s="7" t="str">
        <f t="shared" si="121"/>
        <v/>
      </c>
    </row>
    <row r="2591" spans="1:12" hidden="1" x14ac:dyDescent="0.25">
      <c r="A2591" s="7" t="str">
        <f t="shared" si="122"/>
        <v/>
      </c>
      <c r="L2591" s="7" t="str">
        <f t="shared" si="121"/>
        <v/>
      </c>
    </row>
    <row r="2592" spans="1:12" hidden="1" x14ac:dyDescent="0.25">
      <c r="A2592" s="7" t="str">
        <f t="shared" si="122"/>
        <v/>
      </c>
      <c r="L2592" s="7" t="str">
        <f t="shared" si="121"/>
        <v/>
      </c>
    </row>
    <row r="2593" spans="1:12" hidden="1" x14ac:dyDescent="0.25">
      <c r="A2593" s="7" t="str">
        <f t="shared" si="122"/>
        <v/>
      </c>
      <c r="L2593" s="7" t="str">
        <f t="shared" si="121"/>
        <v/>
      </c>
    </row>
    <row r="2594" spans="1:12" hidden="1" x14ac:dyDescent="0.25">
      <c r="A2594" s="7" t="str">
        <f t="shared" si="122"/>
        <v/>
      </c>
      <c r="L2594" s="7" t="str">
        <f t="shared" si="121"/>
        <v/>
      </c>
    </row>
    <row r="2595" spans="1:12" hidden="1" x14ac:dyDescent="0.25">
      <c r="A2595" s="7" t="str">
        <f t="shared" si="122"/>
        <v/>
      </c>
      <c r="L2595" s="7" t="str">
        <f t="shared" si="121"/>
        <v/>
      </c>
    </row>
    <row r="2596" spans="1:12" hidden="1" x14ac:dyDescent="0.25">
      <c r="A2596" s="7" t="str">
        <f t="shared" si="122"/>
        <v/>
      </c>
      <c r="L2596" s="7" t="str">
        <f t="shared" si="121"/>
        <v/>
      </c>
    </row>
    <row r="2597" spans="1:12" hidden="1" x14ac:dyDescent="0.25">
      <c r="A2597" s="7" t="str">
        <f t="shared" si="122"/>
        <v/>
      </c>
      <c r="L2597" s="7" t="str">
        <f t="shared" si="121"/>
        <v/>
      </c>
    </row>
    <row r="2598" spans="1:12" hidden="1" x14ac:dyDescent="0.25">
      <c r="A2598" s="7" t="str">
        <f t="shared" si="122"/>
        <v/>
      </c>
      <c r="L2598" s="7" t="str">
        <f t="shared" si="121"/>
        <v/>
      </c>
    </row>
    <row r="2599" spans="1:12" hidden="1" x14ac:dyDescent="0.25">
      <c r="A2599" s="7" t="str">
        <f t="shared" si="122"/>
        <v/>
      </c>
      <c r="L2599" s="7" t="str">
        <f t="shared" si="121"/>
        <v/>
      </c>
    </row>
    <row r="2600" spans="1:12" hidden="1" x14ac:dyDescent="0.25">
      <c r="A2600" s="7" t="str">
        <f t="shared" si="122"/>
        <v/>
      </c>
      <c r="L2600" s="7" t="str">
        <f t="shared" si="121"/>
        <v/>
      </c>
    </row>
    <row r="2601" spans="1:12" hidden="1" x14ac:dyDescent="0.25">
      <c r="A2601" s="7" t="str">
        <f t="shared" si="122"/>
        <v/>
      </c>
      <c r="L2601" s="7" t="str">
        <f t="shared" si="121"/>
        <v/>
      </c>
    </row>
    <row r="2602" spans="1:12" hidden="1" x14ac:dyDescent="0.25">
      <c r="A2602" s="7" t="str">
        <f t="shared" si="122"/>
        <v/>
      </c>
      <c r="L2602" s="7" t="str">
        <f t="shared" si="121"/>
        <v/>
      </c>
    </row>
    <row r="2603" spans="1:12" hidden="1" x14ac:dyDescent="0.25">
      <c r="A2603" s="7" t="str">
        <f t="shared" si="122"/>
        <v/>
      </c>
      <c r="L2603" s="7" t="str">
        <f t="shared" si="121"/>
        <v/>
      </c>
    </row>
    <row r="2604" spans="1:12" hidden="1" x14ac:dyDescent="0.25">
      <c r="A2604" s="7" t="str">
        <f t="shared" si="122"/>
        <v/>
      </c>
      <c r="L2604" s="7" t="str">
        <f t="shared" si="121"/>
        <v/>
      </c>
    </row>
    <row r="2605" spans="1:12" hidden="1" x14ac:dyDescent="0.25">
      <c r="A2605" s="7" t="str">
        <f t="shared" si="122"/>
        <v/>
      </c>
      <c r="L2605" s="7" t="str">
        <f t="shared" si="121"/>
        <v/>
      </c>
    </row>
    <row r="2606" spans="1:12" hidden="1" x14ac:dyDescent="0.25">
      <c r="A2606" s="7" t="str">
        <f t="shared" si="122"/>
        <v/>
      </c>
      <c r="L2606" s="7" t="str">
        <f t="shared" si="121"/>
        <v/>
      </c>
    </row>
    <row r="2607" spans="1:12" hidden="1" x14ac:dyDescent="0.25">
      <c r="A2607" s="7" t="str">
        <f t="shared" si="122"/>
        <v/>
      </c>
      <c r="L2607" s="7" t="str">
        <f t="shared" si="121"/>
        <v/>
      </c>
    </row>
    <row r="2608" spans="1:12" hidden="1" x14ac:dyDescent="0.25">
      <c r="A2608" s="7" t="str">
        <f t="shared" si="122"/>
        <v/>
      </c>
      <c r="L2608" s="7" t="str">
        <f t="shared" si="121"/>
        <v/>
      </c>
    </row>
    <row r="2609" spans="1:12" hidden="1" x14ac:dyDescent="0.25">
      <c r="A2609" s="7" t="str">
        <f t="shared" si="122"/>
        <v/>
      </c>
      <c r="L2609" s="7" t="str">
        <f t="shared" si="121"/>
        <v/>
      </c>
    </row>
    <row r="2610" spans="1:12" hidden="1" x14ac:dyDescent="0.25">
      <c r="A2610" s="7" t="str">
        <f t="shared" si="122"/>
        <v/>
      </c>
      <c r="L2610" s="7" t="str">
        <f t="shared" si="121"/>
        <v/>
      </c>
    </row>
    <row r="2611" spans="1:12" hidden="1" x14ac:dyDescent="0.25">
      <c r="A2611" s="7" t="str">
        <f t="shared" si="122"/>
        <v/>
      </c>
      <c r="L2611" s="7" t="str">
        <f t="shared" si="121"/>
        <v/>
      </c>
    </row>
    <row r="2612" spans="1:12" hidden="1" x14ac:dyDescent="0.25">
      <c r="A2612" s="7" t="str">
        <f t="shared" si="122"/>
        <v/>
      </c>
      <c r="L2612" s="7" t="str">
        <f t="shared" si="121"/>
        <v/>
      </c>
    </row>
    <row r="2613" spans="1:12" hidden="1" x14ac:dyDescent="0.25">
      <c r="A2613" s="7" t="str">
        <f t="shared" si="122"/>
        <v/>
      </c>
      <c r="L2613" s="7" t="str">
        <f t="shared" si="121"/>
        <v/>
      </c>
    </row>
    <row r="2614" spans="1:12" hidden="1" x14ac:dyDescent="0.25">
      <c r="A2614" s="7" t="str">
        <f t="shared" si="122"/>
        <v/>
      </c>
      <c r="L2614" s="7" t="str">
        <f t="shared" si="121"/>
        <v/>
      </c>
    </row>
    <row r="2615" spans="1:12" hidden="1" x14ac:dyDescent="0.25">
      <c r="A2615" s="7" t="str">
        <f t="shared" si="122"/>
        <v/>
      </c>
      <c r="L2615" s="7" t="str">
        <f t="shared" si="121"/>
        <v/>
      </c>
    </row>
    <row r="2616" spans="1:12" hidden="1" x14ac:dyDescent="0.25">
      <c r="A2616" s="7" t="str">
        <f t="shared" si="122"/>
        <v/>
      </c>
      <c r="L2616" s="7" t="str">
        <f t="shared" si="121"/>
        <v/>
      </c>
    </row>
    <row r="2617" spans="1:12" hidden="1" x14ac:dyDescent="0.25">
      <c r="A2617" s="7" t="str">
        <f t="shared" si="122"/>
        <v/>
      </c>
      <c r="L2617" s="7" t="str">
        <f t="shared" si="121"/>
        <v/>
      </c>
    </row>
    <row r="2618" spans="1:12" hidden="1" x14ac:dyDescent="0.25">
      <c r="A2618" s="7" t="str">
        <f t="shared" si="122"/>
        <v/>
      </c>
      <c r="L2618" s="7" t="str">
        <f t="shared" si="121"/>
        <v/>
      </c>
    </row>
    <row r="2619" spans="1:12" hidden="1" x14ac:dyDescent="0.25">
      <c r="A2619" s="7" t="str">
        <f t="shared" si="122"/>
        <v/>
      </c>
      <c r="L2619" s="7" t="str">
        <f t="shared" si="121"/>
        <v/>
      </c>
    </row>
    <row r="2620" spans="1:12" hidden="1" x14ac:dyDescent="0.25">
      <c r="A2620" s="7" t="str">
        <f t="shared" si="122"/>
        <v/>
      </c>
      <c r="L2620" s="7" t="str">
        <f t="shared" si="121"/>
        <v/>
      </c>
    </row>
    <row r="2621" spans="1:12" hidden="1" x14ac:dyDescent="0.25">
      <c r="A2621" s="7" t="str">
        <f t="shared" si="122"/>
        <v/>
      </c>
      <c r="L2621" s="7" t="str">
        <f t="shared" si="121"/>
        <v/>
      </c>
    </row>
    <row r="2622" spans="1:12" hidden="1" x14ac:dyDescent="0.25">
      <c r="A2622" s="7" t="str">
        <f t="shared" si="122"/>
        <v/>
      </c>
      <c r="L2622" s="7" t="str">
        <f t="shared" si="121"/>
        <v/>
      </c>
    </row>
    <row r="2623" spans="1:12" hidden="1" x14ac:dyDescent="0.25">
      <c r="A2623" s="7" t="str">
        <f t="shared" si="122"/>
        <v/>
      </c>
      <c r="L2623" s="7" t="str">
        <f t="shared" si="121"/>
        <v/>
      </c>
    </row>
    <row r="2624" spans="1:12" hidden="1" x14ac:dyDescent="0.25">
      <c r="A2624" s="7" t="str">
        <f t="shared" si="122"/>
        <v/>
      </c>
      <c r="L2624" s="7" t="str">
        <f t="shared" si="121"/>
        <v/>
      </c>
    </row>
    <row r="2625" spans="1:12" hidden="1" x14ac:dyDescent="0.25">
      <c r="A2625" s="7" t="str">
        <f t="shared" si="122"/>
        <v/>
      </c>
      <c r="L2625" s="7" t="str">
        <f t="shared" si="121"/>
        <v/>
      </c>
    </row>
    <row r="2626" spans="1:12" hidden="1" x14ac:dyDescent="0.25">
      <c r="A2626" s="7" t="str">
        <f t="shared" si="122"/>
        <v/>
      </c>
      <c r="L2626" s="7" t="str">
        <f t="shared" ref="L2626:L2689" si="123">IF(ISTEXT(K2626),IF(ISNUMBER(SEARCH("Small",K2626)),"μm","mm"),"")</f>
        <v/>
      </c>
    </row>
    <row r="2627" spans="1:12" hidden="1" x14ac:dyDescent="0.25">
      <c r="A2627" s="7" t="str">
        <f t="shared" ref="A2627:A2690" si="124">IF(ISBLANK(B2627),"",A2626+1)</f>
        <v/>
      </c>
      <c r="L2627" s="7" t="str">
        <f t="shared" si="123"/>
        <v/>
      </c>
    </row>
    <row r="2628" spans="1:12" hidden="1" x14ac:dyDescent="0.25">
      <c r="A2628" s="7" t="str">
        <f t="shared" si="124"/>
        <v/>
      </c>
      <c r="L2628" s="7" t="str">
        <f t="shared" si="123"/>
        <v/>
      </c>
    </row>
    <row r="2629" spans="1:12" hidden="1" x14ac:dyDescent="0.25">
      <c r="A2629" s="7" t="str">
        <f t="shared" si="124"/>
        <v/>
      </c>
      <c r="L2629" s="7" t="str">
        <f t="shared" si="123"/>
        <v/>
      </c>
    </row>
    <row r="2630" spans="1:12" hidden="1" x14ac:dyDescent="0.25">
      <c r="A2630" s="7" t="str">
        <f t="shared" si="124"/>
        <v/>
      </c>
      <c r="L2630" s="7" t="str">
        <f t="shared" si="123"/>
        <v/>
      </c>
    </row>
    <row r="2631" spans="1:12" hidden="1" x14ac:dyDescent="0.25">
      <c r="A2631" s="7" t="str">
        <f t="shared" si="124"/>
        <v/>
      </c>
      <c r="L2631" s="7" t="str">
        <f t="shared" si="123"/>
        <v/>
      </c>
    </row>
    <row r="2632" spans="1:12" hidden="1" x14ac:dyDescent="0.25">
      <c r="A2632" s="7" t="str">
        <f t="shared" si="124"/>
        <v/>
      </c>
      <c r="L2632" s="7" t="str">
        <f t="shared" si="123"/>
        <v/>
      </c>
    </row>
    <row r="2633" spans="1:12" hidden="1" x14ac:dyDescent="0.25">
      <c r="A2633" s="7" t="str">
        <f t="shared" si="124"/>
        <v/>
      </c>
      <c r="L2633" s="7" t="str">
        <f t="shared" si="123"/>
        <v/>
      </c>
    </row>
    <row r="2634" spans="1:12" hidden="1" x14ac:dyDescent="0.25">
      <c r="A2634" s="7" t="str">
        <f t="shared" si="124"/>
        <v/>
      </c>
      <c r="L2634" s="7" t="str">
        <f t="shared" si="123"/>
        <v/>
      </c>
    </row>
    <row r="2635" spans="1:12" hidden="1" x14ac:dyDescent="0.25">
      <c r="A2635" s="7" t="str">
        <f t="shared" si="124"/>
        <v/>
      </c>
      <c r="L2635" s="7" t="str">
        <f t="shared" si="123"/>
        <v/>
      </c>
    </row>
    <row r="2636" spans="1:12" hidden="1" x14ac:dyDescent="0.25">
      <c r="A2636" s="7" t="str">
        <f t="shared" si="124"/>
        <v/>
      </c>
      <c r="L2636" s="7" t="str">
        <f t="shared" si="123"/>
        <v/>
      </c>
    </row>
    <row r="2637" spans="1:12" hidden="1" x14ac:dyDescent="0.25">
      <c r="A2637" s="7" t="str">
        <f t="shared" si="124"/>
        <v/>
      </c>
      <c r="L2637" s="7" t="str">
        <f t="shared" si="123"/>
        <v/>
      </c>
    </row>
    <row r="2638" spans="1:12" hidden="1" x14ac:dyDescent="0.25">
      <c r="A2638" s="7" t="str">
        <f t="shared" si="124"/>
        <v/>
      </c>
      <c r="L2638" s="7" t="str">
        <f t="shared" si="123"/>
        <v/>
      </c>
    </row>
    <row r="2639" spans="1:12" hidden="1" x14ac:dyDescent="0.25">
      <c r="A2639" s="7" t="str">
        <f t="shared" si="124"/>
        <v/>
      </c>
      <c r="L2639" s="7" t="str">
        <f t="shared" si="123"/>
        <v/>
      </c>
    </row>
    <row r="2640" spans="1:12" hidden="1" x14ac:dyDescent="0.25">
      <c r="A2640" s="7" t="str">
        <f t="shared" si="124"/>
        <v/>
      </c>
      <c r="L2640" s="7" t="str">
        <f t="shared" si="123"/>
        <v/>
      </c>
    </row>
    <row r="2641" spans="1:12" hidden="1" x14ac:dyDescent="0.25">
      <c r="A2641" s="7" t="str">
        <f t="shared" si="124"/>
        <v/>
      </c>
      <c r="L2641" s="7" t="str">
        <f t="shared" si="123"/>
        <v/>
      </c>
    </row>
    <row r="2642" spans="1:12" hidden="1" x14ac:dyDescent="0.25">
      <c r="A2642" s="7" t="str">
        <f t="shared" si="124"/>
        <v/>
      </c>
      <c r="L2642" s="7" t="str">
        <f t="shared" si="123"/>
        <v/>
      </c>
    </row>
    <row r="2643" spans="1:12" hidden="1" x14ac:dyDescent="0.25">
      <c r="A2643" s="7" t="str">
        <f t="shared" si="124"/>
        <v/>
      </c>
      <c r="L2643" s="7" t="str">
        <f t="shared" si="123"/>
        <v/>
      </c>
    </row>
    <row r="2644" spans="1:12" hidden="1" x14ac:dyDescent="0.25">
      <c r="A2644" s="7" t="str">
        <f t="shared" si="124"/>
        <v/>
      </c>
      <c r="L2644" s="7" t="str">
        <f t="shared" si="123"/>
        <v/>
      </c>
    </row>
    <row r="2645" spans="1:12" hidden="1" x14ac:dyDescent="0.25">
      <c r="A2645" s="7" t="str">
        <f t="shared" si="124"/>
        <v/>
      </c>
      <c r="L2645" s="7" t="str">
        <f t="shared" si="123"/>
        <v/>
      </c>
    </row>
    <row r="2646" spans="1:12" hidden="1" x14ac:dyDescent="0.25">
      <c r="A2646" s="7" t="str">
        <f t="shared" si="124"/>
        <v/>
      </c>
      <c r="L2646" s="7" t="str">
        <f t="shared" si="123"/>
        <v/>
      </c>
    </row>
    <row r="2647" spans="1:12" hidden="1" x14ac:dyDescent="0.25">
      <c r="A2647" s="7" t="str">
        <f t="shared" si="124"/>
        <v/>
      </c>
      <c r="L2647" s="7" t="str">
        <f t="shared" si="123"/>
        <v/>
      </c>
    </row>
    <row r="2648" spans="1:12" hidden="1" x14ac:dyDescent="0.25">
      <c r="A2648" s="7" t="str">
        <f t="shared" si="124"/>
        <v/>
      </c>
      <c r="L2648" s="7" t="str">
        <f t="shared" si="123"/>
        <v/>
      </c>
    </row>
    <row r="2649" spans="1:12" hidden="1" x14ac:dyDescent="0.25">
      <c r="A2649" s="7" t="str">
        <f t="shared" si="124"/>
        <v/>
      </c>
      <c r="L2649" s="7" t="str">
        <f t="shared" si="123"/>
        <v/>
      </c>
    </row>
    <row r="2650" spans="1:12" hidden="1" x14ac:dyDescent="0.25">
      <c r="A2650" s="7" t="str">
        <f t="shared" si="124"/>
        <v/>
      </c>
      <c r="L2650" s="7" t="str">
        <f t="shared" si="123"/>
        <v/>
      </c>
    </row>
    <row r="2651" spans="1:12" hidden="1" x14ac:dyDescent="0.25">
      <c r="A2651" s="7" t="str">
        <f t="shared" si="124"/>
        <v/>
      </c>
      <c r="L2651" s="7" t="str">
        <f t="shared" si="123"/>
        <v/>
      </c>
    </row>
    <row r="2652" spans="1:12" hidden="1" x14ac:dyDescent="0.25">
      <c r="A2652" s="7" t="str">
        <f t="shared" si="124"/>
        <v/>
      </c>
      <c r="L2652" s="7" t="str">
        <f t="shared" si="123"/>
        <v/>
      </c>
    </row>
    <row r="2653" spans="1:12" hidden="1" x14ac:dyDescent="0.25">
      <c r="A2653" s="7" t="str">
        <f t="shared" si="124"/>
        <v/>
      </c>
      <c r="L2653" s="7" t="str">
        <f t="shared" si="123"/>
        <v/>
      </c>
    </row>
    <row r="2654" spans="1:12" hidden="1" x14ac:dyDescent="0.25">
      <c r="A2654" s="7" t="str">
        <f t="shared" si="124"/>
        <v/>
      </c>
      <c r="L2654" s="7" t="str">
        <f t="shared" si="123"/>
        <v/>
      </c>
    </row>
    <row r="2655" spans="1:12" hidden="1" x14ac:dyDescent="0.25">
      <c r="A2655" s="7" t="str">
        <f t="shared" si="124"/>
        <v/>
      </c>
      <c r="L2655" s="7" t="str">
        <f t="shared" si="123"/>
        <v/>
      </c>
    </row>
    <row r="2656" spans="1:12" hidden="1" x14ac:dyDescent="0.25">
      <c r="A2656" s="7" t="str">
        <f t="shared" si="124"/>
        <v/>
      </c>
      <c r="L2656" s="7" t="str">
        <f t="shared" si="123"/>
        <v/>
      </c>
    </row>
    <row r="2657" spans="1:12" hidden="1" x14ac:dyDescent="0.25">
      <c r="A2657" s="7" t="str">
        <f t="shared" si="124"/>
        <v/>
      </c>
      <c r="L2657" s="7" t="str">
        <f t="shared" si="123"/>
        <v/>
      </c>
    </row>
    <row r="2658" spans="1:12" hidden="1" x14ac:dyDescent="0.25">
      <c r="A2658" s="7" t="str">
        <f t="shared" si="124"/>
        <v/>
      </c>
      <c r="L2658" s="7" t="str">
        <f t="shared" si="123"/>
        <v/>
      </c>
    </row>
    <row r="2659" spans="1:12" hidden="1" x14ac:dyDescent="0.25">
      <c r="A2659" s="7" t="str">
        <f t="shared" si="124"/>
        <v/>
      </c>
      <c r="L2659" s="7" t="str">
        <f t="shared" si="123"/>
        <v/>
      </c>
    </row>
    <row r="2660" spans="1:12" hidden="1" x14ac:dyDescent="0.25">
      <c r="A2660" s="7" t="str">
        <f t="shared" si="124"/>
        <v/>
      </c>
      <c r="L2660" s="7" t="str">
        <f t="shared" si="123"/>
        <v/>
      </c>
    </row>
    <row r="2661" spans="1:12" hidden="1" x14ac:dyDescent="0.25">
      <c r="A2661" s="7" t="str">
        <f t="shared" si="124"/>
        <v/>
      </c>
      <c r="L2661" s="7" t="str">
        <f t="shared" si="123"/>
        <v/>
      </c>
    </row>
    <row r="2662" spans="1:12" hidden="1" x14ac:dyDescent="0.25">
      <c r="A2662" s="7" t="str">
        <f t="shared" si="124"/>
        <v/>
      </c>
      <c r="L2662" s="7" t="str">
        <f t="shared" si="123"/>
        <v/>
      </c>
    </row>
    <row r="2663" spans="1:12" hidden="1" x14ac:dyDescent="0.25">
      <c r="A2663" s="7" t="str">
        <f t="shared" si="124"/>
        <v/>
      </c>
      <c r="L2663" s="7" t="str">
        <f t="shared" si="123"/>
        <v/>
      </c>
    </row>
    <row r="2664" spans="1:12" hidden="1" x14ac:dyDescent="0.25">
      <c r="A2664" s="7" t="str">
        <f t="shared" si="124"/>
        <v/>
      </c>
      <c r="L2664" s="7" t="str">
        <f t="shared" si="123"/>
        <v/>
      </c>
    </row>
    <row r="2665" spans="1:12" hidden="1" x14ac:dyDescent="0.25">
      <c r="A2665" s="7" t="str">
        <f t="shared" si="124"/>
        <v/>
      </c>
      <c r="L2665" s="7" t="str">
        <f t="shared" si="123"/>
        <v/>
      </c>
    </row>
    <row r="2666" spans="1:12" hidden="1" x14ac:dyDescent="0.25">
      <c r="A2666" s="7" t="str">
        <f t="shared" si="124"/>
        <v/>
      </c>
      <c r="L2666" s="7" t="str">
        <f t="shared" si="123"/>
        <v/>
      </c>
    </row>
    <row r="2667" spans="1:12" hidden="1" x14ac:dyDescent="0.25">
      <c r="A2667" s="7" t="str">
        <f t="shared" si="124"/>
        <v/>
      </c>
      <c r="L2667" s="7" t="str">
        <f t="shared" si="123"/>
        <v/>
      </c>
    </row>
    <row r="2668" spans="1:12" hidden="1" x14ac:dyDescent="0.25">
      <c r="A2668" s="7" t="str">
        <f t="shared" si="124"/>
        <v/>
      </c>
      <c r="L2668" s="7" t="str">
        <f t="shared" si="123"/>
        <v/>
      </c>
    </row>
    <row r="2669" spans="1:12" hidden="1" x14ac:dyDescent="0.25">
      <c r="A2669" s="7" t="str">
        <f t="shared" si="124"/>
        <v/>
      </c>
      <c r="L2669" s="7" t="str">
        <f t="shared" si="123"/>
        <v/>
      </c>
    </row>
    <row r="2670" spans="1:12" hidden="1" x14ac:dyDescent="0.25">
      <c r="A2670" s="7" t="str">
        <f t="shared" si="124"/>
        <v/>
      </c>
      <c r="L2670" s="7" t="str">
        <f t="shared" si="123"/>
        <v/>
      </c>
    </row>
    <row r="2671" spans="1:12" hidden="1" x14ac:dyDescent="0.25">
      <c r="A2671" s="7" t="str">
        <f t="shared" si="124"/>
        <v/>
      </c>
      <c r="L2671" s="7" t="str">
        <f t="shared" si="123"/>
        <v/>
      </c>
    </row>
    <row r="2672" spans="1:12" hidden="1" x14ac:dyDescent="0.25">
      <c r="A2672" s="7" t="str">
        <f t="shared" si="124"/>
        <v/>
      </c>
      <c r="L2672" s="7" t="str">
        <f t="shared" si="123"/>
        <v/>
      </c>
    </row>
    <row r="2673" spans="1:12" hidden="1" x14ac:dyDescent="0.25">
      <c r="A2673" s="7" t="str">
        <f t="shared" si="124"/>
        <v/>
      </c>
      <c r="L2673" s="7" t="str">
        <f t="shared" si="123"/>
        <v/>
      </c>
    </row>
    <row r="2674" spans="1:12" hidden="1" x14ac:dyDescent="0.25">
      <c r="A2674" s="7" t="str">
        <f t="shared" si="124"/>
        <v/>
      </c>
      <c r="L2674" s="7" t="str">
        <f t="shared" si="123"/>
        <v/>
      </c>
    </row>
    <row r="2675" spans="1:12" hidden="1" x14ac:dyDescent="0.25">
      <c r="A2675" s="7" t="str">
        <f t="shared" si="124"/>
        <v/>
      </c>
      <c r="L2675" s="7" t="str">
        <f t="shared" si="123"/>
        <v/>
      </c>
    </row>
    <row r="2676" spans="1:12" hidden="1" x14ac:dyDescent="0.25">
      <c r="A2676" s="7" t="str">
        <f t="shared" si="124"/>
        <v/>
      </c>
      <c r="L2676" s="7" t="str">
        <f t="shared" si="123"/>
        <v/>
      </c>
    </row>
    <row r="2677" spans="1:12" hidden="1" x14ac:dyDescent="0.25">
      <c r="A2677" s="7" t="str">
        <f t="shared" si="124"/>
        <v/>
      </c>
      <c r="L2677" s="7" t="str">
        <f t="shared" si="123"/>
        <v/>
      </c>
    </row>
    <row r="2678" spans="1:12" hidden="1" x14ac:dyDescent="0.25">
      <c r="A2678" s="7" t="str">
        <f t="shared" si="124"/>
        <v/>
      </c>
      <c r="L2678" s="7" t="str">
        <f t="shared" si="123"/>
        <v/>
      </c>
    </row>
    <row r="2679" spans="1:12" hidden="1" x14ac:dyDescent="0.25">
      <c r="A2679" s="7" t="str">
        <f t="shared" si="124"/>
        <v/>
      </c>
      <c r="L2679" s="7" t="str">
        <f t="shared" si="123"/>
        <v/>
      </c>
    </row>
    <row r="2680" spans="1:12" hidden="1" x14ac:dyDescent="0.25">
      <c r="A2680" s="7" t="str">
        <f t="shared" si="124"/>
        <v/>
      </c>
      <c r="L2680" s="7" t="str">
        <f t="shared" si="123"/>
        <v/>
      </c>
    </row>
    <row r="2681" spans="1:12" hidden="1" x14ac:dyDescent="0.25">
      <c r="A2681" s="7" t="str">
        <f t="shared" si="124"/>
        <v/>
      </c>
      <c r="L2681" s="7" t="str">
        <f t="shared" si="123"/>
        <v/>
      </c>
    </row>
    <row r="2682" spans="1:12" hidden="1" x14ac:dyDescent="0.25">
      <c r="A2682" s="7" t="str">
        <f t="shared" si="124"/>
        <v/>
      </c>
      <c r="L2682" s="7" t="str">
        <f t="shared" si="123"/>
        <v/>
      </c>
    </row>
    <row r="2683" spans="1:12" hidden="1" x14ac:dyDescent="0.25">
      <c r="A2683" s="7" t="str">
        <f t="shared" si="124"/>
        <v/>
      </c>
      <c r="L2683" s="7" t="str">
        <f t="shared" si="123"/>
        <v/>
      </c>
    </row>
    <row r="2684" spans="1:12" hidden="1" x14ac:dyDescent="0.25">
      <c r="A2684" s="7" t="str">
        <f t="shared" si="124"/>
        <v/>
      </c>
      <c r="L2684" s="7" t="str">
        <f t="shared" si="123"/>
        <v/>
      </c>
    </row>
    <row r="2685" spans="1:12" hidden="1" x14ac:dyDescent="0.25">
      <c r="A2685" s="7" t="str">
        <f t="shared" si="124"/>
        <v/>
      </c>
      <c r="L2685" s="7" t="str">
        <f t="shared" si="123"/>
        <v/>
      </c>
    </row>
    <row r="2686" spans="1:12" hidden="1" x14ac:dyDescent="0.25">
      <c r="A2686" s="7" t="str">
        <f t="shared" si="124"/>
        <v/>
      </c>
      <c r="L2686" s="7" t="str">
        <f t="shared" si="123"/>
        <v/>
      </c>
    </row>
    <row r="2687" spans="1:12" hidden="1" x14ac:dyDescent="0.25">
      <c r="A2687" s="7" t="str">
        <f t="shared" si="124"/>
        <v/>
      </c>
      <c r="L2687" s="7" t="str">
        <f t="shared" si="123"/>
        <v/>
      </c>
    </row>
    <row r="2688" spans="1:12" hidden="1" x14ac:dyDescent="0.25">
      <c r="A2688" s="7" t="str">
        <f t="shared" si="124"/>
        <v/>
      </c>
      <c r="L2688" s="7" t="str">
        <f t="shared" si="123"/>
        <v/>
      </c>
    </row>
    <row r="2689" spans="1:12" hidden="1" x14ac:dyDescent="0.25">
      <c r="A2689" s="7" t="str">
        <f t="shared" si="124"/>
        <v/>
      </c>
      <c r="L2689" s="7" t="str">
        <f t="shared" si="123"/>
        <v/>
      </c>
    </row>
    <row r="2690" spans="1:12" hidden="1" x14ac:dyDescent="0.25">
      <c r="A2690" s="7" t="str">
        <f t="shared" si="124"/>
        <v/>
      </c>
      <c r="L2690" s="7" t="str">
        <f t="shared" ref="L2690:L2753" si="125">IF(ISTEXT(K2690),IF(ISNUMBER(SEARCH("Small",K2690)),"μm","mm"),"")</f>
        <v/>
      </c>
    </row>
    <row r="2691" spans="1:12" hidden="1" x14ac:dyDescent="0.25">
      <c r="A2691" s="7" t="str">
        <f t="shared" ref="A2691:A2754" si="126">IF(ISBLANK(B2691),"",A2690+1)</f>
        <v/>
      </c>
      <c r="L2691" s="7" t="str">
        <f t="shared" si="125"/>
        <v/>
      </c>
    </row>
    <row r="2692" spans="1:12" hidden="1" x14ac:dyDescent="0.25">
      <c r="A2692" s="7" t="str">
        <f t="shared" si="126"/>
        <v/>
      </c>
      <c r="L2692" s="7" t="str">
        <f t="shared" si="125"/>
        <v/>
      </c>
    </row>
    <row r="2693" spans="1:12" hidden="1" x14ac:dyDescent="0.25">
      <c r="A2693" s="7" t="str">
        <f t="shared" si="126"/>
        <v/>
      </c>
      <c r="L2693" s="7" t="str">
        <f t="shared" si="125"/>
        <v/>
      </c>
    </row>
    <row r="2694" spans="1:12" hidden="1" x14ac:dyDescent="0.25">
      <c r="A2694" s="7" t="str">
        <f t="shared" si="126"/>
        <v/>
      </c>
      <c r="L2694" s="7" t="str">
        <f t="shared" si="125"/>
        <v/>
      </c>
    </row>
    <row r="2695" spans="1:12" hidden="1" x14ac:dyDescent="0.25">
      <c r="A2695" s="7" t="str">
        <f t="shared" si="126"/>
        <v/>
      </c>
      <c r="L2695" s="7" t="str">
        <f t="shared" si="125"/>
        <v/>
      </c>
    </row>
    <row r="2696" spans="1:12" hidden="1" x14ac:dyDescent="0.25">
      <c r="A2696" s="7" t="str">
        <f t="shared" si="126"/>
        <v/>
      </c>
      <c r="L2696" s="7" t="str">
        <f t="shared" si="125"/>
        <v/>
      </c>
    </row>
    <row r="2697" spans="1:12" hidden="1" x14ac:dyDescent="0.25">
      <c r="A2697" s="7" t="str">
        <f t="shared" si="126"/>
        <v/>
      </c>
      <c r="L2697" s="7" t="str">
        <f t="shared" si="125"/>
        <v/>
      </c>
    </row>
    <row r="2698" spans="1:12" hidden="1" x14ac:dyDescent="0.25">
      <c r="A2698" s="7" t="str">
        <f t="shared" si="126"/>
        <v/>
      </c>
      <c r="L2698" s="7" t="str">
        <f t="shared" si="125"/>
        <v/>
      </c>
    </row>
    <row r="2699" spans="1:12" hidden="1" x14ac:dyDescent="0.25">
      <c r="A2699" s="7" t="str">
        <f t="shared" si="126"/>
        <v/>
      </c>
      <c r="L2699" s="7" t="str">
        <f t="shared" si="125"/>
        <v/>
      </c>
    </row>
    <row r="2700" spans="1:12" hidden="1" x14ac:dyDescent="0.25">
      <c r="A2700" s="7" t="str">
        <f t="shared" si="126"/>
        <v/>
      </c>
      <c r="L2700" s="7" t="str">
        <f t="shared" si="125"/>
        <v/>
      </c>
    </row>
    <row r="2701" spans="1:12" hidden="1" x14ac:dyDescent="0.25">
      <c r="A2701" s="7" t="str">
        <f t="shared" si="126"/>
        <v/>
      </c>
      <c r="L2701" s="7" t="str">
        <f t="shared" si="125"/>
        <v/>
      </c>
    </row>
    <row r="2702" spans="1:12" hidden="1" x14ac:dyDescent="0.25">
      <c r="A2702" s="7" t="str">
        <f t="shared" si="126"/>
        <v/>
      </c>
      <c r="L2702" s="7" t="str">
        <f t="shared" si="125"/>
        <v/>
      </c>
    </row>
    <row r="2703" spans="1:12" hidden="1" x14ac:dyDescent="0.25">
      <c r="A2703" s="7" t="str">
        <f t="shared" si="126"/>
        <v/>
      </c>
      <c r="L2703" s="7" t="str">
        <f t="shared" si="125"/>
        <v/>
      </c>
    </row>
    <row r="2704" spans="1:12" hidden="1" x14ac:dyDescent="0.25">
      <c r="A2704" s="7" t="str">
        <f t="shared" si="126"/>
        <v/>
      </c>
      <c r="L2704" s="7" t="str">
        <f t="shared" si="125"/>
        <v/>
      </c>
    </row>
    <row r="2705" spans="1:12" hidden="1" x14ac:dyDescent="0.25">
      <c r="A2705" s="7" t="str">
        <f t="shared" si="126"/>
        <v/>
      </c>
      <c r="L2705" s="7" t="str">
        <f t="shared" si="125"/>
        <v/>
      </c>
    </row>
    <row r="2706" spans="1:12" hidden="1" x14ac:dyDescent="0.25">
      <c r="A2706" s="7" t="str">
        <f t="shared" si="126"/>
        <v/>
      </c>
      <c r="L2706" s="7" t="str">
        <f t="shared" si="125"/>
        <v/>
      </c>
    </row>
    <row r="2707" spans="1:12" hidden="1" x14ac:dyDescent="0.25">
      <c r="A2707" s="7" t="str">
        <f t="shared" si="126"/>
        <v/>
      </c>
      <c r="L2707" s="7" t="str">
        <f t="shared" si="125"/>
        <v/>
      </c>
    </row>
    <row r="2708" spans="1:12" hidden="1" x14ac:dyDescent="0.25">
      <c r="A2708" s="7" t="str">
        <f t="shared" si="126"/>
        <v/>
      </c>
      <c r="L2708" s="7" t="str">
        <f t="shared" si="125"/>
        <v/>
      </c>
    </row>
    <row r="2709" spans="1:12" hidden="1" x14ac:dyDescent="0.25">
      <c r="A2709" s="7" t="str">
        <f t="shared" si="126"/>
        <v/>
      </c>
      <c r="L2709" s="7" t="str">
        <f t="shared" si="125"/>
        <v/>
      </c>
    </row>
    <row r="2710" spans="1:12" hidden="1" x14ac:dyDescent="0.25">
      <c r="A2710" s="7" t="str">
        <f t="shared" si="126"/>
        <v/>
      </c>
      <c r="L2710" s="7" t="str">
        <f t="shared" si="125"/>
        <v/>
      </c>
    </row>
    <row r="2711" spans="1:12" hidden="1" x14ac:dyDescent="0.25">
      <c r="A2711" s="7" t="str">
        <f t="shared" si="126"/>
        <v/>
      </c>
      <c r="L2711" s="7" t="str">
        <f t="shared" si="125"/>
        <v/>
      </c>
    </row>
    <row r="2712" spans="1:12" hidden="1" x14ac:dyDescent="0.25">
      <c r="A2712" s="7" t="str">
        <f t="shared" si="126"/>
        <v/>
      </c>
      <c r="L2712" s="7" t="str">
        <f t="shared" si="125"/>
        <v/>
      </c>
    </row>
    <row r="2713" spans="1:12" hidden="1" x14ac:dyDescent="0.25">
      <c r="A2713" s="7" t="str">
        <f t="shared" si="126"/>
        <v/>
      </c>
      <c r="L2713" s="7" t="str">
        <f t="shared" si="125"/>
        <v/>
      </c>
    </row>
    <row r="2714" spans="1:12" hidden="1" x14ac:dyDescent="0.25">
      <c r="A2714" s="7" t="str">
        <f t="shared" si="126"/>
        <v/>
      </c>
      <c r="L2714" s="7" t="str">
        <f t="shared" si="125"/>
        <v/>
      </c>
    </row>
    <row r="2715" spans="1:12" hidden="1" x14ac:dyDescent="0.25">
      <c r="A2715" s="7" t="str">
        <f t="shared" si="126"/>
        <v/>
      </c>
      <c r="L2715" s="7" t="str">
        <f t="shared" si="125"/>
        <v/>
      </c>
    </row>
    <row r="2716" spans="1:12" hidden="1" x14ac:dyDescent="0.25">
      <c r="A2716" s="7" t="str">
        <f t="shared" si="126"/>
        <v/>
      </c>
      <c r="L2716" s="7" t="str">
        <f t="shared" si="125"/>
        <v/>
      </c>
    </row>
    <row r="2717" spans="1:12" hidden="1" x14ac:dyDescent="0.25">
      <c r="A2717" s="7" t="str">
        <f t="shared" si="126"/>
        <v/>
      </c>
      <c r="L2717" s="7" t="str">
        <f t="shared" si="125"/>
        <v/>
      </c>
    </row>
    <row r="2718" spans="1:12" hidden="1" x14ac:dyDescent="0.25">
      <c r="A2718" s="7" t="str">
        <f t="shared" si="126"/>
        <v/>
      </c>
      <c r="L2718" s="7" t="str">
        <f t="shared" si="125"/>
        <v/>
      </c>
    </row>
    <row r="2719" spans="1:12" hidden="1" x14ac:dyDescent="0.25">
      <c r="A2719" s="7" t="str">
        <f t="shared" si="126"/>
        <v/>
      </c>
      <c r="L2719" s="7" t="str">
        <f t="shared" si="125"/>
        <v/>
      </c>
    </row>
    <row r="2720" spans="1:12" hidden="1" x14ac:dyDescent="0.25">
      <c r="A2720" s="7" t="str">
        <f t="shared" si="126"/>
        <v/>
      </c>
      <c r="L2720" s="7" t="str">
        <f t="shared" si="125"/>
        <v/>
      </c>
    </row>
    <row r="2721" spans="1:12" hidden="1" x14ac:dyDescent="0.25">
      <c r="A2721" s="7" t="str">
        <f t="shared" si="126"/>
        <v/>
      </c>
      <c r="L2721" s="7" t="str">
        <f t="shared" si="125"/>
        <v/>
      </c>
    </row>
    <row r="2722" spans="1:12" hidden="1" x14ac:dyDescent="0.25">
      <c r="A2722" s="7" t="str">
        <f t="shared" si="126"/>
        <v/>
      </c>
      <c r="L2722" s="7" t="str">
        <f t="shared" si="125"/>
        <v/>
      </c>
    </row>
    <row r="2723" spans="1:12" hidden="1" x14ac:dyDescent="0.25">
      <c r="A2723" s="7" t="str">
        <f t="shared" si="126"/>
        <v/>
      </c>
      <c r="L2723" s="7" t="str">
        <f t="shared" si="125"/>
        <v/>
      </c>
    </row>
    <row r="2724" spans="1:12" hidden="1" x14ac:dyDescent="0.25">
      <c r="A2724" s="7" t="str">
        <f t="shared" si="126"/>
        <v/>
      </c>
      <c r="L2724" s="7" t="str">
        <f t="shared" si="125"/>
        <v/>
      </c>
    </row>
    <row r="2725" spans="1:12" hidden="1" x14ac:dyDescent="0.25">
      <c r="A2725" s="7" t="str">
        <f t="shared" si="126"/>
        <v/>
      </c>
      <c r="L2725" s="7" t="str">
        <f t="shared" si="125"/>
        <v/>
      </c>
    </row>
    <row r="2726" spans="1:12" hidden="1" x14ac:dyDescent="0.25">
      <c r="A2726" s="7" t="str">
        <f t="shared" si="126"/>
        <v/>
      </c>
      <c r="L2726" s="7" t="str">
        <f t="shared" si="125"/>
        <v/>
      </c>
    </row>
    <row r="2727" spans="1:12" hidden="1" x14ac:dyDescent="0.25">
      <c r="A2727" s="7" t="str">
        <f t="shared" si="126"/>
        <v/>
      </c>
      <c r="L2727" s="7" t="str">
        <f t="shared" si="125"/>
        <v/>
      </c>
    </row>
    <row r="2728" spans="1:12" hidden="1" x14ac:dyDescent="0.25">
      <c r="A2728" s="7" t="str">
        <f t="shared" si="126"/>
        <v/>
      </c>
      <c r="L2728" s="7" t="str">
        <f t="shared" si="125"/>
        <v/>
      </c>
    </row>
    <row r="2729" spans="1:12" hidden="1" x14ac:dyDescent="0.25">
      <c r="A2729" s="7" t="str">
        <f t="shared" si="126"/>
        <v/>
      </c>
      <c r="L2729" s="7" t="str">
        <f t="shared" si="125"/>
        <v/>
      </c>
    </row>
    <row r="2730" spans="1:12" hidden="1" x14ac:dyDescent="0.25">
      <c r="A2730" s="7" t="str">
        <f t="shared" si="126"/>
        <v/>
      </c>
      <c r="L2730" s="7" t="str">
        <f t="shared" si="125"/>
        <v/>
      </c>
    </row>
    <row r="2731" spans="1:12" hidden="1" x14ac:dyDescent="0.25">
      <c r="A2731" s="7" t="str">
        <f t="shared" si="126"/>
        <v/>
      </c>
      <c r="L2731" s="7" t="str">
        <f t="shared" si="125"/>
        <v/>
      </c>
    </row>
    <row r="2732" spans="1:12" hidden="1" x14ac:dyDescent="0.25">
      <c r="A2732" s="7" t="str">
        <f t="shared" si="126"/>
        <v/>
      </c>
      <c r="L2732" s="7" t="str">
        <f t="shared" si="125"/>
        <v/>
      </c>
    </row>
    <row r="2733" spans="1:12" hidden="1" x14ac:dyDescent="0.25">
      <c r="A2733" s="7" t="str">
        <f t="shared" si="126"/>
        <v/>
      </c>
      <c r="L2733" s="7" t="str">
        <f t="shared" si="125"/>
        <v/>
      </c>
    </row>
    <row r="2734" spans="1:12" hidden="1" x14ac:dyDescent="0.25">
      <c r="A2734" s="7" t="str">
        <f t="shared" si="126"/>
        <v/>
      </c>
      <c r="L2734" s="7" t="str">
        <f t="shared" si="125"/>
        <v/>
      </c>
    </row>
    <row r="2735" spans="1:12" hidden="1" x14ac:dyDescent="0.25">
      <c r="A2735" s="7" t="str">
        <f t="shared" si="126"/>
        <v/>
      </c>
      <c r="L2735" s="7" t="str">
        <f t="shared" si="125"/>
        <v/>
      </c>
    </row>
    <row r="2736" spans="1:12" hidden="1" x14ac:dyDescent="0.25">
      <c r="A2736" s="7" t="str">
        <f t="shared" si="126"/>
        <v/>
      </c>
      <c r="L2736" s="7" t="str">
        <f t="shared" si="125"/>
        <v/>
      </c>
    </row>
    <row r="2737" spans="1:12" hidden="1" x14ac:dyDescent="0.25">
      <c r="A2737" s="7" t="str">
        <f t="shared" si="126"/>
        <v/>
      </c>
      <c r="L2737" s="7" t="str">
        <f t="shared" si="125"/>
        <v/>
      </c>
    </row>
    <row r="2738" spans="1:12" hidden="1" x14ac:dyDescent="0.25">
      <c r="A2738" s="7" t="str">
        <f t="shared" si="126"/>
        <v/>
      </c>
      <c r="L2738" s="7" t="str">
        <f t="shared" si="125"/>
        <v/>
      </c>
    </row>
    <row r="2739" spans="1:12" hidden="1" x14ac:dyDescent="0.25">
      <c r="A2739" s="7" t="str">
        <f t="shared" si="126"/>
        <v/>
      </c>
      <c r="L2739" s="7" t="str">
        <f t="shared" si="125"/>
        <v/>
      </c>
    </row>
    <row r="2740" spans="1:12" hidden="1" x14ac:dyDescent="0.25">
      <c r="A2740" s="7" t="str">
        <f t="shared" si="126"/>
        <v/>
      </c>
      <c r="L2740" s="7" t="str">
        <f t="shared" si="125"/>
        <v/>
      </c>
    </row>
    <row r="2741" spans="1:12" hidden="1" x14ac:dyDescent="0.25">
      <c r="A2741" s="7" t="str">
        <f t="shared" si="126"/>
        <v/>
      </c>
      <c r="L2741" s="7" t="str">
        <f t="shared" si="125"/>
        <v/>
      </c>
    </row>
    <row r="2742" spans="1:12" hidden="1" x14ac:dyDescent="0.25">
      <c r="A2742" s="7" t="str">
        <f t="shared" si="126"/>
        <v/>
      </c>
      <c r="L2742" s="7" t="str">
        <f t="shared" si="125"/>
        <v/>
      </c>
    </row>
    <row r="2743" spans="1:12" hidden="1" x14ac:dyDescent="0.25">
      <c r="A2743" s="7" t="str">
        <f t="shared" si="126"/>
        <v/>
      </c>
      <c r="L2743" s="7" t="str">
        <f t="shared" si="125"/>
        <v/>
      </c>
    </row>
    <row r="2744" spans="1:12" hidden="1" x14ac:dyDescent="0.25">
      <c r="A2744" s="7" t="str">
        <f t="shared" si="126"/>
        <v/>
      </c>
      <c r="L2744" s="7" t="str">
        <f t="shared" si="125"/>
        <v/>
      </c>
    </row>
    <row r="2745" spans="1:12" hidden="1" x14ac:dyDescent="0.25">
      <c r="A2745" s="7" t="str">
        <f t="shared" si="126"/>
        <v/>
      </c>
      <c r="L2745" s="7" t="str">
        <f t="shared" si="125"/>
        <v/>
      </c>
    </row>
    <row r="2746" spans="1:12" hidden="1" x14ac:dyDescent="0.25">
      <c r="A2746" s="7" t="str">
        <f t="shared" si="126"/>
        <v/>
      </c>
      <c r="L2746" s="7" t="str">
        <f t="shared" si="125"/>
        <v/>
      </c>
    </row>
    <row r="2747" spans="1:12" hidden="1" x14ac:dyDescent="0.25">
      <c r="A2747" s="7" t="str">
        <f t="shared" si="126"/>
        <v/>
      </c>
      <c r="L2747" s="7" t="str">
        <f t="shared" si="125"/>
        <v/>
      </c>
    </row>
    <row r="2748" spans="1:12" hidden="1" x14ac:dyDescent="0.25">
      <c r="A2748" s="7" t="str">
        <f t="shared" si="126"/>
        <v/>
      </c>
      <c r="L2748" s="7" t="str">
        <f t="shared" si="125"/>
        <v/>
      </c>
    </row>
    <row r="2749" spans="1:12" hidden="1" x14ac:dyDescent="0.25">
      <c r="A2749" s="7" t="str">
        <f t="shared" si="126"/>
        <v/>
      </c>
      <c r="L2749" s="7" t="str">
        <f t="shared" si="125"/>
        <v/>
      </c>
    </row>
    <row r="2750" spans="1:12" hidden="1" x14ac:dyDescent="0.25">
      <c r="A2750" s="7" t="str">
        <f t="shared" si="126"/>
        <v/>
      </c>
      <c r="L2750" s="7" t="str">
        <f t="shared" si="125"/>
        <v/>
      </c>
    </row>
    <row r="2751" spans="1:12" hidden="1" x14ac:dyDescent="0.25">
      <c r="A2751" s="7" t="str">
        <f t="shared" si="126"/>
        <v/>
      </c>
      <c r="L2751" s="7" t="str">
        <f t="shared" si="125"/>
        <v/>
      </c>
    </row>
    <row r="2752" spans="1:12" hidden="1" x14ac:dyDescent="0.25">
      <c r="A2752" s="7" t="str">
        <f t="shared" si="126"/>
        <v/>
      </c>
      <c r="L2752" s="7" t="str">
        <f t="shared" si="125"/>
        <v/>
      </c>
    </row>
    <row r="2753" spans="1:12" hidden="1" x14ac:dyDescent="0.25">
      <c r="A2753" s="7" t="str">
        <f t="shared" si="126"/>
        <v/>
      </c>
      <c r="L2753" s="7" t="str">
        <f t="shared" si="125"/>
        <v/>
      </c>
    </row>
    <row r="2754" spans="1:12" hidden="1" x14ac:dyDescent="0.25">
      <c r="A2754" s="7" t="str">
        <f t="shared" si="126"/>
        <v/>
      </c>
      <c r="L2754" s="7" t="str">
        <f t="shared" ref="L2754:L2817" si="127">IF(ISTEXT(K2754),IF(ISNUMBER(SEARCH("Small",K2754)),"μm","mm"),"")</f>
        <v/>
      </c>
    </row>
    <row r="2755" spans="1:12" hidden="1" x14ac:dyDescent="0.25">
      <c r="A2755" s="7" t="str">
        <f t="shared" ref="A2755:A2818" si="128">IF(ISBLANK(B2755),"",A2754+1)</f>
        <v/>
      </c>
      <c r="L2755" s="7" t="str">
        <f t="shared" si="127"/>
        <v/>
      </c>
    </row>
    <row r="2756" spans="1:12" hidden="1" x14ac:dyDescent="0.25">
      <c r="A2756" s="7" t="str">
        <f t="shared" si="128"/>
        <v/>
      </c>
      <c r="L2756" s="7" t="str">
        <f t="shared" si="127"/>
        <v/>
      </c>
    </row>
    <row r="2757" spans="1:12" hidden="1" x14ac:dyDescent="0.25">
      <c r="A2757" s="7" t="str">
        <f t="shared" si="128"/>
        <v/>
      </c>
      <c r="L2757" s="7" t="str">
        <f t="shared" si="127"/>
        <v/>
      </c>
    </row>
    <row r="2758" spans="1:12" hidden="1" x14ac:dyDescent="0.25">
      <c r="A2758" s="7" t="str">
        <f t="shared" si="128"/>
        <v/>
      </c>
      <c r="L2758" s="7" t="str">
        <f t="shared" si="127"/>
        <v/>
      </c>
    </row>
    <row r="2759" spans="1:12" hidden="1" x14ac:dyDescent="0.25">
      <c r="A2759" s="7" t="str">
        <f t="shared" si="128"/>
        <v/>
      </c>
      <c r="L2759" s="7" t="str">
        <f t="shared" si="127"/>
        <v/>
      </c>
    </row>
    <row r="2760" spans="1:12" hidden="1" x14ac:dyDescent="0.25">
      <c r="A2760" s="7" t="str">
        <f t="shared" si="128"/>
        <v/>
      </c>
      <c r="L2760" s="7" t="str">
        <f t="shared" si="127"/>
        <v/>
      </c>
    </row>
    <row r="2761" spans="1:12" hidden="1" x14ac:dyDescent="0.25">
      <c r="A2761" s="7" t="str">
        <f t="shared" si="128"/>
        <v/>
      </c>
      <c r="L2761" s="7" t="str">
        <f t="shared" si="127"/>
        <v/>
      </c>
    </row>
    <row r="2762" spans="1:12" hidden="1" x14ac:dyDescent="0.25">
      <c r="A2762" s="7" t="str">
        <f t="shared" si="128"/>
        <v/>
      </c>
      <c r="L2762" s="7" t="str">
        <f t="shared" si="127"/>
        <v/>
      </c>
    </row>
    <row r="2763" spans="1:12" hidden="1" x14ac:dyDescent="0.25">
      <c r="A2763" s="7" t="str">
        <f t="shared" si="128"/>
        <v/>
      </c>
      <c r="L2763" s="7" t="str">
        <f t="shared" si="127"/>
        <v/>
      </c>
    </row>
    <row r="2764" spans="1:12" hidden="1" x14ac:dyDescent="0.25">
      <c r="A2764" s="7" t="str">
        <f t="shared" si="128"/>
        <v/>
      </c>
      <c r="L2764" s="7" t="str">
        <f t="shared" si="127"/>
        <v/>
      </c>
    </row>
    <row r="2765" spans="1:12" hidden="1" x14ac:dyDescent="0.25">
      <c r="A2765" s="7" t="str">
        <f t="shared" si="128"/>
        <v/>
      </c>
      <c r="L2765" s="7" t="str">
        <f t="shared" si="127"/>
        <v/>
      </c>
    </row>
    <row r="2766" spans="1:12" hidden="1" x14ac:dyDescent="0.25">
      <c r="A2766" s="7" t="str">
        <f t="shared" si="128"/>
        <v/>
      </c>
      <c r="L2766" s="7" t="str">
        <f t="shared" si="127"/>
        <v/>
      </c>
    </row>
    <row r="2767" spans="1:12" hidden="1" x14ac:dyDescent="0.25">
      <c r="A2767" s="7" t="str">
        <f t="shared" si="128"/>
        <v/>
      </c>
      <c r="L2767" s="7" t="str">
        <f t="shared" si="127"/>
        <v/>
      </c>
    </row>
    <row r="2768" spans="1:12" hidden="1" x14ac:dyDescent="0.25">
      <c r="A2768" s="7" t="str">
        <f t="shared" si="128"/>
        <v/>
      </c>
      <c r="L2768" s="7" t="str">
        <f t="shared" si="127"/>
        <v/>
      </c>
    </row>
    <row r="2769" spans="1:12" hidden="1" x14ac:dyDescent="0.25">
      <c r="A2769" s="7" t="str">
        <f t="shared" si="128"/>
        <v/>
      </c>
      <c r="L2769" s="7" t="str">
        <f t="shared" si="127"/>
        <v/>
      </c>
    </row>
    <row r="2770" spans="1:12" hidden="1" x14ac:dyDescent="0.25">
      <c r="A2770" s="7" t="str">
        <f t="shared" si="128"/>
        <v/>
      </c>
      <c r="L2770" s="7" t="str">
        <f t="shared" si="127"/>
        <v/>
      </c>
    </row>
    <row r="2771" spans="1:12" hidden="1" x14ac:dyDescent="0.25">
      <c r="A2771" s="7" t="str">
        <f t="shared" si="128"/>
        <v/>
      </c>
      <c r="L2771" s="7" t="str">
        <f t="shared" si="127"/>
        <v/>
      </c>
    </row>
    <row r="2772" spans="1:12" hidden="1" x14ac:dyDescent="0.25">
      <c r="A2772" s="7" t="str">
        <f t="shared" si="128"/>
        <v/>
      </c>
      <c r="L2772" s="7" t="str">
        <f t="shared" si="127"/>
        <v/>
      </c>
    </row>
    <row r="2773" spans="1:12" hidden="1" x14ac:dyDescent="0.25">
      <c r="A2773" s="7" t="str">
        <f t="shared" si="128"/>
        <v/>
      </c>
      <c r="L2773" s="7" t="str">
        <f t="shared" si="127"/>
        <v/>
      </c>
    </row>
    <row r="2774" spans="1:12" hidden="1" x14ac:dyDescent="0.25">
      <c r="A2774" s="7" t="str">
        <f t="shared" si="128"/>
        <v/>
      </c>
      <c r="L2774" s="7" t="str">
        <f t="shared" si="127"/>
        <v/>
      </c>
    </row>
    <row r="2775" spans="1:12" hidden="1" x14ac:dyDescent="0.25">
      <c r="A2775" s="7" t="str">
        <f t="shared" si="128"/>
        <v/>
      </c>
      <c r="L2775" s="7" t="str">
        <f t="shared" si="127"/>
        <v/>
      </c>
    </row>
    <row r="2776" spans="1:12" hidden="1" x14ac:dyDescent="0.25">
      <c r="A2776" s="7" t="str">
        <f t="shared" si="128"/>
        <v/>
      </c>
      <c r="L2776" s="7" t="str">
        <f t="shared" si="127"/>
        <v/>
      </c>
    </row>
    <row r="2777" spans="1:12" hidden="1" x14ac:dyDescent="0.25">
      <c r="A2777" s="7" t="str">
        <f t="shared" si="128"/>
        <v/>
      </c>
      <c r="L2777" s="7" t="str">
        <f t="shared" si="127"/>
        <v/>
      </c>
    </row>
    <row r="2778" spans="1:12" hidden="1" x14ac:dyDescent="0.25">
      <c r="A2778" s="7" t="str">
        <f t="shared" si="128"/>
        <v/>
      </c>
      <c r="L2778" s="7" t="str">
        <f t="shared" si="127"/>
        <v/>
      </c>
    </row>
    <row r="2779" spans="1:12" hidden="1" x14ac:dyDescent="0.25">
      <c r="A2779" s="7" t="str">
        <f t="shared" si="128"/>
        <v/>
      </c>
      <c r="L2779" s="7" t="str">
        <f t="shared" si="127"/>
        <v/>
      </c>
    </row>
    <row r="2780" spans="1:12" hidden="1" x14ac:dyDescent="0.25">
      <c r="A2780" s="7" t="str">
        <f t="shared" si="128"/>
        <v/>
      </c>
      <c r="L2780" s="7" t="str">
        <f t="shared" si="127"/>
        <v/>
      </c>
    </row>
    <row r="2781" spans="1:12" hidden="1" x14ac:dyDescent="0.25">
      <c r="A2781" s="7" t="str">
        <f t="shared" si="128"/>
        <v/>
      </c>
      <c r="L2781" s="7" t="str">
        <f t="shared" si="127"/>
        <v/>
      </c>
    </row>
    <row r="2782" spans="1:12" hidden="1" x14ac:dyDescent="0.25">
      <c r="A2782" s="7" t="str">
        <f t="shared" si="128"/>
        <v/>
      </c>
      <c r="L2782" s="7" t="str">
        <f t="shared" si="127"/>
        <v/>
      </c>
    </row>
    <row r="2783" spans="1:12" hidden="1" x14ac:dyDescent="0.25">
      <c r="A2783" s="7" t="str">
        <f t="shared" si="128"/>
        <v/>
      </c>
      <c r="L2783" s="7" t="str">
        <f t="shared" si="127"/>
        <v/>
      </c>
    </row>
    <row r="2784" spans="1:12" hidden="1" x14ac:dyDescent="0.25">
      <c r="A2784" s="7" t="str">
        <f t="shared" si="128"/>
        <v/>
      </c>
      <c r="L2784" s="7" t="str">
        <f t="shared" si="127"/>
        <v/>
      </c>
    </row>
    <row r="2785" spans="1:12" hidden="1" x14ac:dyDescent="0.25">
      <c r="A2785" s="7" t="str">
        <f t="shared" si="128"/>
        <v/>
      </c>
      <c r="L2785" s="7" t="str">
        <f t="shared" si="127"/>
        <v/>
      </c>
    </row>
    <row r="2786" spans="1:12" hidden="1" x14ac:dyDescent="0.25">
      <c r="A2786" s="7" t="str">
        <f t="shared" si="128"/>
        <v/>
      </c>
      <c r="L2786" s="7" t="str">
        <f t="shared" si="127"/>
        <v/>
      </c>
    </row>
    <row r="2787" spans="1:12" hidden="1" x14ac:dyDescent="0.25">
      <c r="A2787" s="7" t="str">
        <f t="shared" si="128"/>
        <v/>
      </c>
      <c r="L2787" s="7" t="str">
        <f t="shared" si="127"/>
        <v/>
      </c>
    </row>
    <row r="2788" spans="1:12" hidden="1" x14ac:dyDescent="0.25">
      <c r="A2788" s="7" t="str">
        <f t="shared" si="128"/>
        <v/>
      </c>
      <c r="L2788" s="7" t="str">
        <f t="shared" si="127"/>
        <v/>
      </c>
    </row>
    <row r="2789" spans="1:12" hidden="1" x14ac:dyDescent="0.25">
      <c r="A2789" s="7" t="str">
        <f t="shared" si="128"/>
        <v/>
      </c>
      <c r="L2789" s="7" t="str">
        <f t="shared" si="127"/>
        <v/>
      </c>
    </row>
    <row r="2790" spans="1:12" hidden="1" x14ac:dyDescent="0.25">
      <c r="A2790" s="7" t="str">
        <f t="shared" si="128"/>
        <v/>
      </c>
      <c r="L2790" s="7" t="str">
        <f t="shared" si="127"/>
        <v/>
      </c>
    </row>
    <row r="2791" spans="1:12" hidden="1" x14ac:dyDescent="0.25">
      <c r="A2791" s="7" t="str">
        <f t="shared" si="128"/>
        <v/>
      </c>
      <c r="L2791" s="7" t="str">
        <f t="shared" si="127"/>
        <v/>
      </c>
    </row>
    <row r="2792" spans="1:12" hidden="1" x14ac:dyDescent="0.25">
      <c r="A2792" s="7" t="str">
        <f t="shared" si="128"/>
        <v/>
      </c>
      <c r="L2792" s="7" t="str">
        <f t="shared" si="127"/>
        <v/>
      </c>
    </row>
    <row r="2793" spans="1:12" hidden="1" x14ac:dyDescent="0.25">
      <c r="A2793" s="7" t="str">
        <f t="shared" si="128"/>
        <v/>
      </c>
      <c r="L2793" s="7" t="str">
        <f t="shared" si="127"/>
        <v/>
      </c>
    </row>
    <row r="2794" spans="1:12" hidden="1" x14ac:dyDescent="0.25">
      <c r="A2794" s="7" t="str">
        <f t="shared" si="128"/>
        <v/>
      </c>
      <c r="L2794" s="7" t="str">
        <f t="shared" si="127"/>
        <v/>
      </c>
    </row>
    <row r="2795" spans="1:12" hidden="1" x14ac:dyDescent="0.25">
      <c r="A2795" s="7" t="str">
        <f t="shared" si="128"/>
        <v/>
      </c>
      <c r="L2795" s="7" t="str">
        <f t="shared" si="127"/>
        <v/>
      </c>
    </row>
    <row r="2796" spans="1:12" hidden="1" x14ac:dyDescent="0.25">
      <c r="A2796" s="7" t="str">
        <f t="shared" si="128"/>
        <v/>
      </c>
      <c r="L2796" s="7" t="str">
        <f t="shared" si="127"/>
        <v/>
      </c>
    </row>
    <row r="2797" spans="1:12" hidden="1" x14ac:dyDescent="0.25">
      <c r="A2797" s="7" t="str">
        <f t="shared" si="128"/>
        <v/>
      </c>
      <c r="L2797" s="7" t="str">
        <f t="shared" si="127"/>
        <v/>
      </c>
    </row>
    <row r="2798" spans="1:12" hidden="1" x14ac:dyDescent="0.25">
      <c r="A2798" s="7" t="str">
        <f t="shared" si="128"/>
        <v/>
      </c>
      <c r="L2798" s="7" t="str">
        <f t="shared" si="127"/>
        <v/>
      </c>
    </row>
    <row r="2799" spans="1:12" hidden="1" x14ac:dyDescent="0.25">
      <c r="A2799" s="7" t="str">
        <f t="shared" si="128"/>
        <v/>
      </c>
      <c r="L2799" s="7" t="str">
        <f t="shared" si="127"/>
        <v/>
      </c>
    </row>
    <row r="2800" spans="1:12" hidden="1" x14ac:dyDescent="0.25">
      <c r="A2800" s="7" t="str">
        <f t="shared" si="128"/>
        <v/>
      </c>
      <c r="L2800" s="7" t="str">
        <f t="shared" si="127"/>
        <v/>
      </c>
    </row>
    <row r="2801" spans="1:12" hidden="1" x14ac:dyDescent="0.25">
      <c r="A2801" s="7" t="str">
        <f t="shared" si="128"/>
        <v/>
      </c>
      <c r="L2801" s="7" t="str">
        <f t="shared" si="127"/>
        <v/>
      </c>
    </row>
    <row r="2802" spans="1:12" hidden="1" x14ac:dyDescent="0.25">
      <c r="A2802" s="7" t="str">
        <f t="shared" si="128"/>
        <v/>
      </c>
      <c r="L2802" s="7" t="str">
        <f t="shared" si="127"/>
        <v/>
      </c>
    </row>
    <row r="2803" spans="1:12" hidden="1" x14ac:dyDescent="0.25">
      <c r="A2803" s="7" t="str">
        <f t="shared" si="128"/>
        <v/>
      </c>
      <c r="L2803" s="7" t="str">
        <f t="shared" si="127"/>
        <v/>
      </c>
    </row>
    <row r="2804" spans="1:12" hidden="1" x14ac:dyDescent="0.25">
      <c r="A2804" s="7" t="str">
        <f t="shared" si="128"/>
        <v/>
      </c>
      <c r="L2804" s="7" t="str">
        <f t="shared" si="127"/>
        <v/>
      </c>
    </row>
    <row r="2805" spans="1:12" hidden="1" x14ac:dyDescent="0.25">
      <c r="A2805" s="7" t="str">
        <f t="shared" si="128"/>
        <v/>
      </c>
      <c r="L2805" s="7" t="str">
        <f t="shared" si="127"/>
        <v/>
      </c>
    </row>
    <row r="2806" spans="1:12" hidden="1" x14ac:dyDescent="0.25">
      <c r="A2806" s="7" t="str">
        <f t="shared" si="128"/>
        <v/>
      </c>
      <c r="L2806" s="7" t="str">
        <f t="shared" si="127"/>
        <v/>
      </c>
    </row>
    <row r="2807" spans="1:12" hidden="1" x14ac:dyDescent="0.25">
      <c r="A2807" s="7" t="str">
        <f t="shared" si="128"/>
        <v/>
      </c>
      <c r="L2807" s="7" t="str">
        <f t="shared" si="127"/>
        <v/>
      </c>
    </row>
    <row r="2808" spans="1:12" hidden="1" x14ac:dyDescent="0.25">
      <c r="A2808" s="7" t="str">
        <f t="shared" si="128"/>
        <v/>
      </c>
      <c r="L2808" s="7" t="str">
        <f t="shared" si="127"/>
        <v/>
      </c>
    </row>
    <row r="2809" spans="1:12" hidden="1" x14ac:dyDescent="0.25">
      <c r="A2809" s="7" t="str">
        <f t="shared" si="128"/>
        <v/>
      </c>
      <c r="L2809" s="7" t="str">
        <f t="shared" si="127"/>
        <v/>
      </c>
    </row>
    <row r="2810" spans="1:12" hidden="1" x14ac:dyDescent="0.25">
      <c r="A2810" s="7" t="str">
        <f t="shared" si="128"/>
        <v/>
      </c>
      <c r="L2810" s="7" t="str">
        <f t="shared" si="127"/>
        <v/>
      </c>
    </row>
    <row r="2811" spans="1:12" hidden="1" x14ac:dyDescent="0.25">
      <c r="A2811" s="7" t="str">
        <f t="shared" si="128"/>
        <v/>
      </c>
      <c r="L2811" s="7" t="str">
        <f t="shared" si="127"/>
        <v/>
      </c>
    </row>
    <row r="2812" spans="1:12" hidden="1" x14ac:dyDescent="0.25">
      <c r="A2812" s="7" t="str">
        <f t="shared" si="128"/>
        <v/>
      </c>
      <c r="L2812" s="7" t="str">
        <f t="shared" si="127"/>
        <v/>
      </c>
    </row>
    <row r="2813" spans="1:12" hidden="1" x14ac:dyDescent="0.25">
      <c r="A2813" s="7" t="str">
        <f t="shared" si="128"/>
        <v/>
      </c>
      <c r="L2813" s="7" t="str">
        <f t="shared" si="127"/>
        <v/>
      </c>
    </row>
    <row r="2814" spans="1:12" hidden="1" x14ac:dyDescent="0.25">
      <c r="A2814" s="7" t="str">
        <f t="shared" si="128"/>
        <v/>
      </c>
      <c r="L2814" s="7" t="str">
        <f t="shared" si="127"/>
        <v/>
      </c>
    </row>
    <row r="2815" spans="1:12" hidden="1" x14ac:dyDescent="0.25">
      <c r="A2815" s="7" t="str">
        <f t="shared" si="128"/>
        <v/>
      </c>
      <c r="L2815" s="7" t="str">
        <f t="shared" si="127"/>
        <v/>
      </c>
    </row>
    <row r="2816" spans="1:12" hidden="1" x14ac:dyDescent="0.25">
      <c r="A2816" s="7" t="str">
        <f t="shared" si="128"/>
        <v/>
      </c>
      <c r="L2816" s="7" t="str">
        <f t="shared" si="127"/>
        <v/>
      </c>
    </row>
    <row r="2817" spans="1:12" hidden="1" x14ac:dyDescent="0.25">
      <c r="A2817" s="7" t="str">
        <f t="shared" si="128"/>
        <v/>
      </c>
      <c r="L2817" s="7" t="str">
        <f t="shared" si="127"/>
        <v/>
      </c>
    </row>
    <row r="2818" spans="1:12" hidden="1" x14ac:dyDescent="0.25">
      <c r="A2818" s="7" t="str">
        <f t="shared" si="128"/>
        <v/>
      </c>
      <c r="L2818" s="7" t="str">
        <f t="shared" ref="L2818:L2881" si="129">IF(ISTEXT(K2818),IF(ISNUMBER(SEARCH("Small",K2818)),"μm","mm"),"")</f>
        <v/>
      </c>
    </row>
    <row r="2819" spans="1:12" hidden="1" x14ac:dyDescent="0.25">
      <c r="A2819" s="7" t="str">
        <f t="shared" ref="A2819:A2882" si="130">IF(ISBLANK(B2819),"",A2818+1)</f>
        <v/>
      </c>
      <c r="L2819" s="7" t="str">
        <f t="shared" si="129"/>
        <v/>
      </c>
    </row>
    <row r="2820" spans="1:12" hidden="1" x14ac:dyDescent="0.25">
      <c r="A2820" s="7" t="str">
        <f t="shared" si="130"/>
        <v/>
      </c>
      <c r="L2820" s="7" t="str">
        <f t="shared" si="129"/>
        <v/>
      </c>
    </row>
    <row r="2821" spans="1:12" hidden="1" x14ac:dyDescent="0.25">
      <c r="A2821" s="7" t="str">
        <f t="shared" si="130"/>
        <v/>
      </c>
      <c r="L2821" s="7" t="str">
        <f t="shared" si="129"/>
        <v/>
      </c>
    </row>
    <row r="2822" spans="1:12" hidden="1" x14ac:dyDescent="0.25">
      <c r="A2822" s="7" t="str">
        <f t="shared" si="130"/>
        <v/>
      </c>
      <c r="L2822" s="7" t="str">
        <f t="shared" si="129"/>
        <v/>
      </c>
    </row>
    <row r="2823" spans="1:12" hidden="1" x14ac:dyDescent="0.25">
      <c r="A2823" s="7" t="str">
        <f t="shared" si="130"/>
        <v/>
      </c>
      <c r="L2823" s="7" t="str">
        <f t="shared" si="129"/>
        <v/>
      </c>
    </row>
    <row r="2824" spans="1:12" hidden="1" x14ac:dyDescent="0.25">
      <c r="A2824" s="7" t="str">
        <f t="shared" si="130"/>
        <v/>
      </c>
      <c r="L2824" s="7" t="str">
        <f t="shared" si="129"/>
        <v/>
      </c>
    </row>
    <row r="2825" spans="1:12" hidden="1" x14ac:dyDescent="0.25">
      <c r="A2825" s="7" t="str">
        <f t="shared" si="130"/>
        <v/>
      </c>
      <c r="L2825" s="7" t="str">
        <f t="shared" si="129"/>
        <v/>
      </c>
    </row>
    <row r="2826" spans="1:12" hidden="1" x14ac:dyDescent="0.25">
      <c r="A2826" s="7" t="str">
        <f t="shared" si="130"/>
        <v/>
      </c>
      <c r="L2826" s="7" t="str">
        <f t="shared" si="129"/>
        <v/>
      </c>
    </row>
    <row r="2827" spans="1:12" hidden="1" x14ac:dyDescent="0.25">
      <c r="A2827" s="7" t="str">
        <f t="shared" si="130"/>
        <v/>
      </c>
      <c r="L2827" s="7" t="str">
        <f t="shared" si="129"/>
        <v/>
      </c>
    </row>
    <row r="2828" spans="1:12" hidden="1" x14ac:dyDescent="0.25">
      <c r="A2828" s="7" t="str">
        <f t="shared" si="130"/>
        <v/>
      </c>
      <c r="L2828" s="7" t="str">
        <f t="shared" si="129"/>
        <v/>
      </c>
    </row>
    <row r="2829" spans="1:12" hidden="1" x14ac:dyDescent="0.25">
      <c r="A2829" s="7" t="str">
        <f t="shared" si="130"/>
        <v/>
      </c>
      <c r="L2829" s="7" t="str">
        <f t="shared" si="129"/>
        <v/>
      </c>
    </row>
    <row r="2830" spans="1:12" hidden="1" x14ac:dyDescent="0.25">
      <c r="A2830" s="7" t="str">
        <f t="shared" si="130"/>
        <v/>
      </c>
      <c r="L2830" s="7" t="str">
        <f t="shared" si="129"/>
        <v/>
      </c>
    </row>
    <row r="2831" spans="1:12" hidden="1" x14ac:dyDescent="0.25">
      <c r="A2831" s="7" t="str">
        <f t="shared" si="130"/>
        <v/>
      </c>
      <c r="L2831" s="7" t="str">
        <f t="shared" si="129"/>
        <v/>
      </c>
    </row>
    <row r="2832" spans="1:12" hidden="1" x14ac:dyDescent="0.25">
      <c r="A2832" s="7" t="str">
        <f t="shared" si="130"/>
        <v/>
      </c>
      <c r="L2832" s="7" t="str">
        <f t="shared" si="129"/>
        <v/>
      </c>
    </row>
    <row r="2833" spans="1:12" hidden="1" x14ac:dyDescent="0.25">
      <c r="A2833" s="7" t="str">
        <f t="shared" si="130"/>
        <v/>
      </c>
      <c r="L2833" s="7" t="str">
        <f t="shared" si="129"/>
        <v/>
      </c>
    </row>
    <row r="2834" spans="1:12" hidden="1" x14ac:dyDescent="0.25">
      <c r="A2834" s="7" t="str">
        <f t="shared" si="130"/>
        <v/>
      </c>
      <c r="L2834" s="7" t="str">
        <f t="shared" si="129"/>
        <v/>
      </c>
    </row>
    <row r="2835" spans="1:12" hidden="1" x14ac:dyDescent="0.25">
      <c r="A2835" s="7" t="str">
        <f t="shared" si="130"/>
        <v/>
      </c>
      <c r="L2835" s="7" t="str">
        <f t="shared" si="129"/>
        <v/>
      </c>
    </row>
    <row r="2836" spans="1:12" hidden="1" x14ac:dyDescent="0.25">
      <c r="A2836" s="7" t="str">
        <f t="shared" si="130"/>
        <v/>
      </c>
      <c r="L2836" s="7" t="str">
        <f t="shared" si="129"/>
        <v/>
      </c>
    </row>
    <row r="2837" spans="1:12" hidden="1" x14ac:dyDescent="0.25">
      <c r="A2837" s="7" t="str">
        <f t="shared" si="130"/>
        <v/>
      </c>
      <c r="L2837" s="7" t="str">
        <f t="shared" si="129"/>
        <v/>
      </c>
    </row>
    <row r="2838" spans="1:12" hidden="1" x14ac:dyDescent="0.25">
      <c r="A2838" s="7" t="str">
        <f t="shared" si="130"/>
        <v/>
      </c>
      <c r="L2838" s="7" t="str">
        <f t="shared" si="129"/>
        <v/>
      </c>
    </row>
    <row r="2839" spans="1:12" hidden="1" x14ac:dyDescent="0.25">
      <c r="A2839" s="7" t="str">
        <f t="shared" si="130"/>
        <v/>
      </c>
      <c r="L2839" s="7" t="str">
        <f t="shared" si="129"/>
        <v/>
      </c>
    </row>
    <row r="2840" spans="1:12" hidden="1" x14ac:dyDescent="0.25">
      <c r="A2840" s="7" t="str">
        <f t="shared" si="130"/>
        <v/>
      </c>
      <c r="L2840" s="7" t="str">
        <f t="shared" si="129"/>
        <v/>
      </c>
    </row>
    <row r="2841" spans="1:12" hidden="1" x14ac:dyDescent="0.25">
      <c r="A2841" s="7" t="str">
        <f t="shared" si="130"/>
        <v/>
      </c>
      <c r="L2841" s="7" t="str">
        <f t="shared" si="129"/>
        <v/>
      </c>
    </row>
    <row r="2842" spans="1:12" hidden="1" x14ac:dyDescent="0.25">
      <c r="A2842" s="7" t="str">
        <f t="shared" si="130"/>
        <v/>
      </c>
      <c r="L2842" s="7" t="str">
        <f t="shared" si="129"/>
        <v/>
      </c>
    </row>
    <row r="2843" spans="1:12" hidden="1" x14ac:dyDescent="0.25">
      <c r="A2843" s="7" t="str">
        <f t="shared" si="130"/>
        <v/>
      </c>
      <c r="L2843" s="7" t="str">
        <f t="shared" si="129"/>
        <v/>
      </c>
    </row>
    <row r="2844" spans="1:12" hidden="1" x14ac:dyDescent="0.25">
      <c r="A2844" s="7" t="str">
        <f t="shared" si="130"/>
        <v/>
      </c>
      <c r="L2844" s="7" t="str">
        <f t="shared" si="129"/>
        <v/>
      </c>
    </row>
    <row r="2845" spans="1:12" hidden="1" x14ac:dyDescent="0.25">
      <c r="A2845" s="7" t="str">
        <f t="shared" si="130"/>
        <v/>
      </c>
      <c r="L2845" s="7" t="str">
        <f t="shared" si="129"/>
        <v/>
      </c>
    </row>
    <row r="2846" spans="1:12" hidden="1" x14ac:dyDescent="0.25">
      <c r="A2846" s="7" t="str">
        <f t="shared" si="130"/>
        <v/>
      </c>
      <c r="L2846" s="7" t="str">
        <f t="shared" si="129"/>
        <v/>
      </c>
    </row>
    <row r="2847" spans="1:12" hidden="1" x14ac:dyDescent="0.25">
      <c r="A2847" s="7" t="str">
        <f t="shared" si="130"/>
        <v/>
      </c>
      <c r="L2847" s="7" t="str">
        <f t="shared" si="129"/>
        <v/>
      </c>
    </row>
    <row r="2848" spans="1:12" hidden="1" x14ac:dyDescent="0.25">
      <c r="A2848" s="7" t="str">
        <f t="shared" si="130"/>
        <v/>
      </c>
      <c r="L2848" s="7" t="str">
        <f t="shared" si="129"/>
        <v/>
      </c>
    </row>
    <row r="2849" spans="1:12" hidden="1" x14ac:dyDescent="0.25">
      <c r="A2849" s="7" t="str">
        <f t="shared" si="130"/>
        <v/>
      </c>
      <c r="L2849" s="7" t="str">
        <f t="shared" si="129"/>
        <v/>
      </c>
    </row>
    <row r="2850" spans="1:12" hidden="1" x14ac:dyDescent="0.25">
      <c r="A2850" s="7" t="str">
        <f t="shared" si="130"/>
        <v/>
      </c>
      <c r="L2850" s="7" t="str">
        <f t="shared" si="129"/>
        <v/>
      </c>
    </row>
    <row r="2851" spans="1:12" hidden="1" x14ac:dyDescent="0.25">
      <c r="A2851" s="7" t="str">
        <f t="shared" si="130"/>
        <v/>
      </c>
      <c r="L2851" s="7" t="str">
        <f t="shared" si="129"/>
        <v/>
      </c>
    </row>
    <row r="2852" spans="1:12" hidden="1" x14ac:dyDescent="0.25">
      <c r="A2852" s="7" t="str">
        <f t="shared" si="130"/>
        <v/>
      </c>
      <c r="L2852" s="7" t="str">
        <f t="shared" si="129"/>
        <v/>
      </c>
    </row>
    <row r="2853" spans="1:12" hidden="1" x14ac:dyDescent="0.25">
      <c r="A2853" s="7" t="str">
        <f t="shared" si="130"/>
        <v/>
      </c>
      <c r="L2853" s="7" t="str">
        <f t="shared" si="129"/>
        <v/>
      </c>
    </row>
    <row r="2854" spans="1:12" hidden="1" x14ac:dyDescent="0.25">
      <c r="A2854" s="7" t="str">
        <f t="shared" si="130"/>
        <v/>
      </c>
      <c r="L2854" s="7" t="str">
        <f t="shared" si="129"/>
        <v/>
      </c>
    </row>
    <row r="2855" spans="1:12" hidden="1" x14ac:dyDescent="0.25">
      <c r="A2855" s="7" t="str">
        <f t="shared" si="130"/>
        <v/>
      </c>
      <c r="L2855" s="7" t="str">
        <f t="shared" si="129"/>
        <v/>
      </c>
    </row>
    <row r="2856" spans="1:12" hidden="1" x14ac:dyDescent="0.25">
      <c r="A2856" s="7" t="str">
        <f t="shared" si="130"/>
        <v/>
      </c>
      <c r="L2856" s="7" t="str">
        <f t="shared" si="129"/>
        <v/>
      </c>
    </row>
    <row r="2857" spans="1:12" hidden="1" x14ac:dyDescent="0.25">
      <c r="A2857" s="7" t="str">
        <f t="shared" si="130"/>
        <v/>
      </c>
      <c r="L2857" s="7" t="str">
        <f t="shared" si="129"/>
        <v/>
      </c>
    </row>
    <row r="2858" spans="1:12" hidden="1" x14ac:dyDescent="0.25">
      <c r="A2858" s="7" t="str">
        <f t="shared" si="130"/>
        <v/>
      </c>
      <c r="L2858" s="7" t="str">
        <f t="shared" si="129"/>
        <v/>
      </c>
    </row>
    <row r="2859" spans="1:12" hidden="1" x14ac:dyDescent="0.25">
      <c r="A2859" s="7" t="str">
        <f t="shared" si="130"/>
        <v/>
      </c>
      <c r="L2859" s="7" t="str">
        <f t="shared" si="129"/>
        <v/>
      </c>
    </row>
    <row r="2860" spans="1:12" hidden="1" x14ac:dyDescent="0.25">
      <c r="A2860" s="7" t="str">
        <f t="shared" si="130"/>
        <v/>
      </c>
      <c r="L2860" s="7" t="str">
        <f t="shared" si="129"/>
        <v/>
      </c>
    </row>
    <row r="2861" spans="1:12" hidden="1" x14ac:dyDescent="0.25">
      <c r="A2861" s="7" t="str">
        <f t="shared" si="130"/>
        <v/>
      </c>
      <c r="L2861" s="7" t="str">
        <f t="shared" si="129"/>
        <v/>
      </c>
    </row>
    <row r="2862" spans="1:12" hidden="1" x14ac:dyDescent="0.25">
      <c r="A2862" s="7" t="str">
        <f t="shared" si="130"/>
        <v/>
      </c>
      <c r="L2862" s="7" t="str">
        <f t="shared" si="129"/>
        <v/>
      </c>
    </row>
    <row r="2863" spans="1:12" hidden="1" x14ac:dyDescent="0.25">
      <c r="A2863" s="7" t="str">
        <f t="shared" si="130"/>
        <v/>
      </c>
      <c r="L2863" s="7" t="str">
        <f t="shared" si="129"/>
        <v/>
      </c>
    </row>
    <row r="2864" spans="1:12" hidden="1" x14ac:dyDescent="0.25">
      <c r="A2864" s="7" t="str">
        <f t="shared" si="130"/>
        <v/>
      </c>
      <c r="L2864" s="7" t="str">
        <f t="shared" si="129"/>
        <v/>
      </c>
    </row>
    <row r="2865" spans="1:12" hidden="1" x14ac:dyDescent="0.25">
      <c r="A2865" s="7" t="str">
        <f t="shared" si="130"/>
        <v/>
      </c>
      <c r="L2865" s="7" t="str">
        <f t="shared" si="129"/>
        <v/>
      </c>
    </row>
    <row r="2866" spans="1:12" hidden="1" x14ac:dyDescent="0.25">
      <c r="A2866" s="7" t="str">
        <f t="shared" si="130"/>
        <v/>
      </c>
      <c r="L2866" s="7" t="str">
        <f t="shared" si="129"/>
        <v/>
      </c>
    </row>
    <row r="2867" spans="1:12" hidden="1" x14ac:dyDescent="0.25">
      <c r="A2867" s="7" t="str">
        <f t="shared" si="130"/>
        <v/>
      </c>
      <c r="L2867" s="7" t="str">
        <f t="shared" si="129"/>
        <v/>
      </c>
    </row>
    <row r="2868" spans="1:12" hidden="1" x14ac:dyDescent="0.25">
      <c r="A2868" s="7" t="str">
        <f t="shared" si="130"/>
        <v/>
      </c>
      <c r="L2868" s="7" t="str">
        <f t="shared" si="129"/>
        <v/>
      </c>
    </row>
    <row r="2869" spans="1:12" hidden="1" x14ac:dyDescent="0.25">
      <c r="A2869" s="7" t="str">
        <f t="shared" si="130"/>
        <v/>
      </c>
      <c r="L2869" s="7" t="str">
        <f t="shared" si="129"/>
        <v/>
      </c>
    </row>
    <row r="2870" spans="1:12" hidden="1" x14ac:dyDescent="0.25">
      <c r="A2870" s="7" t="str">
        <f t="shared" si="130"/>
        <v/>
      </c>
      <c r="L2870" s="7" t="str">
        <f t="shared" si="129"/>
        <v/>
      </c>
    </row>
    <row r="2871" spans="1:12" hidden="1" x14ac:dyDescent="0.25">
      <c r="A2871" s="7" t="str">
        <f t="shared" si="130"/>
        <v/>
      </c>
      <c r="L2871" s="7" t="str">
        <f t="shared" si="129"/>
        <v/>
      </c>
    </row>
    <row r="2872" spans="1:12" hidden="1" x14ac:dyDescent="0.25">
      <c r="A2872" s="7" t="str">
        <f t="shared" si="130"/>
        <v/>
      </c>
      <c r="L2872" s="7" t="str">
        <f t="shared" si="129"/>
        <v/>
      </c>
    </row>
    <row r="2873" spans="1:12" hidden="1" x14ac:dyDescent="0.25">
      <c r="A2873" s="7" t="str">
        <f t="shared" si="130"/>
        <v/>
      </c>
      <c r="L2873" s="7" t="str">
        <f t="shared" si="129"/>
        <v/>
      </c>
    </row>
    <row r="2874" spans="1:12" hidden="1" x14ac:dyDescent="0.25">
      <c r="A2874" s="7" t="str">
        <f t="shared" si="130"/>
        <v/>
      </c>
      <c r="L2874" s="7" t="str">
        <f t="shared" si="129"/>
        <v/>
      </c>
    </row>
    <row r="2875" spans="1:12" hidden="1" x14ac:dyDescent="0.25">
      <c r="A2875" s="7" t="str">
        <f t="shared" si="130"/>
        <v/>
      </c>
      <c r="L2875" s="7" t="str">
        <f t="shared" si="129"/>
        <v/>
      </c>
    </row>
    <row r="2876" spans="1:12" hidden="1" x14ac:dyDescent="0.25">
      <c r="A2876" s="7" t="str">
        <f t="shared" si="130"/>
        <v/>
      </c>
      <c r="L2876" s="7" t="str">
        <f t="shared" si="129"/>
        <v/>
      </c>
    </row>
    <row r="2877" spans="1:12" hidden="1" x14ac:dyDescent="0.25">
      <c r="A2877" s="7" t="str">
        <f t="shared" si="130"/>
        <v/>
      </c>
      <c r="L2877" s="7" t="str">
        <f t="shared" si="129"/>
        <v/>
      </c>
    </row>
    <row r="2878" spans="1:12" hidden="1" x14ac:dyDescent="0.25">
      <c r="A2878" s="7" t="str">
        <f t="shared" si="130"/>
        <v/>
      </c>
      <c r="L2878" s="7" t="str">
        <f t="shared" si="129"/>
        <v/>
      </c>
    </row>
    <row r="2879" spans="1:12" hidden="1" x14ac:dyDescent="0.25">
      <c r="A2879" s="7" t="str">
        <f t="shared" si="130"/>
        <v/>
      </c>
      <c r="L2879" s="7" t="str">
        <f t="shared" si="129"/>
        <v/>
      </c>
    </row>
    <row r="2880" spans="1:12" hidden="1" x14ac:dyDescent="0.25">
      <c r="A2880" s="7" t="str">
        <f t="shared" si="130"/>
        <v/>
      </c>
      <c r="L2880" s="7" t="str">
        <f t="shared" si="129"/>
        <v/>
      </c>
    </row>
    <row r="2881" spans="1:12" hidden="1" x14ac:dyDescent="0.25">
      <c r="A2881" s="7" t="str">
        <f t="shared" si="130"/>
        <v/>
      </c>
      <c r="L2881" s="7" t="str">
        <f t="shared" si="129"/>
        <v/>
      </c>
    </row>
    <row r="2882" spans="1:12" hidden="1" x14ac:dyDescent="0.25">
      <c r="A2882" s="7" t="str">
        <f t="shared" si="130"/>
        <v/>
      </c>
      <c r="L2882" s="7" t="str">
        <f t="shared" ref="L2882:L2945" si="131">IF(ISTEXT(K2882),IF(ISNUMBER(SEARCH("Small",K2882)),"μm","mm"),"")</f>
        <v/>
      </c>
    </row>
    <row r="2883" spans="1:12" hidden="1" x14ac:dyDescent="0.25">
      <c r="A2883" s="7" t="str">
        <f t="shared" ref="A2883:A2946" si="132">IF(ISBLANK(B2883),"",A2882+1)</f>
        <v/>
      </c>
      <c r="L2883" s="7" t="str">
        <f t="shared" si="131"/>
        <v/>
      </c>
    </row>
    <row r="2884" spans="1:12" hidden="1" x14ac:dyDescent="0.25">
      <c r="A2884" s="7" t="str">
        <f t="shared" si="132"/>
        <v/>
      </c>
      <c r="L2884" s="7" t="str">
        <f t="shared" si="131"/>
        <v/>
      </c>
    </row>
    <row r="2885" spans="1:12" hidden="1" x14ac:dyDescent="0.25">
      <c r="A2885" s="7" t="str">
        <f t="shared" si="132"/>
        <v/>
      </c>
      <c r="L2885" s="7" t="str">
        <f t="shared" si="131"/>
        <v/>
      </c>
    </row>
    <row r="2886" spans="1:12" hidden="1" x14ac:dyDescent="0.25">
      <c r="A2886" s="7" t="str">
        <f t="shared" si="132"/>
        <v/>
      </c>
      <c r="L2886" s="7" t="str">
        <f t="shared" si="131"/>
        <v/>
      </c>
    </row>
    <row r="2887" spans="1:12" hidden="1" x14ac:dyDescent="0.25">
      <c r="A2887" s="7" t="str">
        <f t="shared" si="132"/>
        <v/>
      </c>
      <c r="L2887" s="7" t="str">
        <f t="shared" si="131"/>
        <v/>
      </c>
    </row>
    <row r="2888" spans="1:12" hidden="1" x14ac:dyDescent="0.25">
      <c r="A2888" s="7" t="str">
        <f t="shared" si="132"/>
        <v/>
      </c>
      <c r="L2888" s="7" t="str">
        <f t="shared" si="131"/>
        <v/>
      </c>
    </row>
    <row r="2889" spans="1:12" hidden="1" x14ac:dyDescent="0.25">
      <c r="A2889" s="7" t="str">
        <f t="shared" si="132"/>
        <v/>
      </c>
      <c r="L2889" s="7" t="str">
        <f t="shared" si="131"/>
        <v/>
      </c>
    </row>
    <row r="2890" spans="1:12" hidden="1" x14ac:dyDescent="0.25">
      <c r="A2890" s="7" t="str">
        <f t="shared" si="132"/>
        <v/>
      </c>
      <c r="L2890" s="7" t="str">
        <f t="shared" si="131"/>
        <v/>
      </c>
    </row>
    <row r="2891" spans="1:12" hidden="1" x14ac:dyDescent="0.25">
      <c r="A2891" s="7" t="str">
        <f t="shared" si="132"/>
        <v/>
      </c>
      <c r="L2891" s="7" t="str">
        <f t="shared" si="131"/>
        <v/>
      </c>
    </row>
    <row r="2892" spans="1:12" hidden="1" x14ac:dyDescent="0.25">
      <c r="A2892" s="7" t="str">
        <f t="shared" si="132"/>
        <v/>
      </c>
      <c r="L2892" s="7" t="str">
        <f t="shared" si="131"/>
        <v/>
      </c>
    </row>
    <row r="2893" spans="1:12" hidden="1" x14ac:dyDescent="0.25">
      <c r="A2893" s="7" t="str">
        <f t="shared" si="132"/>
        <v/>
      </c>
      <c r="L2893" s="7" t="str">
        <f t="shared" si="131"/>
        <v/>
      </c>
    </row>
    <row r="2894" spans="1:12" hidden="1" x14ac:dyDescent="0.25">
      <c r="A2894" s="7" t="str">
        <f t="shared" si="132"/>
        <v/>
      </c>
      <c r="L2894" s="7" t="str">
        <f t="shared" si="131"/>
        <v/>
      </c>
    </row>
    <row r="2895" spans="1:12" hidden="1" x14ac:dyDescent="0.25">
      <c r="A2895" s="7" t="str">
        <f t="shared" si="132"/>
        <v/>
      </c>
      <c r="L2895" s="7" t="str">
        <f t="shared" si="131"/>
        <v/>
      </c>
    </row>
    <row r="2896" spans="1:12" hidden="1" x14ac:dyDescent="0.25">
      <c r="A2896" s="7" t="str">
        <f t="shared" si="132"/>
        <v/>
      </c>
      <c r="L2896" s="7" t="str">
        <f t="shared" si="131"/>
        <v/>
      </c>
    </row>
    <row r="2897" spans="1:12" hidden="1" x14ac:dyDescent="0.25">
      <c r="A2897" s="7" t="str">
        <f t="shared" si="132"/>
        <v/>
      </c>
      <c r="L2897" s="7" t="str">
        <f t="shared" si="131"/>
        <v/>
      </c>
    </row>
    <row r="2898" spans="1:12" hidden="1" x14ac:dyDescent="0.25">
      <c r="A2898" s="7" t="str">
        <f t="shared" si="132"/>
        <v/>
      </c>
      <c r="L2898" s="7" t="str">
        <f t="shared" si="131"/>
        <v/>
      </c>
    </row>
    <row r="2899" spans="1:12" hidden="1" x14ac:dyDescent="0.25">
      <c r="A2899" s="7" t="str">
        <f t="shared" si="132"/>
        <v/>
      </c>
      <c r="L2899" s="7" t="str">
        <f t="shared" si="131"/>
        <v/>
      </c>
    </row>
    <row r="2900" spans="1:12" hidden="1" x14ac:dyDescent="0.25">
      <c r="A2900" s="7" t="str">
        <f t="shared" si="132"/>
        <v/>
      </c>
      <c r="L2900" s="7" t="str">
        <f t="shared" si="131"/>
        <v/>
      </c>
    </row>
    <row r="2901" spans="1:12" hidden="1" x14ac:dyDescent="0.25">
      <c r="A2901" s="7" t="str">
        <f t="shared" si="132"/>
        <v/>
      </c>
      <c r="L2901" s="7" t="str">
        <f t="shared" si="131"/>
        <v/>
      </c>
    </row>
    <row r="2902" spans="1:12" hidden="1" x14ac:dyDescent="0.25">
      <c r="A2902" s="7" t="str">
        <f t="shared" si="132"/>
        <v/>
      </c>
      <c r="L2902" s="7" t="str">
        <f t="shared" si="131"/>
        <v/>
      </c>
    </row>
    <row r="2903" spans="1:12" hidden="1" x14ac:dyDescent="0.25">
      <c r="A2903" s="7" t="str">
        <f t="shared" si="132"/>
        <v/>
      </c>
      <c r="L2903" s="7" t="str">
        <f t="shared" si="131"/>
        <v/>
      </c>
    </row>
    <row r="2904" spans="1:12" hidden="1" x14ac:dyDescent="0.25">
      <c r="A2904" s="7" t="str">
        <f t="shared" si="132"/>
        <v/>
      </c>
      <c r="L2904" s="7" t="str">
        <f t="shared" si="131"/>
        <v/>
      </c>
    </row>
    <row r="2905" spans="1:12" hidden="1" x14ac:dyDescent="0.25">
      <c r="A2905" s="7" t="str">
        <f t="shared" si="132"/>
        <v/>
      </c>
      <c r="L2905" s="7" t="str">
        <f t="shared" si="131"/>
        <v/>
      </c>
    </row>
    <row r="2906" spans="1:12" hidden="1" x14ac:dyDescent="0.25">
      <c r="A2906" s="7" t="str">
        <f t="shared" si="132"/>
        <v/>
      </c>
      <c r="L2906" s="7" t="str">
        <f t="shared" si="131"/>
        <v/>
      </c>
    </row>
    <row r="2907" spans="1:12" hidden="1" x14ac:dyDescent="0.25">
      <c r="A2907" s="7" t="str">
        <f t="shared" si="132"/>
        <v/>
      </c>
      <c r="L2907" s="7" t="str">
        <f t="shared" si="131"/>
        <v/>
      </c>
    </row>
    <row r="2908" spans="1:12" hidden="1" x14ac:dyDescent="0.25">
      <c r="A2908" s="7" t="str">
        <f t="shared" si="132"/>
        <v/>
      </c>
      <c r="L2908" s="7" t="str">
        <f t="shared" si="131"/>
        <v/>
      </c>
    </row>
    <row r="2909" spans="1:12" hidden="1" x14ac:dyDescent="0.25">
      <c r="A2909" s="7" t="str">
        <f t="shared" si="132"/>
        <v/>
      </c>
      <c r="L2909" s="7" t="str">
        <f t="shared" si="131"/>
        <v/>
      </c>
    </row>
    <row r="2910" spans="1:12" hidden="1" x14ac:dyDescent="0.25">
      <c r="A2910" s="7" t="str">
        <f t="shared" si="132"/>
        <v/>
      </c>
      <c r="L2910" s="7" t="str">
        <f t="shared" si="131"/>
        <v/>
      </c>
    </row>
    <row r="2911" spans="1:12" hidden="1" x14ac:dyDescent="0.25">
      <c r="A2911" s="7" t="str">
        <f t="shared" si="132"/>
        <v/>
      </c>
      <c r="L2911" s="7" t="str">
        <f t="shared" si="131"/>
        <v/>
      </c>
    </row>
    <row r="2912" spans="1:12" hidden="1" x14ac:dyDescent="0.25">
      <c r="A2912" s="7" t="str">
        <f t="shared" si="132"/>
        <v/>
      </c>
      <c r="L2912" s="7" t="str">
        <f t="shared" si="131"/>
        <v/>
      </c>
    </row>
    <row r="2913" spans="1:12" hidden="1" x14ac:dyDescent="0.25">
      <c r="A2913" s="7" t="str">
        <f t="shared" si="132"/>
        <v/>
      </c>
      <c r="L2913" s="7" t="str">
        <f t="shared" si="131"/>
        <v/>
      </c>
    </row>
    <row r="2914" spans="1:12" hidden="1" x14ac:dyDescent="0.25">
      <c r="A2914" s="7" t="str">
        <f t="shared" si="132"/>
        <v/>
      </c>
      <c r="L2914" s="7" t="str">
        <f t="shared" si="131"/>
        <v/>
      </c>
    </row>
    <row r="2915" spans="1:12" hidden="1" x14ac:dyDescent="0.25">
      <c r="A2915" s="7" t="str">
        <f t="shared" si="132"/>
        <v/>
      </c>
      <c r="L2915" s="7" t="str">
        <f t="shared" si="131"/>
        <v/>
      </c>
    </row>
    <row r="2916" spans="1:12" hidden="1" x14ac:dyDescent="0.25">
      <c r="A2916" s="7" t="str">
        <f t="shared" si="132"/>
        <v/>
      </c>
      <c r="L2916" s="7" t="str">
        <f t="shared" si="131"/>
        <v/>
      </c>
    </row>
    <row r="2917" spans="1:12" hidden="1" x14ac:dyDescent="0.25">
      <c r="A2917" s="7" t="str">
        <f t="shared" si="132"/>
        <v/>
      </c>
      <c r="L2917" s="7" t="str">
        <f t="shared" si="131"/>
        <v/>
      </c>
    </row>
    <row r="2918" spans="1:12" hidden="1" x14ac:dyDescent="0.25">
      <c r="A2918" s="7" t="str">
        <f t="shared" si="132"/>
        <v/>
      </c>
      <c r="L2918" s="7" t="str">
        <f t="shared" si="131"/>
        <v/>
      </c>
    </row>
    <row r="2919" spans="1:12" hidden="1" x14ac:dyDescent="0.25">
      <c r="A2919" s="7" t="str">
        <f t="shared" si="132"/>
        <v/>
      </c>
      <c r="L2919" s="7" t="str">
        <f t="shared" si="131"/>
        <v/>
      </c>
    </row>
    <row r="2920" spans="1:12" hidden="1" x14ac:dyDescent="0.25">
      <c r="A2920" s="7" t="str">
        <f t="shared" si="132"/>
        <v/>
      </c>
      <c r="L2920" s="7" t="str">
        <f t="shared" si="131"/>
        <v/>
      </c>
    </row>
    <row r="2921" spans="1:12" hidden="1" x14ac:dyDescent="0.25">
      <c r="A2921" s="7" t="str">
        <f t="shared" si="132"/>
        <v/>
      </c>
      <c r="L2921" s="7" t="str">
        <f t="shared" si="131"/>
        <v/>
      </c>
    </row>
    <row r="2922" spans="1:12" hidden="1" x14ac:dyDescent="0.25">
      <c r="A2922" s="7" t="str">
        <f t="shared" si="132"/>
        <v/>
      </c>
      <c r="L2922" s="7" t="str">
        <f t="shared" si="131"/>
        <v/>
      </c>
    </row>
    <row r="2923" spans="1:12" hidden="1" x14ac:dyDescent="0.25">
      <c r="A2923" s="7" t="str">
        <f t="shared" si="132"/>
        <v/>
      </c>
      <c r="L2923" s="7" t="str">
        <f t="shared" si="131"/>
        <v/>
      </c>
    </row>
    <row r="2924" spans="1:12" hidden="1" x14ac:dyDescent="0.25">
      <c r="A2924" s="7" t="str">
        <f t="shared" si="132"/>
        <v/>
      </c>
      <c r="L2924" s="7" t="str">
        <f t="shared" si="131"/>
        <v/>
      </c>
    </row>
    <row r="2925" spans="1:12" hidden="1" x14ac:dyDescent="0.25">
      <c r="A2925" s="7" t="str">
        <f t="shared" si="132"/>
        <v/>
      </c>
      <c r="L2925" s="7" t="str">
        <f t="shared" si="131"/>
        <v/>
      </c>
    </row>
    <row r="2926" spans="1:12" hidden="1" x14ac:dyDescent="0.25">
      <c r="A2926" s="7" t="str">
        <f t="shared" si="132"/>
        <v/>
      </c>
      <c r="L2926" s="7" t="str">
        <f t="shared" si="131"/>
        <v/>
      </c>
    </row>
    <row r="2927" spans="1:12" hidden="1" x14ac:dyDescent="0.25">
      <c r="A2927" s="7" t="str">
        <f t="shared" si="132"/>
        <v/>
      </c>
      <c r="L2927" s="7" t="str">
        <f t="shared" si="131"/>
        <v/>
      </c>
    </row>
    <row r="2928" spans="1:12" hidden="1" x14ac:dyDescent="0.25">
      <c r="A2928" s="7" t="str">
        <f t="shared" si="132"/>
        <v/>
      </c>
      <c r="L2928" s="7" t="str">
        <f t="shared" si="131"/>
        <v/>
      </c>
    </row>
    <row r="2929" spans="1:12" hidden="1" x14ac:dyDescent="0.25">
      <c r="A2929" s="7" t="str">
        <f t="shared" si="132"/>
        <v/>
      </c>
      <c r="L2929" s="7" t="str">
        <f t="shared" si="131"/>
        <v/>
      </c>
    </row>
    <row r="2930" spans="1:12" hidden="1" x14ac:dyDescent="0.25">
      <c r="A2930" s="7" t="str">
        <f t="shared" si="132"/>
        <v/>
      </c>
      <c r="L2930" s="7" t="str">
        <f t="shared" si="131"/>
        <v/>
      </c>
    </row>
    <row r="2931" spans="1:12" hidden="1" x14ac:dyDescent="0.25">
      <c r="A2931" s="7" t="str">
        <f t="shared" si="132"/>
        <v/>
      </c>
      <c r="L2931" s="7" t="str">
        <f t="shared" si="131"/>
        <v/>
      </c>
    </row>
    <row r="2932" spans="1:12" hidden="1" x14ac:dyDescent="0.25">
      <c r="A2932" s="7" t="str">
        <f t="shared" si="132"/>
        <v/>
      </c>
      <c r="L2932" s="7" t="str">
        <f t="shared" si="131"/>
        <v/>
      </c>
    </row>
    <row r="2933" spans="1:12" hidden="1" x14ac:dyDescent="0.25">
      <c r="A2933" s="7" t="str">
        <f t="shared" si="132"/>
        <v/>
      </c>
      <c r="L2933" s="7" t="str">
        <f t="shared" si="131"/>
        <v/>
      </c>
    </row>
    <row r="2934" spans="1:12" hidden="1" x14ac:dyDescent="0.25">
      <c r="A2934" s="7" t="str">
        <f t="shared" si="132"/>
        <v/>
      </c>
      <c r="L2934" s="7" t="str">
        <f t="shared" si="131"/>
        <v/>
      </c>
    </row>
    <row r="2935" spans="1:12" hidden="1" x14ac:dyDescent="0.25">
      <c r="A2935" s="7" t="str">
        <f t="shared" si="132"/>
        <v/>
      </c>
      <c r="L2935" s="7" t="str">
        <f t="shared" si="131"/>
        <v/>
      </c>
    </row>
    <row r="2936" spans="1:12" hidden="1" x14ac:dyDescent="0.25">
      <c r="A2936" s="7" t="str">
        <f t="shared" si="132"/>
        <v/>
      </c>
      <c r="L2936" s="7" t="str">
        <f t="shared" si="131"/>
        <v/>
      </c>
    </row>
    <row r="2937" spans="1:12" hidden="1" x14ac:dyDescent="0.25">
      <c r="A2937" s="7" t="str">
        <f t="shared" si="132"/>
        <v/>
      </c>
      <c r="L2937" s="7" t="str">
        <f t="shared" si="131"/>
        <v/>
      </c>
    </row>
    <row r="2938" spans="1:12" hidden="1" x14ac:dyDescent="0.25">
      <c r="A2938" s="7" t="str">
        <f t="shared" si="132"/>
        <v/>
      </c>
      <c r="L2938" s="7" t="str">
        <f t="shared" si="131"/>
        <v/>
      </c>
    </row>
    <row r="2939" spans="1:12" hidden="1" x14ac:dyDescent="0.25">
      <c r="A2939" s="7" t="str">
        <f t="shared" si="132"/>
        <v/>
      </c>
      <c r="L2939" s="7" t="str">
        <f t="shared" si="131"/>
        <v/>
      </c>
    </row>
    <row r="2940" spans="1:12" hidden="1" x14ac:dyDescent="0.25">
      <c r="A2940" s="7" t="str">
        <f t="shared" si="132"/>
        <v/>
      </c>
      <c r="L2940" s="7" t="str">
        <f t="shared" si="131"/>
        <v/>
      </c>
    </row>
    <row r="2941" spans="1:12" hidden="1" x14ac:dyDescent="0.25">
      <c r="A2941" s="7" t="str">
        <f t="shared" si="132"/>
        <v/>
      </c>
      <c r="L2941" s="7" t="str">
        <f t="shared" si="131"/>
        <v/>
      </c>
    </row>
    <row r="2942" spans="1:12" hidden="1" x14ac:dyDescent="0.25">
      <c r="A2942" s="7" t="str">
        <f t="shared" si="132"/>
        <v/>
      </c>
      <c r="L2942" s="7" t="str">
        <f t="shared" si="131"/>
        <v/>
      </c>
    </row>
    <row r="2943" spans="1:12" hidden="1" x14ac:dyDescent="0.25">
      <c r="A2943" s="7" t="str">
        <f t="shared" si="132"/>
        <v/>
      </c>
      <c r="L2943" s="7" t="str">
        <f t="shared" si="131"/>
        <v/>
      </c>
    </row>
    <row r="2944" spans="1:12" hidden="1" x14ac:dyDescent="0.25">
      <c r="A2944" s="7" t="str">
        <f t="shared" si="132"/>
        <v/>
      </c>
      <c r="L2944" s="7" t="str">
        <f t="shared" si="131"/>
        <v/>
      </c>
    </row>
    <row r="2945" spans="1:12" hidden="1" x14ac:dyDescent="0.25">
      <c r="A2945" s="7" t="str">
        <f t="shared" si="132"/>
        <v/>
      </c>
      <c r="L2945" s="7" t="str">
        <f t="shared" si="131"/>
        <v/>
      </c>
    </row>
    <row r="2946" spans="1:12" hidden="1" x14ac:dyDescent="0.25">
      <c r="A2946" s="7" t="str">
        <f t="shared" si="132"/>
        <v/>
      </c>
      <c r="L2946" s="7" t="str">
        <f t="shared" ref="L2946:L3009" si="133">IF(ISTEXT(K2946),IF(ISNUMBER(SEARCH("Small",K2946)),"μm","mm"),"")</f>
        <v/>
      </c>
    </row>
    <row r="2947" spans="1:12" hidden="1" x14ac:dyDescent="0.25">
      <c r="A2947" s="7" t="str">
        <f t="shared" ref="A2947:A3010" si="134">IF(ISBLANK(B2947),"",A2946+1)</f>
        <v/>
      </c>
      <c r="L2947" s="7" t="str">
        <f t="shared" si="133"/>
        <v/>
      </c>
    </row>
    <row r="2948" spans="1:12" hidden="1" x14ac:dyDescent="0.25">
      <c r="A2948" s="7" t="str">
        <f t="shared" si="134"/>
        <v/>
      </c>
      <c r="L2948" s="7" t="str">
        <f t="shared" si="133"/>
        <v/>
      </c>
    </row>
    <row r="2949" spans="1:12" hidden="1" x14ac:dyDescent="0.25">
      <c r="A2949" s="7" t="str">
        <f t="shared" si="134"/>
        <v/>
      </c>
      <c r="L2949" s="7" t="str">
        <f t="shared" si="133"/>
        <v/>
      </c>
    </row>
    <row r="2950" spans="1:12" hidden="1" x14ac:dyDescent="0.25">
      <c r="A2950" s="7" t="str">
        <f t="shared" si="134"/>
        <v/>
      </c>
      <c r="L2950" s="7" t="str">
        <f t="shared" si="133"/>
        <v/>
      </c>
    </row>
    <row r="2951" spans="1:12" hidden="1" x14ac:dyDescent="0.25">
      <c r="A2951" s="7" t="str">
        <f t="shared" si="134"/>
        <v/>
      </c>
      <c r="L2951" s="7" t="str">
        <f t="shared" si="133"/>
        <v/>
      </c>
    </row>
    <row r="2952" spans="1:12" hidden="1" x14ac:dyDescent="0.25">
      <c r="A2952" s="7" t="str">
        <f t="shared" si="134"/>
        <v/>
      </c>
      <c r="L2952" s="7" t="str">
        <f t="shared" si="133"/>
        <v/>
      </c>
    </row>
    <row r="2953" spans="1:12" hidden="1" x14ac:dyDescent="0.25">
      <c r="A2953" s="7" t="str">
        <f t="shared" si="134"/>
        <v/>
      </c>
      <c r="L2953" s="7" t="str">
        <f t="shared" si="133"/>
        <v/>
      </c>
    </row>
    <row r="2954" spans="1:12" hidden="1" x14ac:dyDescent="0.25">
      <c r="A2954" s="7" t="str">
        <f t="shared" si="134"/>
        <v/>
      </c>
      <c r="L2954" s="7" t="str">
        <f t="shared" si="133"/>
        <v/>
      </c>
    </row>
    <row r="2955" spans="1:12" hidden="1" x14ac:dyDescent="0.25">
      <c r="A2955" s="7" t="str">
        <f t="shared" si="134"/>
        <v/>
      </c>
      <c r="L2955" s="7" t="str">
        <f t="shared" si="133"/>
        <v/>
      </c>
    </row>
    <row r="2956" spans="1:12" hidden="1" x14ac:dyDescent="0.25">
      <c r="A2956" s="7" t="str">
        <f t="shared" si="134"/>
        <v/>
      </c>
      <c r="L2956" s="7" t="str">
        <f t="shared" si="133"/>
        <v/>
      </c>
    </row>
    <row r="2957" spans="1:12" hidden="1" x14ac:dyDescent="0.25">
      <c r="A2957" s="7" t="str">
        <f t="shared" si="134"/>
        <v/>
      </c>
      <c r="L2957" s="7" t="str">
        <f t="shared" si="133"/>
        <v/>
      </c>
    </row>
    <row r="2958" spans="1:12" hidden="1" x14ac:dyDescent="0.25">
      <c r="A2958" s="7" t="str">
        <f t="shared" si="134"/>
        <v/>
      </c>
      <c r="L2958" s="7" t="str">
        <f t="shared" si="133"/>
        <v/>
      </c>
    </row>
    <row r="2959" spans="1:12" hidden="1" x14ac:dyDescent="0.25">
      <c r="A2959" s="7" t="str">
        <f t="shared" si="134"/>
        <v/>
      </c>
      <c r="L2959" s="7" t="str">
        <f t="shared" si="133"/>
        <v/>
      </c>
    </row>
    <row r="2960" spans="1:12" hidden="1" x14ac:dyDescent="0.25">
      <c r="A2960" s="7" t="str">
        <f t="shared" si="134"/>
        <v/>
      </c>
      <c r="L2960" s="7" t="str">
        <f t="shared" si="133"/>
        <v/>
      </c>
    </row>
    <row r="2961" spans="1:12" hidden="1" x14ac:dyDescent="0.25">
      <c r="A2961" s="7" t="str">
        <f t="shared" si="134"/>
        <v/>
      </c>
      <c r="L2961" s="7" t="str">
        <f t="shared" si="133"/>
        <v/>
      </c>
    </row>
    <row r="2962" spans="1:12" hidden="1" x14ac:dyDescent="0.25">
      <c r="A2962" s="7" t="str">
        <f t="shared" si="134"/>
        <v/>
      </c>
      <c r="L2962" s="7" t="str">
        <f t="shared" si="133"/>
        <v/>
      </c>
    </row>
    <row r="2963" spans="1:12" hidden="1" x14ac:dyDescent="0.25">
      <c r="A2963" s="7" t="str">
        <f t="shared" si="134"/>
        <v/>
      </c>
      <c r="L2963" s="7" t="str">
        <f t="shared" si="133"/>
        <v/>
      </c>
    </row>
    <row r="2964" spans="1:12" hidden="1" x14ac:dyDescent="0.25">
      <c r="A2964" s="7" t="str">
        <f t="shared" si="134"/>
        <v/>
      </c>
      <c r="L2964" s="7" t="str">
        <f t="shared" si="133"/>
        <v/>
      </c>
    </row>
    <row r="2965" spans="1:12" hidden="1" x14ac:dyDescent="0.25">
      <c r="A2965" s="7" t="str">
        <f t="shared" si="134"/>
        <v/>
      </c>
      <c r="L2965" s="7" t="str">
        <f t="shared" si="133"/>
        <v/>
      </c>
    </row>
    <row r="2966" spans="1:12" hidden="1" x14ac:dyDescent="0.25">
      <c r="A2966" s="7" t="str">
        <f t="shared" si="134"/>
        <v/>
      </c>
      <c r="L2966" s="7" t="str">
        <f t="shared" si="133"/>
        <v/>
      </c>
    </row>
    <row r="2967" spans="1:12" hidden="1" x14ac:dyDescent="0.25">
      <c r="A2967" s="7" t="str">
        <f t="shared" si="134"/>
        <v/>
      </c>
      <c r="L2967" s="7" t="str">
        <f t="shared" si="133"/>
        <v/>
      </c>
    </row>
    <row r="2968" spans="1:12" hidden="1" x14ac:dyDescent="0.25">
      <c r="A2968" s="7" t="str">
        <f t="shared" si="134"/>
        <v/>
      </c>
      <c r="L2968" s="7" t="str">
        <f t="shared" si="133"/>
        <v/>
      </c>
    </row>
    <row r="2969" spans="1:12" hidden="1" x14ac:dyDescent="0.25">
      <c r="A2969" s="7" t="str">
        <f t="shared" si="134"/>
        <v/>
      </c>
      <c r="L2969" s="7" t="str">
        <f t="shared" si="133"/>
        <v/>
      </c>
    </row>
    <row r="2970" spans="1:12" hidden="1" x14ac:dyDescent="0.25">
      <c r="A2970" s="7" t="str">
        <f t="shared" si="134"/>
        <v/>
      </c>
      <c r="L2970" s="7" t="str">
        <f t="shared" si="133"/>
        <v/>
      </c>
    </row>
    <row r="2971" spans="1:12" hidden="1" x14ac:dyDescent="0.25">
      <c r="A2971" s="7" t="str">
        <f t="shared" si="134"/>
        <v/>
      </c>
      <c r="L2971" s="7" t="str">
        <f t="shared" si="133"/>
        <v/>
      </c>
    </row>
    <row r="2972" spans="1:12" hidden="1" x14ac:dyDescent="0.25">
      <c r="A2972" s="7" t="str">
        <f t="shared" si="134"/>
        <v/>
      </c>
      <c r="L2972" s="7" t="str">
        <f t="shared" si="133"/>
        <v/>
      </c>
    </row>
    <row r="2973" spans="1:12" hidden="1" x14ac:dyDescent="0.25">
      <c r="A2973" s="7" t="str">
        <f t="shared" si="134"/>
        <v/>
      </c>
      <c r="L2973" s="7" t="str">
        <f t="shared" si="133"/>
        <v/>
      </c>
    </row>
    <row r="2974" spans="1:12" hidden="1" x14ac:dyDescent="0.25">
      <c r="A2974" s="7" t="str">
        <f t="shared" si="134"/>
        <v/>
      </c>
      <c r="L2974" s="7" t="str">
        <f t="shared" si="133"/>
        <v/>
      </c>
    </row>
    <row r="2975" spans="1:12" hidden="1" x14ac:dyDescent="0.25">
      <c r="A2975" s="7" t="str">
        <f t="shared" si="134"/>
        <v/>
      </c>
      <c r="L2975" s="7" t="str">
        <f t="shared" si="133"/>
        <v/>
      </c>
    </row>
    <row r="2976" spans="1:12" hidden="1" x14ac:dyDescent="0.25">
      <c r="A2976" s="7" t="str">
        <f t="shared" si="134"/>
        <v/>
      </c>
      <c r="L2976" s="7" t="str">
        <f t="shared" si="133"/>
        <v/>
      </c>
    </row>
    <row r="2977" spans="1:12" hidden="1" x14ac:dyDescent="0.25">
      <c r="A2977" s="7" t="str">
        <f t="shared" si="134"/>
        <v/>
      </c>
      <c r="L2977" s="7" t="str">
        <f t="shared" si="133"/>
        <v/>
      </c>
    </row>
    <row r="2978" spans="1:12" hidden="1" x14ac:dyDescent="0.25">
      <c r="A2978" s="7" t="str">
        <f t="shared" si="134"/>
        <v/>
      </c>
      <c r="L2978" s="7" t="str">
        <f t="shared" si="133"/>
        <v/>
      </c>
    </row>
    <row r="2979" spans="1:12" hidden="1" x14ac:dyDescent="0.25">
      <c r="A2979" s="7" t="str">
        <f t="shared" si="134"/>
        <v/>
      </c>
      <c r="L2979" s="7" t="str">
        <f t="shared" si="133"/>
        <v/>
      </c>
    </row>
    <row r="2980" spans="1:12" hidden="1" x14ac:dyDescent="0.25">
      <c r="A2980" s="7" t="str">
        <f t="shared" si="134"/>
        <v/>
      </c>
      <c r="L2980" s="7" t="str">
        <f t="shared" si="133"/>
        <v/>
      </c>
    </row>
    <row r="2981" spans="1:12" hidden="1" x14ac:dyDescent="0.25">
      <c r="A2981" s="7" t="str">
        <f t="shared" si="134"/>
        <v/>
      </c>
      <c r="L2981" s="7" t="str">
        <f t="shared" si="133"/>
        <v/>
      </c>
    </row>
    <row r="2982" spans="1:12" hidden="1" x14ac:dyDescent="0.25">
      <c r="A2982" s="7" t="str">
        <f t="shared" si="134"/>
        <v/>
      </c>
      <c r="L2982" s="7" t="str">
        <f t="shared" si="133"/>
        <v/>
      </c>
    </row>
    <row r="2983" spans="1:12" hidden="1" x14ac:dyDescent="0.25">
      <c r="A2983" s="7" t="str">
        <f t="shared" si="134"/>
        <v/>
      </c>
      <c r="L2983" s="7" t="str">
        <f t="shared" si="133"/>
        <v/>
      </c>
    </row>
    <row r="2984" spans="1:12" hidden="1" x14ac:dyDescent="0.25">
      <c r="A2984" s="7" t="str">
        <f t="shared" si="134"/>
        <v/>
      </c>
      <c r="L2984" s="7" t="str">
        <f t="shared" si="133"/>
        <v/>
      </c>
    </row>
    <row r="2985" spans="1:12" hidden="1" x14ac:dyDescent="0.25">
      <c r="A2985" s="7" t="str">
        <f t="shared" si="134"/>
        <v/>
      </c>
      <c r="L2985" s="7" t="str">
        <f t="shared" si="133"/>
        <v/>
      </c>
    </row>
    <row r="2986" spans="1:12" hidden="1" x14ac:dyDescent="0.25">
      <c r="A2986" s="7" t="str">
        <f t="shared" si="134"/>
        <v/>
      </c>
      <c r="L2986" s="7" t="str">
        <f t="shared" si="133"/>
        <v/>
      </c>
    </row>
    <row r="2987" spans="1:12" hidden="1" x14ac:dyDescent="0.25">
      <c r="A2987" s="7" t="str">
        <f t="shared" si="134"/>
        <v/>
      </c>
      <c r="L2987" s="7" t="str">
        <f t="shared" si="133"/>
        <v/>
      </c>
    </row>
    <row r="2988" spans="1:12" hidden="1" x14ac:dyDescent="0.25">
      <c r="A2988" s="7" t="str">
        <f t="shared" si="134"/>
        <v/>
      </c>
      <c r="L2988" s="7" t="str">
        <f t="shared" si="133"/>
        <v/>
      </c>
    </row>
    <row r="2989" spans="1:12" hidden="1" x14ac:dyDescent="0.25">
      <c r="A2989" s="7" t="str">
        <f t="shared" si="134"/>
        <v/>
      </c>
      <c r="L2989" s="7" t="str">
        <f t="shared" si="133"/>
        <v/>
      </c>
    </row>
    <row r="2990" spans="1:12" hidden="1" x14ac:dyDescent="0.25">
      <c r="A2990" s="7" t="str">
        <f t="shared" si="134"/>
        <v/>
      </c>
      <c r="L2990" s="7" t="str">
        <f t="shared" si="133"/>
        <v/>
      </c>
    </row>
    <row r="2991" spans="1:12" hidden="1" x14ac:dyDescent="0.25">
      <c r="A2991" s="7" t="str">
        <f t="shared" si="134"/>
        <v/>
      </c>
      <c r="L2991" s="7" t="str">
        <f t="shared" si="133"/>
        <v/>
      </c>
    </row>
    <row r="2992" spans="1:12" hidden="1" x14ac:dyDescent="0.25">
      <c r="A2992" s="7" t="str">
        <f t="shared" si="134"/>
        <v/>
      </c>
      <c r="L2992" s="7" t="str">
        <f t="shared" si="133"/>
        <v/>
      </c>
    </row>
    <row r="2993" spans="1:12" hidden="1" x14ac:dyDescent="0.25">
      <c r="A2993" s="7" t="str">
        <f t="shared" si="134"/>
        <v/>
      </c>
      <c r="L2993" s="7" t="str">
        <f t="shared" si="133"/>
        <v/>
      </c>
    </row>
    <row r="2994" spans="1:12" hidden="1" x14ac:dyDescent="0.25">
      <c r="A2994" s="7" t="str">
        <f t="shared" si="134"/>
        <v/>
      </c>
      <c r="L2994" s="7" t="str">
        <f t="shared" si="133"/>
        <v/>
      </c>
    </row>
    <row r="2995" spans="1:12" hidden="1" x14ac:dyDescent="0.25">
      <c r="A2995" s="7" t="str">
        <f t="shared" si="134"/>
        <v/>
      </c>
      <c r="L2995" s="7" t="str">
        <f t="shared" si="133"/>
        <v/>
      </c>
    </row>
    <row r="2996" spans="1:12" hidden="1" x14ac:dyDescent="0.25">
      <c r="A2996" s="7" t="str">
        <f t="shared" si="134"/>
        <v/>
      </c>
      <c r="L2996" s="7" t="str">
        <f t="shared" si="133"/>
        <v/>
      </c>
    </row>
    <row r="2997" spans="1:12" hidden="1" x14ac:dyDescent="0.25">
      <c r="A2997" s="7" t="str">
        <f t="shared" si="134"/>
        <v/>
      </c>
      <c r="L2997" s="7" t="str">
        <f t="shared" si="133"/>
        <v/>
      </c>
    </row>
    <row r="2998" spans="1:12" hidden="1" x14ac:dyDescent="0.25">
      <c r="A2998" s="7" t="str">
        <f t="shared" si="134"/>
        <v/>
      </c>
      <c r="L2998" s="7" t="str">
        <f t="shared" si="133"/>
        <v/>
      </c>
    </row>
    <row r="2999" spans="1:12" hidden="1" x14ac:dyDescent="0.25">
      <c r="A2999" s="7" t="str">
        <f t="shared" si="134"/>
        <v/>
      </c>
      <c r="L2999" s="7" t="str">
        <f t="shared" si="133"/>
        <v/>
      </c>
    </row>
    <row r="3000" spans="1:12" hidden="1" x14ac:dyDescent="0.25">
      <c r="A3000" s="7" t="str">
        <f t="shared" si="134"/>
        <v/>
      </c>
      <c r="L3000" s="7" t="str">
        <f t="shared" si="133"/>
        <v/>
      </c>
    </row>
    <row r="3001" spans="1:12" hidden="1" x14ac:dyDescent="0.25">
      <c r="A3001" s="7" t="str">
        <f t="shared" si="134"/>
        <v/>
      </c>
      <c r="L3001" s="7" t="str">
        <f t="shared" si="133"/>
        <v/>
      </c>
    </row>
    <row r="3002" spans="1:12" hidden="1" x14ac:dyDescent="0.25">
      <c r="A3002" s="7" t="str">
        <f t="shared" si="134"/>
        <v/>
      </c>
      <c r="L3002" s="7" t="str">
        <f t="shared" si="133"/>
        <v/>
      </c>
    </row>
    <row r="3003" spans="1:12" hidden="1" x14ac:dyDescent="0.25">
      <c r="A3003" s="7" t="str">
        <f t="shared" si="134"/>
        <v/>
      </c>
      <c r="L3003" s="7" t="str">
        <f t="shared" si="133"/>
        <v/>
      </c>
    </row>
    <row r="3004" spans="1:12" hidden="1" x14ac:dyDescent="0.25">
      <c r="A3004" s="7" t="str">
        <f t="shared" si="134"/>
        <v/>
      </c>
      <c r="L3004" s="7" t="str">
        <f t="shared" si="133"/>
        <v/>
      </c>
    </row>
    <row r="3005" spans="1:12" hidden="1" x14ac:dyDescent="0.25">
      <c r="A3005" s="7" t="str">
        <f t="shared" si="134"/>
        <v/>
      </c>
      <c r="L3005" s="7" t="str">
        <f t="shared" si="133"/>
        <v/>
      </c>
    </row>
    <row r="3006" spans="1:12" hidden="1" x14ac:dyDescent="0.25">
      <c r="A3006" s="7" t="str">
        <f t="shared" si="134"/>
        <v/>
      </c>
      <c r="L3006" s="7" t="str">
        <f t="shared" si="133"/>
        <v/>
      </c>
    </row>
    <row r="3007" spans="1:12" hidden="1" x14ac:dyDescent="0.25">
      <c r="A3007" s="7" t="str">
        <f t="shared" si="134"/>
        <v/>
      </c>
      <c r="L3007" s="7" t="str">
        <f t="shared" si="133"/>
        <v/>
      </c>
    </row>
    <row r="3008" spans="1:12" hidden="1" x14ac:dyDescent="0.25">
      <c r="A3008" s="7" t="str">
        <f t="shared" si="134"/>
        <v/>
      </c>
      <c r="L3008" s="7" t="str">
        <f t="shared" si="133"/>
        <v/>
      </c>
    </row>
    <row r="3009" spans="1:12" hidden="1" x14ac:dyDescent="0.25">
      <c r="A3009" s="7" t="str">
        <f t="shared" si="134"/>
        <v/>
      </c>
      <c r="L3009" s="7" t="str">
        <f t="shared" si="133"/>
        <v/>
      </c>
    </row>
    <row r="3010" spans="1:12" hidden="1" x14ac:dyDescent="0.25">
      <c r="A3010" s="7" t="str">
        <f t="shared" si="134"/>
        <v/>
      </c>
      <c r="L3010" s="7" t="str">
        <f t="shared" ref="L3010:L3073" si="135">IF(ISTEXT(K3010),IF(ISNUMBER(SEARCH("Small",K3010)),"μm","mm"),"")</f>
        <v/>
      </c>
    </row>
    <row r="3011" spans="1:12" hidden="1" x14ac:dyDescent="0.25">
      <c r="A3011" s="7" t="str">
        <f t="shared" ref="A3011:A3074" si="136">IF(ISBLANK(B3011),"",A3010+1)</f>
        <v/>
      </c>
      <c r="L3011" s="7" t="str">
        <f t="shared" si="135"/>
        <v/>
      </c>
    </row>
    <row r="3012" spans="1:12" hidden="1" x14ac:dyDescent="0.25">
      <c r="A3012" s="7" t="str">
        <f t="shared" si="136"/>
        <v/>
      </c>
      <c r="L3012" s="7" t="str">
        <f t="shared" si="135"/>
        <v/>
      </c>
    </row>
    <row r="3013" spans="1:12" hidden="1" x14ac:dyDescent="0.25">
      <c r="A3013" s="7" t="str">
        <f t="shared" si="136"/>
        <v/>
      </c>
      <c r="L3013" s="7" t="str">
        <f t="shared" si="135"/>
        <v/>
      </c>
    </row>
    <row r="3014" spans="1:12" hidden="1" x14ac:dyDescent="0.25">
      <c r="A3014" s="7" t="str">
        <f t="shared" si="136"/>
        <v/>
      </c>
      <c r="L3014" s="7" t="str">
        <f t="shared" si="135"/>
        <v/>
      </c>
    </row>
    <row r="3015" spans="1:12" hidden="1" x14ac:dyDescent="0.25">
      <c r="A3015" s="7" t="str">
        <f t="shared" si="136"/>
        <v/>
      </c>
      <c r="L3015" s="7" t="str">
        <f t="shared" si="135"/>
        <v/>
      </c>
    </row>
    <row r="3016" spans="1:12" hidden="1" x14ac:dyDescent="0.25">
      <c r="A3016" s="7" t="str">
        <f t="shared" si="136"/>
        <v/>
      </c>
      <c r="L3016" s="7" t="str">
        <f t="shared" si="135"/>
        <v/>
      </c>
    </row>
    <row r="3017" spans="1:12" hidden="1" x14ac:dyDescent="0.25">
      <c r="A3017" s="7" t="str">
        <f t="shared" si="136"/>
        <v/>
      </c>
      <c r="L3017" s="7" t="str">
        <f t="shared" si="135"/>
        <v/>
      </c>
    </row>
    <row r="3018" spans="1:12" hidden="1" x14ac:dyDescent="0.25">
      <c r="A3018" s="7" t="str">
        <f t="shared" si="136"/>
        <v/>
      </c>
      <c r="L3018" s="7" t="str">
        <f t="shared" si="135"/>
        <v/>
      </c>
    </row>
    <row r="3019" spans="1:12" hidden="1" x14ac:dyDescent="0.25">
      <c r="A3019" s="7" t="str">
        <f t="shared" si="136"/>
        <v/>
      </c>
      <c r="L3019" s="7" t="str">
        <f t="shared" si="135"/>
        <v/>
      </c>
    </row>
    <row r="3020" spans="1:12" hidden="1" x14ac:dyDescent="0.25">
      <c r="A3020" s="7" t="str">
        <f t="shared" si="136"/>
        <v/>
      </c>
      <c r="L3020" s="7" t="str">
        <f t="shared" si="135"/>
        <v/>
      </c>
    </row>
    <row r="3021" spans="1:12" hidden="1" x14ac:dyDescent="0.25">
      <c r="A3021" s="7" t="str">
        <f t="shared" si="136"/>
        <v/>
      </c>
      <c r="L3021" s="7" t="str">
        <f t="shared" si="135"/>
        <v/>
      </c>
    </row>
    <row r="3022" spans="1:12" hidden="1" x14ac:dyDescent="0.25">
      <c r="A3022" s="7" t="str">
        <f t="shared" si="136"/>
        <v/>
      </c>
      <c r="L3022" s="7" t="str">
        <f t="shared" si="135"/>
        <v/>
      </c>
    </row>
    <row r="3023" spans="1:12" hidden="1" x14ac:dyDescent="0.25">
      <c r="A3023" s="7" t="str">
        <f t="shared" si="136"/>
        <v/>
      </c>
      <c r="L3023" s="7" t="str">
        <f t="shared" si="135"/>
        <v/>
      </c>
    </row>
    <row r="3024" spans="1:12" hidden="1" x14ac:dyDescent="0.25">
      <c r="A3024" s="7" t="str">
        <f t="shared" si="136"/>
        <v/>
      </c>
      <c r="L3024" s="7" t="str">
        <f t="shared" si="135"/>
        <v/>
      </c>
    </row>
    <row r="3025" spans="1:12" hidden="1" x14ac:dyDescent="0.25">
      <c r="A3025" s="7" t="str">
        <f t="shared" si="136"/>
        <v/>
      </c>
      <c r="L3025" s="7" t="str">
        <f t="shared" si="135"/>
        <v/>
      </c>
    </row>
    <row r="3026" spans="1:12" hidden="1" x14ac:dyDescent="0.25">
      <c r="A3026" s="7" t="str">
        <f t="shared" si="136"/>
        <v/>
      </c>
      <c r="L3026" s="7" t="str">
        <f t="shared" si="135"/>
        <v/>
      </c>
    </row>
    <row r="3027" spans="1:12" hidden="1" x14ac:dyDescent="0.25">
      <c r="A3027" s="7" t="str">
        <f t="shared" si="136"/>
        <v/>
      </c>
      <c r="L3027" s="7" t="str">
        <f t="shared" si="135"/>
        <v/>
      </c>
    </row>
    <row r="3028" spans="1:12" hidden="1" x14ac:dyDescent="0.25">
      <c r="A3028" s="7" t="str">
        <f t="shared" si="136"/>
        <v/>
      </c>
      <c r="L3028" s="7" t="str">
        <f t="shared" si="135"/>
        <v/>
      </c>
    </row>
    <row r="3029" spans="1:12" hidden="1" x14ac:dyDescent="0.25">
      <c r="A3029" s="7" t="str">
        <f t="shared" si="136"/>
        <v/>
      </c>
      <c r="L3029" s="7" t="str">
        <f t="shared" si="135"/>
        <v/>
      </c>
    </row>
    <row r="3030" spans="1:12" hidden="1" x14ac:dyDescent="0.25">
      <c r="A3030" s="7" t="str">
        <f t="shared" si="136"/>
        <v/>
      </c>
      <c r="L3030" s="7" t="str">
        <f t="shared" si="135"/>
        <v/>
      </c>
    </row>
    <row r="3031" spans="1:12" hidden="1" x14ac:dyDescent="0.25">
      <c r="A3031" s="7" t="str">
        <f t="shared" si="136"/>
        <v/>
      </c>
      <c r="L3031" s="7" t="str">
        <f t="shared" si="135"/>
        <v/>
      </c>
    </row>
    <row r="3032" spans="1:12" hidden="1" x14ac:dyDescent="0.25">
      <c r="A3032" s="7" t="str">
        <f t="shared" si="136"/>
        <v/>
      </c>
      <c r="L3032" s="7" t="str">
        <f t="shared" si="135"/>
        <v/>
      </c>
    </row>
    <row r="3033" spans="1:12" hidden="1" x14ac:dyDescent="0.25">
      <c r="A3033" s="7" t="str">
        <f t="shared" si="136"/>
        <v/>
      </c>
      <c r="L3033" s="7" t="str">
        <f t="shared" si="135"/>
        <v/>
      </c>
    </row>
    <row r="3034" spans="1:12" hidden="1" x14ac:dyDescent="0.25">
      <c r="A3034" s="7" t="str">
        <f t="shared" si="136"/>
        <v/>
      </c>
      <c r="L3034" s="7" t="str">
        <f t="shared" si="135"/>
        <v/>
      </c>
    </row>
    <row r="3035" spans="1:12" hidden="1" x14ac:dyDescent="0.25">
      <c r="A3035" s="7" t="str">
        <f t="shared" si="136"/>
        <v/>
      </c>
      <c r="L3035" s="7" t="str">
        <f t="shared" si="135"/>
        <v/>
      </c>
    </row>
    <row r="3036" spans="1:12" hidden="1" x14ac:dyDescent="0.25">
      <c r="A3036" s="7" t="str">
        <f t="shared" si="136"/>
        <v/>
      </c>
      <c r="L3036" s="7" t="str">
        <f t="shared" si="135"/>
        <v/>
      </c>
    </row>
    <row r="3037" spans="1:12" hidden="1" x14ac:dyDescent="0.25">
      <c r="A3037" s="7" t="str">
        <f t="shared" si="136"/>
        <v/>
      </c>
      <c r="L3037" s="7" t="str">
        <f t="shared" si="135"/>
        <v/>
      </c>
    </row>
    <row r="3038" spans="1:12" hidden="1" x14ac:dyDescent="0.25">
      <c r="A3038" s="7" t="str">
        <f t="shared" si="136"/>
        <v/>
      </c>
      <c r="L3038" s="7" t="str">
        <f t="shared" si="135"/>
        <v/>
      </c>
    </row>
    <row r="3039" spans="1:12" hidden="1" x14ac:dyDescent="0.25">
      <c r="A3039" s="7" t="str">
        <f t="shared" si="136"/>
        <v/>
      </c>
      <c r="L3039" s="7" t="str">
        <f t="shared" si="135"/>
        <v/>
      </c>
    </row>
    <row r="3040" spans="1:12" hidden="1" x14ac:dyDescent="0.25">
      <c r="A3040" s="7" t="str">
        <f t="shared" si="136"/>
        <v/>
      </c>
      <c r="L3040" s="7" t="str">
        <f t="shared" si="135"/>
        <v/>
      </c>
    </row>
    <row r="3041" spans="1:12" hidden="1" x14ac:dyDescent="0.25">
      <c r="A3041" s="7" t="str">
        <f t="shared" si="136"/>
        <v/>
      </c>
      <c r="L3041" s="7" t="str">
        <f t="shared" si="135"/>
        <v/>
      </c>
    </row>
    <row r="3042" spans="1:12" hidden="1" x14ac:dyDescent="0.25">
      <c r="A3042" s="7" t="str">
        <f t="shared" si="136"/>
        <v/>
      </c>
      <c r="L3042" s="7" t="str">
        <f t="shared" si="135"/>
        <v/>
      </c>
    </row>
    <row r="3043" spans="1:12" hidden="1" x14ac:dyDescent="0.25">
      <c r="A3043" s="7" t="str">
        <f t="shared" si="136"/>
        <v/>
      </c>
      <c r="L3043" s="7" t="str">
        <f t="shared" si="135"/>
        <v/>
      </c>
    </row>
    <row r="3044" spans="1:12" hidden="1" x14ac:dyDescent="0.25">
      <c r="A3044" s="7" t="str">
        <f t="shared" si="136"/>
        <v/>
      </c>
      <c r="L3044" s="7" t="str">
        <f t="shared" si="135"/>
        <v/>
      </c>
    </row>
    <row r="3045" spans="1:12" hidden="1" x14ac:dyDescent="0.25">
      <c r="A3045" s="7" t="str">
        <f t="shared" si="136"/>
        <v/>
      </c>
      <c r="L3045" s="7" t="str">
        <f t="shared" si="135"/>
        <v/>
      </c>
    </row>
    <row r="3046" spans="1:12" hidden="1" x14ac:dyDescent="0.25">
      <c r="A3046" s="7" t="str">
        <f t="shared" si="136"/>
        <v/>
      </c>
      <c r="L3046" s="7" t="str">
        <f t="shared" si="135"/>
        <v/>
      </c>
    </row>
    <row r="3047" spans="1:12" hidden="1" x14ac:dyDescent="0.25">
      <c r="A3047" s="7" t="str">
        <f t="shared" si="136"/>
        <v/>
      </c>
      <c r="L3047" s="7" t="str">
        <f t="shared" si="135"/>
        <v/>
      </c>
    </row>
    <row r="3048" spans="1:12" hidden="1" x14ac:dyDescent="0.25">
      <c r="A3048" s="7" t="str">
        <f t="shared" si="136"/>
        <v/>
      </c>
      <c r="L3048" s="7" t="str">
        <f t="shared" si="135"/>
        <v/>
      </c>
    </row>
    <row r="3049" spans="1:12" hidden="1" x14ac:dyDescent="0.25">
      <c r="A3049" s="7" t="str">
        <f t="shared" si="136"/>
        <v/>
      </c>
      <c r="L3049" s="7" t="str">
        <f t="shared" si="135"/>
        <v/>
      </c>
    </row>
    <row r="3050" spans="1:12" hidden="1" x14ac:dyDescent="0.25">
      <c r="A3050" s="7" t="str">
        <f t="shared" si="136"/>
        <v/>
      </c>
      <c r="L3050" s="7" t="str">
        <f t="shared" si="135"/>
        <v/>
      </c>
    </row>
    <row r="3051" spans="1:12" hidden="1" x14ac:dyDescent="0.25">
      <c r="A3051" s="7" t="str">
        <f t="shared" si="136"/>
        <v/>
      </c>
      <c r="L3051" s="7" t="str">
        <f t="shared" si="135"/>
        <v/>
      </c>
    </row>
    <row r="3052" spans="1:12" hidden="1" x14ac:dyDescent="0.25">
      <c r="A3052" s="7" t="str">
        <f t="shared" si="136"/>
        <v/>
      </c>
      <c r="L3052" s="7" t="str">
        <f t="shared" si="135"/>
        <v/>
      </c>
    </row>
    <row r="3053" spans="1:12" hidden="1" x14ac:dyDescent="0.25">
      <c r="A3053" s="7" t="str">
        <f t="shared" si="136"/>
        <v/>
      </c>
      <c r="L3053" s="7" t="str">
        <f t="shared" si="135"/>
        <v/>
      </c>
    </row>
    <row r="3054" spans="1:12" hidden="1" x14ac:dyDescent="0.25">
      <c r="A3054" s="7" t="str">
        <f t="shared" si="136"/>
        <v/>
      </c>
      <c r="L3054" s="7" t="str">
        <f t="shared" si="135"/>
        <v/>
      </c>
    </row>
    <row r="3055" spans="1:12" hidden="1" x14ac:dyDescent="0.25">
      <c r="A3055" s="7" t="str">
        <f t="shared" si="136"/>
        <v/>
      </c>
      <c r="L3055" s="7" t="str">
        <f t="shared" si="135"/>
        <v/>
      </c>
    </row>
    <row r="3056" spans="1:12" hidden="1" x14ac:dyDescent="0.25">
      <c r="A3056" s="7" t="str">
        <f t="shared" si="136"/>
        <v/>
      </c>
      <c r="L3056" s="7" t="str">
        <f t="shared" si="135"/>
        <v/>
      </c>
    </row>
    <row r="3057" spans="1:12" hidden="1" x14ac:dyDescent="0.25">
      <c r="A3057" s="7" t="str">
        <f t="shared" si="136"/>
        <v/>
      </c>
      <c r="L3057" s="7" t="str">
        <f t="shared" si="135"/>
        <v/>
      </c>
    </row>
    <row r="3058" spans="1:12" hidden="1" x14ac:dyDescent="0.25">
      <c r="A3058" s="7" t="str">
        <f t="shared" si="136"/>
        <v/>
      </c>
      <c r="L3058" s="7" t="str">
        <f t="shared" si="135"/>
        <v/>
      </c>
    </row>
    <row r="3059" spans="1:12" hidden="1" x14ac:dyDescent="0.25">
      <c r="A3059" s="7" t="str">
        <f t="shared" si="136"/>
        <v/>
      </c>
      <c r="L3059" s="7" t="str">
        <f t="shared" si="135"/>
        <v/>
      </c>
    </row>
    <row r="3060" spans="1:12" hidden="1" x14ac:dyDescent="0.25">
      <c r="A3060" s="7" t="str">
        <f t="shared" si="136"/>
        <v/>
      </c>
      <c r="L3060" s="7" t="str">
        <f t="shared" si="135"/>
        <v/>
      </c>
    </row>
    <row r="3061" spans="1:12" hidden="1" x14ac:dyDescent="0.25">
      <c r="A3061" s="7" t="str">
        <f t="shared" si="136"/>
        <v/>
      </c>
      <c r="L3061" s="7" t="str">
        <f t="shared" si="135"/>
        <v/>
      </c>
    </row>
    <row r="3062" spans="1:12" hidden="1" x14ac:dyDescent="0.25">
      <c r="A3062" s="7" t="str">
        <f t="shared" si="136"/>
        <v/>
      </c>
      <c r="L3062" s="7" t="str">
        <f t="shared" si="135"/>
        <v/>
      </c>
    </row>
    <row r="3063" spans="1:12" hidden="1" x14ac:dyDescent="0.25">
      <c r="A3063" s="7" t="str">
        <f t="shared" si="136"/>
        <v/>
      </c>
      <c r="L3063" s="7" t="str">
        <f t="shared" si="135"/>
        <v/>
      </c>
    </row>
    <row r="3064" spans="1:12" hidden="1" x14ac:dyDescent="0.25">
      <c r="A3064" s="7" t="str">
        <f t="shared" si="136"/>
        <v/>
      </c>
      <c r="L3064" s="7" t="str">
        <f t="shared" si="135"/>
        <v/>
      </c>
    </row>
    <row r="3065" spans="1:12" hidden="1" x14ac:dyDescent="0.25">
      <c r="A3065" s="7" t="str">
        <f t="shared" si="136"/>
        <v/>
      </c>
      <c r="L3065" s="7" t="str">
        <f t="shared" si="135"/>
        <v/>
      </c>
    </row>
    <row r="3066" spans="1:12" hidden="1" x14ac:dyDescent="0.25">
      <c r="A3066" s="7" t="str">
        <f t="shared" si="136"/>
        <v/>
      </c>
      <c r="L3066" s="7" t="str">
        <f t="shared" si="135"/>
        <v/>
      </c>
    </row>
    <row r="3067" spans="1:12" hidden="1" x14ac:dyDescent="0.25">
      <c r="A3067" s="7" t="str">
        <f t="shared" si="136"/>
        <v/>
      </c>
      <c r="L3067" s="7" t="str">
        <f t="shared" si="135"/>
        <v/>
      </c>
    </row>
    <row r="3068" spans="1:12" hidden="1" x14ac:dyDescent="0.25">
      <c r="A3068" s="7" t="str">
        <f t="shared" si="136"/>
        <v/>
      </c>
      <c r="L3068" s="7" t="str">
        <f t="shared" si="135"/>
        <v/>
      </c>
    </row>
    <row r="3069" spans="1:12" hidden="1" x14ac:dyDescent="0.25">
      <c r="A3069" s="7" t="str">
        <f t="shared" si="136"/>
        <v/>
      </c>
      <c r="L3069" s="7" t="str">
        <f t="shared" si="135"/>
        <v/>
      </c>
    </row>
    <row r="3070" spans="1:12" hidden="1" x14ac:dyDescent="0.25">
      <c r="A3070" s="7" t="str">
        <f t="shared" si="136"/>
        <v/>
      </c>
      <c r="L3070" s="7" t="str">
        <f t="shared" si="135"/>
        <v/>
      </c>
    </row>
    <row r="3071" spans="1:12" hidden="1" x14ac:dyDescent="0.25">
      <c r="A3071" s="7" t="str">
        <f t="shared" si="136"/>
        <v/>
      </c>
      <c r="L3071" s="7" t="str">
        <f t="shared" si="135"/>
        <v/>
      </c>
    </row>
    <row r="3072" spans="1:12" hidden="1" x14ac:dyDescent="0.25">
      <c r="A3072" s="7" t="str">
        <f t="shared" si="136"/>
        <v/>
      </c>
      <c r="L3072" s="7" t="str">
        <f t="shared" si="135"/>
        <v/>
      </c>
    </row>
    <row r="3073" spans="1:12" hidden="1" x14ac:dyDescent="0.25">
      <c r="A3073" s="7" t="str">
        <f t="shared" si="136"/>
        <v/>
      </c>
      <c r="L3073" s="7" t="str">
        <f t="shared" si="135"/>
        <v/>
      </c>
    </row>
    <row r="3074" spans="1:12" hidden="1" x14ac:dyDescent="0.25">
      <c r="A3074" s="7" t="str">
        <f t="shared" si="136"/>
        <v/>
      </c>
      <c r="L3074" s="7" t="str">
        <f t="shared" ref="L3074:L3137" si="137">IF(ISTEXT(K3074),IF(ISNUMBER(SEARCH("Small",K3074)),"μm","mm"),"")</f>
        <v/>
      </c>
    </row>
    <row r="3075" spans="1:12" hidden="1" x14ac:dyDescent="0.25">
      <c r="A3075" s="7" t="str">
        <f t="shared" ref="A3075:A3138" si="138">IF(ISBLANK(B3075),"",A3074+1)</f>
        <v/>
      </c>
      <c r="L3075" s="7" t="str">
        <f t="shared" si="137"/>
        <v/>
      </c>
    </row>
    <row r="3076" spans="1:12" hidden="1" x14ac:dyDescent="0.25">
      <c r="A3076" s="7" t="str">
        <f t="shared" si="138"/>
        <v/>
      </c>
      <c r="L3076" s="7" t="str">
        <f t="shared" si="137"/>
        <v/>
      </c>
    </row>
    <row r="3077" spans="1:12" hidden="1" x14ac:dyDescent="0.25">
      <c r="A3077" s="7" t="str">
        <f t="shared" si="138"/>
        <v/>
      </c>
      <c r="L3077" s="7" t="str">
        <f t="shared" si="137"/>
        <v/>
      </c>
    </row>
    <row r="3078" spans="1:12" hidden="1" x14ac:dyDescent="0.25">
      <c r="A3078" s="7" t="str">
        <f t="shared" si="138"/>
        <v/>
      </c>
      <c r="L3078" s="7" t="str">
        <f t="shared" si="137"/>
        <v/>
      </c>
    </row>
    <row r="3079" spans="1:12" hidden="1" x14ac:dyDescent="0.25">
      <c r="A3079" s="7" t="str">
        <f t="shared" si="138"/>
        <v/>
      </c>
      <c r="L3079" s="7" t="str">
        <f t="shared" si="137"/>
        <v/>
      </c>
    </row>
    <row r="3080" spans="1:12" hidden="1" x14ac:dyDescent="0.25">
      <c r="A3080" s="7" t="str">
        <f t="shared" si="138"/>
        <v/>
      </c>
      <c r="L3080" s="7" t="str">
        <f t="shared" si="137"/>
        <v/>
      </c>
    </row>
    <row r="3081" spans="1:12" hidden="1" x14ac:dyDescent="0.25">
      <c r="A3081" s="7" t="str">
        <f t="shared" si="138"/>
        <v/>
      </c>
      <c r="L3081" s="7" t="str">
        <f t="shared" si="137"/>
        <v/>
      </c>
    </row>
    <row r="3082" spans="1:12" hidden="1" x14ac:dyDescent="0.25">
      <c r="A3082" s="7" t="str">
        <f t="shared" si="138"/>
        <v/>
      </c>
      <c r="L3082" s="7" t="str">
        <f t="shared" si="137"/>
        <v/>
      </c>
    </row>
    <row r="3083" spans="1:12" hidden="1" x14ac:dyDescent="0.25">
      <c r="A3083" s="7" t="str">
        <f t="shared" si="138"/>
        <v/>
      </c>
      <c r="L3083" s="7" t="str">
        <f t="shared" si="137"/>
        <v/>
      </c>
    </row>
    <row r="3084" spans="1:12" hidden="1" x14ac:dyDescent="0.25">
      <c r="A3084" s="7" t="str">
        <f t="shared" si="138"/>
        <v/>
      </c>
      <c r="L3084" s="7" t="str">
        <f t="shared" si="137"/>
        <v/>
      </c>
    </row>
    <row r="3085" spans="1:12" hidden="1" x14ac:dyDescent="0.25">
      <c r="A3085" s="7" t="str">
        <f t="shared" si="138"/>
        <v/>
      </c>
      <c r="L3085" s="7" t="str">
        <f t="shared" si="137"/>
        <v/>
      </c>
    </row>
    <row r="3086" spans="1:12" hidden="1" x14ac:dyDescent="0.25">
      <c r="A3086" s="7" t="str">
        <f t="shared" si="138"/>
        <v/>
      </c>
      <c r="L3086" s="7" t="str">
        <f t="shared" si="137"/>
        <v/>
      </c>
    </row>
    <row r="3087" spans="1:12" hidden="1" x14ac:dyDescent="0.25">
      <c r="A3087" s="7" t="str">
        <f t="shared" si="138"/>
        <v/>
      </c>
      <c r="L3087" s="7" t="str">
        <f t="shared" si="137"/>
        <v/>
      </c>
    </row>
    <row r="3088" spans="1:12" hidden="1" x14ac:dyDescent="0.25">
      <c r="A3088" s="7" t="str">
        <f t="shared" si="138"/>
        <v/>
      </c>
      <c r="L3088" s="7" t="str">
        <f t="shared" si="137"/>
        <v/>
      </c>
    </row>
    <row r="3089" spans="1:12" hidden="1" x14ac:dyDescent="0.25">
      <c r="A3089" s="7" t="str">
        <f t="shared" si="138"/>
        <v/>
      </c>
      <c r="L3089" s="7" t="str">
        <f t="shared" si="137"/>
        <v/>
      </c>
    </row>
    <row r="3090" spans="1:12" hidden="1" x14ac:dyDescent="0.25">
      <c r="A3090" s="7" t="str">
        <f t="shared" si="138"/>
        <v/>
      </c>
      <c r="L3090" s="7" t="str">
        <f t="shared" si="137"/>
        <v/>
      </c>
    </row>
    <row r="3091" spans="1:12" hidden="1" x14ac:dyDescent="0.25">
      <c r="A3091" s="7" t="str">
        <f t="shared" si="138"/>
        <v/>
      </c>
      <c r="L3091" s="7" t="str">
        <f t="shared" si="137"/>
        <v/>
      </c>
    </row>
    <row r="3092" spans="1:12" hidden="1" x14ac:dyDescent="0.25">
      <c r="A3092" s="7" t="str">
        <f t="shared" si="138"/>
        <v/>
      </c>
      <c r="L3092" s="7" t="str">
        <f t="shared" si="137"/>
        <v/>
      </c>
    </row>
    <row r="3093" spans="1:12" hidden="1" x14ac:dyDescent="0.25">
      <c r="A3093" s="7" t="str">
        <f t="shared" si="138"/>
        <v/>
      </c>
      <c r="L3093" s="7" t="str">
        <f t="shared" si="137"/>
        <v/>
      </c>
    </row>
    <row r="3094" spans="1:12" hidden="1" x14ac:dyDescent="0.25">
      <c r="A3094" s="7" t="str">
        <f t="shared" si="138"/>
        <v/>
      </c>
      <c r="L3094" s="7" t="str">
        <f t="shared" si="137"/>
        <v/>
      </c>
    </row>
    <row r="3095" spans="1:12" hidden="1" x14ac:dyDescent="0.25">
      <c r="A3095" s="7" t="str">
        <f t="shared" si="138"/>
        <v/>
      </c>
      <c r="L3095" s="7" t="str">
        <f t="shared" si="137"/>
        <v/>
      </c>
    </row>
    <row r="3096" spans="1:12" hidden="1" x14ac:dyDescent="0.25">
      <c r="A3096" s="7" t="str">
        <f t="shared" si="138"/>
        <v/>
      </c>
      <c r="L3096" s="7" t="str">
        <f t="shared" si="137"/>
        <v/>
      </c>
    </row>
    <row r="3097" spans="1:12" hidden="1" x14ac:dyDescent="0.25">
      <c r="A3097" s="7" t="str">
        <f t="shared" si="138"/>
        <v/>
      </c>
      <c r="L3097" s="7" t="str">
        <f t="shared" si="137"/>
        <v/>
      </c>
    </row>
    <row r="3098" spans="1:12" hidden="1" x14ac:dyDescent="0.25">
      <c r="A3098" s="7" t="str">
        <f t="shared" si="138"/>
        <v/>
      </c>
      <c r="L3098" s="7" t="str">
        <f t="shared" si="137"/>
        <v/>
      </c>
    </row>
    <row r="3099" spans="1:12" hidden="1" x14ac:dyDescent="0.25">
      <c r="A3099" s="7" t="str">
        <f t="shared" si="138"/>
        <v/>
      </c>
      <c r="L3099" s="7" t="str">
        <f t="shared" si="137"/>
        <v/>
      </c>
    </row>
    <row r="3100" spans="1:12" hidden="1" x14ac:dyDescent="0.25">
      <c r="A3100" s="7" t="str">
        <f t="shared" si="138"/>
        <v/>
      </c>
      <c r="L3100" s="7" t="str">
        <f t="shared" si="137"/>
        <v/>
      </c>
    </row>
    <row r="3101" spans="1:12" hidden="1" x14ac:dyDescent="0.25">
      <c r="A3101" s="7" t="str">
        <f t="shared" si="138"/>
        <v/>
      </c>
      <c r="L3101" s="7" t="str">
        <f t="shared" si="137"/>
        <v/>
      </c>
    </row>
    <row r="3102" spans="1:12" hidden="1" x14ac:dyDescent="0.25">
      <c r="A3102" s="7" t="str">
        <f t="shared" si="138"/>
        <v/>
      </c>
      <c r="L3102" s="7" t="str">
        <f t="shared" si="137"/>
        <v/>
      </c>
    </row>
    <row r="3103" spans="1:12" hidden="1" x14ac:dyDescent="0.25">
      <c r="A3103" s="7" t="str">
        <f t="shared" si="138"/>
        <v/>
      </c>
      <c r="L3103" s="7" t="str">
        <f t="shared" si="137"/>
        <v/>
      </c>
    </row>
    <row r="3104" spans="1:12" hidden="1" x14ac:dyDescent="0.25">
      <c r="A3104" s="7" t="str">
        <f t="shared" si="138"/>
        <v/>
      </c>
      <c r="L3104" s="7" t="str">
        <f t="shared" si="137"/>
        <v/>
      </c>
    </row>
    <row r="3105" spans="1:12" hidden="1" x14ac:dyDescent="0.25">
      <c r="A3105" s="7" t="str">
        <f t="shared" si="138"/>
        <v/>
      </c>
      <c r="L3105" s="7" t="str">
        <f t="shared" si="137"/>
        <v/>
      </c>
    </row>
    <row r="3106" spans="1:12" hidden="1" x14ac:dyDescent="0.25">
      <c r="A3106" s="7" t="str">
        <f t="shared" si="138"/>
        <v/>
      </c>
      <c r="L3106" s="7" t="str">
        <f t="shared" si="137"/>
        <v/>
      </c>
    </row>
    <row r="3107" spans="1:12" hidden="1" x14ac:dyDescent="0.25">
      <c r="A3107" s="7" t="str">
        <f t="shared" si="138"/>
        <v/>
      </c>
      <c r="L3107" s="7" t="str">
        <f t="shared" si="137"/>
        <v/>
      </c>
    </row>
    <row r="3108" spans="1:12" hidden="1" x14ac:dyDescent="0.25">
      <c r="A3108" s="7" t="str">
        <f t="shared" si="138"/>
        <v/>
      </c>
      <c r="L3108" s="7" t="str">
        <f t="shared" si="137"/>
        <v/>
      </c>
    </row>
    <row r="3109" spans="1:12" hidden="1" x14ac:dyDescent="0.25">
      <c r="A3109" s="7" t="str">
        <f t="shared" si="138"/>
        <v/>
      </c>
      <c r="L3109" s="7" t="str">
        <f t="shared" si="137"/>
        <v/>
      </c>
    </row>
    <row r="3110" spans="1:12" hidden="1" x14ac:dyDescent="0.25">
      <c r="A3110" s="7" t="str">
        <f t="shared" si="138"/>
        <v/>
      </c>
      <c r="L3110" s="7" t="str">
        <f t="shared" si="137"/>
        <v/>
      </c>
    </row>
    <row r="3111" spans="1:12" hidden="1" x14ac:dyDescent="0.25">
      <c r="A3111" s="7" t="str">
        <f t="shared" si="138"/>
        <v/>
      </c>
      <c r="L3111" s="7" t="str">
        <f t="shared" si="137"/>
        <v/>
      </c>
    </row>
    <row r="3112" spans="1:12" hidden="1" x14ac:dyDescent="0.25">
      <c r="A3112" s="7" t="str">
        <f t="shared" si="138"/>
        <v/>
      </c>
      <c r="L3112" s="7" t="str">
        <f t="shared" si="137"/>
        <v/>
      </c>
    </row>
    <row r="3113" spans="1:12" hidden="1" x14ac:dyDescent="0.25">
      <c r="A3113" s="7" t="str">
        <f t="shared" si="138"/>
        <v/>
      </c>
      <c r="L3113" s="7" t="str">
        <f t="shared" si="137"/>
        <v/>
      </c>
    </row>
    <row r="3114" spans="1:12" hidden="1" x14ac:dyDescent="0.25">
      <c r="A3114" s="7" t="str">
        <f t="shared" si="138"/>
        <v/>
      </c>
      <c r="L3114" s="7" t="str">
        <f t="shared" si="137"/>
        <v/>
      </c>
    </row>
    <row r="3115" spans="1:12" hidden="1" x14ac:dyDescent="0.25">
      <c r="A3115" s="7" t="str">
        <f t="shared" si="138"/>
        <v/>
      </c>
      <c r="L3115" s="7" t="str">
        <f t="shared" si="137"/>
        <v/>
      </c>
    </row>
    <row r="3116" spans="1:12" hidden="1" x14ac:dyDescent="0.25">
      <c r="A3116" s="7" t="str">
        <f t="shared" si="138"/>
        <v/>
      </c>
      <c r="L3116" s="7" t="str">
        <f t="shared" si="137"/>
        <v/>
      </c>
    </row>
    <row r="3117" spans="1:12" hidden="1" x14ac:dyDescent="0.25">
      <c r="A3117" s="7" t="str">
        <f t="shared" si="138"/>
        <v/>
      </c>
      <c r="L3117" s="7" t="str">
        <f t="shared" si="137"/>
        <v/>
      </c>
    </row>
    <row r="3118" spans="1:12" hidden="1" x14ac:dyDescent="0.25">
      <c r="A3118" s="7" t="str">
        <f t="shared" si="138"/>
        <v/>
      </c>
      <c r="L3118" s="7" t="str">
        <f t="shared" si="137"/>
        <v/>
      </c>
    </row>
    <row r="3119" spans="1:12" hidden="1" x14ac:dyDescent="0.25">
      <c r="A3119" s="7" t="str">
        <f t="shared" si="138"/>
        <v/>
      </c>
      <c r="L3119" s="7" t="str">
        <f t="shared" si="137"/>
        <v/>
      </c>
    </row>
    <row r="3120" spans="1:12" hidden="1" x14ac:dyDescent="0.25">
      <c r="A3120" s="7" t="str">
        <f t="shared" si="138"/>
        <v/>
      </c>
      <c r="L3120" s="7" t="str">
        <f t="shared" si="137"/>
        <v/>
      </c>
    </row>
    <row r="3121" spans="1:12" hidden="1" x14ac:dyDescent="0.25">
      <c r="A3121" s="7" t="str">
        <f t="shared" si="138"/>
        <v/>
      </c>
      <c r="L3121" s="7" t="str">
        <f t="shared" si="137"/>
        <v/>
      </c>
    </row>
    <row r="3122" spans="1:12" hidden="1" x14ac:dyDescent="0.25">
      <c r="A3122" s="7" t="str">
        <f t="shared" si="138"/>
        <v/>
      </c>
      <c r="L3122" s="7" t="str">
        <f t="shared" si="137"/>
        <v/>
      </c>
    </row>
    <row r="3123" spans="1:12" hidden="1" x14ac:dyDescent="0.25">
      <c r="A3123" s="7" t="str">
        <f t="shared" si="138"/>
        <v/>
      </c>
      <c r="L3123" s="7" t="str">
        <f t="shared" si="137"/>
        <v/>
      </c>
    </row>
    <row r="3124" spans="1:12" hidden="1" x14ac:dyDescent="0.25">
      <c r="A3124" s="7" t="str">
        <f t="shared" si="138"/>
        <v/>
      </c>
      <c r="L3124" s="7" t="str">
        <f t="shared" si="137"/>
        <v/>
      </c>
    </row>
    <row r="3125" spans="1:12" hidden="1" x14ac:dyDescent="0.25">
      <c r="A3125" s="7" t="str">
        <f t="shared" si="138"/>
        <v/>
      </c>
      <c r="L3125" s="7" t="str">
        <f t="shared" si="137"/>
        <v/>
      </c>
    </row>
    <row r="3126" spans="1:12" hidden="1" x14ac:dyDescent="0.25">
      <c r="A3126" s="7" t="str">
        <f t="shared" si="138"/>
        <v/>
      </c>
      <c r="L3126" s="7" t="str">
        <f t="shared" si="137"/>
        <v/>
      </c>
    </row>
    <row r="3127" spans="1:12" hidden="1" x14ac:dyDescent="0.25">
      <c r="A3127" s="7" t="str">
        <f t="shared" si="138"/>
        <v/>
      </c>
      <c r="L3127" s="7" t="str">
        <f t="shared" si="137"/>
        <v/>
      </c>
    </row>
    <row r="3128" spans="1:12" hidden="1" x14ac:dyDescent="0.25">
      <c r="A3128" s="7" t="str">
        <f t="shared" si="138"/>
        <v/>
      </c>
      <c r="L3128" s="7" t="str">
        <f t="shared" si="137"/>
        <v/>
      </c>
    </row>
    <row r="3129" spans="1:12" hidden="1" x14ac:dyDescent="0.25">
      <c r="A3129" s="7" t="str">
        <f t="shared" si="138"/>
        <v/>
      </c>
      <c r="L3129" s="7" t="str">
        <f t="shared" si="137"/>
        <v/>
      </c>
    </row>
    <row r="3130" spans="1:12" hidden="1" x14ac:dyDescent="0.25">
      <c r="A3130" s="7" t="str">
        <f t="shared" si="138"/>
        <v/>
      </c>
      <c r="L3130" s="7" t="str">
        <f t="shared" si="137"/>
        <v/>
      </c>
    </row>
    <row r="3131" spans="1:12" hidden="1" x14ac:dyDescent="0.25">
      <c r="A3131" s="7" t="str">
        <f t="shared" si="138"/>
        <v/>
      </c>
      <c r="L3131" s="7" t="str">
        <f t="shared" si="137"/>
        <v/>
      </c>
    </row>
    <row r="3132" spans="1:12" hidden="1" x14ac:dyDescent="0.25">
      <c r="A3132" s="7" t="str">
        <f t="shared" si="138"/>
        <v/>
      </c>
      <c r="L3132" s="7" t="str">
        <f t="shared" si="137"/>
        <v/>
      </c>
    </row>
    <row r="3133" spans="1:12" hidden="1" x14ac:dyDescent="0.25">
      <c r="A3133" s="7" t="str">
        <f t="shared" si="138"/>
        <v/>
      </c>
      <c r="L3133" s="7" t="str">
        <f t="shared" si="137"/>
        <v/>
      </c>
    </row>
    <row r="3134" spans="1:12" hidden="1" x14ac:dyDescent="0.25">
      <c r="A3134" s="7" t="str">
        <f t="shared" si="138"/>
        <v/>
      </c>
      <c r="L3134" s="7" t="str">
        <f t="shared" si="137"/>
        <v/>
      </c>
    </row>
    <row r="3135" spans="1:12" hidden="1" x14ac:dyDescent="0.25">
      <c r="A3135" s="7" t="str">
        <f t="shared" si="138"/>
        <v/>
      </c>
      <c r="L3135" s="7" t="str">
        <f t="shared" si="137"/>
        <v/>
      </c>
    </row>
    <row r="3136" spans="1:12" hidden="1" x14ac:dyDescent="0.25">
      <c r="A3136" s="7" t="str">
        <f t="shared" si="138"/>
        <v/>
      </c>
      <c r="L3136" s="7" t="str">
        <f t="shared" si="137"/>
        <v/>
      </c>
    </row>
    <row r="3137" spans="1:12" hidden="1" x14ac:dyDescent="0.25">
      <c r="A3137" s="7" t="str">
        <f t="shared" si="138"/>
        <v/>
      </c>
      <c r="L3137" s="7" t="str">
        <f t="shared" si="137"/>
        <v/>
      </c>
    </row>
    <row r="3138" spans="1:12" hidden="1" x14ac:dyDescent="0.25">
      <c r="A3138" s="7" t="str">
        <f t="shared" si="138"/>
        <v/>
      </c>
      <c r="L3138" s="7" t="str">
        <f t="shared" ref="L3138:L3201" si="139">IF(ISTEXT(K3138),IF(ISNUMBER(SEARCH("Small",K3138)),"μm","mm"),"")</f>
        <v/>
      </c>
    </row>
    <row r="3139" spans="1:12" hidden="1" x14ac:dyDescent="0.25">
      <c r="A3139" s="7" t="str">
        <f t="shared" ref="A3139:A3202" si="140">IF(ISBLANK(B3139),"",A3138+1)</f>
        <v/>
      </c>
      <c r="L3139" s="7" t="str">
        <f t="shared" si="139"/>
        <v/>
      </c>
    </row>
    <row r="3140" spans="1:12" hidden="1" x14ac:dyDescent="0.25">
      <c r="A3140" s="7" t="str">
        <f t="shared" si="140"/>
        <v/>
      </c>
      <c r="L3140" s="7" t="str">
        <f t="shared" si="139"/>
        <v/>
      </c>
    </row>
    <row r="3141" spans="1:12" hidden="1" x14ac:dyDescent="0.25">
      <c r="A3141" s="7" t="str">
        <f t="shared" si="140"/>
        <v/>
      </c>
      <c r="L3141" s="7" t="str">
        <f t="shared" si="139"/>
        <v/>
      </c>
    </row>
    <row r="3142" spans="1:12" hidden="1" x14ac:dyDescent="0.25">
      <c r="A3142" s="7" t="str">
        <f t="shared" si="140"/>
        <v/>
      </c>
      <c r="L3142" s="7" t="str">
        <f t="shared" si="139"/>
        <v/>
      </c>
    </row>
    <row r="3143" spans="1:12" hidden="1" x14ac:dyDescent="0.25">
      <c r="A3143" s="7" t="str">
        <f t="shared" si="140"/>
        <v/>
      </c>
      <c r="L3143" s="7" t="str">
        <f t="shared" si="139"/>
        <v/>
      </c>
    </row>
    <row r="3144" spans="1:12" hidden="1" x14ac:dyDescent="0.25">
      <c r="A3144" s="7" t="str">
        <f t="shared" si="140"/>
        <v/>
      </c>
      <c r="L3144" s="7" t="str">
        <f t="shared" si="139"/>
        <v/>
      </c>
    </row>
    <row r="3145" spans="1:12" hidden="1" x14ac:dyDescent="0.25">
      <c r="A3145" s="7" t="str">
        <f t="shared" si="140"/>
        <v/>
      </c>
      <c r="L3145" s="7" t="str">
        <f t="shared" si="139"/>
        <v/>
      </c>
    </row>
    <row r="3146" spans="1:12" hidden="1" x14ac:dyDescent="0.25">
      <c r="A3146" s="7" t="str">
        <f t="shared" si="140"/>
        <v/>
      </c>
      <c r="L3146" s="7" t="str">
        <f t="shared" si="139"/>
        <v/>
      </c>
    </row>
    <row r="3147" spans="1:12" hidden="1" x14ac:dyDescent="0.25">
      <c r="A3147" s="7" t="str">
        <f t="shared" si="140"/>
        <v/>
      </c>
      <c r="L3147" s="7" t="str">
        <f t="shared" si="139"/>
        <v/>
      </c>
    </row>
    <row r="3148" spans="1:12" hidden="1" x14ac:dyDescent="0.25">
      <c r="A3148" s="7" t="str">
        <f t="shared" si="140"/>
        <v/>
      </c>
      <c r="L3148" s="7" t="str">
        <f t="shared" si="139"/>
        <v/>
      </c>
    </row>
    <row r="3149" spans="1:12" hidden="1" x14ac:dyDescent="0.25">
      <c r="A3149" s="7" t="str">
        <f t="shared" si="140"/>
        <v/>
      </c>
      <c r="L3149" s="7" t="str">
        <f t="shared" si="139"/>
        <v/>
      </c>
    </row>
    <row r="3150" spans="1:12" hidden="1" x14ac:dyDescent="0.25">
      <c r="A3150" s="7" t="str">
        <f t="shared" si="140"/>
        <v/>
      </c>
      <c r="L3150" s="7" t="str">
        <f t="shared" si="139"/>
        <v/>
      </c>
    </row>
    <row r="3151" spans="1:12" hidden="1" x14ac:dyDescent="0.25">
      <c r="A3151" s="7" t="str">
        <f t="shared" si="140"/>
        <v/>
      </c>
      <c r="L3151" s="7" t="str">
        <f t="shared" si="139"/>
        <v/>
      </c>
    </row>
    <row r="3152" spans="1:12" hidden="1" x14ac:dyDescent="0.25">
      <c r="A3152" s="7" t="str">
        <f t="shared" si="140"/>
        <v/>
      </c>
      <c r="L3152" s="7" t="str">
        <f t="shared" si="139"/>
        <v/>
      </c>
    </row>
    <row r="3153" spans="1:12" hidden="1" x14ac:dyDescent="0.25">
      <c r="A3153" s="7" t="str">
        <f t="shared" si="140"/>
        <v/>
      </c>
      <c r="L3153" s="7" t="str">
        <f t="shared" si="139"/>
        <v/>
      </c>
    </row>
    <row r="3154" spans="1:12" hidden="1" x14ac:dyDescent="0.25">
      <c r="A3154" s="7" t="str">
        <f t="shared" si="140"/>
        <v/>
      </c>
      <c r="L3154" s="7" t="str">
        <f t="shared" si="139"/>
        <v/>
      </c>
    </row>
    <row r="3155" spans="1:12" hidden="1" x14ac:dyDescent="0.25">
      <c r="A3155" s="7" t="str">
        <f t="shared" si="140"/>
        <v/>
      </c>
      <c r="L3155" s="7" t="str">
        <f t="shared" si="139"/>
        <v/>
      </c>
    </row>
    <row r="3156" spans="1:12" hidden="1" x14ac:dyDescent="0.25">
      <c r="A3156" s="7" t="str">
        <f t="shared" si="140"/>
        <v/>
      </c>
      <c r="L3156" s="7" t="str">
        <f t="shared" si="139"/>
        <v/>
      </c>
    </row>
    <row r="3157" spans="1:12" hidden="1" x14ac:dyDescent="0.25">
      <c r="A3157" s="7" t="str">
        <f t="shared" si="140"/>
        <v/>
      </c>
      <c r="L3157" s="7" t="str">
        <f t="shared" si="139"/>
        <v/>
      </c>
    </row>
    <row r="3158" spans="1:12" hidden="1" x14ac:dyDescent="0.25">
      <c r="A3158" s="7" t="str">
        <f t="shared" si="140"/>
        <v/>
      </c>
      <c r="L3158" s="7" t="str">
        <f t="shared" si="139"/>
        <v/>
      </c>
    </row>
    <row r="3159" spans="1:12" hidden="1" x14ac:dyDescent="0.25">
      <c r="A3159" s="7" t="str">
        <f t="shared" si="140"/>
        <v/>
      </c>
      <c r="L3159" s="7" t="str">
        <f t="shared" si="139"/>
        <v/>
      </c>
    </row>
    <row r="3160" spans="1:12" hidden="1" x14ac:dyDescent="0.25">
      <c r="A3160" s="7" t="str">
        <f t="shared" si="140"/>
        <v/>
      </c>
      <c r="L3160" s="7" t="str">
        <f t="shared" si="139"/>
        <v/>
      </c>
    </row>
    <row r="3161" spans="1:12" hidden="1" x14ac:dyDescent="0.25">
      <c r="A3161" s="7" t="str">
        <f t="shared" si="140"/>
        <v/>
      </c>
      <c r="L3161" s="7" t="str">
        <f t="shared" si="139"/>
        <v/>
      </c>
    </row>
    <row r="3162" spans="1:12" hidden="1" x14ac:dyDescent="0.25">
      <c r="A3162" s="7" t="str">
        <f t="shared" si="140"/>
        <v/>
      </c>
      <c r="L3162" s="7" t="str">
        <f t="shared" si="139"/>
        <v/>
      </c>
    </row>
    <row r="3163" spans="1:12" hidden="1" x14ac:dyDescent="0.25">
      <c r="A3163" s="7" t="str">
        <f t="shared" si="140"/>
        <v/>
      </c>
      <c r="L3163" s="7" t="str">
        <f t="shared" si="139"/>
        <v/>
      </c>
    </row>
    <row r="3164" spans="1:12" hidden="1" x14ac:dyDescent="0.25">
      <c r="A3164" s="7" t="str">
        <f t="shared" si="140"/>
        <v/>
      </c>
      <c r="L3164" s="7" t="str">
        <f t="shared" si="139"/>
        <v/>
      </c>
    </row>
    <row r="3165" spans="1:12" hidden="1" x14ac:dyDescent="0.25">
      <c r="A3165" s="7" t="str">
        <f t="shared" si="140"/>
        <v/>
      </c>
      <c r="L3165" s="7" t="str">
        <f t="shared" si="139"/>
        <v/>
      </c>
    </row>
    <row r="3166" spans="1:12" hidden="1" x14ac:dyDescent="0.25">
      <c r="A3166" s="7" t="str">
        <f t="shared" si="140"/>
        <v/>
      </c>
      <c r="L3166" s="7" t="str">
        <f t="shared" si="139"/>
        <v/>
      </c>
    </row>
    <row r="3167" spans="1:12" hidden="1" x14ac:dyDescent="0.25">
      <c r="A3167" s="7" t="str">
        <f t="shared" si="140"/>
        <v/>
      </c>
      <c r="L3167" s="7" t="str">
        <f t="shared" si="139"/>
        <v/>
      </c>
    </row>
    <row r="3168" spans="1:12" hidden="1" x14ac:dyDescent="0.25">
      <c r="A3168" s="7" t="str">
        <f t="shared" si="140"/>
        <v/>
      </c>
      <c r="L3168" s="7" t="str">
        <f t="shared" si="139"/>
        <v/>
      </c>
    </row>
    <row r="3169" spans="1:12" hidden="1" x14ac:dyDescent="0.25">
      <c r="A3169" s="7" t="str">
        <f t="shared" si="140"/>
        <v/>
      </c>
      <c r="L3169" s="7" t="str">
        <f t="shared" si="139"/>
        <v/>
      </c>
    </row>
    <row r="3170" spans="1:12" hidden="1" x14ac:dyDescent="0.25">
      <c r="A3170" s="7" t="str">
        <f t="shared" si="140"/>
        <v/>
      </c>
      <c r="L3170" s="7" t="str">
        <f t="shared" si="139"/>
        <v/>
      </c>
    </row>
    <row r="3171" spans="1:12" hidden="1" x14ac:dyDescent="0.25">
      <c r="A3171" s="7" t="str">
        <f t="shared" si="140"/>
        <v/>
      </c>
      <c r="L3171" s="7" t="str">
        <f t="shared" si="139"/>
        <v/>
      </c>
    </row>
    <row r="3172" spans="1:12" hidden="1" x14ac:dyDescent="0.25">
      <c r="A3172" s="7" t="str">
        <f t="shared" si="140"/>
        <v/>
      </c>
      <c r="L3172" s="7" t="str">
        <f t="shared" si="139"/>
        <v/>
      </c>
    </row>
    <row r="3173" spans="1:12" hidden="1" x14ac:dyDescent="0.25">
      <c r="A3173" s="7" t="str">
        <f t="shared" si="140"/>
        <v/>
      </c>
      <c r="L3173" s="7" t="str">
        <f t="shared" si="139"/>
        <v/>
      </c>
    </row>
    <row r="3174" spans="1:12" hidden="1" x14ac:dyDescent="0.25">
      <c r="A3174" s="7" t="str">
        <f t="shared" si="140"/>
        <v/>
      </c>
      <c r="L3174" s="7" t="str">
        <f t="shared" si="139"/>
        <v/>
      </c>
    </row>
    <row r="3175" spans="1:12" hidden="1" x14ac:dyDescent="0.25">
      <c r="A3175" s="7" t="str">
        <f t="shared" si="140"/>
        <v/>
      </c>
      <c r="L3175" s="7" t="str">
        <f t="shared" si="139"/>
        <v/>
      </c>
    </row>
    <row r="3176" spans="1:12" hidden="1" x14ac:dyDescent="0.25">
      <c r="A3176" s="7" t="str">
        <f t="shared" si="140"/>
        <v/>
      </c>
      <c r="L3176" s="7" t="str">
        <f t="shared" si="139"/>
        <v/>
      </c>
    </row>
    <row r="3177" spans="1:12" hidden="1" x14ac:dyDescent="0.25">
      <c r="A3177" s="7" t="str">
        <f t="shared" si="140"/>
        <v/>
      </c>
      <c r="L3177" s="7" t="str">
        <f t="shared" si="139"/>
        <v/>
      </c>
    </row>
    <row r="3178" spans="1:12" hidden="1" x14ac:dyDescent="0.25">
      <c r="A3178" s="7" t="str">
        <f t="shared" si="140"/>
        <v/>
      </c>
      <c r="L3178" s="7" t="str">
        <f t="shared" si="139"/>
        <v/>
      </c>
    </row>
    <row r="3179" spans="1:12" hidden="1" x14ac:dyDescent="0.25">
      <c r="A3179" s="7" t="str">
        <f t="shared" si="140"/>
        <v/>
      </c>
      <c r="L3179" s="7" t="str">
        <f t="shared" si="139"/>
        <v/>
      </c>
    </row>
    <row r="3180" spans="1:12" hidden="1" x14ac:dyDescent="0.25">
      <c r="A3180" s="7" t="str">
        <f t="shared" si="140"/>
        <v/>
      </c>
      <c r="L3180" s="7" t="str">
        <f t="shared" si="139"/>
        <v/>
      </c>
    </row>
    <row r="3181" spans="1:12" hidden="1" x14ac:dyDescent="0.25">
      <c r="A3181" s="7" t="str">
        <f t="shared" si="140"/>
        <v/>
      </c>
      <c r="L3181" s="7" t="str">
        <f t="shared" si="139"/>
        <v/>
      </c>
    </row>
    <row r="3182" spans="1:12" hidden="1" x14ac:dyDescent="0.25">
      <c r="A3182" s="7" t="str">
        <f t="shared" si="140"/>
        <v/>
      </c>
      <c r="L3182" s="7" t="str">
        <f t="shared" si="139"/>
        <v/>
      </c>
    </row>
    <row r="3183" spans="1:12" hidden="1" x14ac:dyDescent="0.25">
      <c r="A3183" s="7" t="str">
        <f t="shared" si="140"/>
        <v/>
      </c>
      <c r="L3183" s="7" t="str">
        <f t="shared" si="139"/>
        <v/>
      </c>
    </row>
    <row r="3184" spans="1:12" hidden="1" x14ac:dyDescent="0.25">
      <c r="A3184" s="7" t="str">
        <f t="shared" si="140"/>
        <v/>
      </c>
      <c r="L3184" s="7" t="str">
        <f t="shared" si="139"/>
        <v/>
      </c>
    </row>
    <row r="3185" spans="1:12" hidden="1" x14ac:dyDescent="0.25">
      <c r="A3185" s="7" t="str">
        <f t="shared" si="140"/>
        <v/>
      </c>
      <c r="L3185" s="7" t="str">
        <f t="shared" si="139"/>
        <v/>
      </c>
    </row>
    <row r="3186" spans="1:12" hidden="1" x14ac:dyDescent="0.25">
      <c r="A3186" s="7" t="str">
        <f t="shared" si="140"/>
        <v/>
      </c>
      <c r="L3186" s="7" t="str">
        <f t="shared" si="139"/>
        <v/>
      </c>
    </row>
    <row r="3187" spans="1:12" hidden="1" x14ac:dyDescent="0.25">
      <c r="A3187" s="7" t="str">
        <f t="shared" si="140"/>
        <v/>
      </c>
      <c r="L3187" s="7" t="str">
        <f t="shared" si="139"/>
        <v/>
      </c>
    </row>
    <row r="3188" spans="1:12" hidden="1" x14ac:dyDescent="0.25">
      <c r="A3188" s="7" t="str">
        <f t="shared" si="140"/>
        <v/>
      </c>
      <c r="L3188" s="7" t="str">
        <f t="shared" si="139"/>
        <v/>
      </c>
    </row>
    <row r="3189" spans="1:12" hidden="1" x14ac:dyDescent="0.25">
      <c r="A3189" s="7" t="str">
        <f t="shared" si="140"/>
        <v/>
      </c>
      <c r="L3189" s="7" t="str">
        <f t="shared" si="139"/>
        <v/>
      </c>
    </row>
    <row r="3190" spans="1:12" hidden="1" x14ac:dyDescent="0.25">
      <c r="A3190" s="7" t="str">
        <f t="shared" si="140"/>
        <v/>
      </c>
      <c r="L3190" s="7" t="str">
        <f t="shared" si="139"/>
        <v/>
      </c>
    </row>
    <row r="3191" spans="1:12" hidden="1" x14ac:dyDescent="0.25">
      <c r="A3191" s="7" t="str">
        <f t="shared" si="140"/>
        <v/>
      </c>
      <c r="L3191" s="7" t="str">
        <f t="shared" si="139"/>
        <v/>
      </c>
    </row>
    <row r="3192" spans="1:12" hidden="1" x14ac:dyDescent="0.25">
      <c r="A3192" s="7" t="str">
        <f t="shared" si="140"/>
        <v/>
      </c>
      <c r="L3192" s="7" t="str">
        <f t="shared" si="139"/>
        <v/>
      </c>
    </row>
    <row r="3193" spans="1:12" hidden="1" x14ac:dyDescent="0.25">
      <c r="A3193" s="7" t="str">
        <f t="shared" si="140"/>
        <v/>
      </c>
      <c r="L3193" s="7" t="str">
        <f t="shared" si="139"/>
        <v/>
      </c>
    </row>
    <row r="3194" spans="1:12" hidden="1" x14ac:dyDescent="0.25">
      <c r="A3194" s="7" t="str">
        <f t="shared" si="140"/>
        <v/>
      </c>
      <c r="L3194" s="7" t="str">
        <f t="shared" si="139"/>
        <v/>
      </c>
    </row>
    <row r="3195" spans="1:12" hidden="1" x14ac:dyDescent="0.25">
      <c r="A3195" s="7" t="str">
        <f t="shared" si="140"/>
        <v/>
      </c>
      <c r="L3195" s="7" t="str">
        <f t="shared" si="139"/>
        <v/>
      </c>
    </row>
    <row r="3196" spans="1:12" hidden="1" x14ac:dyDescent="0.25">
      <c r="A3196" s="7" t="str">
        <f t="shared" si="140"/>
        <v/>
      </c>
      <c r="L3196" s="7" t="str">
        <f t="shared" si="139"/>
        <v/>
      </c>
    </row>
    <row r="3197" spans="1:12" hidden="1" x14ac:dyDescent="0.25">
      <c r="A3197" s="7" t="str">
        <f t="shared" si="140"/>
        <v/>
      </c>
      <c r="L3197" s="7" t="str">
        <f t="shared" si="139"/>
        <v/>
      </c>
    </row>
    <row r="3198" spans="1:12" hidden="1" x14ac:dyDescent="0.25">
      <c r="A3198" s="7" t="str">
        <f t="shared" si="140"/>
        <v/>
      </c>
      <c r="L3198" s="7" t="str">
        <f t="shared" si="139"/>
        <v/>
      </c>
    </row>
    <row r="3199" spans="1:12" hidden="1" x14ac:dyDescent="0.25">
      <c r="A3199" s="7" t="str">
        <f t="shared" si="140"/>
        <v/>
      </c>
      <c r="L3199" s="7" t="str">
        <f t="shared" si="139"/>
        <v/>
      </c>
    </row>
    <row r="3200" spans="1:12" hidden="1" x14ac:dyDescent="0.25">
      <c r="A3200" s="7" t="str">
        <f t="shared" si="140"/>
        <v/>
      </c>
      <c r="L3200" s="7" t="str">
        <f t="shared" si="139"/>
        <v/>
      </c>
    </row>
    <row r="3201" spans="1:12" hidden="1" x14ac:dyDescent="0.25">
      <c r="A3201" s="7" t="str">
        <f t="shared" si="140"/>
        <v/>
      </c>
      <c r="L3201" s="7" t="str">
        <f t="shared" si="139"/>
        <v/>
      </c>
    </row>
    <row r="3202" spans="1:12" hidden="1" x14ac:dyDescent="0.25">
      <c r="A3202" s="7" t="str">
        <f t="shared" si="140"/>
        <v/>
      </c>
      <c r="L3202" s="7" t="str">
        <f t="shared" ref="L3202:L3265" si="141">IF(ISTEXT(K3202),IF(ISNUMBER(SEARCH("Small",K3202)),"μm","mm"),"")</f>
        <v/>
      </c>
    </row>
    <row r="3203" spans="1:12" hidden="1" x14ac:dyDescent="0.25">
      <c r="A3203" s="7" t="str">
        <f t="shared" ref="A3203:A3266" si="142">IF(ISBLANK(B3203),"",A3202+1)</f>
        <v/>
      </c>
      <c r="L3203" s="7" t="str">
        <f t="shared" si="141"/>
        <v/>
      </c>
    </row>
    <row r="3204" spans="1:12" hidden="1" x14ac:dyDescent="0.25">
      <c r="A3204" s="7" t="str">
        <f t="shared" si="142"/>
        <v/>
      </c>
      <c r="L3204" s="7" t="str">
        <f t="shared" si="141"/>
        <v/>
      </c>
    </row>
    <row r="3205" spans="1:12" hidden="1" x14ac:dyDescent="0.25">
      <c r="A3205" s="7" t="str">
        <f t="shared" si="142"/>
        <v/>
      </c>
      <c r="L3205" s="7" t="str">
        <f t="shared" si="141"/>
        <v/>
      </c>
    </row>
    <row r="3206" spans="1:12" hidden="1" x14ac:dyDescent="0.25">
      <c r="A3206" s="7" t="str">
        <f t="shared" si="142"/>
        <v/>
      </c>
      <c r="L3206" s="7" t="str">
        <f t="shared" si="141"/>
        <v/>
      </c>
    </row>
    <row r="3207" spans="1:12" hidden="1" x14ac:dyDescent="0.25">
      <c r="A3207" s="7" t="str">
        <f t="shared" si="142"/>
        <v/>
      </c>
      <c r="L3207" s="7" t="str">
        <f t="shared" si="141"/>
        <v/>
      </c>
    </row>
    <row r="3208" spans="1:12" hidden="1" x14ac:dyDescent="0.25">
      <c r="A3208" s="7" t="str">
        <f t="shared" si="142"/>
        <v/>
      </c>
      <c r="L3208" s="7" t="str">
        <f t="shared" si="141"/>
        <v/>
      </c>
    </row>
    <row r="3209" spans="1:12" hidden="1" x14ac:dyDescent="0.25">
      <c r="A3209" s="7" t="str">
        <f t="shared" si="142"/>
        <v/>
      </c>
      <c r="L3209" s="7" t="str">
        <f t="shared" si="141"/>
        <v/>
      </c>
    </row>
    <row r="3210" spans="1:12" hidden="1" x14ac:dyDescent="0.25">
      <c r="A3210" s="7" t="str">
        <f t="shared" si="142"/>
        <v/>
      </c>
      <c r="L3210" s="7" t="str">
        <f t="shared" si="141"/>
        <v/>
      </c>
    </row>
    <row r="3211" spans="1:12" hidden="1" x14ac:dyDescent="0.25">
      <c r="A3211" s="7" t="str">
        <f t="shared" si="142"/>
        <v/>
      </c>
      <c r="L3211" s="7" t="str">
        <f t="shared" si="141"/>
        <v/>
      </c>
    </row>
    <row r="3212" spans="1:12" hidden="1" x14ac:dyDescent="0.25">
      <c r="A3212" s="7" t="str">
        <f t="shared" si="142"/>
        <v/>
      </c>
      <c r="L3212" s="7" t="str">
        <f t="shared" si="141"/>
        <v/>
      </c>
    </row>
    <row r="3213" spans="1:12" hidden="1" x14ac:dyDescent="0.25">
      <c r="A3213" s="7" t="str">
        <f t="shared" si="142"/>
        <v/>
      </c>
      <c r="L3213" s="7" t="str">
        <f t="shared" si="141"/>
        <v/>
      </c>
    </row>
    <row r="3214" spans="1:12" hidden="1" x14ac:dyDescent="0.25">
      <c r="A3214" s="7" t="str">
        <f t="shared" si="142"/>
        <v/>
      </c>
      <c r="L3214" s="7" t="str">
        <f t="shared" si="141"/>
        <v/>
      </c>
    </row>
    <row r="3215" spans="1:12" hidden="1" x14ac:dyDescent="0.25">
      <c r="A3215" s="7" t="str">
        <f t="shared" si="142"/>
        <v/>
      </c>
      <c r="L3215" s="7" t="str">
        <f t="shared" si="141"/>
        <v/>
      </c>
    </row>
    <row r="3216" spans="1:12" hidden="1" x14ac:dyDescent="0.25">
      <c r="A3216" s="7" t="str">
        <f t="shared" si="142"/>
        <v/>
      </c>
      <c r="L3216" s="7" t="str">
        <f t="shared" si="141"/>
        <v/>
      </c>
    </row>
    <row r="3217" spans="1:12" hidden="1" x14ac:dyDescent="0.25">
      <c r="A3217" s="7" t="str">
        <f t="shared" si="142"/>
        <v/>
      </c>
      <c r="L3217" s="7" t="str">
        <f t="shared" si="141"/>
        <v/>
      </c>
    </row>
    <row r="3218" spans="1:12" hidden="1" x14ac:dyDescent="0.25">
      <c r="A3218" s="7" t="str">
        <f t="shared" si="142"/>
        <v/>
      </c>
      <c r="L3218" s="7" t="str">
        <f t="shared" si="141"/>
        <v/>
      </c>
    </row>
    <row r="3219" spans="1:12" hidden="1" x14ac:dyDescent="0.25">
      <c r="A3219" s="7" t="str">
        <f t="shared" si="142"/>
        <v/>
      </c>
      <c r="L3219" s="7" t="str">
        <f t="shared" si="141"/>
        <v/>
      </c>
    </row>
    <row r="3220" spans="1:12" hidden="1" x14ac:dyDescent="0.25">
      <c r="A3220" s="7" t="str">
        <f t="shared" si="142"/>
        <v/>
      </c>
      <c r="L3220" s="7" t="str">
        <f t="shared" si="141"/>
        <v/>
      </c>
    </row>
    <row r="3221" spans="1:12" hidden="1" x14ac:dyDescent="0.25">
      <c r="A3221" s="7" t="str">
        <f t="shared" si="142"/>
        <v/>
      </c>
      <c r="L3221" s="7" t="str">
        <f t="shared" si="141"/>
        <v/>
      </c>
    </row>
    <row r="3222" spans="1:12" hidden="1" x14ac:dyDescent="0.25">
      <c r="A3222" s="7" t="str">
        <f t="shared" si="142"/>
        <v/>
      </c>
      <c r="L3222" s="7" t="str">
        <f t="shared" si="141"/>
        <v/>
      </c>
    </row>
    <row r="3223" spans="1:12" hidden="1" x14ac:dyDescent="0.25">
      <c r="A3223" s="7" t="str">
        <f t="shared" si="142"/>
        <v/>
      </c>
      <c r="L3223" s="7" t="str">
        <f t="shared" si="141"/>
        <v/>
      </c>
    </row>
    <row r="3224" spans="1:12" hidden="1" x14ac:dyDescent="0.25">
      <c r="A3224" s="7" t="str">
        <f t="shared" si="142"/>
        <v/>
      </c>
      <c r="L3224" s="7" t="str">
        <f t="shared" si="141"/>
        <v/>
      </c>
    </row>
    <row r="3225" spans="1:12" hidden="1" x14ac:dyDescent="0.25">
      <c r="A3225" s="7" t="str">
        <f t="shared" si="142"/>
        <v/>
      </c>
      <c r="L3225" s="7" t="str">
        <f t="shared" si="141"/>
        <v/>
      </c>
    </row>
    <row r="3226" spans="1:12" hidden="1" x14ac:dyDescent="0.25">
      <c r="A3226" s="7" t="str">
        <f t="shared" si="142"/>
        <v/>
      </c>
      <c r="L3226" s="7" t="str">
        <f t="shared" si="141"/>
        <v/>
      </c>
    </row>
    <row r="3227" spans="1:12" hidden="1" x14ac:dyDescent="0.25">
      <c r="A3227" s="7" t="str">
        <f t="shared" si="142"/>
        <v/>
      </c>
      <c r="L3227" s="7" t="str">
        <f t="shared" si="141"/>
        <v/>
      </c>
    </row>
    <row r="3228" spans="1:12" hidden="1" x14ac:dyDescent="0.25">
      <c r="A3228" s="7" t="str">
        <f t="shared" si="142"/>
        <v/>
      </c>
      <c r="L3228" s="7" t="str">
        <f t="shared" si="141"/>
        <v/>
      </c>
    </row>
    <row r="3229" spans="1:12" hidden="1" x14ac:dyDescent="0.25">
      <c r="A3229" s="7" t="str">
        <f t="shared" si="142"/>
        <v/>
      </c>
      <c r="L3229" s="7" t="str">
        <f t="shared" si="141"/>
        <v/>
      </c>
    </row>
    <row r="3230" spans="1:12" hidden="1" x14ac:dyDescent="0.25">
      <c r="A3230" s="7" t="str">
        <f t="shared" si="142"/>
        <v/>
      </c>
      <c r="L3230" s="7" t="str">
        <f t="shared" si="141"/>
        <v/>
      </c>
    </row>
    <row r="3231" spans="1:12" hidden="1" x14ac:dyDescent="0.25">
      <c r="A3231" s="7" t="str">
        <f t="shared" si="142"/>
        <v/>
      </c>
      <c r="L3231" s="7" t="str">
        <f t="shared" si="141"/>
        <v/>
      </c>
    </row>
    <row r="3232" spans="1:12" hidden="1" x14ac:dyDescent="0.25">
      <c r="A3232" s="7" t="str">
        <f t="shared" si="142"/>
        <v/>
      </c>
      <c r="L3232" s="7" t="str">
        <f t="shared" si="141"/>
        <v/>
      </c>
    </row>
    <row r="3233" spans="1:12" hidden="1" x14ac:dyDescent="0.25">
      <c r="A3233" s="7" t="str">
        <f t="shared" si="142"/>
        <v/>
      </c>
      <c r="L3233" s="7" t="str">
        <f t="shared" si="141"/>
        <v/>
      </c>
    </row>
    <row r="3234" spans="1:12" hidden="1" x14ac:dyDescent="0.25">
      <c r="A3234" s="7" t="str">
        <f t="shared" si="142"/>
        <v/>
      </c>
      <c r="L3234" s="7" t="str">
        <f t="shared" si="141"/>
        <v/>
      </c>
    </row>
    <row r="3235" spans="1:12" hidden="1" x14ac:dyDescent="0.25">
      <c r="A3235" s="7" t="str">
        <f t="shared" si="142"/>
        <v/>
      </c>
      <c r="L3235" s="7" t="str">
        <f t="shared" si="141"/>
        <v/>
      </c>
    </row>
    <row r="3236" spans="1:12" hidden="1" x14ac:dyDescent="0.25">
      <c r="A3236" s="7" t="str">
        <f t="shared" si="142"/>
        <v/>
      </c>
      <c r="L3236" s="7" t="str">
        <f t="shared" si="141"/>
        <v/>
      </c>
    </row>
    <row r="3237" spans="1:12" hidden="1" x14ac:dyDescent="0.25">
      <c r="A3237" s="7" t="str">
        <f t="shared" si="142"/>
        <v/>
      </c>
      <c r="L3237" s="7" t="str">
        <f t="shared" si="141"/>
        <v/>
      </c>
    </row>
    <row r="3238" spans="1:12" hidden="1" x14ac:dyDescent="0.25">
      <c r="A3238" s="7" t="str">
        <f t="shared" si="142"/>
        <v/>
      </c>
      <c r="L3238" s="7" t="str">
        <f t="shared" si="141"/>
        <v/>
      </c>
    </row>
    <row r="3239" spans="1:12" hidden="1" x14ac:dyDescent="0.25">
      <c r="A3239" s="7" t="str">
        <f t="shared" si="142"/>
        <v/>
      </c>
      <c r="L3239" s="7" t="str">
        <f t="shared" si="141"/>
        <v/>
      </c>
    </row>
    <row r="3240" spans="1:12" hidden="1" x14ac:dyDescent="0.25">
      <c r="A3240" s="7" t="str">
        <f t="shared" si="142"/>
        <v/>
      </c>
      <c r="L3240" s="7" t="str">
        <f t="shared" si="141"/>
        <v/>
      </c>
    </row>
    <row r="3241" spans="1:12" hidden="1" x14ac:dyDescent="0.25">
      <c r="A3241" s="7" t="str">
        <f t="shared" si="142"/>
        <v/>
      </c>
      <c r="L3241" s="7" t="str">
        <f t="shared" si="141"/>
        <v/>
      </c>
    </row>
    <row r="3242" spans="1:12" hidden="1" x14ac:dyDescent="0.25">
      <c r="A3242" s="7" t="str">
        <f t="shared" si="142"/>
        <v/>
      </c>
      <c r="L3242" s="7" t="str">
        <f t="shared" si="141"/>
        <v/>
      </c>
    </row>
    <row r="3243" spans="1:12" hidden="1" x14ac:dyDescent="0.25">
      <c r="A3243" s="7" t="str">
        <f t="shared" si="142"/>
        <v/>
      </c>
      <c r="L3243" s="7" t="str">
        <f t="shared" si="141"/>
        <v/>
      </c>
    </row>
    <row r="3244" spans="1:12" hidden="1" x14ac:dyDescent="0.25">
      <c r="A3244" s="7" t="str">
        <f t="shared" si="142"/>
        <v/>
      </c>
      <c r="L3244" s="7" t="str">
        <f t="shared" si="141"/>
        <v/>
      </c>
    </row>
    <row r="3245" spans="1:12" hidden="1" x14ac:dyDescent="0.25">
      <c r="A3245" s="7" t="str">
        <f t="shared" si="142"/>
        <v/>
      </c>
      <c r="L3245" s="7" t="str">
        <f t="shared" si="141"/>
        <v/>
      </c>
    </row>
    <row r="3246" spans="1:12" hidden="1" x14ac:dyDescent="0.25">
      <c r="A3246" s="7" t="str">
        <f t="shared" si="142"/>
        <v/>
      </c>
      <c r="L3246" s="7" t="str">
        <f t="shared" si="141"/>
        <v/>
      </c>
    </row>
    <row r="3247" spans="1:12" hidden="1" x14ac:dyDescent="0.25">
      <c r="A3247" s="7" t="str">
        <f t="shared" si="142"/>
        <v/>
      </c>
      <c r="L3247" s="7" t="str">
        <f t="shared" si="141"/>
        <v/>
      </c>
    </row>
    <row r="3248" spans="1:12" hidden="1" x14ac:dyDescent="0.25">
      <c r="A3248" s="7" t="str">
        <f t="shared" si="142"/>
        <v/>
      </c>
      <c r="L3248" s="7" t="str">
        <f t="shared" si="141"/>
        <v/>
      </c>
    </row>
    <row r="3249" spans="1:12" hidden="1" x14ac:dyDescent="0.25">
      <c r="A3249" s="7" t="str">
        <f t="shared" si="142"/>
        <v/>
      </c>
      <c r="L3249" s="7" t="str">
        <f t="shared" si="141"/>
        <v/>
      </c>
    </row>
    <row r="3250" spans="1:12" hidden="1" x14ac:dyDescent="0.25">
      <c r="A3250" s="7" t="str">
        <f t="shared" si="142"/>
        <v/>
      </c>
      <c r="L3250" s="7" t="str">
        <f t="shared" si="141"/>
        <v/>
      </c>
    </row>
    <row r="3251" spans="1:12" hidden="1" x14ac:dyDescent="0.25">
      <c r="A3251" s="7" t="str">
        <f t="shared" si="142"/>
        <v/>
      </c>
      <c r="L3251" s="7" t="str">
        <f t="shared" si="141"/>
        <v/>
      </c>
    </row>
    <row r="3252" spans="1:12" hidden="1" x14ac:dyDescent="0.25">
      <c r="A3252" s="7" t="str">
        <f t="shared" si="142"/>
        <v/>
      </c>
      <c r="L3252" s="7" t="str">
        <f t="shared" si="141"/>
        <v/>
      </c>
    </row>
    <row r="3253" spans="1:12" hidden="1" x14ac:dyDescent="0.25">
      <c r="A3253" s="7" t="str">
        <f t="shared" si="142"/>
        <v/>
      </c>
      <c r="L3253" s="7" t="str">
        <f t="shared" si="141"/>
        <v/>
      </c>
    </row>
    <row r="3254" spans="1:12" hidden="1" x14ac:dyDescent="0.25">
      <c r="A3254" s="7" t="str">
        <f t="shared" si="142"/>
        <v/>
      </c>
      <c r="L3254" s="7" t="str">
        <f t="shared" si="141"/>
        <v/>
      </c>
    </row>
    <row r="3255" spans="1:12" hidden="1" x14ac:dyDescent="0.25">
      <c r="A3255" s="7" t="str">
        <f t="shared" si="142"/>
        <v/>
      </c>
      <c r="L3255" s="7" t="str">
        <f t="shared" si="141"/>
        <v/>
      </c>
    </row>
    <row r="3256" spans="1:12" hidden="1" x14ac:dyDescent="0.25">
      <c r="A3256" s="7" t="str">
        <f t="shared" si="142"/>
        <v/>
      </c>
      <c r="L3256" s="7" t="str">
        <f t="shared" si="141"/>
        <v/>
      </c>
    </row>
    <row r="3257" spans="1:12" hidden="1" x14ac:dyDescent="0.25">
      <c r="A3257" s="7" t="str">
        <f t="shared" si="142"/>
        <v/>
      </c>
      <c r="L3257" s="7" t="str">
        <f t="shared" si="141"/>
        <v/>
      </c>
    </row>
    <row r="3258" spans="1:12" hidden="1" x14ac:dyDescent="0.25">
      <c r="A3258" s="7" t="str">
        <f t="shared" si="142"/>
        <v/>
      </c>
      <c r="L3258" s="7" t="str">
        <f t="shared" si="141"/>
        <v/>
      </c>
    </row>
    <row r="3259" spans="1:12" hidden="1" x14ac:dyDescent="0.25">
      <c r="A3259" s="7" t="str">
        <f t="shared" si="142"/>
        <v/>
      </c>
      <c r="L3259" s="7" t="str">
        <f t="shared" si="141"/>
        <v/>
      </c>
    </row>
    <row r="3260" spans="1:12" hidden="1" x14ac:dyDescent="0.25">
      <c r="A3260" s="7" t="str">
        <f t="shared" si="142"/>
        <v/>
      </c>
      <c r="L3260" s="7" t="str">
        <f t="shared" si="141"/>
        <v/>
      </c>
    </row>
    <row r="3261" spans="1:12" hidden="1" x14ac:dyDescent="0.25">
      <c r="A3261" s="7" t="str">
        <f t="shared" si="142"/>
        <v/>
      </c>
      <c r="L3261" s="7" t="str">
        <f t="shared" si="141"/>
        <v/>
      </c>
    </row>
    <row r="3262" spans="1:12" hidden="1" x14ac:dyDescent="0.25">
      <c r="A3262" s="7" t="str">
        <f t="shared" si="142"/>
        <v/>
      </c>
      <c r="L3262" s="7" t="str">
        <f t="shared" si="141"/>
        <v/>
      </c>
    </row>
    <row r="3263" spans="1:12" hidden="1" x14ac:dyDescent="0.25">
      <c r="A3263" s="7" t="str">
        <f t="shared" si="142"/>
        <v/>
      </c>
      <c r="L3263" s="7" t="str">
        <f t="shared" si="141"/>
        <v/>
      </c>
    </row>
    <row r="3264" spans="1:12" hidden="1" x14ac:dyDescent="0.25">
      <c r="A3264" s="7" t="str">
        <f t="shared" si="142"/>
        <v/>
      </c>
      <c r="L3264" s="7" t="str">
        <f t="shared" si="141"/>
        <v/>
      </c>
    </row>
    <row r="3265" spans="1:12" hidden="1" x14ac:dyDescent="0.25">
      <c r="A3265" s="7" t="str">
        <f t="shared" si="142"/>
        <v/>
      </c>
      <c r="L3265" s="7" t="str">
        <f t="shared" si="141"/>
        <v/>
      </c>
    </row>
    <row r="3266" spans="1:12" hidden="1" x14ac:dyDescent="0.25">
      <c r="A3266" s="7" t="str">
        <f t="shared" si="142"/>
        <v/>
      </c>
      <c r="L3266" s="7" t="str">
        <f t="shared" ref="L3266:L3329" si="143">IF(ISTEXT(K3266),IF(ISNUMBER(SEARCH("Small",K3266)),"μm","mm"),"")</f>
        <v/>
      </c>
    </row>
    <row r="3267" spans="1:12" hidden="1" x14ac:dyDescent="0.25">
      <c r="A3267" s="7" t="str">
        <f t="shared" ref="A3267:A3330" si="144">IF(ISBLANK(B3267),"",A3266+1)</f>
        <v/>
      </c>
      <c r="L3267" s="7" t="str">
        <f t="shared" si="143"/>
        <v/>
      </c>
    </row>
    <row r="3268" spans="1:12" hidden="1" x14ac:dyDescent="0.25">
      <c r="A3268" s="7" t="str">
        <f t="shared" si="144"/>
        <v/>
      </c>
      <c r="L3268" s="7" t="str">
        <f t="shared" si="143"/>
        <v/>
      </c>
    </row>
    <row r="3269" spans="1:12" hidden="1" x14ac:dyDescent="0.25">
      <c r="A3269" s="7" t="str">
        <f t="shared" si="144"/>
        <v/>
      </c>
      <c r="L3269" s="7" t="str">
        <f t="shared" si="143"/>
        <v/>
      </c>
    </row>
    <row r="3270" spans="1:12" hidden="1" x14ac:dyDescent="0.25">
      <c r="A3270" s="7" t="str">
        <f t="shared" si="144"/>
        <v/>
      </c>
      <c r="L3270" s="7" t="str">
        <f t="shared" si="143"/>
        <v/>
      </c>
    </row>
    <row r="3271" spans="1:12" hidden="1" x14ac:dyDescent="0.25">
      <c r="A3271" s="7" t="str">
        <f t="shared" si="144"/>
        <v/>
      </c>
      <c r="L3271" s="7" t="str">
        <f t="shared" si="143"/>
        <v/>
      </c>
    </row>
    <row r="3272" spans="1:12" hidden="1" x14ac:dyDescent="0.25">
      <c r="A3272" s="7" t="str">
        <f t="shared" si="144"/>
        <v/>
      </c>
      <c r="L3272" s="7" t="str">
        <f t="shared" si="143"/>
        <v/>
      </c>
    </row>
    <row r="3273" spans="1:12" hidden="1" x14ac:dyDescent="0.25">
      <c r="A3273" s="7" t="str">
        <f t="shared" si="144"/>
        <v/>
      </c>
      <c r="L3273" s="7" t="str">
        <f t="shared" si="143"/>
        <v/>
      </c>
    </row>
    <row r="3274" spans="1:12" hidden="1" x14ac:dyDescent="0.25">
      <c r="A3274" s="7" t="str">
        <f t="shared" si="144"/>
        <v/>
      </c>
      <c r="L3274" s="7" t="str">
        <f t="shared" si="143"/>
        <v/>
      </c>
    </row>
    <row r="3275" spans="1:12" hidden="1" x14ac:dyDescent="0.25">
      <c r="A3275" s="7" t="str">
        <f t="shared" si="144"/>
        <v/>
      </c>
      <c r="L3275" s="7" t="str">
        <f t="shared" si="143"/>
        <v/>
      </c>
    </row>
    <row r="3276" spans="1:12" hidden="1" x14ac:dyDescent="0.25">
      <c r="A3276" s="7" t="str">
        <f t="shared" si="144"/>
        <v/>
      </c>
      <c r="L3276" s="7" t="str">
        <f t="shared" si="143"/>
        <v/>
      </c>
    </row>
    <row r="3277" spans="1:12" hidden="1" x14ac:dyDescent="0.25">
      <c r="A3277" s="7" t="str">
        <f t="shared" si="144"/>
        <v/>
      </c>
      <c r="L3277" s="7" t="str">
        <f t="shared" si="143"/>
        <v/>
      </c>
    </row>
    <row r="3278" spans="1:12" hidden="1" x14ac:dyDescent="0.25">
      <c r="A3278" s="7" t="str">
        <f t="shared" si="144"/>
        <v/>
      </c>
      <c r="L3278" s="7" t="str">
        <f t="shared" si="143"/>
        <v/>
      </c>
    </row>
    <row r="3279" spans="1:12" hidden="1" x14ac:dyDescent="0.25">
      <c r="A3279" s="7" t="str">
        <f t="shared" si="144"/>
        <v/>
      </c>
      <c r="L3279" s="7" t="str">
        <f t="shared" si="143"/>
        <v/>
      </c>
    </row>
    <row r="3280" spans="1:12" hidden="1" x14ac:dyDescent="0.25">
      <c r="A3280" s="7" t="str">
        <f t="shared" si="144"/>
        <v/>
      </c>
      <c r="L3280" s="7" t="str">
        <f t="shared" si="143"/>
        <v/>
      </c>
    </row>
    <row r="3281" spans="1:12" hidden="1" x14ac:dyDescent="0.25">
      <c r="A3281" s="7" t="str">
        <f t="shared" si="144"/>
        <v/>
      </c>
      <c r="L3281" s="7" t="str">
        <f t="shared" si="143"/>
        <v/>
      </c>
    </row>
    <row r="3282" spans="1:12" hidden="1" x14ac:dyDescent="0.25">
      <c r="A3282" s="7" t="str">
        <f t="shared" si="144"/>
        <v/>
      </c>
      <c r="L3282" s="7" t="str">
        <f t="shared" si="143"/>
        <v/>
      </c>
    </row>
    <row r="3283" spans="1:12" hidden="1" x14ac:dyDescent="0.25">
      <c r="A3283" s="7" t="str">
        <f t="shared" si="144"/>
        <v/>
      </c>
      <c r="L3283" s="7" t="str">
        <f t="shared" si="143"/>
        <v/>
      </c>
    </row>
    <row r="3284" spans="1:12" hidden="1" x14ac:dyDescent="0.25">
      <c r="A3284" s="7" t="str">
        <f t="shared" si="144"/>
        <v/>
      </c>
      <c r="L3284" s="7" t="str">
        <f t="shared" si="143"/>
        <v/>
      </c>
    </row>
    <row r="3285" spans="1:12" hidden="1" x14ac:dyDescent="0.25">
      <c r="A3285" s="7" t="str">
        <f t="shared" si="144"/>
        <v/>
      </c>
      <c r="L3285" s="7" t="str">
        <f t="shared" si="143"/>
        <v/>
      </c>
    </row>
    <row r="3286" spans="1:12" hidden="1" x14ac:dyDescent="0.25">
      <c r="A3286" s="7" t="str">
        <f t="shared" si="144"/>
        <v/>
      </c>
      <c r="L3286" s="7" t="str">
        <f t="shared" si="143"/>
        <v/>
      </c>
    </row>
    <row r="3287" spans="1:12" hidden="1" x14ac:dyDescent="0.25">
      <c r="A3287" s="7" t="str">
        <f t="shared" si="144"/>
        <v/>
      </c>
      <c r="L3287" s="7" t="str">
        <f t="shared" si="143"/>
        <v/>
      </c>
    </row>
    <row r="3288" spans="1:12" hidden="1" x14ac:dyDescent="0.25">
      <c r="A3288" s="7" t="str">
        <f t="shared" si="144"/>
        <v/>
      </c>
      <c r="L3288" s="7" t="str">
        <f t="shared" si="143"/>
        <v/>
      </c>
    </row>
    <row r="3289" spans="1:12" hidden="1" x14ac:dyDescent="0.25">
      <c r="A3289" s="7" t="str">
        <f t="shared" si="144"/>
        <v/>
      </c>
      <c r="L3289" s="7" t="str">
        <f t="shared" si="143"/>
        <v/>
      </c>
    </row>
    <row r="3290" spans="1:12" hidden="1" x14ac:dyDescent="0.25">
      <c r="A3290" s="7" t="str">
        <f t="shared" si="144"/>
        <v/>
      </c>
      <c r="L3290" s="7" t="str">
        <f t="shared" si="143"/>
        <v/>
      </c>
    </row>
    <row r="3291" spans="1:12" hidden="1" x14ac:dyDescent="0.25">
      <c r="A3291" s="7" t="str">
        <f t="shared" si="144"/>
        <v/>
      </c>
      <c r="L3291" s="7" t="str">
        <f t="shared" si="143"/>
        <v/>
      </c>
    </row>
    <row r="3292" spans="1:12" hidden="1" x14ac:dyDescent="0.25">
      <c r="A3292" s="7" t="str">
        <f t="shared" si="144"/>
        <v/>
      </c>
      <c r="L3292" s="7" t="str">
        <f t="shared" si="143"/>
        <v/>
      </c>
    </row>
    <row r="3293" spans="1:12" hidden="1" x14ac:dyDescent="0.25">
      <c r="A3293" s="7" t="str">
        <f t="shared" si="144"/>
        <v/>
      </c>
      <c r="L3293" s="7" t="str">
        <f t="shared" si="143"/>
        <v/>
      </c>
    </row>
    <row r="3294" spans="1:12" hidden="1" x14ac:dyDescent="0.25">
      <c r="A3294" s="7" t="str">
        <f t="shared" si="144"/>
        <v/>
      </c>
      <c r="L3294" s="7" t="str">
        <f t="shared" si="143"/>
        <v/>
      </c>
    </row>
    <row r="3295" spans="1:12" hidden="1" x14ac:dyDescent="0.25">
      <c r="A3295" s="7" t="str">
        <f t="shared" si="144"/>
        <v/>
      </c>
      <c r="L3295" s="7" t="str">
        <f t="shared" si="143"/>
        <v/>
      </c>
    </row>
    <row r="3296" spans="1:12" hidden="1" x14ac:dyDescent="0.25">
      <c r="A3296" s="7" t="str">
        <f t="shared" si="144"/>
        <v/>
      </c>
      <c r="L3296" s="7" t="str">
        <f t="shared" si="143"/>
        <v/>
      </c>
    </row>
    <row r="3297" spans="1:12" hidden="1" x14ac:dyDescent="0.25">
      <c r="A3297" s="7" t="str">
        <f t="shared" si="144"/>
        <v/>
      </c>
      <c r="L3297" s="7" t="str">
        <f t="shared" si="143"/>
        <v/>
      </c>
    </row>
    <row r="3298" spans="1:12" hidden="1" x14ac:dyDescent="0.25">
      <c r="A3298" s="7" t="str">
        <f t="shared" si="144"/>
        <v/>
      </c>
      <c r="L3298" s="7" t="str">
        <f t="shared" si="143"/>
        <v/>
      </c>
    </row>
    <row r="3299" spans="1:12" hidden="1" x14ac:dyDescent="0.25">
      <c r="A3299" s="7" t="str">
        <f t="shared" si="144"/>
        <v/>
      </c>
      <c r="L3299" s="7" t="str">
        <f t="shared" si="143"/>
        <v/>
      </c>
    </row>
    <row r="3300" spans="1:12" hidden="1" x14ac:dyDescent="0.25">
      <c r="A3300" s="7" t="str">
        <f t="shared" si="144"/>
        <v/>
      </c>
      <c r="L3300" s="7" t="str">
        <f t="shared" si="143"/>
        <v/>
      </c>
    </row>
    <row r="3301" spans="1:12" hidden="1" x14ac:dyDescent="0.25">
      <c r="A3301" s="7" t="str">
        <f t="shared" si="144"/>
        <v/>
      </c>
      <c r="L3301" s="7" t="str">
        <f t="shared" si="143"/>
        <v/>
      </c>
    </row>
    <row r="3302" spans="1:12" hidden="1" x14ac:dyDescent="0.25">
      <c r="A3302" s="7" t="str">
        <f t="shared" si="144"/>
        <v/>
      </c>
      <c r="L3302" s="7" t="str">
        <f t="shared" si="143"/>
        <v/>
      </c>
    </row>
    <row r="3303" spans="1:12" hidden="1" x14ac:dyDescent="0.25">
      <c r="A3303" s="7" t="str">
        <f t="shared" si="144"/>
        <v/>
      </c>
      <c r="L3303" s="7" t="str">
        <f t="shared" si="143"/>
        <v/>
      </c>
    </row>
    <row r="3304" spans="1:12" hidden="1" x14ac:dyDescent="0.25">
      <c r="A3304" s="7" t="str">
        <f t="shared" si="144"/>
        <v/>
      </c>
      <c r="L3304" s="7" t="str">
        <f t="shared" si="143"/>
        <v/>
      </c>
    </row>
    <row r="3305" spans="1:12" hidden="1" x14ac:dyDescent="0.25">
      <c r="A3305" s="7" t="str">
        <f t="shared" si="144"/>
        <v/>
      </c>
      <c r="L3305" s="7" t="str">
        <f t="shared" si="143"/>
        <v/>
      </c>
    </row>
    <row r="3306" spans="1:12" hidden="1" x14ac:dyDescent="0.25">
      <c r="A3306" s="7" t="str">
        <f t="shared" si="144"/>
        <v/>
      </c>
      <c r="L3306" s="7" t="str">
        <f t="shared" si="143"/>
        <v/>
      </c>
    </row>
    <row r="3307" spans="1:12" hidden="1" x14ac:dyDescent="0.25">
      <c r="A3307" s="7" t="str">
        <f t="shared" si="144"/>
        <v/>
      </c>
      <c r="L3307" s="7" t="str">
        <f t="shared" si="143"/>
        <v/>
      </c>
    </row>
    <row r="3308" spans="1:12" hidden="1" x14ac:dyDescent="0.25">
      <c r="A3308" s="7" t="str">
        <f t="shared" si="144"/>
        <v/>
      </c>
      <c r="L3308" s="7" t="str">
        <f t="shared" si="143"/>
        <v/>
      </c>
    </row>
    <row r="3309" spans="1:12" hidden="1" x14ac:dyDescent="0.25">
      <c r="A3309" s="7" t="str">
        <f t="shared" si="144"/>
        <v/>
      </c>
      <c r="L3309" s="7" t="str">
        <f t="shared" si="143"/>
        <v/>
      </c>
    </row>
    <row r="3310" spans="1:12" hidden="1" x14ac:dyDescent="0.25">
      <c r="A3310" s="7" t="str">
        <f t="shared" si="144"/>
        <v/>
      </c>
      <c r="L3310" s="7" t="str">
        <f t="shared" si="143"/>
        <v/>
      </c>
    </row>
    <row r="3311" spans="1:12" hidden="1" x14ac:dyDescent="0.25">
      <c r="A3311" s="7" t="str">
        <f t="shared" si="144"/>
        <v/>
      </c>
      <c r="L3311" s="7" t="str">
        <f t="shared" si="143"/>
        <v/>
      </c>
    </row>
    <row r="3312" spans="1:12" hidden="1" x14ac:dyDescent="0.25">
      <c r="A3312" s="7" t="str">
        <f t="shared" si="144"/>
        <v/>
      </c>
      <c r="L3312" s="7" t="str">
        <f t="shared" si="143"/>
        <v/>
      </c>
    </row>
    <row r="3313" spans="1:12" hidden="1" x14ac:dyDescent="0.25">
      <c r="A3313" s="7" t="str">
        <f t="shared" si="144"/>
        <v/>
      </c>
      <c r="L3313" s="7" t="str">
        <f t="shared" si="143"/>
        <v/>
      </c>
    </row>
    <row r="3314" spans="1:12" hidden="1" x14ac:dyDescent="0.25">
      <c r="A3314" s="7" t="str">
        <f t="shared" si="144"/>
        <v/>
      </c>
      <c r="L3314" s="7" t="str">
        <f t="shared" si="143"/>
        <v/>
      </c>
    </row>
    <row r="3315" spans="1:12" hidden="1" x14ac:dyDescent="0.25">
      <c r="A3315" s="7" t="str">
        <f t="shared" si="144"/>
        <v/>
      </c>
      <c r="L3315" s="7" t="str">
        <f t="shared" si="143"/>
        <v/>
      </c>
    </row>
    <row r="3316" spans="1:12" hidden="1" x14ac:dyDescent="0.25">
      <c r="A3316" s="7" t="str">
        <f t="shared" si="144"/>
        <v/>
      </c>
      <c r="L3316" s="7" t="str">
        <f t="shared" si="143"/>
        <v/>
      </c>
    </row>
    <row r="3317" spans="1:12" hidden="1" x14ac:dyDescent="0.25">
      <c r="A3317" s="7" t="str">
        <f t="shared" si="144"/>
        <v/>
      </c>
      <c r="L3317" s="7" t="str">
        <f t="shared" si="143"/>
        <v/>
      </c>
    </row>
    <row r="3318" spans="1:12" hidden="1" x14ac:dyDescent="0.25">
      <c r="A3318" s="7" t="str">
        <f t="shared" si="144"/>
        <v/>
      </c>
      <c r="L3318" s="7" t="str">
        <f t="shared" si="143"/>
        <v/>
      </c>
    </row>
    <row r="3319" spans="1:12" hidden="1" x14ac:dyDescent="0.25">
      <c r="A3319" s="7" t="str">
        <f t="shared" si="144"/>
        <v/>
      </c>
      <c r="L3319" s="7" t="str">
        <f t="shared" si="143"/>
        <v/>
      </c>
    </row>
    <row r="3320" spans="1:12" hidden="1" x14ac:dyDescent="0.25">
      <c r="A3320" s="7" t="str">
        <f t="shared" si="144"/>
        <v/>
      </c>
      <c r="L3320" s="7" t="str">
        <f t="shared" si="143"/>
        <v/>
      </c>
    </row>
    <row r="3321" spans="1:12" hidden="1" x14ac:dyDescent="0.25">
      <c r="A3321" s="7" t="str">
        <f t="shared" si="144"/>
        <v/>
      </c>
      <c r="L3321" s="7" t="str">
        <f t="shared" si="143"/>
        <v/>
      </c>
    </row>
    <row r="3322" spans="1:12" hidden="1" x14ac:dyDescent="0.25">
      <c r="A3322" s="7" t="str">
        <f t="shared" si="144"/>
        <v/>
      </c>
      <c r="L3322" s="7" t="str">
        <f t="shared" si="143"/>
        <v/>
      </c>
    </row>
    <row r="3323" spans="1:12" hidden="1" x14ac:dyDescent="0.25">
      <c r="A3323" s="7" t="str">
        <f t="shared" si="144"/>
        <v/>
      </c>
      <c r="L3323" s="7" t="str">
        <f t="shared" si="143"/>
        <v/>
      </c>
    </row>
    <row r="3324" spans="1:12" hidden="1" x14ac:dyDescent="0.25">
      <c r="A3324" s="7" t="str">
        <f t="shared" si="144"/>
        <v/>
      </c>
      <c r="L3324" s="7" t="str">
        <f t="shared" si="143"/>
        <v/>
      </c>
    </row>
    <row r="3325" spans="1:12" hidden="1" x14ac:dyDescent="0.25">
      <c r="A3325" s="7" t="str">
        <f t="shared" si="144"/>
        <v/>
      </c>
      <c r="L3325" s="7" t="str">
        <f t="shared" si="143"/>
        <v/>
      </c>
    </row>
    <row r="3326" spans="1:12" hidden="1" x14ac:dyDescent="0.25">
      <c r="A3326" s="7" t="str">
        <f t="shared" si="144"/>
        <v/>
      </c>
      <c r="L3326" s="7" t="str">
        <f t="shared" si="143"/>
        <v/>
      </c>
    </row>
    <row r="3327" spans="1:12" hidden="1" x14ac:dyDescent="0.25">
      <c r="A3327" s="7" t="str">
        <f t="shared" si="144"/>
        <v/>
      </c>
      <c r="L3327" s="7" t="str">
        <f t="shared" si="143"/>
        <v/>
      </c>
    </row>
    <row r="3328" spans="1:12" hidden="1" x14ac:dyDescent="0.25">
      <c r="A3328" s="7" t="str">
        <f t="shared" si="144"/>
        <v/>
      </c>
      <c r="L3328" s="7" t="str">
        <f t="shared" si="143"/>
        <v/>
      </c>
    </row>
    <row r="3329" spans="1:12" hidden="1" x14ac:dyDescent="0.25">
      <c r="A3329" s="7" t="str">
        <f t="shared" si="144"/>
        <v/>
      </c>
      <c r="L3329" s="7" t="str">
        <f t="shared" si="143"/>
        <v/>
      </c>
    </row>
    <row r="3330" spans="1:12" hidden="1" x14ac:dyDescent="0.25">
      <c r="A3330" s="7" t="str">
        <f t="shared" si="144"/>
        <v/>
      </c>
      <c r="L3330" s="7" t="str">
        <f t="shared" ref="L3330:L3393" si="145">IF(ISTEXT(K3330),IF(ISNUMBER(SEARCH("Small",K3330)),"μm","mm"),"")</f>
        <v/>
      </c>
    </row>
    <row r="3331" spans="1:12" hidden="1" x14ac:dyDescent="0.25">
      <c r="A3331" s="7" t="str">
        <f t="shared" ref="A3331:A3394" si="146">IF(ISBLANK(B3331),"",A3330+1)</f>
        <v/>
      </c>
      <c r="L3331" s="7" t="str">
        <f t="shared" si="145"/>
        <v/>
      </c>
    </row>
    <row r="3332" spans="1:12" hidden="1" x14ac:dyDescent="0.25">
      <c r="A3332" s="7" t="str">
        <f t="shared" si="146"/>
        <v/>
      </c>
      <c r="L3332" s="7" t="str">
        <f t="shared" si="145"/>
        <v/>
      </c>
    </row>
    <row r="3333" spans="1:12" hidden="1" x14ac:dyDescent="0.25">
      <c r="A3333" s="7" t="str">
        <f t="shared" si="146"/>
        <v/>
      </c>
      <c r="L3333" s="7" t="str">
        <f t="shared" si="145"/>
        <v/>
      </c>
    </row>
    <row r="3334" spans="1:12" hidden="1" x14ac:dyDescent="0.25">
      <c r="A3334" s="7" t="str">
        <f t="shared" si="146"/>
        <v/>
      </c>
      <c r="L3334" s="7" t="str">
        <f t="shared" si="145"/>
        <v/>
      </c>
    </row>
    <row r="3335" spans="1:12" hidden="1" x14ac:dyDescent="0.25">
      <c r="A3335" s="7" t="str">
        <f t="shared" si="146"/>
        <v/>
      </c>
      <c r="L3335" s="7" t="str">
        <f t="shared" si="145"/>
        <v/>
      </c>
    </row>
    <row r="3336" spans="1:12" hidden="1" x14ac:dyDescent="0.25">
      <c r="A3336" s="7" t="str">
        <f t="shared" si="146"/>
        <v/>
      </c>
      <c r="L3336" s="7" t="str">
        <f t="shared" si="145"/>
        <v/>
      </c>
    </row>
    <row r="3337" spans="1:12" hidden="1" x14ac:dyDescent="0.25">
      <c r="A3337" s="7" t="str">
        <f t="shared" si="146"/>
        <v/>
      </c>
      <c r="L3337" s="7" t="str">
        <f t="shared" si="145"/>
        <v/>
      </c>
    </row>
    <row r="3338" spans="1:12" hidden="1" x14ac:dyDescent="0.25">
      <c r="A3338" s="7" t="str">
        <f t="shared" si="146"/>
        <v/>
      </c>
      <c r="L3338" s="7" t="str">
        <f t="shared" si="145"/>
        <v/>
      </c>
    </row>
    <row r="3339" spans="1:12" hidden="1" x14ac:dyDescent="0.25">
      <c r="A3339" s="7" t="str">
        <f t="shared" si="146"/>
        <v/>
      </c>
      <c r="L3339" s="7" t="str">
        <f t="shared" si="145"/>
        <v/>
      </c>
    </row>
    <row r="3340" spans="1:12" hidden="1" x14ac:dyDescent="0.25">
      <c r="A3340" s="7" t="str">
        <f t="shared" si="146"/>
        <v/>
      </c>
      <c r="L3340" s="7" t="str">
        <f t="shared" si="145"/>
        <v/>
      </c>
    </row>
    <row r="3341" spans="1:12" hidden="1" x14ac:dyDescent="0.25">
      <c r="A3341" s="7" t="str">
        <f t="shared" si="146"/>
        <v/>
      </c>
      <c r="L3341" s="7" t="str">
        <f t="shared" si="145"/>
        <v/>
      </c>
    </row>
    <row r="3342" spans="1:12" hidden="1" x14ac:dyDescent="0.25">
      <c r="A3342" s="7" t="str">
        <f t="shared" si="146"/>
        <v/>
      </c>
      <c r="L3342" s="7" t="str">
        <f t="shared" si="145"/>
        <v/>
      </c>
    </row>
    <row r="3343" spans="1:12" hidden="1" x14ac:dyDescent="0.25">
      <c r="A3343" s="7" t="str">
        <f t="shared" si="146"/>
        <v/>
      </c>
      <c r="L3343" s="7" t="str">
        <f t="shared" si="145"/>
        <v/>
      </c>
    </row>
    <row r="3344" spans="1:12" hidden="1" x14ac:dyDescent="0.25">
      <c r="A3344" s="7" t="str">
        <f t="shared" si="146"/>
        <v/>
      </c>
      <c r="L3344" s="7" t="str">
        <f t="shared" si="145"/>
        <v/>
      </c>
    </row>
    <row r="3345" spans="1:12" hidden="1" x14ac:dyDescent="0.25">
      <c r="A3345" s="7" t="str">
        <f t="shared" si="146"/>
        <v/>
      </c>
      <c r="L3345" s="7" t="str">
        <f t="shared" si="145"/>
        <v/>
      </c>
    </row>
    <row r="3346" spans="1:12" hidden="1" x14ac:dyDescent="0.25">
      <c r="A3346" s="7" t="str">
        <f t="shared" si="146"/>
        <v/>
      </c>
      <c r="L3346" s="7" t="str">
        <f t="shared" si="145"/>
        <v/>
      </c>
    </row>
    <row r="3347" spans="1:12" hidden="1" x14ac:dyDescent="0.25">
      <c r="A3347" s="7" t="str">
        <f t="shared" si="146"/>
        <v/>
      </c>
      <c r="L3347" s="7" t="str">
        <f t="shared" si="145"/>
        <v/>
      </c>
    </row>
    <row r="3348" spans="1:12" hidden="1" x14ac:dyDescent="0.25">
      <c r="A3348" s="7" t="str">
        <f t="shared" si="146"/>
        <v/>
      </c>
      <c r="L3348" s="7" t="str">
        <f t="shared" si="145"/>
        <v/>
      </c>
    </row>
    <row r="3349" spans="1:12" hidden="1" x14ac:dyDescent="0.25">
      <c r="A3349" s="7" t="str">
        <f t="shared" si="146"/>
        <v/>
      </c>
      <c r="L3349" s="7" t="str">
        <f t="shared" si="145"/>
        <v/>
      </c>
    </row>
    <row r="3350" spans="1:12" hidden="1" x14ac:dyDescent="0.25">
      <c r="A3350" s="7" t="str">
        <f t="shared" si="146"/>
        <v/>
      </c>
      <c r="L3350" s="7" t="str">
        <f t="shared" si="145"/>
        <v/>
      </c>
    </row>
    <row r="3351" spans="1:12" hidden="1" x14ac:dyDescent="0.25">
      <c r="A3351" s="7" t="str">
        <f t="shared" si="146"/>
        <v/>
      </c>
      <c r="L3351" s="7" t="str">
        <f t="shared" si="145"/>
        <v/>
      </c>
    </row>
    <row r="3352" spans="1:12" hidden="1" x14ac:dyDescent="0.25">
      <c r="A3352" s="7" t="str">
        <f t="shared" si="146"/>
        <v/>
      </c>
      <c r="L3352" s="7" t="str">
        <f t="shared" si="145"/>
        <v/>
      </c>
    </row>
    <row r="3353" spans="1:12" hidden="1" x14ac:dyDescent="0.25">
      <c r="A3353" s="7" t="str">
        <f t="shared" si="146"/>
        <v/>
      </c>
      <c r="L3353" s="7" t="str">
        <f t="shared" si="145"/>
        <v/>
      </c>
    </row>
    <row r="3354" spans="1:12" hidden="1" x14ac:dyDescent="0.25">
      <c r="A3354" s="7" t="str">
        <f t="shared" si="146"/>
        <v/>
      </c>
      <c r="L3354" s="7" t="str">
        <f t="shared" si="145"/>
        <v/>
      </c>
    </row>
    <row r="3355" spans="1:12" hidden="1" x14ac:dyDescent="0.25">
      <c r="A3355" s="7" t="str">
        <f t="shared" si="146"/>
        <v/>
      </c>
      <c r="L3355" s="7" t="str">
        <f t="shared" si="145"/>
        <v/>
      </c>
    </row>
    <row r="3356" spans="1:12" hidden="1" x14ac:dyDescent="0.25">
      <c r="A3356" s="7" t="str">
        <f t="shared" si="146"/>
        <v/>
      </c>
      <c r="L3356" s="7" t="str">
        <f t="shared" si="145"/>
        <v/>
      </c>
    </row>
    <row r="3357" spans="1:12" hidden="1" x14ac:dyDescent="0.25">
      <c r="A3357" s="7" t="str">
        <f t="shared" si="146"/>
        <v/>
      </c>
      <c r="L3357" s="7" t="str">
        <f t="shared" si="145"/>
        <v/>
      </c>
    </row>
    <row r="3358" spans="1:12" hidden="1" x14ac:dyDescent="0.25">
      <c r="A3358" s="7" t="str">
        <f t="shared" si="146"/>
        <v/>
      </c>
      <c r="L3358" s="7" t="str">
        <f t="shared" si="145"/>
        <v/>
      </c>
    </row>
    <row r="3359" spans="1:12" hidden="1" x14ac:dyDescent="0.25">
      <c r="A3359" s="7" t="str">
        <f t="shared" si="146"/>
        <v/>
      </c>
      <c r="L3359" s="7" t="str">
        <f t="shared" si="145"/>
        <v/>
      </c>
    </row>
    <row r="3360" spans="1:12" hidden="1" x14ac:dyDescent="0.25">
      <c r="A3360" s="7" t="str">
        <f t="shared" si="146"/>
        <v/>
      </c>
      <c r="L3360" s="7" t="str">
        <f t="shared" si="145"/>
        <v/>
      </c>
    </row>
    <row r="3361" spans="1:12" hidden="1" x14ac:dyDescent="0.25">
      <c r="A3361" s="7" t="str">
        <f t="shared" si="146"/>
        <v/>
      </c>
      <c r="L3361" s="7" t="str">
        <f t="shared" si="145"/>
        <v/>
      </c>
    </row>
    <row r="3362" spans="1:12" hidden="1" x14ac:dyDescent="0.25">
      <c r="A3362" s="7" t="str">
        <f t="shared" si="146"/>
        <v/>
      </c>
      <c r="L3362" s="7" t="str">
        <f t="shared" si="145"/>
        <v/>
      </c>
    </row>
    <row r="3363" spans="1:12" hidden="1" x14ac:dyDescent="0.25">
      <c r="A3363" s="7" t="str">
        <f t="shared" si="146"/>
        <v/>
      </c>
      <c r="L3363" s="7" t="str">
        <f t="shared" si="145"/>
        <v/>
      </c>
    </row>
    <row r="3364" spans="1:12" hidden="1" x14ac:dyDescent="0.25">
      <c r="A3364" s="7" t="str">
        <f t="shared" si="146"/>
        <v/>
      </c>
      <c r="L3364" s="7" t="str">
        <f t="shared" si="145"/>
        <v/>
      </c>
    </row>
    <row r="3365" spans="1:12" hidden="1" x14ac:dyDescent="0.25">
      <c r="A3365" s="7" t="str">
        <f t="shared" si="146"/>
        <v/>
      </c>
      <c r="L3365" s="7" t="str">
        <f t="shared" si="145"/>
        <v/>
      </c>
    </row>
    <row r="3366" spans="1:12" hidden="1" x14ac:dyDescent="0.25">
      <c r="A3366" s="7" t="str">
        <f t="shared" si="146"/>
        <v/>
      </c>
      <c r="L3366" s="7" t="str">
        <f t="shared" si="145"/>
        <v/>
      </c>
    </row>
    <row r="3367" spans="1:12" hidden="1" x14ac:dyDescent="0.25">
      <c r="A3367" s="7" t="str">
        <f t="shared" si="146"/>
        <v/>
      </c>
      <c r="L3367" s="7" t="str">
        <f t="shared" si="145"/>
        <v/>
      </c>
    </row>
    <row r="3368" spans="1:12" hidden="1" x14ac:dyDescent="0.25">
      <c r="A3368" s="7" t="str">
        <f t="shared" si="146"/>
        <v/>
      </c>
      <c r="L3368" s="7" t="str">
        <f t="shared" si="145"/>
        <v/>
      </c>
    </row>
    <row r="3369" spans="1:12" hidden="1" x14ac:dyDescent="0.25">
      <c r="A3369" s="7" t="str">
        <f t="shared" si="146"/>
        <v/>
      </c>
      <c r="L3369" s="7" t="str">
        <f t="shared" si="145"/>
        <v/>
      </c>
    </row>
    <row r="3370" spans="1:12" hidden="1" x14ac:dyDescent="0.25">
      <c r="A3370" s="7" t="str">
        <f t="shared" si="146"/>
        <v/>
      </c>
      <c r="L3370" s="7" t="str">
        <f t="shared" si="145"/>
        <v/>
      </c>
    </row>
    <row r="3371" spans="1:12" hidden="1" x14ac:dyDescent="0.25">
      <c r="A3371" s="7" t="str">
        <f t="shared" si="146"/>
        <v/>
      </c>
      <c r="L3371" s="7" t="str">
        <f t="shared" si="145"/>
        <v/>
      </c>
    </row>
    <row r="3372" spans="1:12" hidden="1" x14ac:dyDescent="0.25">
      <c r="A3372" s="7" t="str">
        <f t="shared" si="146"/>
        <v/>
      </c>
      <c r="L3372" s="7" t="str">
        <f t="shared" si="145"/>
        <v/>
      </c>
    </row>
    <row r="3373" spans="1:12" hidden="1" x14ac:dyDescent="0.25">
      <c r="A3373" s="7" t="str">
        <f t="shared" si="146"/>
        <v/>
      </c>
      <c r="L3373" s="7" t="str">
        <f t="shared" si="145"/>
        <v/>
      </c>
    </row>
    <row r="3374" spans="1:12" hidden="1" x14ac:dyDescent="0.25">
      <c r="A3374" s="7" t="str">
        <f t="shared" si="146"/>
        <v/>
      </c>
      <c r="L3374" s="7" t="str">
        <f t="shared" si="145"/>
        <v/>
      </c>
    </row>
    <row r="3375" spans="1:12" hidden="1" x14ac:dyDescent="0.25">
      <c r="A3375" s="7" t="str">
        <f t="shared" si="146"/>
        <v/>
      </c>
      <c r="L3375" s="7" t="str">
        <f t="shared" si="145"/>
        <v/>
      </c>
    </row>
    <row r="3376" spans="1:12" hidden="1" x14ac:dyDescent="0.25">
      <c r="A3376" s="7" t="str">
        <f t="shared" si="146"/>
        <v/>
      </c>
      <c r="L3376" s="7" t="str">
        <f t="shared" si="145"/>
        <v/>
      </c>
    </row>
    <row r="3377" spans="1:12" hidden="1" x14ac:dyDescent="0.25">
      <c r="A3377" s="7" t="str">
        <f t="shared" si="146"/>
        <v/>
      </c>
      <c r="L3377" s="7" t="str">
        <f t="shared" si="145"/>
        <v/>
      </c>
    </row>
    <row r="3378" spans="1:12" hidden="1" x14ac:dyDescent="0.25">
      <c r="A3378" s="7" t="str">
        <f t="shared" si="146"/>
        <v/>
      </c>
      <c r="L3378" s="7" t="str">
        <f t="shared" si="145"/>
        <v/>
      </c>
    </row>
    <row r="3379" spans="1:12" hidden="1" x14ac:dyDescent="0.25">
      <c r="A3379" s="7" t="str">
        <f t="shared" si="146"/>
        <v/>
      </c>
      <c r="L3379" s="7" t="str">
        <f t="shared" si="145"/>
        <v/>
      </c>
    </row>
    <row r="3380" spans="1:12" hidden="1" x14ac:dyDescent="0.25">
      <c r="A3380" s="7" t="str">
        <f t="shared" si="146"/>
        <v/>
      </c>
      <c r="L3380" s="7" t="str">
        <f t="shared" si="145"/>
        <v/>
      </c>
    </row>
    <row r="3381" spans="1:12" hidden="1" x14ac:dyDescent="0.25">
      <c r="A3381" s="7" t="str">
        <f t="shared" si="146"/>
        <v/>
      </c>
      <c r="L3381" s="7" t="str">
        <f t="shared" si="145"/>
        <v/>
      </c>
    </row>
    <row r="3382" spans="1:12" hidden="1" x14ac:dyDescent="0.25">
      <c r="A3382" s="7" t="str">
        <f t="shared" si="146"/>
        <v/>
      </c>
      <c r="L3382" s="7" t="str">
        <f t="shared" si="145"/>
        <v/>
      </c>
    </row>
    <row r="3383" spans="1:12" hidden="1" x14ac:dyDescent="0.25">
      <c r="A3383" s="7" t="str">
        <f t="shared" si="146"/>
        <v/>
      </c>
      <c r="L3383" s="7" t="str">
        <f t="shared" si="145"/>
        <v/>
      </c>
    </row>
    <row r="3384" spans="1:12" hidden="1" x14ac:dyDescent="0.25">
      <c r="A3384" s="7" t="str">
        <f t="shared" si="146"/>
        <v/>
      </c>
      <c r="L3384" s="7" t="str">
        <f t="shared" si="145"/>
        <v/>
      </c>
    </row>
    <row r="3385" spans="1:12" hidden="1" x14ac:dyDescent="0.25">
      <c r="A3385" s="7" t="str">
        <f t="shared" si="146"/>
        <v/>
      </c>
      <c r="L3385" s="7" t="str">
        <f t="shared" si="145"/>
        <v/>
      </c>
    </row>
    <row r="3386" spans="1:12" hidden="1" x14ac:dyDescent="0.25">
      <c r="A3386" s="7" t="str">
        <f t="shared" si="146"/>
        <v/>
      </c>
      <c r="L3386" s="7" t="str">
        <f t="shared" si="145"/>
        <v/>
      </c>
    </row>
    <row r="3387" spans="1:12" hidden="1" x14ac:dyDescent="0.25">
      <c r="A3387" s="7" t="str">
        <f t="shared" si="146"/>
        <v/>
      </c>
      <c r="L3387" s="7" t="str">
        <f t="shared" si="145"/>
        <v/>
      </c>
    </row>
    <row r="3388" spans="1:12" hidden="1" x14ac:dyDescent="0.25">
      <c r="A3388" s="7" t="str">
        <f t="shared" si="146"/>
        <v/>
      </c>
      <c r="L3388" s="7" t="str">
        <f t="shared" si="145"/>
        <v/>
      </c>
    </row>
    <row r="3389" spans="1:12" hidden="1" x14ac:dyDescent="0.25">
      <c r="A3389" s="7" t="str">
        <f t="shared" si="146"/>
        <v/>
      </c>
      <c r="L3389" s="7" t="str">
        <f t="shared" si="145"/>
        <v/>
      </c>
    </row>
    <row r="3390" spans="1:12" hidden="1" x14ac:dyDescent="0.25">
      <c r="A3390" s="7" t="str">
        <f t="shared" si="146"/>
        <v/>
      </c>
      <c r="L3390" s="7" t="str">
        <f t="shared" si="145"/>
        <v/>
      </c>
    </row>
    <row r="3391" spans="1:12" hidden="1" x14ac:dyDescent="0.25">
      <c r="A3391" s="7" t="str">
        <f t="shared" si="146"/>
        <v/>
      </c>
      <c r="L3391" s="7" t="str">
        <f t="shared" si="145"/>
        <v/>
      </c>
    </row>
    <row r="3392" spans="1:12" hidden="1" x14ac:dyDescent="0.25">
      <c r="A3392" s="7" t="str">
        <f t="shared" si="146"/>
        <v/>
      </c>
      <c r="L3392" s="7" t="str">
        <f t="shared" si="145"/>
        <v/>
      </c>
    </row>
    <row r="3393" spans="1:12" hidden="1" x14ac:dyDescent="0.25">
      <c r="A3393" s="7" t="str">
        <f t="shared" si="146"/>
        <v/>
      </c>
      <c r="L3393" s="7" t="str">
        <f t="shared" si="145"/>
        <v/>
      </c>
    </row>
    <row r="3394" spans="1:12" hidden="1" x14ac:dyDescent="0.25">
      <c r="A3394" s="7" t="str">
        <f t="shared" si="146"/>
        <v/>
      </c>
      <c r="L3394" s="7" t="str">
        <f t="shared" ref="L3394:L3457" si="147">IF(ISTEXT(K3394),IF(ISNUMBER(SEARCH("Small",K3394)),"μm","mm"),"")</f>
        <v/>
      </c>
    </row>
    <row r="3395" spans="1:12" hidden="1" x14ac:dyDescent="0.25">
      <c r="A3395" s="7" t="str">
        <f t="shared" ref="A3395:A3458" si="148">IF(ISBLANK(B3395),"",A3394+1)</f>
        <v/>
      </c>
      <c r="L3395" s="7" t="str">
        <f t="shared" si="147"/>
        <v/>
      </c>
    </row>
    <row r="3396" spans="1:12" hidden="1" x14ac:dyDescent="0.25">
      <c r="A3396" s="7" t="str">
        <f t="shared" si="148"/>
        <v/>
      </c>
      <c r="L3396" s="7" t="str">
        <f t="shared" si="147"/>
        <v/>
      </c>
    </row>
    <row r="3397" spans="1:12" hidden="1" x14ac:dyDescent="0.25">
      <c r="A3397" s="7" t="str">
        <f t="shared" si="148"/>
        <v/>
      </c>
      <c r="L3397" s="7" t="str">
        <f t="shared" si="147"/>
        <v/>
      </c>
    </row>
    <row r="3398" spans="1:12" hidden="1" x14ac:dyDescent="0.25">
      <c r="A3398" s="7" t="str">
        <f t="shared" si="148"/>
        <v/>
      </c>
      <c r="L3398" s="7" t="str">
        <f t="shared" si="147"/>
        <v/>
      </c>
    </row>
    <row r="3399" spans="1:12" hidden="1" x14ac:dyDescent="0.25">
      <c r="A3399" s="7" t="str">
        <f t="shared" si="148"/>
        <v/>
      </c>
      <c r="L3399" s="7" t="str">
        <f t="shared" si="147"/>
        <v/>
      </c>
    </row>
    <row r="3400" spans="1:12" hidden="1" x14ac:dyDescent="0.25">
      <c r="A3400" s="7" t="str">
        <f t="shared" si="148"/>
        <v/>
      </c>
      <c r="L3400" s="7" t="str">
        <f t="shared" si="147"/>
        <v/>
      </c>
    </row>
    <row r="3401" spans="1:12" hidden="1" x14ac:dyDescent="0.25">
      <c r="A3401" s="7" t="str">
        <f t="shared" si="148"/>
        <v/>
      </c>
      <c r="L3401" s="7" t="str">
        <f t="shared" si="147"/>
        <v/>
      </c>
    </row>
    <row r="3402" spans="1:12" hidden="1" x14ac:dyDescent="0.25">
      <c r="A3402" s="7" t="str">
        <f t="shared" si="148"/>
        <v/>
      </c>
      <c r="L3402" s="7" t="str">
        <f t="shared" si="147"/>
        <v/>
      </c>
    </row>
    <row r="3403" spans="1:12" hidden="1" x14ac:dyDescent="0.25">
      <c r="A3403" s="7" t="str">
        <f t="shared" si="148"/>
        <v/>
      </c>
      <c r="L3403" s="7" t="str">
        <f t="shared" si="147"/>
        <v/>
      </c>
    </row>
    <row r="3404" spans="1:12" hidden="1" x14ac:dyDescent="0.25">
      <c r="A3404" s="7" t="str">
        <f t="shared" si="148"/>
        <v/>
      </c>
      <c r="L3404" s="7" t="str">
        <f t="shared" si="147"/>
        <v/>
      </c>
    </row>
    <row r="3405" spans="1:12" hidden="1" x14ac:dyDescent="0.25">
      <c r="A3405" s="7" t="str">
        <f t="shared" si="148"/>
        <v/>
      </c>
      <c r="L3405" s="7" t="str">
        <f t="shared" si="147"/>
        <v/>
      </c>
    </row>
    <row r="3406" spans="1:12" hidden="1" x14ac:dyDescent="0.25">
      <c r="A3406" s="7" t="str">
        <f t="shared" si="148"/>
        <v/>
      </c>
      <c r="L3406" s="7" t="str">
        <f t="shared" si="147"/>
        <v/>
      </c>
    </row>
    <row r="3407" spans="1:12" hidden="1" x14ac:dyDescent="0.25">
      <c r="A3407" s="7" t="str">
        <f t="shared" si="148"/>
        <v/>
      </c>
      <c r="L3407" s="7" t="str">
        <f t="shared" si="147"/>
        <v/>
      </c>
    </row>
    <row r="3408" spans="1:12" hidden="1" x14ac:dyDescent="0.25">
      <c r="A3408" s="7" t="str">
        <f t="shared" si="148"/>
        <v/>
      </c>
      <c r="L3408" s="7" t="str">
        <f t="shared" si="147"/>
        <v/>
      </c>
    </row>
    <row r="3409" spans="1:12" hidden="1" x14ac:dyDescent="0.25">
      <c r="A3409" s="7" t="str">
        <f t="shared" si="148"/>
        <v/>
      </c>
      <c r="L3409" s="7" t="str">
        <f t="shared" si="147"/>
        <v/>
      </c>
    </row>
    <row r="3410" spans="1:12" hidden="1" x14ac:dyDescent="0.25">
      <c r="A3410" s="7" t="str">
        <f t="shared" si="148"/>
        <v/>
      </c>
      <c r="L3410" s="7" t="str">
        <f t="shared" si="147"/>
        <v/>
      </c>
    </row>
    <row r="3411" spans="1:12" hidden="1" x14ac:dyDescent="0.25">
      <c r="A3411" s="7" t="str">
        <f t="shared" si="148"/>
        <v/>
      </c>
      <c r="L3411" s="7" t="str">
        <f t="shared" si="147"/>
        <v/>
      </c>
    </row>
    <row r="3412" spans="1:12" hidden="1" x14ac:dyDescent="0.25">
      <c r="A3412" s="7" t="str">
        <f t="shared" si="148"/>
        <v/>
      </c>
      <c r="L3412" s="7" t="str">
        <f t="shared" si="147"/>
        <v/>
      </c>
    </row>
    <row r="3413" spans="1:12" hidden="1" x14ac:dyDescent="0.25">
      <c r="A3413" s="7" t="str">
        <f t="shared" si="148"/>
        <v/>
      </c>
      <c r="L3413" s="7" t="str">
        <f t="shared" si="147"/>
        <v/>
      </c>
    </row>
    <row r="3414" spans="1:12" hidden="1" x14ac:dyDescent="0.25">
      <c r="A3414" s="7" t="str">
        <f t="shared" si="148"/>
        <v/>
      </c>
      <c r="L3414" s="7" t="str">
        <f t="shared" si="147"/>
        <v/>
      </c>
    </row>
    <row r="3415" spans="1:12" hidden="1" x14ac:dyDescent="0.25">
      <c r="A3415" s="7" t="str">
        <f t="shared" si="148"/>
        <v/>
      </c>
      <c r="L3415" s="7" t="str">
        <f t="shared" si="147"/>
        <v/>
      </c>
    </row>
    <row r="3416" spans="1:12" hidden="1" x14ac:dyDescent="0.25">
      <c r="A3416" s="7" t="str">
        <f t="shared" si="148"/>
        <v/>
      </c>
      <c r="L3416" s="7" t="str">
        <f t="shared" si="147"/>
        <v/>
      </c>
    </row>
    <row r="3417" spans="1:12" hidden="1" x14ac:dyDescent="0.25">
      <c r="A3417" s="7" t="str">
        <f t="shared" si="148"/>
        <v/>
      </c>
      <c r="L3417" s="7" t="str">
        <f t="shared" si="147"/>
        <v/>
      </c>
    </row>
    <row r="3418" spans="1:12" hidden="1" x14ac:dyDescent="0.25">
      <c r="A3418" s="7" t="str">
        <f t="shared" si="148"/>
        <v/>
      </c>
      <c r="L3418" s="7" t="str">
        <f t="shared" si="147"/>
        <v/>
      </c>
    </row>
    <row r="3419" spans="1:12" hidden="1" x14ac:dyDescent="0.25">
      <c r="A3419" s="7" t="str">
        <f t="shared" si="148"/>
        <v/>
      </c>
      <c r="L3419" s="7" t="str">
        <f t="shared" si="147"/>
        <v/>
      </c>
    </row>
    <row r="3420" spans="1:12" hidden="1" x14ac:dyDescent="0.25">
      <c r="A3420" s="7" t="str">
        <f t="shared" si="148"/>
        <v/>
      </c>
      <c r="L3420" s="7" t="str">
        <f t="shared" si="147"/>
        <v/>
      </c>
    </row>
    <row r="3421" spans="1:12" hidden="1" x14ac:dyDescent="0.25">
      <c r="A3421" s="7" t="str">
        <f t="shared" si="148"/>
        <v/>
      </c>
      <c r="L3421" s="7" t="str">
        <f t="shared" si="147"/>
        <v/>
      </c>
    </row>
    <row r="3422" spans="1:12" hidden="1" x14ac:dyDescent="0.25">
      <c r="A3422" s="7" t="str">
        <f t="shared" si="148"/>
        <v/>
      </c>
      <c r="L3422" s="7" t="str">
        <f t="shared" si="147"/>
        <v/>
      </c>
    </row>
    <row r="3423" spans="1:12" hidden="1" x14ac:dyDescent="0.25">
      <c r="A3423" s="7" t="str">
        <f t="shared" si="148"/>
        <v/>
      </c>
      <c r="L3423" s="7" t="str">
        <f t="shared" si="147"/>
        <v/>
      </c>
    </row>
    <row r="3424" spans="1:12" hidden="1" x14ac:dyDescent="0.25">
      <c r="A3424" s="7" t="str">
        <f t="shared" si="148"/>
        <v/>
      </c>
      <c r="L3424" s="7" t="str">
        <f t="shared" si="147"/>
        <v/>
      </c>
    </row>
    <row r="3425" spans="1:12" hidden="1" x14ac:dyDescent="0.25">
      <c r="A3425" s="7" t="str">
        <f t="shared" si="148"/>
        <v/>
      </c>
      <c r="L3425" s="7" t="str">
        <f t="shared" si="147"/>
        <v/>
      </c>
    </row>
    <row r="3426" spans="1:12" hidden="1" x14ac:dyDescent="0.25">
      <c r="A3426" s="7" t="str">
        <f t="shared" si="148"/>
        <v/>
      </c>
      <c r="L3426" s="7" t="str">
        <f t="shared" si="147"/>
        <v/>
      </c>
    </row>
    <row r="3427" spans="1:12" hidden="1" x14ac:dyDescent="0.25">
      <c r="A3427" s="7" t="str">
        <f t="shared" si="148"/>
        <v/>
      </c>
      <c r="L3427" s="7" t="str">
        <f t="shared" si="147"/>
        <v/>
      </c>
    </row>
    <row r="3428" spans="1:12" hidden="1" x14ac:dyDescent="0.25">
      <c r="A3428" s="7" t="str">
        <f t="shared" si="148"/>
        <v/>
      </c>
      <c r="L3428" s="7" t="str">
        <f t="shared" si="147"/>
        <v/>
      </c>
    </row>
    <row r="3429" spans="1:12" hidden="1" x14ac:dyDescent="0.25">
      <c r="A3429" s="7" t="str">
        <f t="shared" si="148"/>
        <v/>
      </c>
      <c r="L3429" s="7" t="str">
        <f t="shared" si="147"/>
        <v/>
      </c>
    </row>
    <row r="3430" spans="1:12" hidden="1" x14ac:dyDescent="0.25">
      <c r="A3430" s="7" t="str">
        <f t="shared" si="148"/>
        <v/>
      </c>
      <c r="L3430" s="7" t="str">
        <f t="shared" si="147"/>
        <v/>
      </c>
    </row>
    <row r="3431" spans="1:12" hidden="1" x14ac:dyDescent="0.25">
      <c r="A3431" s="7" t="str">
        <f t="shared" si="148"/>
        <v/>
      </c>
      <c r="L3431" s="7" t="str">
        <f t="shared" si="147"/>
        <v/>
      </c>
    </row>
    <row r="3432" spans="1:12" hidden="1" x14ac:dyDescent="0.25">
      <c r="A3432" s="7" t="str">
        <f t="shared" si="148"/>
        <v/>
      </c>
      <c r="L3432" s="7" t="str">
        <f t="shared" si="147"/>
        <v/>
      </c>
    </row>
    <row r="3433" spans="1:12" hidden="1" x14ac:dyDescent="0.25">
      <c r="A3433" s="7" t="str">
        <f t="shared" si="148"/>
        <v/>
      </c>
      <c r="L3433" s="7" t="str">
        <f t="shared" si="147"/>
        <v/>
      </c>
    </row>
    <row r="3434" spans="1:12" hidden="1" x14ac:dyDescent="0.25">
      <c r="A3434" s="7" t="str">
        <f t="shared" si="148"/>
        <v/>
      </c>
      <c r="L3434" s="7" t="str">
        <f t="shared" si="147"/>
        <v/>
      </c>
    </row>
    <row r="3435" spans="1:12" hidden="1" x14ac:dyDescent="0.25">
      <c r="A3435" s="7" t="str">
        <f t="shared" si="148"/>
        <v/>
      </c>
      <c r="L3435" s="7" t="str">
        <f t="shared" si="147"/>
        <v/>
      </c>
    </row>
    <row r="3436" spans="1:12" hidden="1" x14ac:dyDescent="0.25">
      <c r="A3436" s="7" t="str">
        <f t="shared" si="148"/>
        <v/>
      </c>
      <c r="L3436" s="7" t="str">
        <f t="shared" si="147"/>
        <v/>
      </c>
    </row>
    <row r="3437" spans="1:12" hidden="1" x14ac:dyDescent="0.25">
      <c r="A3437" s="7" t="str">
        <f t="shared" si="148"/>
        <v/>
      </c>
      <c r="L3437" s="7" t="str">
        <f t="shared" si="147"/>
        <v/>
      </c>
    </row>
    <row r="3438" spans="1:12" hidden="1" x14ac:dyDescent="0.25">
      <c r="A3438" s="7" t="str">
        <f t="shared" si="148"/>
        <v/>
      </c>
      <c r="L3438" s="7" t="str">
        <f t="shared" si="147"/>
        <v/>
      </c>
    </row>
    <row r="3439" spans="1:12" hidden="1" x14ac:dyDescent="0.25">
      <c r="A3439" s="7" t="str">
        <f t="shared" si="148"/>
        <v/>
      </c>
      <c r="L3439" s="7" t="str">
        <f t="shared" si="147"/>
        <v/>
      </c>
    </row>
    <row r="3440" spans="1:12" hidden="1" x14ac:dyDescent="0.25">
      <c r="A3440" s="7" t="str">
        <f t="shared" si="148"/>
        <v/>
      </c>
      <c r="L3440" s="7" t="str">
        <f t="shared" si="147"/>
        <v/>
      </c>
    </row>
    <row r="3441" spans="1:12" hidden="1" x14ac:dyDescent="0.25">
      <c r="A3441" s="7" t="str">
        <f t="shared" si="148"/>
        <v/>
      </c>
      <c r="L3441" s="7" t="str">
        <f t="shared" si="147"/>
        <v/>
      </c>
    </row>
    <row r="3442" spans="1:12" hidden="1" x14ac:dyDescent="0.25">
      <c r="A3442" s="7" t="str">
        <f t="shared" si="148"/>
        <v/>
      </c>
      <c r="L3442" s="7" t="str">
        <f t="shared" si="147"/>
        <v/>
      </c>
    </row>
    <row r="3443" spans="1:12" hidden="1" x14ac:dyDescent="0.25">
      <c r="A3443" s="7" t="str">
        <f t="shared" si="148"/>
        <v/>
      </c>
      <c r="L3443" s="7" t="str">
        <f t="shared" si="147"/>
        <v/>
      </c>
    </row>
    <row r="3444" spans="1:12" hidden="1" x14ac:dyDescent="0.25">
      <c r="A3444" s="7" t="str">
        <f t="shared" si="148"/>
        <v/>
      </c>
      <c r="L3444" s="7" t="str">
        <f t="shared" si="147"/>
        <v/>
      </c>
    </row>
    <row r="3445" spans="1:12" hidden="1" x14ac:dyDescent="0.25">
      <c r="A3445" s="7" t="str">
        <f t="shared" si="148"/>
        <v/>
      </c>
      <c r="L3445" s="7" t="str">
        <f t="shared" si="147"/>
        <v/>
      </c>
    </row>
    <row r="3446" spans="1:12" hidden="1" x14ac:dyDescent="0.25">
      <c r="A3446" s="7" t="str">
        <f t="shared" si="148"/>
        <v/>
      </c>
      <c r="L3446" s="7" t="str">
        <f t="shared" si="147"/>
        <v/>
      </c>
    </row>
    <row r="3447" spans="1:12" hidden="1" x14ac:dyDescent="0.25">
      <c r="A3447" s="7" t="str">
        <f t="shared" si="148"/>
        <v/>
      </c>
      <c r="L3447" s="7" t="str">
        <f t="shared" si="147"/>
        <v/>
      </c>
    </row>
    <row r="3448" spans="1:12" hidden="1" x14ac:dyDescent="0.25">
      <c r="A3448" s="7" t="str">
        <f t="shared" si="148"/>
        <v/>
      </c>
      <c r="L3448" s="7" t="str">
        <f t="shared" si="147"/>
        <v/>
      </c>
    </row>
    <row r="3449" spans="1:12" hidden="1" x14ac:dyDescent="0.25">
      <c r="A3449" s="7" t="str">
        <f t="shared" si="148"/>
        <v/>
      </c>
      <c r="L3449" s="7" t="str">
        <f t="shared" si="147"/>
        <v/>
      </c>
    </row>
    <row r="3450" spans="1:12" hidden="1" x14ac:dyDescent="0.25">
      <c r="A3450" s="7" t="str">
        <f t="shared" si="148"/>
        <v/>
      </c>
      <c r="L3450" s="7" t="str">
        <f t="shared" si="147"/>
        <v/>
      </c>
    </row>
    <row r="3451" spans="1:12" hidden="1" x14ac:dyDescent="0.25">
      <c r="A3451" s="7" t="str">
        <f t="shared" si="148"/>
        <v/>
      </c>
      <c r="L3451" s="7" t="str">
        <f t="shared" si="147"/>
        <v/>
      </c>
    </row>
    <row r="3452" spans="1:12" hidden="1" x14ac:dyDescent="0.25">
      <c r="A3452" s="7" t="str">
        <f t="shared" si="148"/>
        <v/>
      </c>
      <c r="L3452" s="7" t="str">
        <f t="shared" si="147"/>
        <v/>
      </c>
    </row>
    <row r="3453" spans="1:12" hidden="1" x14ac:dyDescent="0.25">
      <c r="A3453" s="7" t="str">
        <f t="shared" si="148"/>
        <v/>
      </c>
      <c r="L3453" s="7" t="str">
        <f t="shared" si="147"/>
        <v/>
      </c>
    </row>
    <row r="3454" spans="1:12" hidden="1" x14ac:dyDescent="0.25">
      <c r="A3454" s="7" t="str">
        <f t="shared" si="148"/>
        <v/>
      </c>
      <c r="L3454" s="7" t="str">
        <f t="shared" si="147"/>
        <v/>
      </c>
    </row>
    <row r="3455" spans="1:12" hidden="1" x14ac:dyDescent="0.25">
      <c r="A3455" s="7" t="str">
        <f t="shared" si="148"/>
        <v/>
      </c>
      <c r="L3455" s="7" t="str">
        <f t="shared" si="147"/>
        <v/>
      </c>
    </row>
    <row r="3456" spans="1:12" hidden="1" x14ac:dyDescent="0.25">
      <c r="A3456" s="7" t="str">
        <f t="shared" si="148"/>
        <v/>
      </c>
      <c r="L3456" s="7" t="str">
        <f t="shared" si="147"/>
        <v/>
      </c>
    </row>
    <row r="3457" spans="1:12" hidden="1" x14ac:dyDescent="0.25">
      <c r="A3457" s="7" t="str">
        <f t="shared" si="148"/>
        <v/>
      </c>
      <c r="L3457" s="7" t="str">
        <f t="shared" si="147"/>
        <v/>
      </c>
    </row>
    <row r="3458" spans="1:12" hidden="1" x14ac:dyDescent="0.25">
      <c r="A3458" s="7" t="str">
        <f t="shared" si="148"/>
        <v/>
      </c>
      <c r="L3458" s="7" t="str">
        <f t="shared" ref="L3458:L3521" si="149">IF(ISTEXT(K3458),IF(ISNUMBER(SEARCH("Small",K3458)),"μm","mm"),"")</f>
        <v/>
      </c>
    </row>
    <row r="3459" spans="1:12" hidden="1" x14ac:dyDescent="0.25">
      <c r="A3459" s="7" t="str">
        <f t="shared" ref="A3459:A3522" si="150">IF(ISBLANK(B3459),"",A3458+1)</f>
        <v/>
      </c>
      <c r="L3459" s="7" t="str">
        <f t="shared" si="149"/>
        <v/>
      </c>
    </row>
    <row r="3460" spans="1:12" hidden="1" x14ac:dyDescent="0.25">
      <c r="A3460" s="7" t="str">
        <f t="shared" si="150"/>
        <v/>
      </c>
      <c r="L3460" s="7" t="str">
        <f t="shared" si="149"/>
        <v/>
      </c>
    </row>
    <row r="3461" spans="1:12" hidden="1" x14ac:dyDescent="0.25">
      <c r="A3461" s="7" t="str">
        <f t="shared" si="150"/>
        <v/>
      </c>
      <c r="L3461" s="7" t="str">
        <f t="shared" si="149"/>
        <v/>
      </c>
    </row>
    <row r="3462" spans="1:12" hidden="1" x14ac:dyDescent="0.25">
      <c r="A3462" s="7" t="str">
        <f t="shared" si="150"/>
        <v/>
      </c>
      <c r="L3462" s="7" t="str">
        <f t="shared" si="149"/>
        <v/>
      </c>
    </row>
    <row r="3463" spans="1:12" hidden="1" x14ac:dyDescent="0.25">
      <c r="A3463" s="7" t="str">
        <f t="shared" si="150"/>
        <v/>
      </c>
      <c r="L3463" s="7" t="str">
        <f t="shared" si="149"/>
        <v/>
      </c>
    </row>
    <row r="3464" spans="1:12" hidden="1" x14ac:dyDescent="0.25">
      <c r="A3464" s="7" t="str">
        <f t="shared" si="150"/>
        <v/>
      </c>
      <c r="L3464" s="7" t="str">
        <f t="shared" si="149"/>
        <v/>
      </c>
    </row>
    <row r="3465" spans="1:12" hidden="1" x14ac:dyDescent="0.25">
      <c r="A3465" s="7" t="str">
        <f t="shared" si="150"/>
        <v/>
      </c>
      <c r="L3465" s="7" t="str">
        <f t="shared" si="149"/>
        <v/>
      </c>
    </row>
    <row r="3466" spans="1:12" hidden="1" x14ac:dyDescent="0.25">
      <c r="A3466" s="7" t="str">
        <f t="shared" si="150"/>
        <v/>
      </c>
      <c r="L3466" s="7" t="str">
        <f t="shared" si="149"/>
        <v/>
      </c>
    </row>
    <row r="3467" spans="1:12" hidden="1" x14ac:dyDescent="0.25">
      <c r="A3467" s="7" t="str">
        <f t="shared" si="150"/>
        <v/>
      </c>
      <c r="L3467" s="7" t="str">
        <f t="shared" si="149"/>
        <v/>
      </c>
    </row>
    <row r="3468" spans="1:12" hidden="1" x14ac:dyDescent="0.25">
      <c r="A3468" s="7" t="str">
        <f t="shared" si="150"/>
        <v/>
      </c>
      <c r="L3468" s="7" t="str">
        <f t="shared" si="149"/>
        <v/>
      </c>
    </row>
    <row r="3469" spans="1:12" hidden="1" x14ac:dyDescent="0.25">
      <c r="A3469" s="7" t="str">
        <f t="shared" si="150"/>
        <v/>
      </c>
      <c r="L3469" s="7" t="str">
        <f t="shared" si="149"/>
        <v/>
      </c>
    </row>
    <row r="3470" spans="1:12" hidden="1" x14ac:dyDescent="0.25">
      <c r="A3470" s="7" t="str">
        <f t="shared" si="150"/>
        <v/>
      </c>
      <c r="L3470" s="7" t="str">
        <f t="shared" si="149"/>
        <v/>
      </c>
    </row>
    <row r="3471" spans="1:12" hidden="1" x14ac:dyDescent="0.25">
      <c r="A3471" s="7" t="str">
        <f t="shared" si="150"/>
        <v/>
      </c>
      <c r="L3471" s="7" t="str">
        <f t="shared" si="149"/>
        <v/>
      </c>
    </row>
    <row r="3472" spans="1:12" hidden="1" x14ac:dyDescent="0.25">
      <c r="A3472" s="7" t="str">
        <f t="shared" si="150"/>
        <v/>
      </c>
      <c r="L3472" s="7" t="str">
        <f t="shared" si="149"/>
        <v/>
      </c>
    </row>
    <row r="3473" spans="1:12" hidden="1" x14ac:dyDescent="0.25">
      <c r="A3473" s="7" t="str">
        <f t="shared" si="150"/>
        <v/>
      </c>
      <c r="L3473" s="7" t="str">
        <f t="shared" si="149"/>
        <v/>
      </c>
    </row>
    <row r="3474" spans="1:12" hidden="1" x14ac:dyDescent="0.25">
      <c r="A3474" s="7" t="str">
        <f t="shared" si="150"/>
        <v/>
      </c>
      <c r="L3474" s="7" t="str">
        <f t="shared" si="149"/>
        <v/>
      </c>
    </row>
    <row r="3475" spans="1:12" hidden="1" x14ac:dyDescent="0.25">
      <c r="A3475" s="7" t="str">
        <f t="shared" si="150"/>
        <v/>
      </c>
      <c r="L3475" s="7" t="str">
        <f t="shared" si="149"/>
        <v/>
      </c>
    </row>
    <row r="3476" spans="1:12" hidden="1" x14ac:dyDescent="0.25">
      <c r="A3476" s="7" t="str">
        <f t="shared" si="150"/>
        <v/>
      </c>
      <c r="L3476" s="7" t="str">
        <f t="shared" si="149"/>
        <v/>
      </c>
    </row>
    <row r="3477" spans="1:12" hidden="1" x14ac:dyDescent="0.25">
      <c r="A3477" s="7" t="str">
        <f t="shared" si="150"/>
        <v/>
      </c>
      <c r="L3477" s="7" t="str">
        <f t="shared" si="149"/>
        <v/>
      </c>
    </row>
    <row r="3478" spans="1:12" hidden="1" x14ac:dyDescent="0.25">
      <c r="A3478" s="7" t="str">
        <f t="shared" si="150"/>
        <v/>
      </c>
      <c r="L3478" s="7" t="str">
        <f t="shared" si="149"/>
        <v/>
      </c>
    </row>
    <row r="3479" spans="1:12" hidden="1" x14ac:dyDescent="0.25">
      <c r="A3479" s="7" t="str">
        <f t="shared" si="150"/>
        <v/>
      </c>
      <c r="L3479" s="7" t="str">
        <f t="shared" si="149"/>
        <v/>
      </c>
    </row>
    <row r="3480" spans="1:12" hidden="1" x14ac:dyDescent="0.25">
      <c r="A3480" s="7" t="str">
        <f t="shared" si="150"/>
        <v/>
      </c>
      <c r="L3480" s="7" t="str">
        <f t="shared" si="149"/>
        <v/>
      </c>
    </row>
    <row r="3481" spans="1:12" hidden="1" x14ac:dyDescent="0.25">
      <c r="A3481" s="7" t="str">
        <f t="shared" si="150"/>
        <v/>
      </c>
      <c r="L3481" s="7" t="str">
        <f t="shared" si="149"/>
        <v/>
      </c>
    </row>
    <row r="3482" spans="1:12" hidden="1" x14ac:dyDescent="0.25">
      <c r="A3482" s="7" t="str">
        <f t="shared" si="150"/>
        <v/>
      </c>
      <c r="L3482" s="7" t="str">
        <f t="shared" si="149"/>
        <v/>
      </c>
    </row>
    <row r="3483" spans="1:12" hidden="1" x14ac:dyDescent="0.25">
      <c r="A3483" s="7" t="str">
        <f t="shared" si="150"/>
        <v/>
      </c>
      <c r="L3483" s="7" t="str">
        <f t="shared" si="149"/>
        <v/>
      </c>
    </row>
    <row r="3484" spans="1:12" hidden="1" x14ac:dyDescent="0.25">
      <c r="A3484" s="7" t="str">
        <f t="shared" si="150"/>
        <v/>
      </c>
      <c r="L3484" s="7" t="str">
        <f t="shared" si="149"/>
        <v/>
      </c>
    </row>
    <row r="3485" spans="1:12" hidden="1" x14ac:dyDescent="0.25">
      <c r="A3485" s="7" t="str">
        <f t="shared" si="150"/>
        <v/>
      </c>
      <c r="L3485" s="7" t="str">
        <f t="shared" si="149"/>
        <v/>
      </c>
    </row>
    <row r="3486" spans="1:12" hidden="1" x14ac:dyDescent="0.25">
      <c r="A3486" s="7" t="str">
        <f t="shared" si="150"/>
        <v/>
      </c>
      <c r="L3486" s="7" t="str">
        <f t="shared" si="149"/>
        <v/>
      </c>
    </row>
    <row r="3487" spans="1:12" hidden="1" x14ac:dyDescent="0.25">
      <c r="A3487" s="7" t="str">
        <f t="shared" si="150"/>
        <v/>
      </c>
      <c r="L3487" s="7" t="str">
        <f t="shared" si="149"/>
        <v/>
      </c>
    </row>
    <row r="3488" spans="1:12" hidden="1" x14ac:dyDescent="0.25">
      <c r="A3488" s="7" t="str">
        <f t="shared" si="150"/>
        <v/>
      </c>
      <c r="L3488" s="7" t="str">
        <f t="shared" si="149"/>
        <v/>
      </c>
    </row>
    <row r="3489" spans="1:12" hidden="1" x14ac:dyDescent="0.25">
      <c r="A3489" s="7" t="str">
        <f t="shared" si="150"/>
        <v/>
      </c>
      <c r="L3489" s="7" t="str">
        <f t="shared" si="149"/>
        <v/>
      </c>
    </row>
    <row r="3490" spans="1:12" hidden="1" x14ac:dyDescent="0.25">
      <c r="A3490" s="7" t="str">
        <f t="shared" si="150"/>
        <v/>
      </c>
      <c r="L3490" s="7" t="str">
        <f t="shared" si="149"/>
        <v/>
      </c>
    </row>
    <row r="3491" spans="1:12" hidden="1" x14ac:dyDescent="0.25">
      <c r="A3491" s="7" t="str">
        <f t="shared" si="150"/>
        <v/>
      </c>
      <c r="L3491" s="7" t="str">
        <f t="shared" si="149"/>
        <v/>
      </c>
    </row>
    <row r="3492" spans="1:12" hidden="1" x14ac:dyDescent="0.25">
      <c r="A3492" s="7" t="str">
        <f t="shared" si="150"/>
        <v/>
      </c>
      <c r="L3492" s="7" t="str">
        <f t="shared" si="149"/>
        <v/>
      </c>
    </row>
    <row r="3493" spans="1:12" hidden="1" x14ac:dyDescent="0.25">
      <c r="A3493" s="7" t="str">
        <f t="shared" si="150"/>
        <v/>
      </c>
      <c r="L3493" s="7" t="str">
        <f t="shared" si="149"/>
        <v/>
      </c>
    </row>
    <row r="3494" spans="1:12" hidden="1" x14ac:dyDescent="0.25">
      <c r="A3494" s="7" t="str">
        <f t="shared" si="150"/>
        <v/>
      </c>
      <c r="L3494" s="7" t="str">
        <f t="shared" si="149"/>
        <v/>
      </c>
    </row>
    <row r="3495" spans="1:12" hidden="1" x14ac:dyDescent="0.25">
      <c r="A3495" s="7" t="str">
        <f t="shared" si="150"/>
        <v/>
      </c>
      <c r="L3495" s="7" t="str">
        <f t="shared" si="149"/>
        <v/>
      </c>
    </row>
    <row r="3496" spans="1:12" hidden="1" x14ac:dyDescent="0.25">
      <c r="A3496" s="7" t="str">
        <f t="shared" si="150"/>
        <v/>
      </c>
      <c r="L3496" s="7" t="str">
        <f t="shared" si="149"/>
        <v/>
      </c>
    </row>
    <row r="3497" spans="1:12" hidden="1" x14ac:dyDescent="0.25">
      <c r="A3497" s="7" t="str">
        <f t="shared" si="150"/>
        <v/>
      </c>
      <c r="L3497" s="7" t="str">
        <f t="shared" si="149"/>
        <v/>
      </c>
    </row>
    <row r="3498" spans="1:12" hidden="1" x14ac:dyDescent="0.25">
      <c r="A3498" s="7" t="str">
        <f t="shared" si="150"/>
        <v/>
      </c>
      <c r="L3498" s="7" t="str">
        <f t="shared" si="149"/>
        <v/>
      </c>
    </row>
    <row r="3499" spans="1:12" hidden="1" x14ac:dyDescent="0.25">
      <c r="A3499" s="7" t="str">
        <f t="shared" si="150"/>
        <v/>
      </c>
      <c r="L3499" s="7" t="str">
        <f t="shared" si="149"/>
        <v/>
      </c>
    </row>
    <row r="3500" spans="1:12" hidden="1" x14ac:dyDescent="0.25">
      <c r="A3500" s="7" t="str">
        <f t="shared" si="150"/>
        <v/>
      </c>
      <c r="L3500" s="7" t="str">
        <f t="shared" si="149"/>
        <v/>
      </c>
    </row>
    <row r="3501" spans="1:12" hidden="1" x14ac:dyDescent="0.25">
      <c r="A3501" s="7" t="str">
        <f t="shared" si="150"/>
        <v/>
      </c>
      <c r="L3501" s="7" t="str">
        <f t="shared" si="149"/>
        <v/>
      </c>
    </row>
    <row r="3502" spans="1:12" hidden="1" x14ac:dyDescent="0.25">
      <c r="A3502" s="7" t="str">
        <f t="shared" si="150"/>
        <v/>
      </c>
      <c r="L3502" s="7" t="str">
        <f t="shared" si="149"/>
        <v/>
      </c>
    </row>
    <row r="3503" spans="1:12" hidden="1" x14ac:dyDescent="0.25">
      <c r="A3503" s="7" t="str">
        <f t="shared" si="150"/>
        <v/>
      </c>
      <c r="L3503" s="7" t="str">
        <f t="shared" si="149"/>
        <v/>
      </c>
    </row>
    <row r="3504" spans="1:12" hidden="1" x14ac:dyDescent="0.25">
      <c r="A3504" s="7" t="str">
        <f t="shared" si="150"/>
        <v/>
      </c>
      <c r="L3504" s="7" t="str">
        <f t="shared" si="149"/>
        <v/>
      </c>
    </row>
    <row r="3505" spans="1:12" hidden="1" x14ac:dyDescent="0.25">
      <c r="A3505" s="7" t="str">
        <f t="shared" si="150"/>
        <v/>
      </c>
      <c r="L3505" s="7" t="str">
        <f t="shared" si="149"/>
        <v/>
      </c>
    </row>
    <row r="3506" spans="1:12" hidden="1" x14ac:dyDescent="0.25">
      <c r="A3506" s="7" t="str">
        <f t="shared" si="150"/>
        <v/>
      </c>
      <c r="L3506" s="7" t="str">
        <f t="shared" si="149"/>
        <v/>
      </c>
    </row>
    <row r="3507" spans="1:12" hidden="1" x14ac:dyDescent="0.25">
      <c r="A3507" s="7" t="str">
        <f t="shared" si="150"/>
        <v/>
      </c>
      <c r="L3507" s="7" t="str">
        <f t="shared" si="149"/>
        <v/>
      </c>
    </row>
    <row r="3508" spans="1:12" hidden="1" x14ac:dyDescent="0.25">
      <c r="A3508" s="7" t="str">
        <f t="shared" si="150"/>
        <v/>
      </c>
      <c r="L3508" s="7" t="str">
        <f t="shared" si="149"/>
        <v/>
      </c>
    </row>
    <row r="3509" spans="1:12" hidden="1" x14ac:dyDescent="0.25">
      <c r="A3509" s="7" t="str">
        <f t="shared" si="150"/>
        <v/>
      </c>
      <c r="L3509" s="7" t="str">
        <f t="shared" si="149"/>
        <v/>
      </c>
    </row>
    <row r="3510" spans="1:12" hidden="1" x14ac:dyDescent="0.25">
      <c r="A3510" s="7" t="str">
        <f t="shared" si="150"/>
        <v/>
      </c>
      <c r="L3510" s="7" t="str">
        <f t="shared" si="149"/>
        <v/>
      </c>
    </row>
    <row r="3511" spans="1:12" hidden="1" x14ac:dyDescent="0.25">
      <c r="A3511" s="7" t="str">
        <f t="shared" si="150"/>
        <v/>
      </c>
      <c r="L3511" s="7" t="str">
        <f t="shared" si="149"/>
        <v/>
      </c>
    </row>
    <row r="3512" spans="1:12" hidden="1" x14ac:dyDescent="0.25">
      <c r="A3512" s="7" t="str">
        <f t="shared" si="150"/>
        <v/>
      </c>
      <c r="L3512" s="7" t="str">
        <f t="shared" si="149"/>
        <v/>
      </c>
    </row>
    <row r="3513" spans="1:12" hidden="1" x14ac:dyDescent="0.25">
      <c r="A3513" s="7" t="str">
        <f t="shared" si="150"/>
        <v/>
      </c>
      <c r="L3513" s="7" t="str">
        <f t="shared" si="149"/>
        <v/>
      </c>
    </row>
    <row r="3514" spans="1:12" hidden="1" x14ac:dyDescent="0.25">
      <c r="A3514" s="7" t="str">
        <f t="shared" si="150"/>
        <v/>
      </c>
      <c r="L3514" s="7" t="str">
        <f t="shared" si="149"/>
        <v/>
      </c>
    </row>
    <row r="3515" spans="1:12" hidden="1" x14ac:dyDescent="0.25">
      <c r="A3515" s="7" t="str">
        <f t="shared" si="150"/>
        <v/>
      </c>
      <c r="L3515" s="7" t="str">
        <f t="shared" si="149"/>
        <v/>
      </c>
    </row>
    <row r="3516" spans="1:12" hidden="1" x14ac:dyDescent="0.25">
      <c r="A3516" s="7" t="str">
        <f t="shared" si="150"/>
        <v/>
      </c>
      <c r="L3516" s="7" t="str">
        <f t="shared" si="149"/>
        <v/>
      </c>
    </row>
    <row r="3517" spans="1:12" hidden="1" x14ac:dyDescent="0.25">
      <c r="A3517" s="7" t="str">
        <f t="shared" si="150"/>
        <v/>
      </c>
      <c r="L3517" s="7" t="str">
        <f t="shared" si="149"/>
        <v/>
      </c>
    </row>
    <row r="3518" spans="1:12" hidden="1" x14ac:dyDescent="0.25">
      <c r="A3518" s="7" t="str">
        <f t="shared" si="150"/>
        <v/>
      </c>
      <c r="L3518" s="7" t="str">
        <f t="shared" si="149"/>
        <v/>
      </c>
    </row>
    <row r="3519" spans="1:12" hidden="1" x14ac:dyDescent="0.25">
      <c r="A3519" s="7" t="str">
        <f t="shared" si="150"/>
        <v/>
      </c>
      <c r="L3519" s="7" t="str">
        <f t="shared" si="149"/>
        <v/>
      </c>
    </row>
    <row r="3520" spans="1:12" hidden="1" x14ac:dyDescent="0.25">
      <c r="A3520" s="7" t="str">
        <f t="shared" si="150"/>
        <v/>
      </c>
      <c r="L3520" s="7" t="str">
        <f t="shared" si="149"/>
        <v/>
      </c>
    </row>
    <row r="3521" spans="1:12" hidden="1" x14ac:dyDescent="0.25">
      <c r="A3521" s="7" t="str">
        <f t="shared" si="150"/>
        <v/>
      </c>
      <c r="L3521" s="7" t="str">
        <f t="shared" si="149"/>
        <v/>
      </c>
    </row>
    <row r="3522" spans="1:12" hidden="1" x14ac:dyDescent="0.25">
      <c r="A3522" s="7" t="str">
        <f t="shared" si="150"/>
        <v/>
      </c>
      <c r="L3522" s="7" t="str">
        <f t="shared" ref="L3522:L3537" si="151">IF(ISTEXT(K3522),IF(ISNUMBER(SEARCH("Small",K3522)),"μm","mm"),"")</f>
        <v/>
      </c>
    </row>
    <row r="3523" spans="1:12" hidden="1" x14ac:dyDescent="0.25">
      <c r="A3523" s="7" t="str">
        <f t="shared" ref="A3523:A3537" si="152">IF(ISBLANK(B3523),"",A3522+1)</f>
        <v/>
      </c>
      <c r="L3523" s="7" t="str">
        <f t="shared" si="151"/>
        <v/>
      </c>
    </row>
    <row r="3524" spans="1:12" hidden="1" x14ac:dyDescent="0.25">
      <c r="A3524" s="7" t="str">
        <f t="shared" si="152"/>
        <v/>
      </c>
      <c r="L3524" s="7" t="str">
        <f t="shared" si="151"/>
        <v/>
      </c>
    </row>
    <row r="3525" spans="1:12" hidden="1" x14ac:dyDescent="0.25">
      <c r="A3525" s="7" t="str">
        <f t="shared" si="152"/>
        <v/>
      </c>
      <c r="L3525" s="7" t="str">
        <f t="shared" si="151"/>
        <v/>
      </c>
    </row>
    <row r="3526" spans="1:12" hidden="1" x14ac:dyDescent="0.25">
      <c r="A3526" s="7" t="str">
        <f t="shared" si="152"/>
        <v/>
      </c>
      <c r="L3526" s="7" t="str">
        <f t="shared" si="151"/>
        <v/>
      </c>
    </row>
    <row r="3527" spans="1:12" hidden="1" x14ac:dyDescent="0.25">
      <c r="A3527" s="7" t="str">
        <f t="shared" si="152"/>
        <v/>
      </c>
      <c r="L3527" s="7" t="str">
        <f t="shared" si="151"/>
        <v/>
      </c>
    </row>
    <row r="3528" spans="1:12" hidden="1" x14ac:dyDescent="0.25">
      <c r="A3528" s="7" t="str">
        <f t="shared" si="152"/>
        <v/>
      </c>
      <c r="L3528" s="7" t="str">
        <f t="shared" si="151"/>
        <v/>
      </c>
    </row>
    <row r="3529" spans="1:12" hidden="1" x14ac:dyDescent="0.25">
      <c r="A3529" s="7" t="str">
        <f t="shared" si="152"/>
        <v/>
      </c>
      <c r="L3529" s="7" t="str">
        <f t="shared" si="151"/>
        <v/>
      </c>
    </row>
    <row r="3530" spans="1:12" hidden="1" x14ac:dyDescent="0.25">
      <c r="A3530" s="7" t="str">
        <f t="shared" si="152"/>
        <v/>
      </c>
      <c r="L3530" s="7" t="str">
        <f t="shared" si="151"/>
        <v/>
      </c>
    </row>
    <row r="3531" spans="1:12" hidden="1" x14ac:dyDescent="0.25">
      <c r="A3531" s="7" t="str">
        <f t="shared" si="152"/>
        <v/>
      </c>
      <c r="L3531" s="7" t="str">
        <f t="shared" si="151"/>
        <v/>
      </c>
    </row>
    <row r="3532" spans="1:12" hidden="1" x14ac:dyDescent="0.25">
      <c r="A3532" s="7" t="str">
        <f t="shared" si="152"/>
        <v/>
      </c>
      <c r="L3532" s="7" t="str">
        <f t="shared" si="151"/>
        <v/>
      </c>
    </row>
    <row r="3533" spans="1:12" hidden="1" x14ac:dyDescent="0.25">
      <c r="A3533" s="7" t="str">
        <f t="shared" si="152"/>
        <v/>
      </c>
      <c r="L3533" s="7" t="str">
        <f t="shared" si="151"/>
        <v/>
      </c>
    </row>
    <row r="3534" spans="1:12" hidden="1" x14ac:dyDescent="0.25">
      <c r="A3534" s="7" t="str">
        <f t="shared" si="152"/>
        <v/>
      </c>
      <c r="L3534" s="7" t="str">
        <f t="shared" si="151"/>
        <v/>
      </c>
    </row>
    <row r="3535" spans="1:12" hidden="1" x14ac:dyDescent="0.25">
      <c r="A3535" s="7" t="str">
        <f t="shared" si="152"/>
        <v/>
      </c>
      <c r="L3535" s="7" t="str">
        <f t="shared" si="151"/>
        <v/>
      </c>
    </row>
    <row r="3536" spans="1:12" hidden="1" x14ac:dyDescent="0.25">
      <c r="A3536" s="7" t="str">
        <f t="shared" si="152"/>
        <v/>
      </c>
      <c r="L3536" s="7" t="str">
        <f t="shared" si="151"/>
        <v/>
      </c>
    </row>
    <row r="3537" spans="1:12" hidden="1" x14ac:dyDescent="0.25">
      <c r="A3537" s="7" t="str">
        <f t="shared" si="152"/>
        <v/>
      </c>
      <c r="L3537" s="7" t="str">
        <f t="shared" si="151"/>
        <v/>
      </c>
    </row>
  </sheetData>
  <autoFilter ref="B1:R3537" xr:uid="{292D16A8-0299-4B79-A93B-3CCB1D1A91C1}">
    <filterColumn colId="16">
      <filters>
        <filter val="Y"/>
      </filters>
    </filterColumn>
    <sortState xmlns:xlrd2="http://schemas.microsoft.com/office/spreadsheetml/2017/richdata2" ref="B2:R3537">
      <sortCondition ref="K1:K3537"/>
    </sortState>
  </autoFilter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CEA1FB0-DAB2-4BC5-AE63-92E253A5DABB}">
          <x14:formula1>
            <xm:f>'Data Validation'!$A$2:$A$4</xm:f>
          </x14:formula1>
          <xm:sqref>K2:K1048576</xm:sqref>
        </x14:dataValidation>
        <x14:dataValidation type="list" allowBlank="1" showInputMessage="1" showErrorMessage="1" xr:uid="{93379BF7-752E-46DE-B571-B69DF030629C}">
          <x14:formula1>
            <xm:f>'Data Validation'!$C$2:$C$15</xm:f>
          </x14:formula1>
          <xm:sqref>H2:H1048576</xm:sqref>
        </x14:dataValidation>
        <x14:dataValidation type="list" allowBlank="1" showInputMessage="1" xr:uid="{2AE99004-C088-4B0C-9429-0C4EF5560B19}">
          <x14:formula1>
            <xm:f>'Site Locations'!$A$2:$A$14</xm:f>
          </x14:formula1>
          <xm:sqref>B1:B1048576</xm:sqref>
        </x14:dataValidation>
        <x14:dataValidation type="list" allowBlank="1" showInputMessage="1" showErrorMessage="1" xr:uid="{2DB47CCF-542B-4976-9924-34EA85CE692E}">
          <x14:formula1>
            <xm:f>'Data Validation'!$B$2:$B$9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672F-A78A-43F8-AC4C-49FF3E5350D6}">
  <dimension ref="A1:F14"/>
  <sheetViews>
    <sheetView tabSelected="1" workbookViewId="0">
      <selection activeCell="B22" sqref="B22"/>
    </sheetView>
  </sheetViews>
  <sheetFormatPr defaultRowHeight="15" x14ac:dyDescent="0.25"/>
  <cols>
    <col min="1" max="1" width="13.28515625" bestFit="1" customWidth="1"/>
    <col min="2" max="2" width="36.85546875" bestFit="1" customWidth="1"/>
    <col min="3" max="3" width="10.140625" customWidth="1"/>
    <col min="4" max="4" width="11" bestFit="1" customWidth="1"/>
    <col min="5" max="5" width="11.7109375" bestFit="1" customWidth="1"/>
    <col min="6" max="6" width="13.28515625" bestFit="1" customWidth="1"/>
  </cols>
  <sheetData>
    <row r="1" spans="1:6" x14ac:dyDescent="0.25">
      <c r="A1" t="s">
        <v>145</v>
      </c>
      <c r="B1" t="s">
        <v>146</v>
      </c>
      <c r="C1" t="s">
        <v>183</v>
      </c>
      <c r="D1" t="s">
        <v>147</v>
      </c>
      <c r="E1" t="s">
        <v>148</v>
      </c>
      <c r="F1" t="s">
        <v>149</v>
      </c>
    </row>
    <row r="2" spans="1:6" x14ac:dyDescent="0.25">
      <c r="A2" t="s">
        <v>13</v>
      </c>
      <c r="B2" t="s">
        <v>222</v>
      </c>
      <c r="C2" t="s">
        <v>178</v>
      </c>
      <c r="D2">
        <v>42.960700000000003</v>
      </c>
      <c r="E2" t="s">
        <v>184</v>
      </c>
      <c r="F2" t="s">
        <v>141</v>
      </c>
    </row>
    <row r="3" spans="1:6" x14ac:dyDescent="0.25">
      <c r="A3" t="s">
        <v>4</v>
      </c>
      <c r="B3" t="s">
        <v>223</v>
      </c>
      <c r="C3" t="s">
        <v>178</v>
      </c>
      <c r="D3">
        <v>42.46734</v>
      </c>
      <c r="E3" t="s">
        <v>188</v>
      </c>
      <c r="F3" t="s">
        <v>142</v>
      </c>
    </row>
    <row r="4" spans="1:6" x14ac:dyDescent="0.25">
      <c r="A4" t="s">
        <v>26</v>
      </c>
      <c r="B4" t="s">
        <v>224</v>
      </c>
      <c r="C4" t="s">
        <v>178</v>
      </c>
      <c r="D4">
        <v>41.710644000000002</v>
      </c>
      <c r="E4" t="s">
        <v>195</v>
      </c>
      <c r="F4" t="s">
        <v>144</v>
      </c>
    </row>
    <row r="5" spans="1:6" x14ac:dyDescent="0.25">
      <c r="A5" t="s">
        <v>40</v>
      </c>
      <c r="B5" t="s">
        <v>177</v>
      </c>
      <c r="C5" t="s">
        <v>178</v>
      </c>
      <c r="D5">
        <v>41.46801</v>
      </c>
      <c r="E5" t="s">
        <v>196</v>
      </c>
      <c r="F5" t="s">
        <v>144</v>
      </c>
    </row>
    <row r="6" spans="1:6" x14ac:dyDescent="0.25">
      <c r="A6" t="s">
        <v>118</v>
      </c>
      <c r="B6" t="s">
        <v>225</v>
      </c>
      <c r="C6" t="s">
        <v>181</v>
      </c>
      <c r="D6">
        <v>42.544224</v>
      </c>
      <c r="E6" t="s">
        <v>190</v>
      </c>
      <c r="F6" t="s">
        <v>142</v>
      </c>
    </row>
    <row r="7" spans="1:6" x14ac:dyDescent="0.25">
      <c r="A7" t="s">
        <v>45</v>
      </c>
      <c r="B7" t="s">
        <v>226</v>
      </c>
      <c r="C7" t="s">
        <v>178</v>
      </c>
      <c r="D7">
        <v>42.601566699999999</v>
      </c>
      <c r="E7" t="s">
        <v>187</v>
      </c>
      <c r="F7" t="s">
        <v>142</v>
      </c>
    </row>
    <row r="8" spans="1:6" x14ac:dyDescent="0.25">
      <c r="A8" t="s">
        <v>58</v>
      </c>
      <c r="B8" t="s">
        <v>227</v>
      </c>
      <c r="C8" t="s">
        <v>178</v>
      </c>
      <c r="D8">
        <v>42.715539999999997</v>
      </c>
      <c r="E8" t="s">
        <v>186</v>
      </c>
      <c r="F8" t="s">
        <v>142</v>
      </c>
    </row>
    <row r="9" spans="1:6" x14ac:dyDescent="0.25">
      <c r="A9" t="s">
        <v>62</v>
      </c>
      <c r="B9" t="s">
        <v>228</v>
      </c>
      <c r="C9" t="s">
        <v>178</v>
      </c>
      <c r="D9">
        <v>42.063513</v>
      </c>
      <c r="E9" t="s">
        <v>193</v>
      </c>
      <c r="F9" t="s">
        <v>143</v>
      </c>
    </row>
    <row r="10" spans="1:6" x14ac:dyDescent="0.25">
      <c r="A10" t="s">
        <v>63</v>
      </c>
      <c r="B10" t="s">
        <v>176</v>
      </c>
      <c r="C10" t="s">
        <v>182</v>
      </c>
      <c r="D10">
        <v>42.083300000000001</v>
      </c>
      <c r="E10" t="s">
        <v>194</v>
      </c>
      <c r="F10" t="s">
        <v>143</v>
      </c>
    </row>
    <row r="11" spans="1:6" x14ac:dyDescent="0.25">
      <c r="A11" t="s">
        <v>72</v>
      </c>
      <c r="B11" t="s">
        <v>229</v>
      </c>
      <c r="C11" t="s">
        <v>178</v>
      </c>
      <c r="D11">
        <v>42.172378999999999</v>
      </c>
      <c r="E11" t="s">
        <v>192</v>
      </c>
      <c r="F11" t="s">
        <v>143</v>
      </c>
    </row>
    <row r="12" spans="1:6" x14ac:dyDescent="0.25">
      <c r="A12" t="s">
        <v>74</v>
      </c>
      <c r="B12" t="s">
        <v>175</v>
      </c>
      <c r="C12" t="s">
        <v>178</v>
      </c>
      <c r="D12">
        <v>42.194533300000003</v>
      </c>
      <c r="E12" t="s">
        <v>191</v>
      </c>
      <c r="F12" t="s">
        <v>143</v>
      </c>
    </row>
    <row r="13" spans="1:6" x14ac:dyDescent="0.25">
      <c r="A13" t="s">
        <v>197</v>
      </c>
      <c r="B13" t="s">
        <v>230</v>
      </c>
      <c r="C13" t="s">
        <v>180</v>
      </c>
      <c r="D13">
        <v>42.732152999999997</v>
      </c>
      <c r="E13" t="s">
        <v>189</v>
      </c>
      <c r="F13" t="s">
        <v>142</v>
      </c>
    </row>
    <row r="14" spans="1:6" x14ac:dyDescent="0.25">
      <c r="A14" t="s">
        <v>84</v>
      </c>
      <c r="B14" t="s">
        <v>231</v>
      </c>
      <c r="C14" t="s">
        <v>179</v>
      </c>
      <c r="D14">
        <v>42.876187000000002</v>
      </c>
      <c r="E14" t="s">
        <v>185</v>
      </c>
      <c r="F14" t="s">
        <v>141</v>
      </c>
    </row>
  </sheetData>
  <sortState xmlns:xlrd2="http://schemas.microsoft.com/office/spreadsheetml/2017/richdata2" ref="A3:F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723E-2D0B-49BE-BECF-F2871A4DE282}">
  <dimension ref="A1:E53"/>
  <sheetViews>
    <sheetView topLeftCell="A22" workbookViewId="0">
      <selection activeCell="G46" sqref="G46"/>
    </sheetView>
  </sheetViews>
  <sheetFormatPr defaultRowHeight="15" x14ac:dyDescent="0.25"/>
  <cols>
    <col min="1" max="1" width="10.7109375" bestFit="1" customWidth="1"/>
  </cols>
  <sheetData>
    <row r="1" spans="1:5" x14ac:dyDescent="0.25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</row>
    <row r="2" spans="1:5" x14ac:dyDescent="0.25">
      <c r="A2" s="1">
        <v>44435</v>
      </c>
      <c r="B2">
        <f>SUM(Precip!B2:B3)</f>
        <v>0</v>
      </c>
      <c r="C2">
        <f>SUM(Precip!C2:C3)</f>
        <v>0</v>
      </c>
      <c r="D2">
        <f>SUM(Precip!D2:D3)</f>
        <v>0</v>
      </c>
      <c r="E2">
        <f>SUM(Precip!E2:E3)</f>
        <v>0</v>
      </c>
    </row>
    <row r="3" spans="1:5" x14ac:dyDescent="0.25">
      <c r="A3" s="1">
        <v>44436</v>
      </c>
      <c r="B3">
        <f>SUM(Precip!B3:B4)</f>
        <v>0</v>
      </c>
      <c r="C3">
        <f>SUM(Precip!C3:C4)</f>
        <v>0</v>
      </c>
      <c r="D3">
        <f>SUM(Precip!D3:D4)</f>
        <v>0</v>
      </c>
      <c r="E3">
        <f>SUM(Precip!E3:E4)</f>
        <v>0</v>
      </c>
    </row>
    <row r="4" spans="1:5" x14ac:dyDescent="0.25">
      <c r="A4" s="1">
        <v>44437</v>
      </c>
      <c r="B4">
        <f>SUM(Precip!B4:B5)</f>
        <v>0.01</v>
      </c>
      <c r="C4">
        <f>SUM(Precip!C4:C5)</f>
        <v>0.67</v>
      </c>
      <c r="D4">
        <f>SUM(Precip!D4:D5)</f>
        <v>0.4</v>
      </c>
      <c r="E4">
        <f>SUM(Precip!E4:E5)</f>
        <v>0.19</v>
      </c>
    </row>
    <row r="5" spans="1:5" x14ac:dyDescent="0.25">
      <c r="A5" s="1">
        <v>44438</v>
      </c>
      <c r="B5">
        <f>SUM(Precip!B5:B6)</f>
        <v>0.05</v>
      </c>
      <c r="C5">
        <f>SUM(Precip!C5:C6)</f>
        <v>0.67</v>
      </c>
      <c r="D5">
        <f>SUM(Precip!D5:D6)</f>
        <v>0.43000000000000005</v>
      </c>
      <c r="E5">
        <f>SUM(Precip!E5:E6)</f>
        <v>0.19</v>
      </c>
    </row>
    <row r="6" spans="1:5" x14ac:dyDescent="0.25">
      <c r="A6" s="1">
        <v>44439</v>
      </c>
      <c r="B6">
        <f>SUM(Precip!B6:B7)</f>
        <v>0.04</v>
      </c>
      <c r="C6">
        <f>SUM(Precip!C6:C7)</f>
        <v>0</v>
      </c>
      <c r="D6">
        <f>SUM(Precip!D6:D7)</f>
        <v>0.03</v>
      </c>
      <c r="E6">
        <f>SUM(Precip!E6:E7)</f>
        <v>0.01</v>
      </c>
    </row>
    <row r="7" spans="1:5" x14ac:dyDescent="0.25">
      <c r="A7" s="1">
        <v>44440</v>
      </c>
      <c r="B7">
        <f>SUM(Precip!B7:B8)</f>
        <v>0.01</v>
      </c>
      <c r="C7">
        <f>SUM(Precip!C7:C8)</f>
        <v>0.06</v>
      </c>
      <c r="D7">
        <f>SUM(Precip!D7:D8)</f>
        <v>0</v>
      </c>
      <c r="E7">
        <f>SUM(Precip!E7:E8)</f>
        <v>0.01</v>
      </c>
    </row>
    <row r="8" spans="1:5" x14ac:dyDescent="0.25">
      <c r="A8" s="1">
        <v>44441</v>
      </c>
      <c r="B8">
        <f>SUM(Precip!B8:B9)</f>
        <v>0.01</v>
      </c>
      <c r="C8">
        <f>SUM(Precip!C8:C9)</f>
        <v>0.06</v>
      </c>
      <c r="D8">
        <f>SUM(Precip!D8:D9)</f>
        <v>0</v>
      </c>
      <c r="E8">
        <f>SUM(Precip!E8:E9)</f>
        <v>4.43</v>
      </c>
    </row>
    <row r="9" spans="1:5" x14ac:dyDescent="0.25">
      <c r="A9" s="1">
        <v>44442</v>
      </c>
      <c r="B9">
        <f>SUM(Precip!B9:B10)</f>
        <v>2.0699999999999998</v>
      </c>
      <c r="C9">
        <f>SUM(Precip!C9:C10)</f>
        <v>2.48</v>
      </c>
      <c r="D9">
        <f>SUM(Precip!D9:D10)</f>
        <v>4.6399999999999997</v>
      </c>
      <c r="E9">
        <f>SUM(Precip!E9:E10)</f>
        <v>5.1199999999999992</v>
      </c>
    </row>
    <row r="10" spans="1:5" x14ac:dyDescent="0.25">
      <c r="A10" s="1">
        <v>44443</v>
      </c>
      <c r="B10">
        <f>SUM(Precip!B10:B11)</f>
        <v>2.0699999999999998</v>
      </c>
      <c r="C10">
        <f>SUM(Precip!C10:C11)</f>
        <v>2.48</v>
      </c>
      <c r="D10">
        <f>SUM(Precip!D10:D11)</f>
        <v>4.6399999999999997</v>
      </c>
      <c r="E10">
        <f>SUM(Precip!E10:E11)</f>
        <v>0.69</v>
      </c>
    </row>
    <row r="11" spans="1:5" x14ac:dyDescent="0.25">
      <c r="A11" s="1">
        <v>44444</v>
      </c>
      <c r="B11">
        <f>SUM(Precip!B11:B12)</f>
        <v>0</v>
      </c>
      <c r="C11">
        <f>SUM(Precip!C11:C12)</f>
        <v>0</v>
      </c>
      <c r="D11">
        <f>SUM(Precip!D11:D12)</f>
        <v>0</v>
      </c>
      <c r="E11">
        <f>SUM(Precip!E11:E12)</f>
        <v>0</v>
      </c>
    </row>
    <row r="12" spans="1:5" x14ac:dyDescent="0.25">
      <c r="A12" s="1">
        <v>44445</v>
      </c>
      <c r="B12">
        <f>SUM(Precip!B12:B13)</f>
        <v>0</v>
      </c>
      <c r="C12">
        <f>SUM(Precip!C12:C13)</f>
        <v>0</v>
      </c>
      <c r="D12">
        <f>SUM(Precip!D12:D13)</f>
        <v>0</v>
      </c>
      <c r="E12">
        <f>SUM(Precip!E12:E13)</f>
        <v>0.17</v>
      </c>
    </row>
    <row r="13" spans="1:5" x14ac:dyDescent="0.25">
      <c r="A13" s="1">
        <v>44446</v>
      </c>
      <c r="B13">
        <f>SUM(Precip!B13:B14)</f>
        <v>0.16</v>
      </c>
      <c r="C13">
        <f>SUM(Precip!C13:C14)</f>
        <v>0.06</v>
      </c>
      <c r="D13">
        <f>SUM(Precip!D13:D14)</f>
        <v>0</v>
      </c>
      <c r="E13">
        <f>SUM(Precip!E13:E14)</f>
        <v>0.18000000000000002</v>
      </c>
    </row>
    <row r="14" spans="1:5" x14ac:dyDescent="0.25">
      <c r="A14" s="1">
        <v>44501</v>
      </c>
      <c r="B14">
        <f>SUM(Precip!B14:B15)</f>
        <v>0.17</v>
      </c>
      <c r="C14">
        <f>SUM(Precip!C14:C15)</f>
        <v>0.06</v>
      </c>
      <c r="D14">
        <f>SUM(Precip!D14:D15)</f>
        <v>0</v>
      </c>
      <c r="E14">
        <f>SUM(Precip!E14:E15)</f>
        <v>0.01</v>
      </c>
    </row>
    <row r="15" spans="1:5" x14ac:dyDescent="0.25">
      <c r="A15" s="1">
        <v>44502</v>
      </c>
      <c r="B15">
        <f>SUM(Precip!B15:B16)</f>
        <v>0.09</v>
      </c>
      <c r="C15">
        <f>SUM(Precip!C15:C16)</f>
        <v>0.1</v>
      </c>
      <c r="D15">
        <f>SUM(Precip!D15:D16)</f>
        <v>0.01</v>
      </c>
      <c r="E15">
        <f>SUM(Precip!E15:E16)</f>
        <v>0</v>
      </c>
    </row>
    <row r="16" spans="1:5" x14ac:dyDescent="0.25">
      <c r="A16" s="1">
        <v>44503</v>
      </c>
      <c r="B16">
        <f>SUM(Precip!B16:B17)</f>
        <v>0.08</v>
      </c>
      <c r="C16">
        <f>SUM(Precip!C16:C17)</f>
        <v>0.1</v>
      </c>
      <c r="D16">
        <f>SUM(Precip!D16:D17)</f>
        <v>0.01</v>
      </c>
      <c r="E16">
        <f>SUM(Precip!E16:E17)</f>
        <v>0</v>
      </c>
    </row>
    <row r="17" spans="1:5" x14ac:dyDescent="0.25">
      <c r="A17" s="1">
        <v>44504</v>
      </c>
      <c r="B17">
        <f>SUM(Precip!B17:B18)</f>
        <v>0</v>
      </c>
      <c r="C17">
        <f>SUM(Precip!C17:C18)</f>
        <v>0</v>
      </c>
      <c r="D17">
        <f>SUM(Precip!D17:D18)</f>
        <v>0</v>
      </c>
      <c r="E17">
        <f>SUM(Precip!E17:E18)</f>
        <v>0</v>
      </c>
    </row>
    <row r="18" spans="1:5" x14ac:dyDescent="0.25">
      <c r="A18" s="1">
        <v>44505</v>
      </c>
      <c r="B18">
        <f>SUM(Precip!B18:B19)</f>
        <v>0</v>
      </c>
      <c r="C18">
        <f>SUM(Precip!C18:C19)</f>
        <v>0</v>
      </c>
      <c r="D18">
        <f>SUM(Precip!D18:D19)</f>
        <v>0</v>
      </c>
      <c r="E18">
        <f>SUM(Precip!E18:E19)</f>
        <v>0</v>
      </c>
    </row>
    <row r="19" spans="1:5" x14ac:dyDescent="0.25">
      <c r="A19" s="1">
        <v>44506</v>
      </c>
      <c r="B19">
        <f>SUM(Precip!B19:B20)</f>
        <v>0</v>
      </c>
      <c r="C19">
        <f>SUM(Precip!C19:C20)</f>
        <v>0</v>
      </c>
      <c r="D19">
        <f>SUM(Precip!D19:D20)</f>
        <v>0</v>
      </c>
      <c r="E19">
        <f>SUM(Precip!E19:E20)</f>
        <v>0</v>
      </c>
    </row>
    <row r="20" spans="1:5" x14ac:dyDescent="0.25">
      <c r="A20" s="1">
        <v>44507</v>
      </c>
      <c r="B20">
        <f>SUM(Precip!B20:B21)</f>
        <v>0</v>
      </c>
      <c r="C20">
        <f>SUM(Precip!C20:C21)</f>
        <v>0</v>
      </c>
      <c r="D20">
        <f>SUM(Precip!D20:D21)</f>
        <v>0</v>
      </c>
      <c r="E20">
        <f>SUM(Precip!E20:E21)</f>
        <v>0</v>
      </c>
    </row>
    <row r="21" spans="1:5" x14ac:dyDescent="0.25">
      <c r="A21" s="1">
        <v>44508</v>
      </c>
      <c r="B21">
        <f>SUM(Precip!B21:B22)</f>
        <v>0</v>
      </c>
      <c r="C21">
        <f>SUM(Precip!C21:C22)</f>
        <v>0</v>
      </c>
      <c r="D21">
        <f>SUM(Precip!D21:D22)</f>
        <v>0</v>
      </c>
      <c r="E21">
        <f>SUM(Precip!E21:E22)</f>
        <v>0</v>
      </c>
    </row>
    <row r="22" spans="1:5" x14ac:dyDescent="0.25">
      <c r="A22" s="1">
        <v>44509</v>
      </c>
      <c r="B22">
        <f>SUM(Precip!B22:B23)</f>
        <v>0</v>
      </c>
      <c r="C22">
        <f>SUM(Precip!C22:C23)</f>
        <v>0</v>
      </c>
      <c r="D22">
        <f>SUM(Precip!D22:D23)</f>
        <v>0</v>
      </c>
      <c r="E22">
        <f>SUM(Precip!E22:E23)</f>
        <v>0</v>
      </c>
    </row>
    <row r="23" spans="1:5" x14ac:dyDescent="0.25">
      <c r="A23" s="1">
        <v>44510</v>
      </c>
      <c r="B23">
        <f>SUM(Precip!B23:B24)</f>
        <v>0</v>
      </c>
      <c r="C23">
        <f>SUM(Precip!C23:C24)</f>
        <v>0</v>
      </c>
      <c r="D23">
        <f>SUM(Precip!D23:D24)</f>
        <v>0</v>
      </c>
      <c r="E23">
        <f>SUM(Precip!E23:E24)</f>
        <v>0</v>
      </c>
    </row>
    <row r="24" spans="1:5" x14ac:dyDescent="0.25">
      <c r="A24" s="1">
        <v>44511</v>
      </c>
      <c r="B24">
        <f>SUM(Precip!B24:B25)</f>
        <v>0.03</v>
      </c>
      <c r="C24">
        <f>SUM(Precip!C24:C25)</f>
        <v>0.02</v>
      </c>
      <c r="D24">
        <f>SUM(Precip!D24:D25)</f>
        <v>0</v>
      </c>
      <c r="E24">
        <f>SUM(Precip!E24:E25)</f>
        <v>0</v>
      </c>
    </row>
    <row r="25" spans="1:5" x14ac:dyDescent="0.25">
      <c r="A25" s="1">
        <v>44512</v>
      </c>
      <c r="B25">
        <f>SUM(Precip!B25:B26)</f>
        <v>0.05</v>
      </c>
      <c r="C25">
        <f>SUM(Precip!C25:C26)</f>
        <v>0.02</v>
      </c>
      <c r="D25">
        <f>SUM(Precip!D25:D26)</f>
        <v>0</v>
      </c>
      <c r="E25">
        <f>SUM(Precip!E25:E26)</f>
        <v>0</v>
      </c>
    </row>
    <row r="26" spans="1:5" x14ac:dyDescent="0.25">
      <c r="A26" s="1">
        <v>44513</v>
      </c>
      <c r="B26">
        <f>SUM(Precip!B26:B27)</f>
        <v>0.08</v>
      </c>
      <c r="C26">
        <f>SUM(Precip!C26:C27)</f>
        <v>0.18</v>
      </c>
      <c r="D26">
        <f>SUM(Precip!D26:D27)</f>
        <v>0.03</v>
      </c>
      <c r="E26">
        <f>SUM(Precip!E26:E27)</f>
        <v>0.76</v>
      </c>
    </row>
    <row r="27" spans="1:5" x14ac:dyDescent="0.25">
      <c r="A27" s="1">
        <v>44514</v>
      </c>
      <c r="B27">
        <f>SUM(Precip!B27:B28)</f>
        <v>1.6600000000000001</v>
      </c>
      <c r="C27">
        <f>SUM(Precip!C27:C28)</f>
        <v>1.64</v>
      </c>
      <c r="D27">
        <f>SUM(Precip!D27:D28)</f>
        <v>1.03</v>
      </c>
      <c r="E27">
        <f>SUM(Precip!E27:E28)</f>
        <v>1.2</v>
      </c>
    </row>
    <row r="28" spans="1:5" x14ac:dyDescent="0.25">
      <c r="A28" s="1">
        <v>44515</v>
      </c>
      <c r="B28">
        <f>SUM(Precip!B28:B29)</f>
        <v>2.04</v>
      </c>
      <c r="C28">
        <f>SUM(Precip!C28:C29)</f>
        <v>1.99</v>
      </c>
      <c r="D28">
        <f>SUM(Precip!D28:D29)</f>
        <v>1</v>
      </c>
      <c r="E28">
        <f>SUM(Precip!E28:E29)</f>
        <v>0.46</v>
      </c>
    </row>
    <row r="29" spans="1:5" x14ac:dyDescent="0.25">
      <c r="A29" s="1">
        <v>44516</v>
      </c>
      <c r="B29">
        <f>SUM(Precip!B29:B30)</f>
        <v>0.48</v>
      </c>
      <c r="C29">
        <f>SUM(Precip!C29:C30)</f>
        <v>0.58000000000000007</v>
      </c>
      <c r="D29">
        <f>SUM(Precip!D29:D30)</f>
        <v>0.06</v>
      </c>
      <c r="E29">
        <f>SUM(Precip!E29:E30)</f>
        <v>0.03</v>
      </c>
    </row>
    <row r="30" spans="1:5" x14ac:dyDescent="0.25">
      <c r="A30" s="1">
        <v>44517</v>
      </c>
      <c r="B30">
        <f>SUM(Precip!B30:B31)</f>
        <v>0.04</v>
      </c>
      <c r="C30">
        <f>SUM(Precip!C30:C31)</f>
        <v>7.0000000000000007E-2</v>
      </c>
      <c r="D30">
        <f>SUM(Precip!D30:D31)</f>
        <v>0.06</v>
      </c>
      <c r="E30">
        <f>SUM(Precip!E30:E31)</f>
        <v>0.01</v>
      </c>
    </row>
    <row r="31" spans="1:5" x14ac:dyDescent="0.25">
      <c r="A31" s="1">
        <v>44518</v>
      </c>
      <c r="B31">
        <f>SUM(Precip!B31:B32)</f>
        <v>0</v>
      </c>
      <c r="C31">
        <f>SUM(Precip!C31:C32)</f>
        <v>0.02</v>
      </c>
      <c r="D31">
        <f>SUM(Precip!D31:D32)</f>
        <v>0</v>
      </c>
      <c r="E31">
        <f>SUM(Precip!E31:E32)</f>
        <v>0</v>
      </c>
    </row>
    <row r="32" spans="1:5" x14ac:dyDescent="0.25">
      <c r="A32" s="1">
        <v>44809</v>
      </c>
      <c r="B32">
        <f>SUM(Precip!B34:B35)</f>
        <v>0</v>
      </c>
      <c r="C32">
        <f>SUM(Precip!C34:C35)</f>
        <v>0</v>
      </c>
      <c r="D32">
        <f>SUM(Precip!D34:D35)</f>
        <v>0</v>
      </c>
      <c r="E32">
        <f>SUM(Precip!E34:E35)</f>
        <v>0.15</v>
      </c>
    </row>
    <row r="33" spans="1:5" x14ac:dyDescent="0.25">
      <c r="A33" s="1">
        <v>44810</v>
      </c>
      <c r="B33">
        <f>SUM(Precip!B35:B36)</f>
        <v>0.04</v>
      </c>
      <c r="C33">
        <f>SUM(Precip!C35:C36)</f>
        <v>0.01</v>
      </c>
      <c r="D33">
        <f>SUM(Precip!D35:D36)</f>
        <v>0.09</v>
      </c>
      <c r="E33">
        <f>SUM(Precip!E35:E36)</f>
        <v>1.25</v>
      </c>
    </row>
    <row r="34" spans="1:5" x14ac:dyDescent="0.25">
      <c r="A34" s="1">
        <v>44811</v>
      </c>
      <c r="B34">
        <f>SUM(Precip!B36:B37)</f>
        <v>1.96</v>
      </c>
      <c r="C34">
        <f>SUM(Precip!C36:C37)</f>
        <v>1.98</v>
      </c>
      <c r="D34">
        <f>SUM(Precip!D36:D37)</f>
        <v>2.56</v>
      </c>
      <c r="E34">
        <f>SUM(Precip!E36:E37)</f>
        <v>3.4</v>
      </c>
    </row>
    <row r="35" spans="1:5" x14ac:dyDescent="0.25">
      <c r="A35" s="1">
        <v>44812</v>
      </c>
      <c r="B35">
        <f>SUM(Precip!B37:B38)</f>
        <v>2.52</v>
      </c>
      <c r="C35">
        <f>SUM(Precip!C37:C38)</f>
        <v>3.05</v>
      </c>
      <c r="D35">
        <f>SUM(Precip!D37:D38)</f>
        <v>3.5700000000000003</v>
      </c>
      <c r="E35">
        <f>SUM(Precip!E37:E38)</f>
        <v>2.2999999999999998</v>
      </c>
    </row>
    <row r="36" spans="1:5" x14ac:dyDescent="0.25">
      <c r="A36" s="1">
        <v>44813</v>
      </c>
      <c r="B36">
        <f>SUM(Precip!B38:B39)</f>
        <v>0.6</v>
      </c>
      <c r="C36">
        <f>SUM(Precip!C38:C39)</f>
        <v>1.1000000000000001</v>
      </c>
      <c r="D36">
        <f>SUM(Precip!D38:D39)</f>
        <v>1.1000000000000001</v>
      </c>
      <c r="E36">
        <f>SUM(Precip!E38:E39)</f>
        <v>0</v>
      </c>
    </row>
    <row r="37" spans="1:5" x14ac:dyDescent="0.25">
      <c r="A37" s="1">
        <v>44814</v>
      </c>
      <c r="B37">
        <f>SUM(Precip!B39:B40)</f>
        <v>0</v>
      </c>
      <c r="C37">
        <f>SUM(Precip!C39:C40)</f>
        <v>0.02</v>
      </c>
      <c r="D37">
        <f>SUM(Precip!D39:D40)</f>
        <v>0</v>
      </c>
      <c r="E37">
        <f>SUM(Precip!E39:E40)</f>
        <v>0</v>
      </c>
    </row>
    <row r="38" spans="1:5" x14ac:dyDescent="0.25">
      <c r="A38" s="1">
        <v>44815</v>
      </c>
      <c r="B38">
        <f>SUM(Precip!B40:B41)</f>
        <v>0</v>
      </c>
      <c r="C38">
        <f>SUM(Precip!C40:C41)</f>
        <v>0</v>
      </c>
      <c r="D38">
        <f>SUM(Precip!D40:D41)</f>
        <v>0</v>
      </c>
      <c r="E38">
        <f>SUM(Precip!E40:E41)</f>
        <v>0</v>
      </c>
    </row>
    <row r="39" spans="1:5" x14ac:dyDescent="0.25">
      <c r="A39" s="1">
        <v>44816</v>
      </c>
      <c r="B39">
        <f>SUM(Precip!B41:B42)</f>
        <v>0</v>
      </c>
      <c r="C39">
        <f>SUM(Precip!C41:C42)</f>
        <v>0</v>
      </c>
      <c r="D39">
        <f>SUM(Precip!D41:D42)</f>
        <v>0</v>
      </c>
      <c r="E39">
        <f>SUM(Precip!E41:E42)</f>
        <v>0.05</v>
      </c>
    </row>
    <row r="40" spans="1:5" x14ac:dyDescent="0.25">
      <c r="A40" s="1">
        <v>44817</v>
      </c>
      <c r="B40">
        <f>SUM(Precip!B42:B43)</f>
        <v>0.01</v>
      </c>
      <c r="C40">
        <f>SUM(Precip!C42:C43)</f>
        <v>0.06</v>
      </c>
      <c r="D40">
        <f>SUM(Precip!D42:D43)</f>
        <v>0.14000000000000001</v>
      </c>
      <c r="E40">
        <f>SUM(Precip!E42:E43)</f>
        <v>0.11</v>
      </c>
    </row>
    <row r="41" spans="1:5" x14ac:dyDescent="0.25">
      <c r="A41" s="1">
        <v>44818</v>
      </c>
      <c r="B41">
        <f>SUM(Precip!B43:B44)</f>
        <v>0.41000000000000003</v>
      </c>
      <c r="C41">
        <f>SUM(Precip!C43:C44)</f>
        <v>0.42</v>
      </c>
      <c r="D41">
        <f>SUM(Precip!D43:D44)</f>
        <v>0.2</v>
      </c>
      <c r="E41">
        <f>SUM(Precip!E43:E44)</f>
        <v>0.5</v>
      </c>
    </row>
    <row r="42" spans="1:5" x14ac:dyDescent="0.25">
      <c r="A42" s="1">
        <v>44819</v>
      </c>
      <c r="B42">
        <f>SUM(Precip!B44:B45)</f>
        <v>0.81</v>
      </c>
      <c r="C42">
        <f>SUM(Precip!C44:C45)</f>
        <v>1.1600000000000001</v>
      </c>
      <c r="D42">
        <f>SUM(Precip!D44:D45)</f>
        <v>0.52</v>
      </c>
      <c r="E42">
        <f>SUM(Precip!E44:E45)</f>
        <v>0.44</v>
      </c>
    </row>
    <row r="43" spans="1:5" x14ac:dyDescent="0.25">
      <c r="A43" s="1">
        <v>44820</v>
      </c>
      <c r="B43">
        <f>SUM(Precip!B45:B46)</f>
        <v>0.42</v>
      </c>
      <c r="C43">
        <f>SUM(Precip!C45:C46)</f>
        <v>0.8</v>
      </c>
      <c r="D43">
        <f>SUM(Precip!D45:D46)</f>
        <v>0.46</v>
      </c>
      <c r="E43">
        <f>SUM(Precip!E45:E46)</f>
        <v>0</v>
      </c>
    </row>
    <row r="44" spans="1:5" x14ac:dyDescent="0.25">
      <c r="A44" s="1">
        <v>44821</v>
      </c>
      <c r="B44">
        <f>SUM(Precip!B46:B47)</f>
        <v>0.01</v>
      </c>
      <c r="C44">
        <f>SUM(Precip!C46:C47)</f>
        <v>0</v>
      </c>
      <c r="D44">
        <f>SUM(Precip!D46:D47)</f>
        <v>0</v>
      </c>
      <c r="E44">
        <f>SUM(Precip!E46:E47)</f>
        <v>0</v>
      </c>
    </row>
    <row r="45" spans="1:5" x14ac:dyDescent="0.25">
      <c r="A45" s="1">
        <v>44822</v>
      </c>
      <c r="B45">
        <f>SUM(Precip!B47:B48)</f>
        <v>0</v>
      </c>
      <c r="C45">
        <f>SUM(Precip!C47:C48)</f>
        <v>0</v>
      </c>
      <c r="D45">
        <f>SUM(Precip!D47:D48)</f>
        <v>0</v>
      </c>
      <c r="E45">
        <f>SUM(Precip!E47:E48)</f>
        <v>0</v>
      </c>
    </row>
    <row r="46" spans="1:5" x14ac:dyDescent="0.25">
      <c r="A46" s="1">
        <v>44823</v>
      </c>
      <c r="B46">
        <f>SUM(Precip!B48:B49)</f>
        <v>0</v>
      </c>
      <c r="C46">
        <f>SUM(Precip!C48:C49)</f>
        <v>0</v>
      </c>
      <c r="D46">
        <f>SUM(Precip!D48:D49)</f>
        <v>0</v>
      </c>
      <c r="E46">
        <f>SUM(Precip!E48:E49)</f>
        <v>0</v>
      </c>
    </row>
    <row r="47" spans="1:5" x14ac:dyDescent="0.25">
      <c r="A47" s="1">
        <v>44866</v>
      </c>
      <c r="B47">
        <f>SUM(Precip!B49:B50)</f>
        <v>0.02</v>
      </c>
      <c r="C47">
        <f>SUM(Precip!C49:C50)</f>
        <v>0.04</v>
      </c>
      <c r="D47">
        <f>SUM(Precip!D49:D50)</f>
        <v>0.02</v>
      </c>
      <c r="E47">
        <f>SUM(Precip!E49:E50)</f>
        <v>7.0000000000000007E-2</v>
      </c>
    </row>
    <row r="48" spans="1:5" x14ac:dyDescent="0.25">
      <c r="A48" s="1">
        <v>44867</v>
      </c>
      <c r="B48">
        <f>SUM(Precip!B50:B51)</f>
        <v>0.02</v>
      </c>
      <c r="C48">
        <f>SUM(Precip!C50:C51)</f>
        <v>0.04</v>
      </c>
      <c r="D48">
        <f>SUM(Precip!D50:D51)</f>
        <v>0.02</v>
      </c>
      <c r="E48">
        <f>SUM(Precip!E50:E51)</f>
        <v>7.0000000000000007E-2</v>
      </c>
    </row>
    <row r="49" spans="1:5" x14ac:dyDescent="0.25">
      <c r="A49" s="1">
        <v>44868</v>
      </c>
      <c r="B49">
        <f>SUM(Precip!B51:B52)</f>
        <v>0</v>
      </c>
      <c r="C49">
        <f>SUM(Precip!C51:C52)</f>
        <v>0</v>
      </c>
      <c r="D49">
        <f>SUM(Precip!D51:D52)</f>
        <v>0</v>
      </c>
      <c r="E49">
        <f>SUM(Precip!E51:E52)</f>
        <v>0</v>
      </c>
    </row>
    <row r="50" spans="1:5" x14ac:dyDescent="0.25">
      <c r="A50" s="1">
        <v>44869</v>
      </c>
      <c r="B50">
        <f>SUM(Precip!B52:B53)</f>
        <v>0</v>
      </c>
      <c r="C50">
        <f>SUM(Precip!C52:C53)</f>
        <v>0.01</v>
      </c>
      <c r="D50">
        <f>SUM(Precip!D52:D53)</f>
        <v>0.1</v>
      </c>
      <c r="E50">
        <f>SUM(Precip!E52:E53)</f>
        <v>0.16</v>
      </c>
    </row>
    <row r="51" spans="1:5" x14ac:dyDescent="0.25">
      <c r="A51" s="1">
        <v>44870</v>
      </c>
      <c r="B51">
        <f>SUM(Precip!B53:B54)</f>
        <v>0.03</v>
      </c>
      <c r="C51">
        <f>SUM(Precip!C53:C54)</f>
        <v>0.14000000000000001</v>
      </c>
      <c r="D51">
        <f>SUM(Precip!D53:D54)</f>
        <v>0.12000000000000001</v>
      </c>
      <c r="E51">
        <f>SUM(Precip!E53:E54)</f>
        <v>0.16</v>
      </c>
    </row>
    <row r="52" spans="1:5" x14ac:dyDescent="0.25">
      <c r="A52" s="1">
        <v>44871</v>
      </c>
      <c r="B52">
        <f>SUM(Precip!B54:B55)</f>
        <v>0.03</v>
      </c>
      <c r="C52">
        <f>SUM(Precip!C54:C55)</f>
        <v>0.13</v>
      </c>
      <c r="D52">
        <f>SUM(Precip!D54:D55)</f>
        <v>0.02</v>
      </c>
      <c r="E52">
        <f>SUM(Precip!E54:E55)</f>
        <v>0</v>
      </c>
    </row>
    <row r="53" spans="1:5" x14ac:dyDescent="0.25">
      <c r="A53" s="1">
        <v>44872</v>
      </c>
      <c r="B53">
        <f>SUM(Precip!B55:B56)</f>
        <v>0</v>
      </c>
      <c r="C53">
        <f>SUM(Precip!C55:C56)</f>
        <v>0</v>
      </c>
      <c r="D53">
        <f>SUM(Precip!D55:D56)</f>
        <v>0</v>
      </c>
      <c r="E53">
        <f>SUM(Precip!E55:E56)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596E-CA9C-4B52-BC26-A612B52842B7}">
  <dimension ref="A1:C15"/>
  <sheetViews>
    <sheetView workbookViewId="0">
      <selection activeCell="B17" sqref="B17"/>
    </sheetView>
  </sheetViews>
  <sheetFormatPr defaultRowHeight="15" x14ac:dyDescent="0.25"/>
  <cols>
    <col min="1" max="1" width="32.7109375" bestFit="1" customWidth="1"/>
    <col min="2" max="2" width="18.42578125" bestFit="1" customWidth="1"/>
    <col min="3" max="3" width="11.5703125" bestFit="1" customWidth="1"/>
  </cols>
  <sheetData>
    <row r="1" spans="1:3" x14ac:dyDescent="0.25">
      <c r="A1" s="2" t="s">
        <v>92</v>
      </c>
      <c r="B1" s="2" t="s">
        <v>91</v>
      </c>
      <c r="C1" s="2" t="s">
        <v>2</v>
      </c>
    </row>
    <row r="2" spans="1:3" x14ac:dyDescent="0.25">
      <c r="A2" t="s">
        <v>93</v>
      </c>
      <c r="B2" t="s">
        <v>221</v>
      </c>
      <c r="C2" t="s">
        <v>97</v>
      </c>
    </row>
    <row r="3" spans="1:3" x14ac:dyDescent="0.25">
      <c r="A3" t="s">
        <v>94</v>
      </c>
      <c r="B3" t="s">
        <v>95</v>
      </c>
      <c r="C3" t="s">
        <v>107</v>
      </c>
    </row>
    <row r="4" spans="1:3" x14ac:dyDescent="0.25">
      <c r="A4" t="s">
        <v>119</v>
      </c>
      <c r="B4" t="s">
        <v>27</v>
      </c>
      <c r="C4" t="s">
        <v>98</v>
      </c>
    </row>
    <row r="5" spans="1:3" x14ac:dyDescent="0.25">
      <c r="B5" t="s">
        <v>82</v>
      </c>
      <c r="C5" t="s">
        <v>99</v>
      </c>
    </row>
    <row r="6" spans="1:3" x14ac:dyDescent="0.25">
      <c r="B6" t="s">
        <v>219</v>
      </c>
      <c r="C6" t="s">
        <v>100</v>
      </c>
    </row>
    <row r="7" spans="1:3" x14ac:dyDescent="0.25">
      <c r="B7" t="s">
        <v>108</v>
      </c>
      <c r="C7" t="s">
        <v>104</v>
      </c>
    </row>
    <row r="8" spans="1:3" x14ac:dyDescent="0.25">
      <c r="B8" t="s">
        <v>96</v>
      </c>
      <c r="C8" t="s">
        <v>105</v>
      </c>
    </row>
    <row r="9" spans="1:3" x14ac:dyDescent="0.25">
      <c r="B9" t="s">
        <v>39</v>
      </c>
      <c r="C9" t="s">
        <v>103</v>
      </c>
    </row>
    <row r="10" spans="1:3" x14ac:dyDescent="0.25">
      <c r="C10" t="s">
        <v>46</v>
      </c>
    </row>
    <row r="11" spans="1:3" x14ac:dyDescent="0.25">
      <c r="C11" t="s">
        <v>106</v>
      </c>
    </row>
    <row r="12" spans="1:3" x14ac:dyDescent="0.25">
      <c r="C12" t="s">
        <v>51</v>
      </c>
    </row>
    <row r="13" spans="1:3" x14ac:dyDescent="0.25">
      <c r="C13" t="s">
        <v>101</v>
      </c>
    </row>
    <row r="14" spans="1:3" x14ac:dyDescent="0.25">
      <c r="C14" t="s">
        <v>102</v>
      </c>
    </row>
    <row r="15" spans="1:3" x14ac:dyDescent="0.25">
      <c r="C15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0DBF-099F-4BC7-9F90-75944AFA7687}">
  <dimension ref="A3:F83"/>
  <sheetViews>
    <sheetView topLeftCell="A4" workbookViewId="0">
      <selection activeCell="B23" sqref="B23"/>
    </sheetView>
  </sheetViews>
  <sheetFormatPr defaultRowHeight="15" x14ac:dyDescent="0.25"/>
  <cols>
    <col min="1" max="1" width="14.7109375" bestFit="1" customWidth="1"/>
    <col min="2" max="2" width="30.85546875" bestFit="1" customWidth="1"/>
    <col min="3" max="3" width="26.85546875" bestFit="1" customWidth="1"/>
    <col min="4" max="4" width="32.85546875" bestFit="1" customWidth="1"/>
    <col min="5" max="5" width="7.28515625" bestFit="1" customWidth="1"/>
    <col min="6" max="6" width="11.28515625" bestFit="1" customWidth="1"/>
    <col min="7" max="7" width="26.85546875" bestFit="1" customWidth="1"/>
    <col min="8" max="8" width="32.85546875" bestFit="1" customWidth="1"/>
    <col min="9" max="9" width="9.7109375" bestFit="1" customWidth="1"/>
    <col min="10" max="10" width="30.85546875" bestFit="1" customWidth="1"/>
    <col min="11" max="11" width="32.85546875" bestFit="1" customWidth="1"/>
    <col min="12" max="12" width="14.42578125" bestFit="1" customWidth="1"/>
    <col min="13" max="13" width="32.85546875" bestFit="1" customWidth="1"/>
    <col min="14" max="14" width="15.5703125" bestFit="1" customWidth="1"/>
    <col min="15" max="15" width="32.85546875" bestFit="1" customWidth="1"/>
    <col min="16" max="16" width="11.140625" bestFit="1" customWidth="1"/>
    <col min="17" max="17" width="30.85546875" bestFit="1" customWidth="1"/>
    <col min="18" max="18" width="32.85546875" bestFit="1" customWidth="1"/>
    <col min="19" max="19" width="18.42578125" bestFit="1" customWidth="1"/>
    <col min="21" max="21" width="12.140625" bestFit="1" customWidth="1"/>
    <col min="22" max="22" width="30.85546875" bestFit="1" customWidth="1"/>
    <col min="23" max="23" width="26.85546875" bestFit="1" customWidth="1"/>
    <col min="24" max="24" width="32.85546875" bestFit="1" customWidth="1"/>
    <col min="25" max="25" width="23.42578125" bestFit="1" customWidth="1"/>
    <col min="26" max="26" width="11.28515625" bestFit="1" customWidth="1"/>
  </cols>
  <sheetData>
    <row r="3" spans="1:6" x14ac:dyDescent="0.25">
      <c r="A3" s="9" t="s">
        <v>220</v>
      </c>
      <c r="B3" s="9" t="s">
        <v>139</v>
      </c>
    </row>
    <row r="4" spans="1:6" x14ac:dyDescent="0.25">
      <c r="A4" s="9" t="s">
        <v>121</v>
      </c>
      <c r="B4" t="s">
        <v>94</v>
      </c>
      <c r="C4" t="s">
        <v>93</v>
      </c>
      <c r="D4" t="s">
        <v>119</v>
      </c>
      <c r="E4" t="s">
        <v>122</v>
      </c>
      <c r="F4" t="s">
        <v>123</v>
      </c>
    </row>
    <row r="5" spans="1:6" x14ac:dyDescent="0.25">
      <c r="A5" s="10" t="s">
        <v>4</v>
      </c>
      <c r="B5">
        <v>23.9</v>
      </c>
      <c r="D5">
        <v>9550</v>
      </c>
      <c r="F5">
        <v>9573.9</v>
      </c>
    </row>
    <row r="6" spans="1:6" x14ac:dyDescent="0.25">
      <c r="A6" s="11" t="s">
        <v>130</v>
      </c>
      <c r="B6">
        <v>13.6</v>
      </c>
      <c r="D6">
        <v>4950</v>
      </c>
      <c r="F6">
        <v>4963.6000000000004</v>
      </c>
    </row>
    <row r="7" spans="1:6" x14ac:dyDescent="0.25">
      <c r="A7" s="11" t="s">
        <v>215</v>
      </c>
      <c r="B7">
        <v>6.4</v>
      </c>
      <c r="D7">
        <v>3400</v>
      </c>
      <c r="F7">
        <v>3406.4</v>
      </c>
    </row>
    <row r="8" spans="1:6" x14ac:dyDescent="0.25">
      <c r="A8" s="11" t="s">
        <v>133</v>
      </c>
      <c r="B8">
        <v>3.9</v>
      </c>
      <c r="D8">
        <v>1200</v>
      </c>
      <c r="F8">
        <v>1203.9000000000001</v>
      </c>
    </row>
    <row r="9" spans="1:6" x14ac:dyDescent="0.25">
      <c r="A9" s="10" t="s">
        <v>13</v>
      </c>
      <c r="B9">
        <v>22.3</v>
      </c>
      <c r="D9">
        <v>8210</v>
      </c>
      <c r="F9">
        <v>8232.3000000000011</v>
      </c>
    </row>
    <row r="10" spans="1:6" x14ac:dyDescent="0.25">
      <c r="A10" s="11" t="s">
        <v>126</v>
      </c>
      <c r="B10">
        <v>6.1</v>
      </c>
      <c r="D10">
        <v>3735</v>
      </c>
      <c r="F10">
        <v>3741.1</v>
      </c>
    </row>
    <row r="11" spans="1:6" x14ac:dyDescent="0.25">
      <c r="A11" s="11" t="s">
        <v>216</v>
      </c>
      <c r="B11">
        <v>10</v>
      </c>
      <c r="D11">
        <v>4050</v>
      </c>
      <c r="F11">
        <v>4060</v>
      </c>
    </row>
    <row r="12" spans="1:6" x14ac:dyDescent="0.25">
      <c r="A12" s="11" t="s">
        <v>133</v>
      </c>
      <c r="B12">
        <v>6.2</v>
      </c>
      <c r="D12">
        <v>425</v>
      </c>
      <c r="F12">
        <v>431.2</v>
      </c>
    </row>
    <row r="13" spans="1:6" x14ac:dyDescent="0.25">
      <c r="A13" s="10" t="s">
        <v>26</v>
      </c>
      <c r="B13">
        <v>10.55</v>
      </c>
      <c r="C13">
        <v>17.7</v>
      </c>
      <c r="D13">
        <v>10525</v>
      </c>
      <c r="F13">
        <v>10553.25</v>
      </c>
    </row>
    <row r="14" spans="1:6" x14ac:dyDescent="0.25">
      <c r="A14" s="11" t="s">
        <v>125</v>
      </c>
      <c r="B14">
        <v>9.2000000000000011</v>
      </c>
      <c r="D14">
        <v>3300</v>
      </c>
      <c r="F14">
        <v>3309.2</v>
      </c>
    </row>
    <row r="15" spans="1:6" x14ac:dyDescent="0.25">
      <c r="A15" s="11" t="s">
        <v>214</v>
      </c>
      <c r="B15">
        <v>1.35</v>
      </c>
      <c r="C15">
        <v>13.5</v>
      </c>
      <c r="D15">
        <v>4900</v>
      </c>
      <c r="F15">
        <v>4914.8500000000004</v>
      </c>
    </row>
    <row r="16" spans="1:6" x14ac:dyDescent="0.25">
      <c r="A16" s="11" t="s">
        <v>137</v>
      </c>
      <c r="C16">
        <v>4.2</v>
      </c>
      <c r="D16">
        <v>2325</v>
      </c>
      <c r="F16">
        <v>2329.1999999999998</v>
      </c>
    </row>
    <row r="17" spans="1:6" x14ac:dyDescent="0.25">
      <c r="A17" s="10" t="s">
        <v>35</v>
      </c>
      <c r="D17">
        <v>150</v>
      </c>
      <c r="F17">
        <v>150</v>
      </c>
    </row>
    <row r="18" spans="1:6" x14ac:dyDescent="0.25">
      <c r="A18" s="11" t="s">
        <v>136</v>
      </c>
      <c r="D18">
        <v>150</v>
      </c>
      <c r="F18">
        <v>150</v>
      </c>
    </row>
    <row r="19" spans="1:6" x14ac:dyDescent="0.25">
      <c r="A19" s="10" t="s">
        <v>205</v>
      </c>
      <c r="B19">
        <v>17.549999999999997</v>
      </c>
      <c r="C19">
        <v>12.600000000000001</v>
      </c>
      <c r="D19">
        <v>5450</v>
      </c>
      <c r="F19">
        <v>5480.15</v>
      </c>
    </row>
    <row r="20" spans="1:6" x14ac:dyDescent="0.25">
      <c r="A20" s="11" t="s">
        <v>218</v>
      </c>
      <c r="B20">
        <v>17.549999999999997</v>
      </c>
      <c r="C20">
        <v>12.600000000000001</v>
      </c>
      <c r="D20">
        <v>5450</v>
      </c>
      <c r="F20">
        <v>5480.15</v>
      </c>
    </row>
    <row r="21" spans="1:6" x14ac:dyDescent="0.25">
      <c r="A21" s="10" t="s">
        <v>37</v>
      </c>
      <c r="B21">
        <v>2.4</v>
      </c>
      <c r="D21">
        <v>3100</v>
      </c>
      <c r="F21">
        <v>3102.4</v>
      </c>
    </row>
    <row r="22" spans="1:6" x14ac:dyDescent="0.25">
      <c r="A22" s="11" t="s">
        <v>125</v>
      </c>
      <c r="B22">
        <v>2.4</v>
      </c>
      <c r="D22">
        <v>3100</v>
      </c>
      <c r="F22">
        <v>3102.4</v>
      </c>
    </row>
    <row r="23" spans="1:6" x14ac:dyDescent="0.25">
      <c r="A23" s="10" t="s">
        <v>202</v>
      </c>
      <c r="B23">
        <v>9.6999999999999993</v>
      </c>
      <c r="D23">
        <v>900</v>
      </c>
      <c r="F23">
        <v>909.7</v>
      </c>
    </row>
    <row r="24" spans="1:6" x14ac:dyDescent="0.25">
      <c r="A24" s="11" t="s">
        <v>131</v>
      </c>
      <c r="B24">
        <v>9.6999999999999993</v>
      </c>
      <c r="D24">
        <v>900</v>
      </c>
      <c r="F24">
        <v>909.7</v>
      </c>
    </row>
    <row r="25" spans="1:6" x14ac:dyDescent="0.25">
      <c r="A25" s="10" t="s">
        <v>38</v>
      </c>
      <c r="B25">
        <v>1.5</v>
      </c>
      <c r="D25">
        <v>4750</v>
      </c>
      <c r="F25">
        <v>4751.5</v>
      </c>
    </row>
    <row r="26" spans="1:6" x14ac:dyDescent="0.25">
      <c r="A26" s="11" t="s">
        <v>130</v>
      </c>
      <c r="D26">
        <v>3700</v>
      </c>
      <c r="F26">
        <v>3700</v>
      </c>
    </row>
    <row r="27" spans="1:6" x14ac:dyDescent="0.25">
      <c r="A27" s="11" t="s">
        <v>131</v>
      </c>
      <c r="B27">
        <v>1.5</v>
      </c>
      <c r="D27">
        <v>1050</v>
      </c>
      <c r="F27">
        <v>1051.5</v>
      </c>
    </row>
    <row r="28" spans="1:6" x14ac:dyDescent="0.25">
      <c r="A28" s="10" t="s">
        <v>203</v>
      </c>
      <c r="B28">
        <v>1</v>
      </c>
      <c r="C28">
        <v>5.4</v>
      </c>
      <c r="D28">
        <v>1900</v>
      </c>
      <c r="F28">
        <v>1906.4</v>
      </c>
    </row>
    <row r="29" spans="1:6" x14ac:dyDescent="0.25">
      <c r="A29" s="11" t="s">
        <v>215</v>
      </c>
      <c r="B29">
        <v>1</v>
      </c>
      <c r="C29">
        <v>5.4</v>
      </c>
      <c r="D29">
        <v>1900</v>
      </c>
      <c r="F29">
        <v>1906.4</v>
      </c>
    </row>
    <row r="30" spans="1:6" x14ac:dyDescent="0.25">
      <c r="A30" s="10" t="s">
        <v>40</v>
      </c>
      <c r="B30">
        <v>347.34999999999991</v>
      </c>
      <c r="D30">
        <v>15425</v>
      </c>
      <c r="F30">
        <v>15772.35</v>
      </c>
    </row>
    <row r="31" spans="1:6" x14ac:dyDescent="0.25">
      <c r="A31" s="11" t="s">
        <v>128</v>
      </c>
      <c r="B31">
        <v>18.700000000000003</v>
      </c>
      <c r="D31">
        <v>3650</v>
      </c>
      <c r="F31">
        <v>3668.7</v>
      </c>
    </row>
    <row r="32" spans="1:6" x14ac:dyDescent="0.25">
      <c r="A32" s="11" t="s">
        <v>210</v>
      </c>
      <c r="B32">
        <v>4.0500000000000007</v>
      </c>
      <c r="D32">
        <v>1800</v>
      </c>
      <c r="F32">
        <v>1804.05</v>
      </c>
    </row>
    <row r="33" spans="1:6" x14ac:dyDescent="0.25">
      <c r="A33" s="11" t="s">
        <v>133</v>
      </c>
      <c r="B33">
        <v>5.2</v>
      </c>
      <c r="D33">
        <v>4825</v>
      </c>
      <c r="F33">
        <v>4830.2</v>
      </c>
    </row>
    <row r="34" spans="1:6" x14ac:dyDescent="0.25">
      <c r="A34" s="11" t="s">
        <v>217</v>
      </c>
      <c r="B34">
        <v>319.39999999999992</v>
      </c>
      <c r="D34">
        <v>5150</v>
      </c>
      <c r="F34">
        <v>5469.4</v>
      </c>
    </row>
    <row r="35" spans="1:6" x14ac:dyDescent="0.25">
      <c r="A35" s="10" t="s">
        <v>41</v>
      </c>
      <c r="B35">
        <v>1.2</v>
      </c>
      <c r="D35">
        <v>375</v>
      </c>
      <c r="F35">
        <v>376.2</v>
      </c>
    </row>
    <row r="36" spans="1:6" x14ac:dyDescent="0.25">
      <c r="A36" s="11" t="s">
        <v>138</v>
      </c>
      <c r="B36">
        <v>1.2</v>
      </c>
      <c r="D36">
        <v>375</v>
      </c>
      <c r="F36">
        <v>376.2</v>
      </c>
    </row>
    <row r="37" spans="1:6" x14ac:dyDescent="0.25">
      <c r="A37" s="10" t="s">
        <v>42</v>
      </c>
      <c r="D37">
        <v>600</v>
      </c>
      <c r="F37">
        <v>600</v>
      </c>
    </row>
    <row r="38" spans="1:6" x14ac:dyDescent="0.25">
      <c r="A38" s="11" t="s">
        <v>138</v>
      </c>
      <c r="D38">
        <v>600</v>
      </c>
      <c r="F38">
        <v>600</v>
      </c>
    </row>
    <row r="39" spans="1:6" x14ac:dyDescent="0.25">
      <c r="A39" s="10" t="s">
        <v>43</v>
      </c>
      <c r="B39">
        <v>1.2</v>
      </c>
      <c r="F39">
        <v>1.2</v>
      </c>
    </row>
    <row r="40" spans="1:6" x14ac:dyDescent="0.25">
      <c r="A40" s="11" t="s">
        <v>132</v>
      </c>
      <c r="B40">
        <v>1.2</v>
      </c>
      <c r="F40">
        <v>1.2</v>
      </c>
    </row>
    <row r="41" spans="1:6" x14ac:dyDescent="0.25">
      <c r="A41" s="10" t="s">
        <v>118</v>
      </c>
      <c r="B41">
        <v>15</v>
      </c>
      <c r="D41">
        <v>5400</v>
      </c>
      <c r="F41">
        <v>5415</v>
      </c>
    </row>
    <row r="42" spans="1:6" x14ac:dyDescent="0.25">
      <c r="A42" s="11" t="s">
        <v>131</v>
      </c>
      <c r="B42">
        <v>3</v>
      </c>
      <c r="D42">
        <v>1100</v>
      </c>
      <c r="F42">
        <v>1103</v>
      </c>
    </row>
    <row r="43" spans="1:6" x14ac:dyDescent="0.25">
      <c r="A43" s="11" t="s">
        <v>211</v>
      </c>
      <c r="B43">
        <v>4.5</v>
      </c>
      <c r="D43">
        <v>1950</v>
      </c>
      <c r="F43">
        <v>1954.5</v>
      </c>
    </row>
    <row r="44" spans="1:6" x14ac:dyDescent="0.25">
      <c r="A44" s="11" t="s">
        <v>215</v>
      </c>
      <c r="B44">
        <v>7.5</v>
      </c>
      <c r="D44">
        <v>2350</v>
      </c>
      <c r="F44">
        <v>2357.5</v>
      </c>
    </row>
    <row r="45" spans="1:6" x14ac:dyDescent="0.25">
      <c r="A45" s="10" t="s">
        <v>45</v>
      </c>
      <c r="B45">
        <v>34.799999999999997</v>
      </c>
      <c r="D45">
        <v>12675</v>
      </c>
      <c r="F45">
        <v>12709.800000000001</v>
      </c>
    </row>
    <row r="46" spans="1:6" x14ac:dyDescent="0.25">
      <c r="A46" s="11" t="s">
        <v>126</v>
      </c>
      <c r="B46">
        <v>19.2</v>
      </c>
      <c r="D46">
        <v>9800</v>
      </c>
      <c r="F46">
        <v>9819.2000000000007</v>
      </c>
    </row>
    <row r="47" spans="1:6" x14ac:dyDescent="0.25">
      <c r="A47" s="11" t="s">
        <v>212</v>
      </c>
      <c r="B47">
        <v>11.5</v>
      </c>
      <c r="D47">
        <v>2400</v>
      </c>
      <c r="F47">
        <v>2411.5</v>
      </c>
    </row>
    <row r="48" spans="1:6" x14ac:dyDescent="0.25">
      <c r="A48" s="11" t="s">
        <v>134</v>
      </c>
      <c r="B48">
        <v>4.0999999999999996</v>
      </c>
      <c r="D48">
        <v>475</v>
      </c>
      <c r="F48">
        <v>479.1</v>
      </c>
    </row>
    <row r="49" spans="1:6" x14ac:dyDescent="0.25">
      <c r="A49" s="10" t="s">
        <v>58</v>
      </c>
      <c r="B49">
        <v>10.199999999999999</v>
      </c>
      <c r="D49">
        <v>16100</v>
      </c>
      <c r="F49">
        <v>16110.199999999999</v>
      </c>
    </row>
    <row r="50" spans="1:6" x14ac:dyDescent="0.25">
      <c r="A50" s="11" t="s">
        <v>126</v>
      </c>
      <c r="D50">
        <v>5125</v>
      </c>
      <c r="F50">
        <v>5125</v>
      </c>
    </row>
    <row r="51" spans="1:6" x14ac:dyDescent="0.25">
      <c r="A51" s="11" t="s">
        <v>131</v>
      </c>
      <c r="B51">
        <v>1.8</v>
      </c>
      <c r="D51">
        <v>2600</v>
      </c>
      <c r="F51">
        <v>2601.8000000000002</v>
      </c>
    </row>
    <row r="52" spans="1:6" x14ac:dyDescent="0.25">
      <c r="A52" s="11" t="s">
        <v>216</v>
      </c>
      <c r="B52">
        <v>3</v>
      </c>
      <c r="D52">
        <v>3350</v>
      </c>
      <c r="F52">
        <v>3353</v>
      </c>
    </row>
    <row r="53" spans="1:6" x14ac:dyDescent="0.25">
      <c r="A53" s="11" t="s">
        <v>134</v>
      </c>
      <c r="B53">
        <v>5.4</v>
      </c>
      <c r="D53">
        <v>5025</v>
      </c>
      <c r="F53">
        <v>5030.3999999999996</v>
      </c>
    </row>
    <row r="54" spans="1:6" x14ac:dyDescent="0.25">
      <c r="A54" s="10" t="s">
        <v>62</v>
      </c>
      <c r="B54">
        <v>21.4</v>
      </c>
      <c r="C54">
        <v>4.0999999999999996</v>
      </c>
      <c r="D54">
        <v>13950</v>
      </c>
      <c r="F54">
        <v>13975.5</v>
      </c>
    </row>
    <row r="55" spans="1:6" x14ac:dyDescent="0.25">
      <c r="A55" s="11" t="s">
        <v>211</v>
      </c>
      <c r="B55">
        <v>3.9000000000000004</v>
      </c>
      <c r="D55">
        <v>4350</v>
      </c>
      <c r="F55">
        <v>4353.8999999999996</v>
      </c>
    </row>
    <row r="56" spans="1:6" x14ac:dyDescent="0.25">
      <c r="A56" s="11" t="s">
        <v>216</v>
      </c>
      <c r="B56">
        <v>12.6</v>
      </c>
      <c r="D56">
        <v>5550</v>
      </c>
      <c r="F56">
        <v>5562.6</v>
      </c>
    </row>
    <row r="57" spans="1:6" x14ac:dyDescent="0.25">
      <c r="A57" s="11" t="s">
        <v>138</v>
      </c>
      <c r="B57">
        <v>4.9000000000000004</v>
      </c>
      <c r="C57">
        <v>4.0999999999999996</v>
      </c>
      <c r="D57">
        <v>4050</v>
      </c>
      <c r="F57">
        <v>4059</v>
      </c>
    </row>
    <row r="58" spans="1:6" x14ac:dyDescent="0.25">
      <c r="A58" s="10" t="s">
        <v>63</v>
      </c>
      <c r="B58">
        <v>22</v>
      </c>
      <c r="D58">
        <v>12525</v>
      </c>
      <c r="F58">
        <v>12547</v>
      </c>
    </row>
    <row r="59" spans="1:6" x14ac:dyDescent="0.25">
      <c r="A59" s="11" t="s">
        <v>129</v>
      </c>
      <c r="B59">
        <v>4.9000000000000004</v>
      </c>
      <c r="D59">
        <v>1275</v>
      </c>
      <c r="F59">
        <v>1279.9000000000001</v>
      </c>
    </row>
    <row r="60" spans="1:6" x14ac:dyDescent="0.25">
      <c r="A60" s="11" t="s">
        <v>213</v>
      </c>
      <c r="B60">
        <v>1.8</v>
      </c>
      <c r="D60">
        <v>2750</v>
      </c>
      <c r="F60">
        <v>2751.8</v>
      </c>
    </row>
    <row r="61" spans="1:6" x14ac:dyDescent="0.25">
      <c r="A61" s="11" t="s">
        <v>218</v>
      </c>
      <c r="B61">
        <v>2.5</v>
      </c>
      <c r="D61">
        <v>1650</v>
      </c>
      <c r="F61">
        <v>1652.5</v>
      </c>
    </row>
    <row r="62" spans="1:6" x14ac:dyDescent="0.25">
      <c r="A62" s="11" t="s">
        <v>135</v>
      </c>
      <c r="B62">
        <v>12.799999999999999</v>
      </c>
      <c r="D62">
        <v>6850</v>
      </c>
      <c r="F62">
        <v>6862.8</v>
      </c>
    </row>
    <row r="63" spans="1:6" x14ac:dyDescent="0.25">
      <c r="A63" s="10" t="s">
        <v>72</v>
      </c>
      <c r="B63">
        <v>13.5</v>
      </c>
      <c r="C63">
        <v>7.8</v>
      </c>
      <c r="D63">
        <v>8575</v>
      </c>
      <c r="F63">
        <v>8596.2999999999993</v>
      </c>
    </row>
    <row r="64" spans="1:6" x14ac:dyDescent="0.25">
      <c r="A64" s="11" t="s">
        <v>125</v>
      </c>
      <c r="B64">
        <v>6.3</v>
      </c>
      <c r="D64">
        <v>1825</v>
      </c>
      <c r="F64">
        <v>1831.3</v>
      </c>
    </row>
    <row r="65" spans="1:6" x14ac:dyDescent="0.25">
      <c r="A65" s="11" t="s">
        <v>131</v>
      </c>
      <c r="C65">
        <v>7.8</v>
      </c>
      <c r="D65">
        <v>550</v>
      </c>
      <c r="F65">
        <v>557.79999999999995</v>
      </c>
    </row>
    <row r="66" spans="1:6" x14ac:dyDescent="0.25">
      <c r="A66" s="11" t="s">
        <v>215</v>
      </c>
      <c r="B66">
        <v>5.7</v>
      </c>
      <c r="D66">
        <v>4200</v>
      </c>
      <c r="F66">
        <v>4205.7</v>
      </c>
    </row>
    <row r="67" spans="1:6" x14ac:dyDescent="0.25">
      <c r="A67" s="11" t="s">
        <v>135</v>
      </c>
      <c r="B67">
        <v>1.5</v>
      </c>
      <c r="D67">
        <v>2000</v>
      </c>
      <c r="F67">
        <v>2001.5</v>
      </c>
    </row>
    <row r="68" spans="1:6" x14ac:dyDescent="0.25">
      <c r="A68" s="10" t="s">
        <v>74</v>
      </c>
      <c r="B68">
        <v>8.1</v>
      </c>
      <c r="C68">
        <v>5.7</v>
      </c>
      <c r="D68">
        <v>9805</v>
      </c>
      <c r="F68">
        <v>9818.7999999999993</v>
      </c>
    </row>
    <row r="69" spans="1:6" x14ac:dyDescent="0.25">
      <c r="A69" s="11" t="s">
        <v>124</v>
      </c>
      <c r="B69">
        <v>5.6999999999999993</v>
      </c>
      <c r="D69">
        <v>4130</v>
      </c>
      <c r="F69">
        <v>4135.7</v>
      </c>
    </row>
    <row r="70" spans="1:6" x14ac:dyDescent="0.25">
      <c r="A70" s="11" t="s">
        <v>130</v>
      </c>
      <c r="B70">
        <v>2.4</v>
      </c>
      <c r="C70">
        <v>5.7</v>
      </c>
      <c r="D70">
        <v>1950</v>
      </c>
      <c r="F70">
        <v>1958.1</v>
      </c>
    </row>
    <row r="71" spans="1:6" x14ac:dyDescent="0.25">
      <c r="A71" s="11" t="s">
        <v>133</v>
      </c>
      <c r="D71">
        <v>3725</v>
      </c>
      <c r="F71">
        <v>3725</v>
      </c>
    </row>
    <row r="72" spans="1:6" x14ac:dyDescent="0.25">
      <c r="A72" s="10" t="s">
        <v>197</v>
      </c>
      <c r="B72">
        <v>29.200000000000003</v>
      </c>
      <c r="D72">
        <v>13025</v>
      </c>
      <c r="F72">
        <v>13054.2</v>
      </c>
    </row>
    <row r="73" spans="1:6" x14ac:dyDescent="0.25">
      <c r="A73" s="11" t="s">
        <v>127</v>
      </c>
      <c r="B73">
        <v>14</v>
      </c>
      <c r="D73">
        <v>5550</v>
      </c>
      <c r="F73">
        <v>5564</v>
      </c>
    </row>
    <row r="74" spans="1:6" x14ac:dyDescent="0.25">
      <c r="A74" s="11" t="s">
        <v>212</v>
      </c>
      <c r="B74">
        <v>9.6</v>
      </c>
      <c r="D74">
        <v>800</v>
      </c>
      <c r="F74">
        <v>809.6</v>
      </c>
    </row>
    <row r="75" spans="1:6" x14ac:dyDescent="0.25">
      <c r="A75" s="11" t="s">
        <v>135</v>
      </c>
      <c r="B75">
        <v>5.6</v>
      </c>
      <c r="D75">
        <v>6675</v>
      </c>
      <c r="F75">
        <v>6680.6</v>
      </c>
    </row>
    <row r="76" spans="1:6" x14ac:dyDescent="0.25">
      <c r="A76" s="10" t="s">
        <v>84</v>
      </c>
      <c r="B76">
        <v>22.349999999999998</v>
      </c>
      <c r="D76">
        <v>16775</v>
      </c>
      <c r="F76">
        <v>16797.349999999999</v>
      </c>
    </row>
    <row r="77" spans="1:6" x14ac:dyDescent="0.25">
      <c r="A77" s="11" t="s">
        <v>125</v>
      </c>
      <c r="B77">
        <v>2.7</v>
      </c>
      <c r="D77">
        <v>4725</v>
      </c>
      <c r="F77">
        <v>4727.7</v>
      </c>
    </row>
    <row r="78" spans="1:6" x14ac:dyDescent="0.25">
      <c r="A78" s="11" t="s">
        <v>130</v>
      </c>
      <c r="B78">
        <v>4.2</v>
      </c>
      <c r="D78">
        <v>3100</v>
      </c>
      <c r="F78">
        <v>3104.2</v>
      </c>
    </row>
    <row r="79" spans="1:6" x14ac:dyDescent="0.25">
      <c r="A79" s="11" t="s">
        <v>216</v>
      </c>
      <c r="B79">
        <v>14.249999999999998</v>
      </c>
      <c r="D79">
        <v>6800</v>
      </c>
      <c r="F79">
        <v>6814.25</v>
      </c>
    </row>
    <row r="80" spans="1:6" x14ac:dyDescent="0.25">
      <c r="A80" s="11" t="s">
        <v>137</v>
      </c>
      <c r="B80">
        <v>1.2</v>
      </c>
      <c r="D80">
        <v>2150</v>
      </c>
      <c r="F80">
        <v>2151.1999999999998</v>
      </c>
    </row>
    <row r="81" spans="1:6" x14ac:dyDescent="0.25">
      <c r="A81" s="10" t="s">
        <v>122</v>
      </c>
    </row>
    <row r="82" spans="1:6" x14ac:dyDescent="0.25">
      <c r="A82" s="11" t="s">
        <v>122</v>
      </c>
    </row>
    <row r="83" spans="1:6" x14ac:dyDescent="0.25">
      <c r="A83" s="10" t="s">
        <v>123</v>
      </c>
      <c r="B83">
        <v>615.19999999999993</v>
      </c>
      <c r="C83">
        <v>53.300000000000004</v>
      </c>
      <c r="D83">
        <v>169765</v>
      </c>
      <c r="F83">
        <v>170433.50000000006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811C-8C15-4C8A-A98A-E20368DAEB02}">
  <dimension ref="A1:H69"/>
  <sheetViews>
    <sheetView topLeftCell="A24" workbookViewId="0">
      <selection activeCell="I37" sqref="I37"/>
    </sheetView>
  </sheetViews>
  <sheetFormatPr defaultRowHeight="15" x14ac:dyDescent="0.25"/>
  <cols>
    <col min="1" max="1" width="10.7109375" bestFit="1" customWidth="1"/>
    <col min="7" max="7" width="10.7109375" bestFit="1" customWidth="1"/>
    <col min="8" max="8" width="14" bestFit="1" customWidth="1"/>
  </cols>
  <sheetData>
    <row r="1" spans="1:8" x14ac:dyDescent="0.25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</row>
    <row r="2" spans="1:8" x14ac:dyDescent="0.25">
      <c r="A2" s="1">
        <v>44433</v>
      </c>
      <c r="B2" cm="1">
        <f t="array" ref="B2">_xlfn.XLOOKUP(1,($A2='Raw Precip'!F:F)*(Precip!$H$4='Raw Precip'!A:A),'Raw Precip'!I:I)</f>
        <v>0</v>
      </c>
      <c r="C2" cm="1">
        <f t="array" ref="C2">_xlfn.XLOOKUP(1,($A2='Raw Precip'!F:F)*(Precip!$H$3='Raw Precip'!A:A),'Raw Precip'!I:I)</f>
        <v>0</v>
      </c>
      <c r="D2" cm="1">
        <f t="array" ref="D2">_xlfn.XLOOKUP(1,($A2='Raw Precip'!F:F)*(Precip!$H$5='Raw Precip'!A:A),'Raw Precip'!I:I)</f>
        <v>0</v>
      </c>
      <c r="E2" cm="1">
        <f t="array" ref="E2">_xlfn.XLOOKUP(1,($A2='Raw Precip'!F:F)*(Precip!$H$2='Raw Precip'!A:A),'Raw Precip'!I:I)</f>
        <v>0</v>
      </c>
      <c r="G2" t="s">
        <v>151</v>
      </c>
      <c r="H2" t="s">
        <v>150</v>
      </c>
    </row>
    <row r="3" spans="1:8" x14ac:dyDescent="0.25">
      <c r="A3" s="1">
        <v>44434</v>
      </c>
      <c r="B3" cm="1">
        <f t="array" ref="B3">_xlfn.XLOOKUP(1,(A3='Raw Precip'!F:F)*(Precip!$H$4='Raw Precip'!A:A),'Raw Precip'!I:I)</f>
        <v>0</v>
      </c>
      <c r="C3" cm="1">
        <f t="array" ref="C3">_xlfn.XLOOKUP(1,($A3='Raw Precip'!F:F)*(Precip!$H$3='Raw Precip'!A:A),'Raw Precip'!I:I)</f>
        <v>0</v>
      </c>
      <c r="D3" cm="1">
        <f t="array" ref="D3">_xlfn.XLOOKUP(1,($A3='Raw Precip'!F:F)*(Precip!$H$5='Raw Precip'!A:A),'Raw Precip'!I:I)</f>
        <v>0</v>
      </c>
      <c r="E3" cm="1">
        <f t="array" ref="E3">_xlfn.XLOOKUP(1,($A3='Raw Precip'!F:F)*(Precip!$H$2='Raw Precip'!A:A),'Raw Precip'!I:I)</f>
        <v>0</v>
      </c>
      <c r="G3" t="s">
        <v>152</v>
      </c>
      <c r="H3" t="s">
        <v>153</v>
      </c>
    </row>
    <row r="4" spans="1:8" x14ac:dyDescent="0.25">
      <c r="A4" s="1">
        <v>44435</v>
      </c>
      <c r="B4" cm="1">
        <f t="array" ref="B4">_xlfn.XLOOKUP(1,(A4='Raw Precip'!F:F)*(Precip!$H$4='Raw Precip'!A:A),'Raw Precip'!I:I)</f>
        <v>0</v>
      </c>
      <c r="C4" cm="1">
        <f t="array" ref="C4">_xlfn.XLOOKUP(1,($A4='Raw Precip'!F:F)*(Precip!$H$3='Raw Precip'!A:A),'Raw Precip'!I:I)</f>
        <v>0</v>
      </c>
      <c r="D4" cm="1">
        <f t="array" ref="D4">_xlfn.XLOOKUP(1,($A4='Raw Precip'!F:F)*(Precip!$H$5='Raw Precip'!A:A),'Raw Precip'!I:I)</f>
        <v>0</v>
      </c>
      <c r="E4" cm="1">
        <f t="array" ref="E4">_xlfn.XLOOKUP(1,($A4='Raw Precip'!F:F)*(Precip!$H$2='Raw Precip'!A:A),'Raw Precip'!I:I)</f>
        <v>0</v>
      </c>
      <c r="G4" t="s">
        <v>174</v>
      </c>
      <c r="H4" t="s">
        <v>172</v>
      </c>
    </row>
    <row r="5" spans="1:8" x14ac:dyDescent="0.25">
      <c r="A5" s="1">
        <v>44436</v>
      </c>
      <c r="B5" cm="1">
        <f t="array" ref="B5">_xlfn.XLOOKUP(1,(A5='Raw Precip'!F:F)*(Precip!$H$4='Raw Precip'!A:A),'Raw Precip'!I:I)</f>
        <v>0.01</v>
      </c>
      <c r="C5" cm="1">
        <f t="array" ref="C5">_xlfn.XLOOKUP(1,($A5='Raw Precip'!F:F)*(Precip!$H$3='Raw Precip'!A:A),'Raw Precip'!I:I)</f>
        <v>0.67</v>
      </c>
      <c r="D5" cm="1">
        <f t="array" ref="D5">_xlfn.XLOOKUP(1,($A5='Raw Precip'!F:F)*(Precip!$H$5='Raw Precip'!A:A),'Raw Precip'!I:I)</f>
        <v>0.4</v>
      </c>
      <c r="E5" cm="1">
        <f t="array" ref="E5">_xlfn.XLOOKUP(1,($A5='Raw Precip'!F:F)*(Precip!$H$2='Raw Precip'!A:A),'Raw Precip'!I:I)</f>
        <v>0.19</v>
      </c>
      <c r="G5" t="s">
        <v>155</v>
      </c>
      <c r="H5" t="s">
        <v>156</v>
      </c>
    </row>
    <row r="6" spans="1:8" x14ac:dyDescent="0.25">
      <c r="A6" s="1">
        <v>44437</v>
      </c>
      <c r="B6" cm="1">
        <f t="array" ref="B6">_xlfn.XLOOKUP(1,(A6='Raw Precip'!F:F)*(Precip!$H$4='Raw Precip'!A:A),'Raw Precip'!I:I)</f>
        <v>0.04</v>
      </c>
      <c r="C6" cm="1">
        <f t="array" ref="C6">_xlfn.XLOOKUP(1,($A6='Raw Precip'!F:F)*(Precip!$H$3='Raw Precip'!A:A),'Raw Precip'!I:I)</f>
        <v>0</v>
      </c>
      <c r="D6" cm="1">
        <f t="array" ref="D6">_xlfn.XLOOKUP(1,($A6='Raw Precip'!F:F)*(Precip!$H$5='Raw Precip'!A:A),'Raw Precip'!I:I)</f>
        <v>0.03</v>
      </c>
      <c r="E6" cm="1">
        <f t="array" ref="E6">_xlfn.XLOOKUP(1,($A6='Raw Precip'!F:F)*(Precip!$H$2='Raw Precip'!A:A),'Raw Precip'!I:I)</f>
        <v>0</v>
      </c>
    </row>
    <row r="7" spans="1:8" x14ac:dyDescent="0.25">
      <c r="A7" s="1">
        <v>44438</v>
      </c>
      <c r="B7" cm="1">
        <f t="array" ref="B7">_xlfn.XLOOKUP(1,(A7='Raw Precip'!F:F)*(Precip!$H$4='Raw Precip'!A:A),'Raw Precip'!I:I)</f>
        <v>0</v>
      </c>
      <c r="C7" cm="1">
        <f t="array" ref="C7">_xlfn.XLOOKUP(1,($A7='Raw Precip'!F:F)*(Precip!$H$3='Raw Precip'!A:A),'Raw Precip'!I:I)</f>
        <v>0</v>
      </c>
      <c r="D7" cm="1">
        <f t="array" ref="D7">_xlfn.XLOOKUP(1,($A7='Raw Precip'!F:F)*(Precip!$H$5='Raw Precip'!A:A),'Raw Precip'!I:I)</f>
        <v>0</v>
      </c>
      <c r="E7" cm="1">
        <f t="array" ref="E7">_xlfn.XLOOKUP(1,($A7='Raw Precip'!F:F)*(Precip!$H$2='Raw Precip'!A:A),'Raw Precip'!I:I)</f>
        <v>0.01</v>
      </c>
    </row>
    <row r="8" spans="1:8" x14ac:dyDescent="0.25">
      <c r="A8" s="1">
        <v>44439</v>
      </c>
      <c r="B8" cm="1">
        <f t="array" ref="B8">_xlfn.XLOOKUP(1,(A8='Raw Precip'!F:F)*(Precip!$H$4='Raw Precip'!A:A),'Raw Precip'!I:I)</f>
        <v>0.01</v>
      </c>
      <c r="C8" cm="1">
        <f t="array" ref="C8">_xlfn.XLOOKUP(1,($A8='Raw Precip'!F:F)*(Precip!$H$3='Raw Precip'!A:A),'Raw Precip'!I:I)</f>
        <v>0.06</v>
      </c>
      <c r="D8" cm="1">
        <f t="array" ref="D8">_xlfn.XLOOKUP(1,($A8='Raw Precip'!F:F)*(Precip!$H$5='Raw Precip'!A:A),'Raw Precip'!I:I)</f>
        <v>0</v>
      </c>
      <c r="E8" cm="1">
        <f t="array" ref="E8">_xlfn.XLOOKUP(1,($A8='Raw Precip'!F:F)*(Precip!$H$2='Raw Precip'!A:A),'Raw Precip'!I:I)</f>
        <v>0</v>
      </c>
    </row>
    <row r="9" spans="1:8" x14ac:dyDescent="0.25">
      <c r="A9" s="1">
        <v>44440</v>
      </c>
      <c r="B9" cm="1">
        <f t="array" ref="B9">_xlfn.XLOOKUP(1,(A9='Raw Precip'!F:F)*(Precip!$H$4='Raw Precip'!A:A),'Raw Precip'!I:I)</f>
        <v>0</v>
      </c>
      <c r="C9" cm="1">
        <f t="array" ref="C9">_xlfn.XLOOKUP(1,($A9='Raw Precip'!F:F)*(Precip!$H$3='Raw Precip'!A:A),'Raw Precip'!I:I)</f>
        <v>0</v>
      </c>
      <c r="D9" cm="1">
        <f t="array" ref="D9">_xlfn.XLOOKUP(1,($A9='Raw Precip'!F:F)*(Precip!$H$5='Raw Precip'!A:A),'Raw Precip'!I:I)</f>
        <v>0</v>
      </c>
      <c r="E9" cm="1">
        <f t="array" ref="E9">_xlfn.XLOOKUP(1,($A9='Raw Precip'!F:F)*(Precip!$H$2='Raw Precip'!A:A),'Raw Precip'!I:I)</f>
        <v>4.43</v>
      </c>
    </row>
    <row r="10" spans="1:8" x14ac:dyDescent="0.25">
      <c r="A10" s="1">
        <v>44441</v>
      </c>
      <c r="B10" cm="1">
        <f t="array" ref="B10">_xlfn.XLOOKUP(1,(A10='Raw Precip'!F:F)*(Precip!$H$4='Raw Precip'!A:A),'Raw Precip'!I:I)</f>
        <v>2.0699999999999998</v>
      </c>
      <c r="C10" cm="1">
        <f t="array" ref="C10">_xlfn.XLOOKUP(1,($A10='Raw Precip'!F:F)*(Precip!$H$3='Raw Precip'!A:A),'Raw Precip'!I:I)</f>
        <v>2.48</v>
      </c>
      <c r="D10" cm="1">
        <f t="array" ref="D10">_xlfn.XLOOKUP(1,($A10='Raw Precip'!F:F)*(Precip!$H$5='Raw Precip'!A:A),'Raw Precip'!I:I)</f>
        <v>4.6399999999999997</v>
      </c>
      <c r="E10" cm="1">
        <f t="array" ref="E10">_xlfn.XLOOKUP(1,($A10='Raw Precip'!F:F)*(Precip!$H$2='Raw Precip'!A:A),'Raw Precip'!I:I)</f>
        <v>0.69</v>
      </c>
    </row>
    <row r="11" spans="1:8" x14ac:dyDescent="0.25">
      <c r="A11" s="1">
        <v>44442</v>
      </c>
      <c r="B11" cm="1">
        <f t="array" ref="B11">_xlfn.XLOOKUP(1,(A11='Raw Precip'!F:F)*(Precip!$H$4='Raw Precip'!A:A),'Raw Precip'!I:I)</f>
        <v>0</v>
      </c>
      <c r="C11" cm="1">
        <f t="array" ref="C11">_xlfn.XLOOKUP(1,($A11='Raw Precip'!F:F)*(Precip!$H$3='Raw Precip'!A:A),'Raw Precip'!I:I)</f>
        <v>0</v>
      </c>
      <c r="D11" cm="1">
        <f t="array" ref="D11">_xlfn.XLOOKUP(1,($A11='Raw Precip'!F:F)*(Precip!$H$5='Raw Precip'!A:A),'Raw Precip'!I:I)</f>
        <v>0</v>
      </c>
      <c r="E11" cm="1">
        <f t="array" ref="E11">_xlfn.XLOOKUP(1,($A11='Raw Precip'!F:F)*(Precip!$H$2='Raw Precip'!A:A),'Raw Precip'!I:I)</f>
        <v>0</v>
      </c>
    </row>
    <row r="12" spans="1:8" x14ac:dyDescent="0.25">
      <c r="A12" s="1">
        <v>44443</v>
      </c>
      <c r="B12" cm="1">
        <f t="array" ref="B12">_xlfn.XLOOKUP(1,(A12='Raw Precip'!F:F)*(Precip!$H$4='Raw Precip'!A:A),'Raw Precip'!I:I)</f>
        <v>0</v>
      </c>
      <c r="C12" cm="1">
        <f t="array" ref="C12">_xlfn.XLOOKUP(1,($A12='Raw Precip'!F:F)*(Precip!$H$3='Raw Precip'!A:A),'Raw Precip'!I:I)</f>
        <v>0</v>
      </c>
      <c r="D12" cm="1">
        <f t="array" ref="D12">_xlfn.XLOOKUP(1,($A12='Raw Precip'!F:F)*(Precip!$H$5='Raw Precip'!A:A),'Raw Precip'!I:I)</f>
        <v>0</v>
      </c>
      <c r="E12" cm="1">
        <f t="array" ref="E12">_xlfn.XLOOKUP(1,($A12='Raw Precip'!F:F)*(Precip!$H$2='Raw Precip'!A:A),'Raw Precip'!I:I)</f>
        <v>0</v>
      </c>
    </row>
    <row r="13" spans="1:8" x14ac:dyDescent="0.25">
      <c r="A13" s="1">
        <v>44444</v>
      </c>
      <c r="B13" cm="1">
        <f t="array" ref="B13">_xlfn.XLOOKUP(1,(A13='Raw Precip'!F:F)*(Precip!$H$4='Raw Precip'!A:A),'Raw Precip'!I:I)</f>
        <v>0</v>
      </c>
      <c r="C13" cm="1">
        <f t="array" ref="C13">_xlfn.XLOOKUP(1,($A13='Raw Precip'!F:F)*(Precip!$H$3='Raw Precip'!A:A),'Raw Precip'!I:I)</f>
        <v>0</v>
      </c>
      <c r="D13" cm="1">
        <f t="array" ref="D13">_xlfn.XLOOKUP(1,($A13='Raw Precip'!F:F)*(Precip!$H$5='Raw Precip'!A:A),'Raw Precip'!I:I)</f>
        <v>0</v>
      </c>
      <c r="E13" cm="1">
        <f t="array" ref="E13">_xlfn.XLOOKUP(1,($A13='Raw Precip'!F:F)*(Precip!$H$2='Raw Precip'!A:A),'Raw Precip'!I:I)</f>
        <v>0.17</v>
      </c>
    </row>
    <row r="14" spans="1:8" x14ac:dyDescent="0.25">
      <c r="A14" s="1">
        <v>44445</v>
      </c>
      <c r="B14" cm="1">
        <f t="array" ref="B14">_xlfn.XLOOKUP(1,(A14='Raw Precip'!F:F)*(Precip!$H$4='Raw Precip'!A:A),'Raw Precip'!I:I)</f>
        <v>0.16</v>
      </c>
      <c r="C14" cm="1">
        <f t="array" ref="C14">_xlfn.XLOOKUP(1,($A14='Raw Precip'!F:F)*(Precip!$H$3='Raw Precip'!A:A),'Raw Precip'!I:I)</f>
        <v>0.06</v>
      </c>
      <c r="D14" cm="1">
        <f t="array" ref="D14">_xlfn.XLOOKUP(1,($A14='Raw Precip'!F:F)*(Precip!$H$5='Raw Precip'!A:A),'Raw Precip'!I:I)</f>
        <v>0</v>
      </c>
      <c r="E14" cm="1">
        <f t="array" ref="E14">_xlfn.XLOOKUP(1,($A14='Raw Precip'!F:F)*(Precip!$H$2='Raw Precip'!A:A),'Raw Precip'!I:I)</f>
        <v>0.01</v>
      </c>
    </row>
    <row r="15" spans="1:8" x14ac:dyDescent="0.25">
      <c r="A15" s="1">
        <v>44446</v>
      </c>
      <c r="B15" cm="1">
        <f t="array" ref="B15">_xlfn.XLOOKUP(1,(A15='Raw Precip'!F:F)*(Precip!$H$4='Raw Precip'!A:A),'Raw Precip'!I:I)</f>
        <v>0.01</v>
      </c>
      <c r="C15" cm="1">
        <f t="array" ref="C15">_xlfn.XLOOKUP(1,($A15='Raw Precip'!F:F)*(Precip!$H$3='Raw Precip'!A:A),'Raw Precip'!I:I)</f>
        <v>0</v>
      </c>
      <c r="D15" cm="1">
        <f t="array" ref="D15">_xlfn.XLOOKUP(1,($A15='Raw Precip'!F:F)*(Precip!$H$5='Raw Precip'!A:A),'Raw Precip'!I:I)</f>
        <v>0</v>
      </c>
      <c r="E15" cm="1">
        <f t="array" ref="E15">_xlfn.XLOOKUP(1,($A15='Raw Precip'!F:F)*(Precip!$H$2='Raw Precip'!A:A),'Raw Precip'!I:I)</f>
        <v>0</v>
      </c>
    </row>
    <row r="16" spans="1:8" x14ac:dyDescent="0.25">
      <c r="A16" s="1">
        <v>44501</v>
      </c>
      <c r="B16" cm="1">
        <f t="array" ref="B16">_xlfn.XLOOKUP(1,(A16='Raw Precip'!F:F)*(Precip!$H$4='Raw Precip'!A:A),'Raw Precip'!I:I)</f>
        <v>0.08</v>
      </c>
      <c r="C16" cm="1">
        <f t="array" ref="C16">_xlfn.XLOOKUP(1,($A16='Raw Precip'!F:F)*(Precip!$H$3='Raw Precip'!A:A),'Raw Precip'!I:I)</f>
        <v>0.1</v>
      </c>
      <c r="D16" cm="1">
        <f t="array" ref="D16">_xlfn.XLOOKUP(1,($A16='Raw Precip'!F:F)*(Precip!$H$5='Raw Precip'!A:A),'Raw Precip'!I:I)</f>
        <v>0.01</v>
      </c>
      <c r="E16" cm="1">
        <f t="array" ref="E16">_xlfn.XLOOKUP(1,($A16='Raw Precip'!F:F)*(Precip!$H$2='Raw Precip'!A:A),'Raw Precip'!I:I)</f>
        <v>0</v>
      </c>
    </row>
    <row r="17" spans="1:5" x14ac:dyDescent="0.25">
      <c r="A17" s="1">
        <v>44502</v>
      </c>
      <c r="B17" cm="1">
        <f t="array" ref="B17">_xlfn.XLOOKUP(1,(A17='Raw Precip'!F:F)*(Precip!$H$4='Raw Precip'!A:A),'Raw Precip'!I:I)</f>
        <v>0</v>
      </c>
      <c r="C17" cm="1">
        <f t="array" ref="C17">_xlfn.XLOOKUP(1,($A17='Raw Precip'!F:F)*(Precip!$H$3='Raw Precip'!A:A),'Raw Precip'!I:I)</f>
        <v>0</v>
      </c>
      <c r="D17" cm="1">
        <f t="array" ref="D17">_xlfn.XLOOKUP(1,($A17='Raw Precip'!F:F)*(Precip!$H$5='Raw Precip'!A:A),'Raw Precip'!I:I)</f>
        <v>0</v>
      </c>
      <c r="E17" cm="1">
        <f t="array" ref="E17">_xlfn.XLOOKUP(1,($A17='Raw Precip'!F:F)*(Precip!$H$2='Raw Precip'!A:A),'Raw Precip'!I:I)</f>
        <v>0</v>
      </c>
    </row>
    <row r="18" spans="1:5" x14ac:dyDescent="0.25">
      <c r="A18" s="1">
        <v>44503</v>
      </c>
      <c r="B18" cm="1">
        <f t="array" ref="B18">_xlfn.XLOOKUP(1,(A18='Raw Precip'!F:F)*(Precip!$H$4='Raw Precip'!A:A),'Raw Precip'!I:I)</f>
        <v>0</v>
      </c>
      <c r="C18" cm="1">
        <f t="array" ref="C18">_xlfn.XLOOKUP(1,($A18='Raw Precip'!F:F)*(Precip!$H$3='Raw Precip'!A:A),'Raw Precip'!I:I)</f>
        <v>0</v>
      </c>
      <c r="D18" cm="1">
        <f t="array" ref="D18">_xlfn.XLOOKUP(1,($A18='Raw Precip'!F:F)*(Precip!$H$5='Raw Precip'!A:A),'Raw Precip'!I:I)</f>
        <v>0</v>
      </c>
      <c r="E18" cm="1">
        <f t="array" ref="E18">_xlfn.XLOOKUP(1,($A18='Raw Precip'!F:F)*(Precip!$H$2='Raw Precip'!A:A),'Raw Precip'!I:I)</f>
        <v>0</v>
      </c>
    </row>
    <row r="19" spans="1:5" x14ac:dyDescent="0.25">
      <c r="A19" s="1">
        <v>44504</v>
      </c>
      <c r="B19" cm="1">
        <f t="array" ref="B19">_xlfn.XLOOKUP(1,(A19='Raw Precip'!F:F)*(Precip!$H$4='Raw Precip'!A:A),'Raw Precip'!I:I)</f>
        <v>0</v>
      </c>
      <c r="C19" cm="1">
        <f t="array" ref="C19">_xlfn.XLOOKUP(1,($A19='Raw Precip'!F:F)*(Precip!$H$3='Raw Precip'!A:A),'Raw Precip'!I:I)</f>
        <v>0</v>
      </c>
      <c r="D19" cm="1">
        <f t="array" ref="D19">_xlfn.XLOOKUP(1,($A19='Raw Precip'!F:F)*(Precip!$H$5='Raw Precip'!A:A),'Raw Precip'!I:I)</f>
        <v>0</v>
      </c>
      <c r="E19" cm="1">
        <f t="array" ref="E19">_xlfn.XLOOKUP(1,($A19='Raw Precip'!F:F)*(Precip!$H$2='Raw Precip'!A:A),'Raw Precip'!I:I)</f>
        <v>0</v>
      </c>
    </row>
    <row r="20" spans="1:5" x14ac:dyDescent="0.25">
      <c r="A20" s="1">
        <v>44505</v>
      </c>
      <c r="B20" cm="1">
        <f t="array" ref="B20">_xlfn.XLOOKUP(1,(A20='Raw Precip'!F:F)*(Precip!$H$4='Raw Precip'!A:A),'Raw Precip'!I:I)</f>
        <v>0</v>
      </c>
      <c r="C20" cm="1">
        <f t="array" ref="C20">_xlfn.XLOOKUP(1,($A20='Raw Precip'!F:F)*(Precip!$H$3='Raw Precip'!A:A),'Raw Precip'!I:I)</f>
        <v>0</v>
      </c>
      <c r="D20" cm="1">
        <f t="array" ref="D20">_xlfn.XLOOKUP(1,($A20='Raw Precip'!F:F)*(Precip!$H$5='Raw Precip'!A:A),'Raw Precip'!I:I)</f>
        <v>0</v>
      </c>
      <c r="E20" cm="1">
        <f t="array" ref="E20">_xlfn.XLOOKUP(1,($A20='Raw Precip'!F:F)*(Precip!$H$2='Raw Precip'!A:A),'Raw Precip'!I:I)</f>
        <v>0</v>
      </c>
    </row>
    <row r="21" spans="1:5" x14ac:dyDescent="0.25">
      <c r="A21" s="1">
        <v>44506</v>
      </c>
      <c r="B21" cm="1">
        <f t="array" ref="B21">_xlfn.XLOOKUP(1,(A21='Raw Precip'!F:F)*(Precip!$H$4='Raw Precip'!A:A),'Raw Precip'!I:I)</f>
        <v>0</v>
      </c>
      <c r="C21" cm="1">
        <f t="array" ref="C21">_xlfn.XLOOKUP(1,($A21='Raw Precip'!F:F)*(Precip!$H$3='Raw Precip'!A:A),'Raw Precip'!I:I)</f>
        <v>0</v>
      </c>
      <c r="D21" cm="1">
        <f t="array" ref="D21">_xlfn.XLOOKUP(1,($A21='Raw Precip'!F:F)*(Precip!$H$5='Raw Precip'!A:A),'Raw Precip'!I:I)</f>
        <v>0</v>
      </c>
      <c r="E21" cm="1">
        <f t="array" ref="E21">_xlfn.XLOOKUP(1,($A21='Raw Precip'!F:F)*(Precip!$H$2='Raw Precip'!A:A),'Raw Precip'!I:I)</f>
        <v>0</v>
      </c>
    </row>
    <row r="22" spans="1:5" x14ac:dyDescent="0.25">
      <c r="A22" s="1">
        <v>44507</v>
      </c>
      <c r="B22" cm="1">
        <f t="array" ref="B22">_xlfn.XLOOKUP(1,(A22='Raw Precip'!F:F)*(Precip!$H$4='Raw Precip'!A:A),'Raw Precip'!I:I)</f>
        <v>0</v>
      </c>
      <c r="C22" cm="1">
        <f t="array" ref="C22">_xlfn.XLOOKUP(1,($A22='Raw Precip'!F:F)*(Precip!$H$3='Raw Precip'!A:A),'Raw Precip'!I:I)</f>
        <v>0</v>
      </c>
      <c r="D22" cm="1">
        <f t="array" ref="D22">_xlfn.XLOOKUP(1,($A22='Raw Precip'!F:F)*(Precip!$H$5='Raw Precip'!A:A),'Raw Precip'!I:I)</f>
        <v>0</v>
      </c>
      <c r="E22" cm="1">
        <f t="array" ref="E22">_xlfn.XLOOKUP(1,($A22='Raw Precip'!F:F)*(Precip!$H$2='Raw Precip'!A:A),'Raw Precip'!I:I)</f>
        <v>0</v>
      </c>
    </row>
    <row r="23" spans="1:5" x14ac:dyDescent="0.25">
      <c r="A23" s="1">
        <v>44508</v>
      </c>
      <c r="B23" cm="1">
        <f t="array" ref="B23">_xlfn.XLOOKUP(1,(A23='Raw Precip'!F:F)*(Precip!$H$4='Raw Precip'!A:A),'Raw Precip'!I:I)</f>
        <v>0</v>
      </c>
      <c r="C23" cm="1">
        <f t="array" ref="C23">_xlfn.XLOOKUP(1,($A23='Raw Precip'!F:F)*(Precip!$H$3='Raw Precip'!A:A),'Raw Precip'!I:I)</f>
        <v>0</v>
      </c>
      <c r="D23" cm="1">
        <f t="array" ref="D23">_xlfn.XLOOKUP(1,($A23='Raw Precip'!F:F)*(Precip!$H$5='Raw Precip'!A:A),'Raw Precip'!I:I)</f>
        <v>0</v>
      </c>
      <c r="E23" cm="1">
        <f t="array" ref="E23">_xlfn.XLOOKUP(1,($A23='Raw Precip'!F:F)*(Precip!$H$2='Raw Precip'!A:A),'Raw Precip'!I:I)</f>
        <v>0</v>
      </c>
    </row>
    <row r="24" spans="1:5" x14ac:dyDescent="0.25">
      <c r="A24" s="1">
        <v>44509</v>
      </c>
      <c r="B24" cm="1">
        <f t="array" ref="B24">_xlfn.XLOOKUP(1,(A24='Raw Precip'!F:F)*(Precip!$H$4='Raw Precip'!A:A),'Raw Precip'!I:I)</f>
        <v>0</v>
      </c>
      <c r="C24" cm="1">
        <f t="array" ref="C24">_xlfn.XLOOKUP(1,($A24='Raw Precip'!F:F)*(Precip!$H$3='Raw Precip'!A:A),'Raw Precip'!I:I)</f>
        <v>0</v>
      </c>
      <c r="D24" cm="1">
        <f t="array" ref="D24">_xlfn.XLOOKUP(1,($A24='Raw Precip'!F:F)*(Precip!$H$5='Raw Precip'!A:A),'Raw Precip'!I:I)</f>
        <v>0</v>
      </c>
      <c r="E24" cm="1">
        <f t="array" ref="E24">_xlfn.XLOOKUP(1,($A24='Raw Precip'!F:F)*(Precip!$H$2='Raw Precip'!A:A),'Raw Precip'!I:I)</f>
        <v>0</v>
      </c>
    </row>
    <row r="25" spans="1:5" x14ac:dyDescent="0.25">
      <c r="A25" s="1">
        <v>44510</v>
      </c>
      <c r="B25" cm="1">
        <f t="array" ref="B25">_xlfn.XLOOKUP(1,(A25='Raw Precip'!F:F)*(Precip!$H$4='Raw Precip'!A:A),'Raw Precip'!I:I)</f>
        <v>0.03</v>
      </c>
      <c r="C25" cm="1">
        <f t="array" ref="C25">_xlfn.XLOOKUP(1,($A25='Raw Precip'!F:F)*(Precip!$H$3='Raw Precip'!A:A),'Raw Precip'!I:I)</f>
        <v>0.02</v>
      </c>
      <c r="D25" cm="1">
        <f t="array" ref="D25">_xlfn.XLOOKUP(1,($A25='Raw Precip'!F:F)*(Precip!$H$5='Raw Precip'!A:A),'Raw Precip'!I:I)</f>
        <v>0</v>
      </c>
      <c r="E25" cm="1">
        <f t="array" ref="E25">_xlfn.XLOOKUP(1,($A25='Raw Precip'!F:F)*(Precip!$H$2='Raw Precip'!A:A),'Raw Precip'!I:I)</f>
        <v>0</v>
      </c>
    </row>
    <row r="26" spans="1:5" x14ac:dyDescent="0.25">
      <c r="A26" s="1">
        <v>44511</v>
      </c>
      <c r="B26" cm="1">
        <f t="array" ref="B26">_xlfn.XLOOKUP(1,(A26='Raw Precip'!F:F)*(Precip!$H$4='Raw Precip'!A:A),'Raw Precip'!I:I)</f>
        <v>0.02</v>
      </c>
      <c r="C26" cm="1">
        <f t="array" ref="C26">_xlfn.XLOOKUP(1,($A26='Raw Precip'!F:F)*(Precip!$H$3='Raw Precip'!A:A),'Raw Precip'!I:I)</f>
        <v>0</v>
      </c>
      <c r="D26" cm="1">
        <f t="array" ref="D26">_xlfn.XLOOKUP(1,($A26='Raw Precip'!F:F)*(Precip!$H$5='Raw Precip'!A:A),'Raw Precip'!I:I)</f>
        <v>0</v>
      </c>
      <c r="E26" cm="1">
        <f t="array" ref="E26">_xlfn.XLOOKUP(1,($A26='Raw Precip'!F:F)*(Precip!$H$2='Raw Precip'!A:A),'Raw Precip'!I:I)</f>
        <v>0</v>
      </c>
    </row>
    <row r="27" spans="1:5" x14ac:dyDescent="0.25">
      <c r="A27" s="1">
        <v>44512</v>
      </c>
      <c r="B27" cm="1">
        <f t="array" ref="B27">_xlfn.XLOOKUP(1,(A27='Raw Precip'!F:F)*(Precip!$H$4='Raw Precip'!A:A),'Raw Precip'!I:I)</f>
        <v>0.06</v>
      </c>
      <c r="C27" cm="1">
        <f t="array" ref="C27">_xlfn.XLOOKUP(1,($A27='Raw Precip'!F:F)*(Precip!$H$3='Raw Precip'!A:A),'Raw Precip'!I:I)</f>
        <v>0.18</v>
      </c>
      <c r="D27" cm="1">
        <f t="array" ref="D27">_xlfn.XLOOKUP(1,($A27='Raw Precip'!F:F)*(Precip!$H$5='Raw Precip'!A:A),'Raw Precip'!I:I)</f>
        <v>0.03</v>
      </c>
      <c r="E27" cm="1">
        <f t="array" ref="E27">_xlfn.XLOOKUP(1,($A27='Raw Precip'!F:F)*(Precip!$H$2='Raw Precip'!A:A),'Raw Precip'!I:I)</f>
        <v>0.76</v>
      </c>
    </row>
    <row r="28" spans="1:5" x14ac:dyDescent="0.25">
      <c r="A28" s="1">
        <v>44513</v>
      </c>
      <c r="B28" cm="1">
        <f t="array" ref="B28">_xlfn.XLOOKUP(1,(A28='Raw Precip'!F:F)*(Precip!$H$4='Raw Precip'!A:A),'Raw Precip'!I:I)</f>
        <v>1.6</v>
      </c>
      <c r="C28" cm="1">
        <f t="array" ref="C28">_xlfn.XLOOKUP(1,($A28='Raw Precip'!F:F)*(Precip!$H$3='Raw Precip'!A:A),'Raw Precip'!I:I)</f>
        <v>1.46</v>
      </c>
      <c r="D28">
        <v>1</v>
      </c>
      <c r="E28" cm="1">
        <f t="array" ref="E28">_xlfn.XLOOKUP(1,($A28='Raw Precip'!F:F)*(Precip!$H$2='Raw Precip'!A:A),'Raw Precip'!I:I)</f>
        <v>0.44</v>
      </c>
    </row>
    <row r="29" spans="1:5" x14ac:dyDescent="0.25">
      <c r="A29" s="1">
        <v>44514</v>
      </c>
      <c r="B29" cm="1">
        <f t="array" ref="B29">_xlfn.XLOOKUP(1,(A29='Raw Precip'!F:F)*(Precip!$H$4='Raw Precip'!A:A),'Raw Precip'!I:I)</f>
        <v>0.44</v>
      </c>
      <c r="C29" cm="1">
        <f t="array" ref="C29">_xlfn.XLOOKUP(1,($A29='Raw Precip'!F:F)*(Precip!$H$3='Raw Precip'!A:A),'Raw Precip'!I:I)</f>
        <v>0.53</v>
      </c>
      <c r="D29" cm="1">
        <f t="array" ref="D29">_xlfn.XLOOKUP(1,($A29='Raw Precip'!F:F)*(Precip!$H$5='Raw Precip'!A:A),'Raw Precip'!I:I)</f>
        <v>0</v>
      </c>
      <c r="E29" cm="1">
        <f t="array" ref="E29">_xlfn.XLOOKUP(1,($A29='Raw Precip'!F:F)*(Precip!$H$2='Raw Precip'!A:A),'Raw Precip'!I:I)</f>
        <v>0.02</v>
      </c>
    </row>
    <row r="30" spans="1:5" x14ac:dyDescent="0.25">
      <c r="A30" s="1">
        <v>44515</v>
      </c>
      <c r="B30" cm="1">
        <f t="array" ref="B30">_xlfn.XLOOKUP(1,(A30='Raw Precip'!F:F)*(Precip!$H$4='Raw Precip'!A:A),'Raw Precip'!I:I)</f>
        <v>0.04</v>
      </c>
      <c r="C30" cm="1">
        <f t="array" ref="C30">_xlfn.XLOOKUP(1,($A30='Raw Precip'!F:F)*(Precip!$H$3='Raw Precip'!A:A),'Raw Precip'!I:I)</f>
        <v>0.05</v>
      </c>
      <c r="D30" cm="1">
        <f t="array" ref="D30">_xlfn.XLOOKUP(1,($A30='Raw Precip'!F:F)*(Precip!$H$5='Raw Precip'!A:A),'Raw Precip'!I:I)</f>
        <v>0.06</v>
      </c>
      <c r="E30" cm="1">
        <f t="array" ref="E30">_xlfn.XLOOKUP(1,($A30='Raw Precip'!F:F)*(Precip!$H$2='Raw Precip'!A:A),'Raw Precip'!I:I)</f>
        <v>0.01</v>
      </c>
    </row>
    <row r="31" spans="1:5" x14ac:dyDescent="0.25">
      <c r="A31" s="1">
        <v>44516</v>
      </c>
      <c r="B31" cm="1">
        <f t="array" ref="B31">_xlfn.XLOOKUP(1,(A31='Raw Precip'!F:F)*(Precip!$H$4='Raw Precip'!A:A),'Raw Precip'!I:I)</f>
        <v>0</v>
      </c>
      <c r="C31" cm="1">
        <f t="array" ref="C31">_xlfn.XLOOKUP(1,($A31='Raw Precip'!F:F)*(Precip!$H$3='Raw Precip'!A:A),'Raw Precip'!I:I)</f>
        <v>0.02</v>
      </c>
      <c r="D31" cm="1">
        <f t="array" ref="D31">_xlfn.XLOOKUP(1,($A31='Raw Precip'!F:F)*(Precip!$H$5='Raw Precip'!A:A),'Raw Precip'!I:I)</f>
        <v>0</v>
      </c>
      <c r="E31" cm="1">
        <f t="array" ref="E31">_xlfn.XLOOKUP(1,($A31='Raw Precip'!F:F)*(Precip!$H$2='Raw Precip'!A:A),'Raw Precip'!I:I)</f>
        <v>0</v>
      </c>
    </row>
    <row r="32" spans="1:5" x14ac:dyDescent="0.25">
      <c r="A32" s="1">
        <v>44517</v>
      </c>
      <c r="B32" cm="1">
        <f t="array" ref="B32">_xlfn.XLOOKUP(1,(A32='Raw Precip'!F:F)*(Precip!$H$4='Raw Precip'!A:A),'Raw Precip'!I:I)</f>
        <v>0</v>
      </c>
      <c r="C32" cm="1">
        <f t="array" ref="C32">_xlfn.XLOOKUP(1,($A32='Raw Precip'!F:F)*(Precip!$H$3='Raw Precip'!A:A),'Raw Precip'!I:I)</f>
        <v>0</v>
      </c>
      <c r="D32" cm="1">
        <f t="array" ref="D32">_xlfn.XLOOKUP(1,($A32='Raw Precip'!F:F)*(Precip!$H$5='Raw Precip'!A:A),'Raw Precip'!I:I)</f>
        <v>0</v>
      </c>
      <c r="E32" cm="1">
        <f t="array" ref="E32">_xlfn.XLOOKUP(1,($A32='Raw Precip'!F:F)*(Precip!$H$2='Raw Precip'!A:A),'Raw Precip'!I:I)</f>
        <v>0</v>
      </c>
    </row>
    <row r="33" spans="1:5" x14ac:dyDescent="0.25">
      <c r="A33" s="1">
        <v>44518</v>
      </c>
      <c r="B33" cm="1">
        <f t="array" ref="B33">_xlfn.XLOOKUP(1,(A33='Raw Precip'!F:F)*(Precip!$H$4='Raw Precip'!A:A),'Raw Precip'!I:I)</f>
        <v>0</v>
      </c>
      <c r="C33" cm="1">
        <f t="array" ref="C33">_xlfn.XLOOKUP(1,($A33='Raw Precip'!F:F)*(Precip!$H$3='Raw Precip'!A:A),'Raw Precip'!I:I)</f>
        <v>0</v>
      </c>
      <c r="D33" cm="1">
        <f t="array" ref="D33">_xlfn.XLOOKUP(1,($A33='Raw Precip'!F:F)*(Precip!$H$5='Raw Precip'!A:A),'Raw Precip'!I:I)</f>
        <v>0</v>
      </c>
      <c r="E33" cm="1">
        <f t="array" ref="E33">_xlfn.XLOOKUP(1,($A33='Raw Precip'!F:F)*(Precip!$H$2='Raw Precip'!A:A),'Raw Precip'!I:I)</f>
        <v>0.17</v>
      </c>
    </row>
    <row r="34" spans="1:5" x14ac:dyDescent="0.25">
      <c r="A34" s="1">
        <v>44807</v>
      </c>
      <c r="B34" cm="1">
        <f t="array" ref="B34">_xlfn.XLOOKUP(1,(A34='Raw Precip'!F:F)*(Precip!$H$4='Raw Precip'!A:A),'Raw Precip'!I:I)</f>
        <v>0</v>
      </c>
      <c r="C34" cm="1">
        <f t="array" ref="C34">_xlfn.XLOOKUP(1,($A34='Raw Precip'!F:F)*(Precip!$H$3='Raw Precip'!A:A),'Raw Precip'!I:I)</f>
        <v>0</v>
      </c>
      <c r="D34" cm="1">
        <f t="array" ref="D34">_xlfn.XLOOKUP(1,($A34='Raw Precip'!F:F)*(Precip!$H$5='Raw Precip'!A:A),'Raw Precip'!I:I)</f>
        <v>0</v>
      </c>
      <c r="E34" cm="1">
        <f t="array" ref="E34">_xlfn.XLOOKUP(1,($A34='Raw Precip'!F:F)*(Precip!$H$2='Raw Precip'!A:A),'Raw Precip'!I:I)</f>
        <v>0</v>
      </c>
    </row>
    <row r="35" spans="1:5" x14ac:dyDescent="0.25">
      <c r="A35" s="1">
        <v>44808</v>
      </c>
      <c r="B35" cm="1">
        <f t="array" ref="B35">_xlfn.XLOOKUP(1,(A35='Raw Precip'!F:F)*(Precip!$H$4='Raw Precip'!A:A),'Raw Precip'!I:I)</f>
        <v>0</v>
      </c>
      <c r="C35" cm="1">
        <f t="array" ref="C35">_xlfn.XLOOKUP(1,($A35='Raw Precip'!F:F)*(Precip!$H$3='Raw Precip'!A:A),'Raw Precip'!I:I)</f>
        <v>0</v>
      </c>
      <c r="D35" cm="1">
        <f t="array" ref="D35">_xlfn.XLOOKUP(1,($A35='Raw Precip'!F:F)*(Precip!$H$5='Raw Precip'!A:A),'Raw Precip'!I:I)</f>
        <v>0</v>
      </c>
      <c r="E35" cm="1">
        <f t="array" ref="E35">_xlfn.XLOOKUP(1,($A35='Raw Precip'!F:F)*(Precip!$H$2='Raw Precip'!A:A),'Raw Precip'!I:I)</f>
        <v>0.15</v>
      </c>
    </row>
    <row r="36" spans="1:5" x14ac:dyDescent="0.25">
      <c r="A36" s="1">
        <v>44809</v>
      </c>
      <c r="B36" cm="1">
        <f t="array" ref="B36">_xlfn.XLOOKUP(1,(A36='Raw Precip'!F:F)*(Precip!$H$4='Raw Precip'!A:A),'Raw Precip'!I:I)</f>
        <v>0.04</v>
      </c>
      <c r="C36" cm="1">
        <f t="array" ref="C36">_xlfn.XLOOKUP(1,($A36='Raw Precip'!F:F)*(Precip!$H$3='Raw Precip'!A:A),'Raw Precip'!I:I)</f>
        <v>0.01</v>
      </c>
      <c r="D36" cm="1">
        <f t="array" ref="D36">_xlfn.XLOOKUP(1,($A36='Raw Precip'!F:F)*(Precip!$H$5='Raw Precip'!A:A),'Raw Precip'!I:I)</f>
        <v>0.09</v>
      </c>
      <c r="E36" cm="1">
        <f t="array" ref="E36">_xlfn.XLOOKUP(1,($A36='Raw Precip'!F:F)*(Precip!$H$2='Raw Precip'!A:A),'Raw Precip'!I:I)</f>
        <v>1.1000000000000001</v>
      </c>
    </row>
    <row r="37" spans="1:5" x14ac:dyDescent="0.25">
      <c r="A37" s="1">
        <v>44810</v>
      </c>
      <c r="B37" cm="1">
        <f t="array" ref="B37">_xlfn.XLOOKUP(1,(A37='Raw Precip'!F:F)*(Precip!$H$4='Raw Precip'!A:A),'Raw Precip'!I:I)</f>
        <v>1.92</v>
      </c>
      <c r="C37" cm="1">
        <f t="array" ref="C37">_xlfn.XLOOKUP(1,($A37='Raw Precip'!F:F)*(Precip!$H$3='Raw Precip'!A:A),'Raw Precip'!I:I)</f>
        <v>1.97</v>
      </c>
      <c r="D37" cm="1">
        <f t="array" ref="D37">_xlfn.XLOOKUP(1,($A37='Raw Precip'!F:F)*(Precip!$H$5='Raw Precip'!A:A),'Raw Precip'!I:I)</f>
        <v>2.4700000000000002</v>
      </c>
      <c r="E37" cm="1">
        <f t="array" ref="E37">_xlfn.XLOOKUP(1,($A37='Raw Precip'!F:F)*(Precip!$H$2='Raw Precip'!A:A),'Raw Precip'!I:I)</f>
        <v>2.2999999999999998</v>
      </c>
    </row>
    <row r="38" spans="1:5" x14ac:dyDescent="0.25">
      <c r="A38" s="1">
        <v>44811</v>
      </c>
      <c r="B38" cm="1">
        <f t="array" ref="B38">_xlfn.XLOOKUP(1,(A38='Raw Precip'!F:F)*(Precip!$H$4='Raw Precip'!A:A),'Raw Precip'!I:I)</f>
        <v>0.6</v>
      </c>
      <c r="C38" cm="1">
        <f t="array" ref="C38">_xlfn.XLOOKUP(1,($A38='Raw Precip'!F:F)*(Precip!$H$3='Raw Precip'!A:A),'Raw Precip'!I:I)</f>
        <v>1.08</v>
      </c>
      <c r="D38" cm="1">
        <f t="array" ref="D38">_xlfn.XLOOKUP(1,($A38='Raw Precip'!F:F)*(Precip!$H$5='Raw Precip'!A:A),'Raw Precip'!I:I)</f>
        <v>1.1000000000000001</v>
      </c>
      <c r="E38" cm="1">
        <f t="array" ref="E38">_xlfn.XLOOKUP(1,($A38='Raw Precip'!F:F)*(Precip!$H$2='Raw Precip'!A:A),'Raw Precip'!I:I)</f>
        <v>0</v>
      </c>
    </row>
    <row r="39" spans="1:5" x14ac:dyDescent="0.25">
      <c r="A39" s="1">
        <v>44812</v>
      </c>
      <c r="B39" cm="1">
        <f t="array" ref="B39">_xlfn.XLOOKUP(1,(A39='Raw Precip'!F:F)*(Precip!$H$4='Raw Precip'!A:A),'Raw Precip'!I:I)</f>
        <v>0</v>
      </c>
      <c r="C39" cm="1">
        <f t="array" ref="C39">_xlfn.XLOOKUP(1,($A39='Raw Precip'!F:F)*(Precip!$H$3='Raw Precip'!A:A),'Raw Precip'!I:I)</f>
        <v>0.02</v>
      </c>
      <c r="D39" cm="1">
        <f t="array" ref="D39">_xlfn.XLOOKUP(1,($A39='Raw Precip'!F:F)*(Precip!$H$5='Raw Precip'!A:A),'Raw Precip'!I:I)</f>
        <v>0</v>
      </c>
      <c r="E39" cm="1">
        <f t="array" ref="E39">_xlfn.XLOOKUP(1,($A39='Raw Precip'!F:F)*(Precip!$H$2='Raw Precip'!A:A),'Raw Precip'!I:I)</f>
        <v>0</v>
      </c>
    </row>
    <row r="40" spans="1:5" x14ac:dyDescent="0.25">
      <c r="A40" s="1">
        <v>44813</v>
      </c>
      <c r="B40" cm="1">
        <f t="array" ref="B40">_xlfn.XLOOKUP(1,(A40='Raw Precip'!F:F)*(Precip!$H$4='Raw Precip'!A:A),'Raw Precip'!I:I)</f>
        <v>0</v>
      </c>
      <c r="C40" cm="1">
        <f t="array" ref="C40">_xlfn.XLOOKUP(1,($A40='Raw Precip'!F:F)*(Precip!$H$3='Raw Precip'!A:A),'Raw Precip'!I:I)</f>
        <v>0</v>
      </c>
      <c r="D40" cm="1">
        <f t="array" ref="D40">_xlfn.XLOOKUP(1,($A40='Raw Precip'!F:F)*(Precip!$H$5='Raw Precip'!A:A),'Raw Precip'!I:I)</f>
        <v>0</v>
      </c>
      <c r="E40" cm="1">
        <f t="array" ref="E40">_xlfn.XLOOKUP(1,($A40='Raw Precip'!F:F)*(Precip!$H$2='Raw Precip'!A:A),'Raw Precip'!I:I)</f>
        <v>0</v>
      </c>
    </row>
    <row r="41" spans="1:5" x14ac:dyDescent="0.25">
      <c r="A41" s="1">
        <v>44814</v>
      </c>
      <c r="B41" cm="1">
        <f t="array" ref="B41">_xlfn.XLOOKUP(1,(A41='Raw Precip'!F:F)*(Precip!$H$4='Raw Precip'!A:A),'Raw Precip'!I:I)</f>
        <v>0</v>
      </c>
      <c r="C41" cm="1">
        <f t="array" ref="C41">_xlfn.XLOOKUP(1,($A41='Raw Precip'!F:F)*(Precip!$H$3='Raw Precip'!A:A),'Raw Precip'!I:I)</f>
        <v>0</v>
      </c>
      <c r="D41" cm="1">
        <f t="array" ref="D41">_xlfn.XLOOKUP(1,($A41='Raw Precip'!F:F)*(Precip!$H$5='Raw Precip'!A:A),'Raw Precip'!I:I)</f>
        <v>0</v>
      </c>
      <c r="E41" cm="1">
        <f t="array" ref="E41">_xlfn.XLOOKUP(1,($A41='Raw Precip'!F:F)*(Precip!$H$2='Raw Precip'!A:A),'Raw Precip'!I:I)</f>
        <v>0</v>
      </c>
    </row>
    <row r="42" spans="1:5" x14ac:dyDescent="0.25">
      <c r="A42" s="1">
        <v>44815</v>
      </c>
      <c r="B42" cm="1">
        <f t="array" ref="B42">_xlfn.XLOOKUP(1,(A42='Raw Precip'!F:F)*(Precip!$H$4='Raw Precip'!A:A),'Raw Precip'!I:I)</f>
        <v>0</v>
      </c>
      <c r="C42" cm="1">
        <f t="array" ref="C42">_xlfn.XLOOKUP(1,($A42='Raw Precip'!F:F)*(Precip!$H$3='Raw Precip'!A:A),'Raw Precip'!I:I)</f>
        <v>0</v>
      </c>
      <c r="D42" cm="1">
        <f t="array" ref="D42">_xlfn.XLOOKUP(1,($A42='Raw Precip'!F:F)*(Precip!$H$5='Raw Precip'!A:A),'Raw Precip'!I:I)</f>
        <v>0</v>
      </c>
      <c r="E42" cm="1">
        <f t="array" ref="E42">_xlfn.XLOOKUP(1,($A42='Raw Precip'!F:F)*(Precip!$H$2='Raw Precip'!A:A),'Raw Precip'!I:I)</f>
        <v>0.05</v>
      </c>
    </row>
    <row r="43" spans="1:5" x14ac:dyDescent="0.25">
      <c r="A43" s="1">
        <v>44816</v>
      </c>
      <c r="B43" cm="1">
        <f t="array" ref="B43">_xlfn.XLOOKUP(1,(A43='Raw Precip'!F:F)*(Precip!$H$4='Raw Precip'!A:A),'Raw Precip'!I:I)</f>
        <v>0.01</v>
      </c>
      <c r="C43" cm="1">
        <f t="array" ref="C43">_xlfn.XLOOKUP(1,($A43='Raw Precip'!F:F)*(Precip!$H$3='Raw Precip'!A:A),'Raw Precip'!I:I)</f>
        <v>0.06</v>
      </c>
      <c r="D43" cm="1">
        <f t="array" ref="D43">_xlfn.XLOOKUP(1,($A43='Raw Precip'!F:F)*(Precip!$H$5='Raw Precip'!A:A),'Raw Precip'!I:I)</f>
        <v>0.14000000000000001</v>
      </c>
      <c r="E43" cm="1">
        <f t="array" ref="E43">_xlfn.XLOOKUP(1,($A43='Raw Precip'!F:F)*(Precip!$H$2='Raw Precip'!A:A),'Raw Precip'!I:I)</f>
        <v>0.06</v>
      </c>
    </row>
    <row r="44" spans="1:5" x14ac:dyDescent="0.25">
      <c r="A44" s="1">
        <v>44817</v>
      </c>
      <c r="B44" cm="1">
        <f t="array" ref="B44">_xlfn.XLOOKUP(1,(A44='Raw Precip'!F:F)*(Precip!$H$4='Raw Precip'!A:A),'Raw Precip'!I:I)</f>
        <v>0.4</v>
      </c>
      <c r="C44" cm="1">
        <f t="array" ref="C44">_xlfn.XLOOKUP(1,($A44='Raw Precip'!F:F)*(Precip!$H$3='Raw Precip'!A:A),'Raw Precip'!I:I)</f>
        <v>0.36</v>
      </c>
      <c r="D44" cm="1">
        <f t="array" ref="D44">_xlfn.XLOOKUP(1,($A44='Raw Precip'!F:F)*(Precip!$H$5='Raw Precip'!A:A),'Raw Precip'!I:I)</f>
        <v>0.06</v>
      </c>
      <c r="E44" cm="1">
        <f t="array" ref="E44">_xlfn.XLOOKUP(1,($A44='Raw Precip'!F:F)*(Precip!$H$2='Raw Precip'!A:A),'Raw Precip'!I:I)</f>
        <v>0.44</v>
      </c>
    </row>
    <row r="45" spans="1:5" x14ac:dyDescent="0.25">
      <c r="A45" s="1">
        <v>44818</v>
      </c>
      <c r="B45" cm="1">
        <f t="array" ref="B45">_xlfn.XLOOKUP(1,(A45='Raw Precip'!F:F)*(Precip!$H$4='Raw Precip'!A:A),'Raw Precip'!I:I)</f>
        <v>0.41</v>
      </c>
      <c r="C45" cm="1">
        <f t="array" ref="C45">_xlfn.XLOOKUP(1,($A45='Raw Precip'!F:F)*(Precip!$H$3='Raw Precip'!A:A),'Raw Precip'!I:I)</f>
        <v>0.8</v>
      </c>
      <c r="D45" cm="1">
        <f t="array" ref="D45">_xlfn.XLOOKUP(1,($A45='Raw Precip'!F:F)*(Precip!$H$5='Raw Precip'!A:A),'Raw Precip'!I:I)</f>
        <v>0.46</v>
      </c>
      <c r="E45" cm="1">
        <f t="array" ref="E45">_xlfn.XLOOKUP(1,($A45='Raw Precip'!F:F)*(Precip!$H$2='Raw Precip'!A:A),'Raw Precip'!I:I)</f>
        <v>0</v>
      </c>
    </row>
    <row r="46" spans="1:5" x14ac:dyDescent="0.25">
      <c r="A46" s="1">
        <v>44819</v>
      </c>
      <c r="B46" cm="1">
        <f t="array" ref="B46">_xlfn.XLOOKUP(1,(A46='Raw Precip'!F:F)*(Precip!$H$4='Raw Precip'!A:A),'Raw Precip'!I:I)</f>
        <v>0.01</v>
      </c>
      <c r="C46" cm="1">
        <f t="array" ref="C46">_xlfn.XLOOKUP(1,($A46='Raw Precip'!F:F)*(Precip!$H$3='Raw Precip'!A:A),'Raw Precip'!I:I)</f>
        <v>0</v>
      </c>
      <c r="D46" cm="1">
        <f t="array" ref="D46">_xlfn.XLOOKUP(1,($A46='Raw Precip'!F:F)*(Precip!$H$5='Raw Precip'!A:A),'Raw Precip'!I:I)</f>
        <v>0</v>
      </c>
      <c r="E46" cm="1">
        <f t="array" ref="E46">_xlfn.XLOOKUP(1,($A46='Raw Precip'!F:F)*(Precip!$H$2='Raw Precip'!A:A),'Raw Precip'!I:I)</f>
        <v>0</v>
      </c>
    </row>
    <row r="47" spans="1:5" x14ac:dyDescent="0.25">
      <c r="A47" s="1">
        <v>44820</v>
      </c>
      <c r="B47" cm="1">
        <f t="array" ref="B47">_xlfn.XLOOKUP(1,(A47='Raw Precip'!F:F)*(Precip!$H$4='Raw Precip'!A:A),'Raw Precip'!I:I)</f>
        <v>0</v>
      </c>
      <c r="C47" cm="1">
        <f t="array" ref="C47">_xlfn.XLOOKUP(1,($A47='Raw Precip'!F:F)*(Precip!$H$3='Raw Precip'!A:A),'Raw Precip'!I:I)</f>
        <v>0</v>
      </c>
      <c r="D47" cm="1">
        <f t="array" ref="D47">_xlfn.XLOOKUP(1,($A47='Raw Precip'!F:F)*(Precip!$H$5='Raw Precip'!A:A),'Raw Precip'!I:I)</f>
        <v>0</v>
      </c>
      <c r="E47" cm="1">
        <f t="array" ref="E47">_xlfn.XLOOKUP(1,($A47='Raw Precip'!F:F)*(Precip!$H$2='Raw Precip'!A:A),'Raw Precip'!I:I)</f>
        <v>0</v>
      </c>
    </row>
    <row r="48" spans="1:5" x14ac:dyDescent="0.25">
      <c r="A48" s="1">
        <v>44821</v>
      </c>
      <c r="B48" cm="1">
        <f t="array" ref="B48">_xlfn.XLOOKUP(1,(A48='Raw Precip'!F:F)*(Precip!$H$4='Raw Precip'!A:A),'Raw Precip'!I:I)</f>
        <v>0</v>
      </c>
      <c r="C48" cm="1">
        <f t="array" ref="C48">_xlfn.XLOOKUP(1,($A48='Raw Precip'!F:F)*(Precip!$H$3='Raw Precip'!A:A),'Raw Precip'!I:I)</f>
        <v>0</v>
      </c>
      <c r="D48" cm="1">
        <f t="array" ref="D48">_xlfn.XLOOKUP(1,($A48='Raw Precip'!F:F)*(Precip!$H$5='Raw Precip'!A:A),'Raw Precip'!I:I)</f>
        <v>0</v>
      </c>
      <c r="E48" cm="1">
        <f t="array" ref="E48">_xlfn.XLOOKUP(1,($A48='Raw Precip'!F:F)*(Precip!$H$2='Raw Precip'!A:A),'Raw Precip'!I:I)</f>
        <v>0</v>
      </c>
    </row>
    <row r="49" spans="1:5" x14ac:dyDescent="0.25">
      <c r="A49" s="1">
        <v>44822</v>
      </c>
      <c r="B49" cm="1">
        <f t="array" ref="B49">_xlfn.XLOOKUP(1,(A49='Raw Precip'!F:F)*(Precip!$H$4='Raw Precip'!A:A),'Raw Precip'!I:I)</f>
        <v>0</v>
      </c>
      <c r="C49" cm="1">
        <f t="array" ref="C49">_xlfn.XLOOKUP(1,($A49='Raw Precip'!F:F)*(Precip!$H$3='Raw Precip'!A:A),'Raw Precip'!I:I)</f>
        <v>0</v>
      </c>
      <c r="D49" cm="1">
        <f t="array" ref="D49">_xlfn.XLOOKUP(1,($A49='Raw Precip'!F:F)*(Precip!$H$5='Raw Precip'!A:A),'Raw Precip'!I:I)</f>
        <v>0</v>
      </c>
      <c r="E49" cm="1">
        <f t="array" ref="E49">_xlfn.XLOOKUP(1,($A49='Raw Precip'!F:F)*(Precip!$H$2='Raw Precip'!A:A),'Raw Precip'!I:I)</f>
        <v>0</v>
      </c>
    </row>
    <row r="50" spans="1:5" x14ac:dyDescent="0.25">
      <c r="A50" s="1">
        <v>44823</v>
      </c>
      <c r="B50" cm="1">
        <f t="array" ref="B50">_xlfn.XLOOKUP(1,(A50='Raw Precip'!F:F)*(Precip!$H$4='Raw Precip'!A:A),'Raw Precip'!I:I)</f>
        <v>0.02</v>
      </c>
      <c r="C50" cm="1">
        <f t="array" ref="C50">_xlfn.XLOOKUP(1,($A50='Raw Precip'!F:F)*(Precip!$H$3='Raw Precip'!A:A),'Raw Precip'!I:I)</f>
        <v>0.04</v>
      </c>
      <c r="D50" cm="1">
        <f t="array" ref="D50">_xlfn.XLOOKUP(1,($A50='Raw Precip'!F:F)*(Precip!$H$5='Raw Precip'!A:A),'Raw Precip'!I:I)</f>
        <v>0.02</v>
      </c>
      <c r="E50" cm="1">
        <f t="array" ref="E50">_xlfn.XLOOKUP(1,($A50='Raw Precip'!F:F)*(Precip!$H$2='Raw Precip'!A:A),'Raw Precip'!I:I)</f>
        <v>7.0000000000000007E-2</v>
      </c>
    </row>
    <row r="51" spans="1:5" x14ac:dyDescent="0.25">
      <c r="A51" s="1">
        <v>44864</v>
      </c>
      <c r="B51" cm="1">
        <f t="array" ref="B51">_xlfn.XLOOKUP(1,(A51='Raw Precip'!F:F)*(Precip!$H$4='Raw Precip'!A:A),'Raw Precip'!I:I)</f>
        <v>0</v>
      </c>
      <c r="C51" cm="1">
        <f t="array" ref="C51">_xlfn.XLOOKUP(1,($A51='Raw Precip'!F:F)*(Precip!$H$3='Raw Precip'!A:A),'Raw Precip'!I:I)</f>
        <v>0</v>
      </c>
      <c r="D51" cm="1">
        <f t="array" ref="D51">_xlfn.XLOOKUP(1,($A51='Raw Precip'!F:F)*(Precip!$H$5='Raw Precip'!A:A),'Raw Precip'!I:I)</f>
        <v>0</v>
      </c>
      <c r="E51" cm="1">
        <f t="array" ref="E51">_xlfn.XLOOKUP(1,($A51='Raw Precip'!F:F)*(Precip!$H$2='Raw Precip'!A:A),'Raw Precip'!I:I)</f>
        <v>0</v>
      </c>
    </row>
    <row r="52" spans="1:5" x14ac:dyDescent="0.25">
      <c r="A52" s="1">
        <v>44865</v>
      </c>
      <c r="B52" cm="1">
        <f t="array" ref="B52">_xlfn.XLOOKUP(1,(A52='Raw Precip'!F:F)*(Precip!$H$4='Raw Precip'!A:A),'Raw Precip'!I:I)</f>
        <v>0</v>
      </c>
      <c r="C52" cm="1">
        <f t="array" ref="C52">_xlfn.XLOOKUP(1,($A52='Raw Precip'!F:F)*(Precip!$H$3='Raw Precip'!A:A),'Raw Precip'!I:I)</f>
        <v>0</v>
      </c>
      <c r="D52" cm="1">
        <f t="array" ref="D52">_xlfn.XLOOKUP(1,($A52='Raw Precip'!F:F)*(Precip!$H$5='Raw Precip'!A:A),'Raw Precip'!I:I)</f>
        <v>0</v>
      </c>
      <c r="E52" cm="1">
        <f t="array" ref="E52">_xlfn.XLOOKUP(1,($A52='Raw Precip'!F:F)*(Precip!$H$2='Raw Precip'!A:A),'Raw Precip'!I:I)</f>
        <v>0</v>
      </c>
    </row>
    <row r="53" spans="1:5" x14ac:dyDescent="0.25">
      <c r="A53" s="1">
        <v>44866</v>
      </c>
      <c r="B53" cm="1">
        <f t="array" ref="B53">_xlfn.XLOOKUP(1,(A53='Raw Precip'!F:F)*(Precip!$H$4='Raw Precip'!A:A),'Raw Precip'!I:I)</f>
        <v>0</v>
      </c>
      <c r="C53" cm="1">
        <f t="array" ref="C53">_xlfn.XLOOKUP(1,($A53='Raw Precip'!F:F)*(Precip!$H$3='Raw Precip'!A:A),'Raw Precip'!I:I)</f>
        <v>0.01</v>
      </c>
      <c r="D53" cm="1">
        <f t="array" ref="D53">_xlfn.XLOOKUP(1,($A53='Raw Precip'!F:F)*(Precip!$H$5='Raw Precip'!A:A),'Raw Precip'!I:I)</f>
        <v>0.1</v>
      </c>
      <c r="E53" cm="1">
        <f t="array" ref="E53">_xlfn.XLOOKUP(1,($A53='Raw Precip'!F:F)*(Precip!$H$2='Raw Precip'!A:A),'Raw Precip'!I:I)</f>
        <v>0.16</v>
      </c>
    </row>
    <row r="54" spans="1:5" x14ac:dyDescent="0.25">
      <c r="A54" s="1">
        <v>44867</v>
      </c>
      <c r="B54" cm="1">
        <f t="array" ref="B54">_xlfn.XLOOKUP(1,(A54='Raw Precip'!F:F)*(Precip!$H$4='Raw Precip'!A:A),'Raw Precip'!I:I)</f>
        <v>0.03</v>
      </c>
      <c r="C54" cm="1">
        <f t="array" ref="C54">_xlfn.XLOOKUP(1,($A54='Raw Precip'!F:F)*(Precip!$H$3='Raw Precip'!A:A),'Raw Precip'!I:I)</f>
        <v>0.13</v>
      </c>
      <c r="D54" cm="1">
        <f t="array" ref="D54">_xlfn.XLOOKUP(1,($A54='Raw Precip'!F:F)*(Precip!$H$5='Raw Precip'!A:A),'Raw Precip'!I:I)</f>
        <v>0.02</v>
      </c>
      <c r="E54" cm="1">
        <f t="array" ref="E54">_xlfn.XLOOKUP(1,($A54='Raw Precip'!F:F)*(Precip!$H$2='Raw Precip'!A:A),'Raw Precip'!I:I)</f>
        <v>0</v>
      </c>
    </row>
    <row r="55" spans="1:5" x14ac:dyDescent="0.25">
      <c r="A55" s="1">
        <v>44868</v>
      </c>
      <c r="B55" cm="1">
        <f t="array" ref="B55">_xlfn.XLOOKUP(1,(A55='Raw Precip'!F:F)*(Precip!$H$4='Raw Precip'!A:A),'Raw Precip'!I:I)</f>
        <v>0</v>
      </c>
      <c r="C55" cm="1">
        <f t="array" ref="C55">_xlfn.XLOOKUP(1,($A55='Raw Precip'!F:F)*(Precip!$H$3='Raw Precip'!A:A),'Raw Precip'!I:I)</f>
        <v>0</v>
      </c>
      <c r="D55" cm="1">
        <f t="array" ref="D55">_xlfn.XLOOKUP(1,($A55='Raw Precip'!F:F)*(Precip!$H$5='Raw Precip'!A:A),'Raw Precip'!I:I)</f>
        <v>0</v>
      </c>
      <c r="E55" cm="1">
        <f t="array" ref="E55">_xlfn.XLOOKUP(1,($A55='Raw Precip'!F:F)*(Precip!$H$2='Raw Precip'!A:A),'Raw Precip'!I:I)</f>
        <v>0</v>
      </c>
    </row>
    <row r="56" spans="1:5" x14ac:dyDescent="0.25">
      <c r="A56" s="1">
        <v>44869</v>
      </c>
      <c r="B56" cm="1">
        <f t="array" ref="B56">_xlfn.XLOOKUP(1,(A56='Raw Precip'!F:F)*(Precip!$H$4='Raw Precip'!A:A),'Raw Precip'!I:I)</f>
        <v>0</v>
      </c>
      <c r="C56" cm="1">
        <f t="array" ref="C56">_xlfn.XLOOKUP(1,($A56='Raw Precip'!F:F)*(Precip!$H$3='Raw Precip'!A:A),'Raw Precip'!I:I)</f>
        <v>0</v>
      </c>
      <c r="D56" cm="1">
        <f t="array" ref="D56">_xlfn.XLOOKUP(1,($A56='Raw Precip'!F:F)*(Precip!$H$5='Raw Precip'!A:A),'Raw Precip'!I:I)</f>
        <v>0</v>
      </c>
      <c r="E56" cm="1">
        <f t="array" ref="E56">_xlfn.XLOOKUP(1,($A56='Raw Precip'!F:F)*(Precip!$H$2='Raw Precip'!A:A),'Raw Precip'!I:I)</f>
        <v>0</v>
      </c>
    </row>
    <row r="57" spans="1:5" x14ac:dyDescent="0.25">
      <c r="A57" s="1">
        <v>44870</v>
      </c>
      <c r="B57" cm="1">
        <f t="array" ref="B57">_xlfn.XLOOKUP(1,(A57='Raw Precip'!F:F)*(Precip!$H$4='Raw Precip'!A:A),'Raw Precip'!I:I)</f>
        <v>0</v>
      </c>
      <c r="C57" cm="1">
        <f t="array" ref="C57">_xlfn.XLOOKUP(1,($A57='Raw Precip'!F:F)*(Precip!$H$3='Raw Precip'!A:A),'Raw Precip'!I:I)</f>
        <v>0</v>
      </c>
      <c r="D57" cm="1">
        <f t="array" ref="D57">_xlfn.XLOOKUP(1,($A57='Raw Precip'!F:F)*(Precip!$H$5='Raw Precip'!A:A),'Raw Precip'!I:I)</f>
        <v>0</v>
      </c>
      <c r="E57" cm="1">
        <f t="array" ref="E57">_xlfn.XLOOKUP(1,($A57='Raw Precip'!F:F)*(Precip!$H$2='Raw Precip'!A:A),'Raw Precip'!I:I)</f>
        <v>0</v>
      </c>
    </row>
    <row r="58" spans="1:5" x14ac:dyDescent="0.25">
      <c r="A58" s="1">
        <v>44871</v>
      </c>
      <c r="B58" cm="1">
        <f t="array" ref="B58">_xlfn.XLOOKUP(1,(A58='Raw Precip'!F:F)*(Precip!$H$4='Raw Precip'!A:A),'Raw Precip'!I:I)</f>
        <v>0</v>
      </c>
      <c r="C58" cm="1">
        <f t="array" ref="C58">_xlfn.XLOOKUP(1,($A58='Raw Precip'!F:F)*(Precip!$H$3='Raw Precip'!A:A),'Raw Precip'!I:I)</f>
        <v>0</v>
      </c>
      <c r="D58" cm="1">
        <f t="array" ref="D58">_xlfn.XLOOKUP(1,($A58='Raw Precip'!F:F)*(Precip!$H$5='Raw Precip'!A:A),'Raw Precip'!I:I)</f>
        <v>0</v>
      </c>
      <c r="E58" cm="1">
        <f t="array" ref="E58">_xlfn.XLOOKUP(1,($A58='Raw Precip'!F:F)*(Precip!$H$2='Raw Precip'!A:A),'Raw Precip'!I:I)</f>
        <v>0</v>
      </c>
    </row>
    <row r="59" spans="1:5" x14ac:dyDescent="0.25">
      <c r="A59" s="1">
        <v>44872</v>
      </c>
      <c r="B59" cm="1">
        <f t="array" ref="B59">_xlfn.XLOOKUP(1,(A59='Raw Precip'!F:F)*(Precip!$H$4='Raw Precip'!A:A),'Raw Precip'!I:I)</f>
        <v>0.16</v>
      </c>
      <c r="C59" cm="1">
        <f t="array" ref="C59">_xlfn.XLOOKUP(1,($A59='Raw Precip'!F:F)*(Precip!$H$3='Raw Precip'!A:A),'Raw Precip'!I:I)</f>
        <v>0.17</v>
      </c>
      <c r="D59" cm="1">
        <f t="array" ref="D59">_xlfn.XLOOKUP(1,($A59='Raw Precip'!F:F)*(Precip!$H$5='Raw Precip'!A:A),'Raw Precip'!I:I)</f>
        <v>7.0000000000000007E-2</v>
      </c>
      <c r="E59" cm="1">
        <f t="array" ref="E59">_xlfn.XLOOKUP(1,($A59='Raw Precip'!F:F)*(Precip!$H$2='Raw Precip'!A:A),'Raw Precip'!I:I)</f>
        <v>0</v>
      </c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C793-39A0-44D7-9164-686F5C556AF9}">
  <dimension ref="A1:K2336"/>
  <sheetViews>
    <sheetView topLeftCell="A31" workbookViewId="0">
      <selection activeCell="A1856" sqref="A1856"/>
    </sheetView>
  </sheetViews>
  <sheetFormatPr defaultRowHeight="15" x14ac:dyDescent="0.25"/>
  <cols>
    <col min="1" max="1" width="14" bestFit="1" customWidth="1"/>
    <col min="2" max="2" width="32" bestFit="1" customWidth="1"/>
    <col min="6" max="6" width="10.7109375" bestFit="1" customWidth="1"/>
  </cols>
  <sheetData>
    <row r="1" spans="1:11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</row>
    <row r="2" spans="1:11" x14ac:dyDescent="0.25">
      <c r="A2" t="s">
        <v>150</v>
      </c>
      <c r="B2" t="s">
        <v>168</v>
      </c>
      <c r="C2">
        <v>41.735199999999999</v>
      </c>
      <c r="D2">
        <v>-72.651150000000001</v>
      </c>
      <c r="E2">
        <v>4</v>
      </c>
      <c r="F2" s="1">
        <v>44409</v>
      </c>
      <c r="I2">
        <v>0</v>
      </c>
    </row>
    <row r="3" spans="1:11" x14ac:dyDescent="0.25">
      <c r="A3" t="s">
        <v>150</v>
      </c>
      <c r="B3" t="s">
        <v>168</v>
      </c>
      <c r="C3">
        <v>41.735199999999999</v>
      </c>
      <c r="D3">
        <v>-72.651150000000001</v>
      </c>
      <c r="E3">
        <v>4</v>
      </c>
      <c r="F3" s="1">
        <v>44410</v>
      </c>
      <c r="I3">
        <v>0</v>
      </c>
    </row>
    <row r="4" spans="1:11" x14ac:dyDescent="0.25">
      <c r="A4" t="s">
        <v>150</v>
      </c>
      <c r="B4" t="s">
        <v>168</v>
      </c>
      <c r="C4">
        <v>41.735199999999999</v>
      </c>
      <c r="D4">
        <v>-72.651150000000001</v>
      </c>
      <c r="E4">
        <v>4</v>
      </c>
      <c r="F4" s="1">
        <v>44411</v>
      </c>
      <c r="I4">
        <v>0</v>
      </c>
    </row>
    <row r="5" spans="1:11" x14ac:dyDescent="0.25">
      <c r="A5" t="s">
        <v>150</v>
      </c>
      <c r="B5" t="s">
        <v>168</v>
      </c>
      <c r="C5">
        <v>41.735199999999999</v>
      </c>
      <c r="D5">
        <v>-72.651150000000001</v>
      </c>
      <c r="E5">
        <v>4</v>
      </c>
      <c r="F5" s="1">
        <v>44412</v>
      </c>
      <c r="I5">
        <v>0.02</v>
      </c>
    </row>
    <row r="6" spans="1:11" x14ac:dyDescent="0.25">
      <c r="A6" t="s">
        <v>150</v>
      </c>
      <c r="B6" t="s">
        <v>168</v>
      </c>
      <c r="C6">
        <v>41.735199999999999</v>
      </c>
      <c r="D6">
        <v>-72.651150000000001</v>
      </c>
      <c r="E6">
        <v>4</v>
      </c>
      <c r="F6" s="1">
        <v>44413</v>
      </c>
      <c r="I6">
        <v>0</v>
      </c>
    </row>
    <row r="7" spans="1:11" x14ac:dyDescent="0.25">
      <c r="A7" t="s">
        <v>150</v>
      </c>
      <c r="B7" t="s">
        <v>168</v>
      </c>
      <c r="C7">
        <v>41.735199999999999</v>
      </c>
      <c r="D7">
        <v>-72.651150000000001</v>
      </c>
      <c r="E7">
        <v>4</v>
      </c>
      <c r="F7" s="1">
        <v>44414</v>
      </c>
      <c r="I7">
        <v>0</v>
      </c>
    </row>
    <row r="8" spans="1:11" x14ac:dyDescent="0.25">
      <c r="A8" t="s">
        <v>150</v>
      </c>
      <c r="B8" t="s">
        <v>168</v>
      </c>
      <c r="C8">
        <v>41.735199999999999</v>
      </c>
      <c r="D8">
        <v>-72.651150000000001</v>
      </c>
      <c r="E8">
        <v>4</v>
      </c>
      <c r="F8" s="1">
        <v>44415</v>
      </c>
      <c r="I8">
        <v>0</v>
      </c>
    </row>
    <row r="9" spans="1:11" x14ac:dyDescent="0.25">
      <c r="A9" t="s">
        <v>150</v>
      </c>
      <c r="B9" t="s">
        <v>168</v>
      </c>
      <c r="C9">
        <v>41.735199999999999</v>
      </c>
      <c r="D9">
        <v>-72.651150000000001</v>
      </c>
      <c r="E9">
        <v>4</v>
      </c>
      <c r="F9" s="1">
        <v>44416</v>
      </c>
      <c r="I9">
        <v>0</v>
      </c>
    </row>
    <row r="10" spans="1:11" x14ac:dyDescent="0.25">
      <c r="A10" t="s">
        <v>150</v>
      </c>
      <c r="B10" t="s">
        <v>168</v>
      </c>
      <c r="C10">
        <v>41.735199999999999</v>
      </c>
      <c r="D10">
        <v>-72.651150000000001</v>
      </c>
      <c r="E10">
        <v>4</v>
      </c>
      <c r="F10" s="1">
        <v>44417</v>
      </c>
      <c r="I10">
        <v>0.01</v>
      </c>
    </row>
    <row r="11" spans="1:11" x14ac:dyDescent="0.25">
      <c r="A11" t="s">
        <v>150</v>
      </c>
      <c r="B11" t="s">
        <v>168</v>
      </c>
      <c r="C11">
        <v>41.735199999999999</v>
      </c>
      <c r="D11">
        <v>-72.651150000000001</v>
      </c>
      <c r="E11">
        <v>4</v>
      </c>
      <c r="F11" s="1">
        <v>44418</v>
      </c>
      <c r="I11">
        <v>0</v>
      </c>
    </row>
    <row r="12" spans="1:11" x14ac:dyDescent="0.25">
      <c r="A12" t="s">
        <v>150</v>
      </c>
      <c r="B12" t="s">
        <v>168</v>
      </c>
      <c r="C12">
        <v>41.735199999999999</v>
      </c>
      <c r="D12">
        <v>-72.651150000000001</v>
      </c>
      <c r="E12">
        <v>4</v>
      </c>
      <c r="F12" s="1">
        <v>44419</v>
      </c>
      <c r="I12">
        <v>0</v>
      </c>
    </row>
    <row r="13" spans="1:11" x14ac:dyDescent="0.25">
      <c r="A13" t="s">
        <v>150</v>
      </c>
      <c r="B13" t="s">
        <v>168</v>
      </c>
      <c r="C13">
        <v>41.735199999999999</v>
      </c>
      <c r="D13">
        <v>-72.651150000000001</v>
      </c>
      <c r="E13">
        <v>4</v>
      </c>
      <c r="F13" s="1">
        <v>44420</v>
      </c>
      <c r="I13">
        <v>0</v>
      </c>
    </row>
    <row r="14" spans="1:11" x14ac:dyDescent="0.25">
      <c r="A14" t="s">
        <v>150</v>
      </c>
      <c r="B14" t="s">
        <v>168</v>
      </c>
      <c r="C14">
        <v>41.735199999999999</v>
      </c>
      <c r="D14">
        <v>-72.651150000000001</v>
      </c>
      <c r="E14">
        <v>4</v>
      </c>
      <c r="F14" s="1">
        <v>44421</v>
      </c>
      <c r="I14">
        <v>0</v>
      </c>
    </row>
    <row r="15" spans="1:11" x14ac:dyDescent="0.25">
      <c r="A15" t="s">
        <v>150</v>
      </c>
      <c r="B15" t="s">
        <v>168</v>
      </c>
      <c r="C15">
        <v>41.735199999999999</v>
      </c>
      <c r="D15">
        <v>-72.651150000000001</v>
      </c>
      <c r="E15">
        <v>4</v>
      </c>
      <c r="F15" s="1">
        <v>44422</v>
      </c>
      <c r="I15">
        <v>0.19</v>
      </c>
    </row>
    <row r="16" spans="1:11" x14ac:dyDescent="0.25">
      <c r="A16" t="s">
        <v>150</v>
      </c>
      <c r="B16" t="s">
        <v>168</v>
      </c>
      <c r="C16">
        <v>41.735199999999999</v>
      </c>
      <c r="D16">
        <v>-72.651150000000001</v>
      </c>
      <c r="E16">
        <v>4</v>
      </c>
      <c r="F16" s="1">
        <v>44423</v>
      </c>
      <c r="I16">
        <v>0</v>
      </c>
    </row>
    <row r="17" spans="1:9" x14ac:dyDescent="0.25">
      <c r="A17" t="s">
        <v>150</v>
      </c>
      <c r="B17" t="s">
        <v>168</v>
      </c>
      <c r="C17">
        <v>41.735199999999999</v>
      </c>
      <c r="D17">
        <v>-72.651150000000001</v>
      </c>
      <c r="E17">
        <v>4</v>
      </c>
      <c r="F17" s="1">
        <v>44424</v>
      </c>
      <c r="I17">
        <v>0</v>
      </c>
    </row>
    <row r="18" spans="1:9" x14ac:dyDescent="0.25">
      <c r="A18" t="s">
        <v>150</v>
      </c>
      <c r="B18" t="s">
        <v>168</v>
      </c>
      <c r="C18">
        <v>41.735199999999999</v>
      </c>
      <c r="D18">
        <v>-72.651150000000001</v>
      </c>
      <c r="E18">
        <v>4</v>
      </c>
      <c r="F18" s="1">
        <v>44425</v>
      </c>
      <c r="I18">
        <v>0</v>
      </c>
    </row>
    <row r="19" spans="1:9" x14ac:dyDescent="0.25">
      <c r="A19" t="s">
        <v>150</v>
      </c>
      <c r="B19" t="s">
        <v>168</v>
      </c>
      <c r="C19">
        <v>41.735199999999999</v>
      </c>
      <c r="D19">
        <v>-72.651150000000001</v>
      </c>
      <c r="E19">
        <v>4</v>
      </c>
      <c r="F19" s="1">
        <v>44426</v>
      </c>
      <c r="I19">
        <v>0</v>
      </c>
    </row>
    <row r="20" spans="1:9" x14ac:dyDescent="0.25">
      <c r="A20" t="s">
        <v>150</v>
      </c>
      <c r="B20" t="s">
        <v>168</v>
      </c>
      <c r="C20">
        <v>41.735199999999999</v>
      </c>
      <c r="D20">
        <v>-72.651150000000001</v>
      </c>
      <c r="E20">
        <v>4</v>
      </c>
      <c r="F20" s="1">
        <v>44427</v>
      </c>
      <c r="I20">
        <v>2.64</v>
      </c>
    </row>
    <row r="21" spans="1:9" x14ac:dyDescent="0.25">
      <c r="A21" t="s">
        <v>150</v>
      </c>
      <c r="B21" t="s">
        <v>168</v>
      </c>
      <c r="C21">
        <v>41.735199999999999</v>
      </c>
      <c r="D21">
        <v>-72.651150000000001</v>
      </c>
      <c r="E21">
        <v>4</v>
      </c>
      <c r="F21" s="1">
        <v>44428</v>
      </c>
      <c r="I21">
        <v>0.01</v>
      </c>
    </row>
    <row r="22" spans="1:9" x14ac:dyDescent="0.25">
      <c r="A22" t="s">
        <v>150</v>
      </c>
      <c r="B22" t="s">
        <v>168</v>
      </c>
      <c r="C22">
        <v>41.735199999999999</v>
      </c>
      <c r="D22">
        <v>-72.651150000000001</v>
      </c>
      <c r="E22">
        <v>4</v>
      </c>
      <c r="F22" s="1">
        <v>44429</v>
      </c>
      <c r="I22">
        <v>0</v>
      </c>
    </row>
    <row r="23" spans="1:9" x14ac:dyDescent="0.25">
      <c r="A23" t="s">
        <v>150</v>
      </c>
      <c r="B23" t="s">
        <v>168</v>
      </c>
      <c r="C23">
        <v>41.735199999999999</v>
      </c>
      <c r="D23">
        <v>-72.651150000000001</v>
      </c>
      <c r="E23">
        <v>4</v>
      </c>
      <c r="F23" s="1">
        <v>44430</v>
      </c>
      <c r="I23">
        <v>2.11</v>
      </c>
    </row>
    <row r="24" spans="1:9" x14ac:dyDescent="0.25">
      <c r="A24" t="s">
        <v>150</v>
      </c>
      <c r="B24" t="s">
        <v>168</v>
      </c>
      <c r="C24">
        <v>41.735199999999999</v>
      </c>
      <c r="D24">
        <v>-72.651150000000001</v>
      </c>
      <c r="E24">
        <v>4</v>
      </c>
      <c r="F24" s="1">
        <v>44431</v>
      </c>
      <c r="I24">
        <v>1.01</v>
      </c>
    </row>
    <row r="25" spans="1:9" x14ac:dyDescent="0.25">
      <c r="A25" t="s">
        <v>150</v>
      </c>
      <c r="B25" t="s">
        <v>168</v>
      </c>
      <c r="C25">
        <v>41.735199999999999</v>
      </c>
      <c r="D25">
        <v>-72.651150000000001</v>
      </c>
      <c r="E25">
        <v>4</v>
      </c>
      <c r="F25" s="1">
        <v>44432</v>
      </c>
      <c r="I25">
        <v>0</v>
      </c>
    </row>
    <row r="26" spans="1:9" x14ac:dyDescent="0.25">
      <c r="A26" t="s">
        <v>150</v>
      </c>
      <c r="B26" t="s">
        <v>168</v>
      </c>
      <c r="C26">
        <v>41.735199999999999</v>
      </c>
      <c r="D26">
        <v>-72.651150000000001</v>
      </c>
      <c r="E26">
        <v>4</v>
      </c>
      <c r="F26" s="1">
        <v>44433</v>
      </c>
      <c r="I26">
        <v>0</v>
      </c>
    </row>
    <row r="27" spans="1:9" x14ac:dyDescent="0.25">
      <c r="A27" t="s">
        <v>150</v>
      </c>
      <c r="B27" t="s">
        <v>168</v>
      </c>
      <c r="C27">
        <v>41.735199999999999</v>
      </c>
      <c r="D27">
        <v>-72.651150000000001</v>
      </c>
      <c r="E27">
        <v>4</v>
      </c>
      <c r="F27" s="1">
        <v>44434</v>
      </c>
      <c r="I27">
        <v>0</v>
      </c>
    </row>
    <row r="28" spans="1:9" x14ac:dyDescent="0.25">
      <c r="A28" t="s">
        <v>150</v>
      </c>
      <c r="B28" t="s">
        <v>168</v>
      </c>
      <c r="C28">
        <v>41.735199999999999</v>
      </c>
      <c r="D28">
        <v>-72.651150000000001</v>
      </c>
      <c r="E28">
        <v>4</v>
      </c>
      <c r="F28" s="1">
        <v>44435</v>
      </c>
      <c r="I28">
        <v>0</v>
      </c>
    </row>
    <row r="29" spans="1:9" x14ac:dyDescent="0.25">
      <c r="A29" t="s">
        <v>150</v>
      </c>
      <c r="B29" t="s">
        <v>168</v>
      </c>
      <c r="C29">
        <v>41.735199999999999</v>
      </c>
      <c r="D29">
        <v>-72.651150000000001</v>
      </c>
      <c r="E29">
        <v>4</v>
      </c>
      <c r="F29" s="1">
        <v>44436</v>
      </c>
      <c r="I29">
        <v>0.19</v>
      </c>
    </row>
    <row r="30" spans="1:9" x14ac:dyDescent="0.25">
      <c r="A30" t="s">
        <v>150</v>
      </c>
      <c r="B30" t="s">
        <v>168</v>
      </c>
      <c r="C30">
        <v>41.735199999999999</v>
      </c>
      <c r="D30">
        <v>-72.651150000000001</v>
      </c>
      <c r="E30">
        <v>4</v>
      </c>
      <c r="F30" s="1">
        <v>44437</v>
      </c>
      <c r="I30">
        <v>0</v>
      </c>
    </row>
    <row r="31" spans="1:9" x14ac:dyDescent="0.25">
      <c r="A31" t="s">
        <v>150</v>
      </c>
      <c r="B31" t="s">
        <v>168</v>
      </c>
      <c r="C31">
        <v>41.735199999999999</v>
      </c>
      <c r="D31">
        <v>-72.651150000000001</v>
      </c>
      <c r="E31">
        <v>4</v>
      </c>
      <c r="F31" s="1">
        <v>44438</v>
      </c>
      <c r="I31">
        <v>0.01</v>
      </c>
    </row>
    <row r="32" spans="1:9" x14ac:dyDescent="0.25">
      <c r="A32" t="s">
        <v>150</v>
      </c>
      <c r="B32" t="s">
        <v>168</v>
      </c>
      <c r="C32">
        <v>41.735199999999999</v>
      </c>
      <c r="D32">
        <v>-72.651150000000001</v>
      </c>
      <c r="E32">
        <v>4</v>
      </c>
      <c r="F32" s="1">
        <v>44439</v>
      </c>
      <c r="I32">
        <v>0</v>
      </c>
    </row>
    <row r="33" spans="1:9" x14ac:dyDescent="0.25">
      <c r="A33" t="s">
        <v>150</v>
      </c>
      <c r="B33" t="s">
        <v>168</v>
      </c>
      <c r="C33">
        <v>41.735199999999999</v>
      </c>
      <c r="D33">
        <v>-72.651150000000001</v>
      </c>
      <c r="E33">
        <v>4</v>
      </c>
      <c r="F33" s="1">
        <v>44440</v>
      </c>
      <c r="I33">
        <v>4.43</v>
      </c>
    </row>
    <row r="34" spans="1:9" x14ac:dyDescent="0.25">
      <c r="A34" t="s">
        <v>150</v>
      </c>
      <c r="B34" t="s">
        <v>168</v>
      </c>
      <c r="C34">
        <v>41.735199999999999</v>
      </c>
      <c r="D34">
        <v>-72.651150000000001</v>
      </c>
      <c r="E34">
        <v>4</v>
      </c>
      <c r="F34" s="1">
        <v>44441</v>
      </c>
      <c r="I34">
        <v>0.69</v>
      </c>
    </row>
    <row r="35" spans="1:9" x14ac:dyDescent="0.25">
      <c r="A35" t="s">
        <v>150</v>
      </c>
      <c r="B35" t="s">
        <v>168</v>
      </c>
      <c r="C35">
        <v>41.735199999999999</v>
      </c>
      <c r="D35">
        <v>-72.651150000000001</v>
      </c>
      <c r="E35">
        <v>4</v>
      </c>
      <c r="F35" s="1">
        <v>44442</v>
      </c>
      <c r="I35">
        <v>0</v>
      </c>
    </row>
    <row r="36" spans="1:9" x14ac:dyDescent="0.25">
      <c r="A36" t="s">
        <v>150</v>
      </c>
      <c r="B36" t="s">
        <v>168</v>
      </c>
      <c r="C36">
        <v>41.735199999999999</v>
      </c>
      <c r="D36">
        <v>-72.651150000000001</v>
      </c>
      <c r="E36">
        <v>4</v>
      </c>
      <c r="F36" s="1">
        <v>44443</v>
      </c>
      <c r="I36">
        <v>0</v>
      </c>
    </row>
    <row r="37" spans="1:9" x14ac:dyDescent="0.25">
      <c r="A37" t="s">
        <v>150</v>
      </c>
      <c r="B37" t="s">
        <v>168</v>
      </c>
      <c r="C37">
        <v>41.735199999999999</v>
      </c>
      <c r="D37">
        <v>-72.651150000000001</v>
      </c>
      <c r="E37">
        <v>4</v>
      </c>
      <c r="F37" s="1">
        <v>44444</v>
      </c>
      <c r="I37">
        <v>0.17</v>
      </c>
    </row>
    <row r="38" spans="1:9" x14ac:dyDescent="0.25">
      <c r="A38" t="s">
        <v>150</v>
      </c>
      <c r="B38" t="s">
        <v>168</v>
      </c>
      <c r="C38">
        <v>41.735199999999999</v>
      </c>
      <c r="D38">
        <v>-72.651150000000001</v>
      </c>
      <c r="E38">
        <v>4</v>
      </c>
      <c r="F38" s="1">
        <v>44445</v>
      </c>
      <c r="I38">
        <v>0.01</v>
      </c>
    </row>
    <row r="39" spans="1:9" x14ac:dyDescent="0.25">
      <c r="A39" t="s">
        <v>150</v>
      </c>
      <c r="B39" t="s">
        <v>168</v>
      </c>
      <c r="C39">
        <v>41.735199999999999</v>
      </c>
      <c r="D39">
        <v>-72.651150000000001</v>
      </c>
      <c r="E39">
        <v>4</v>
      </c>
      <c r="F39" s="1">
        <v>44446</v>
      </c>
      <c r="I39">
        <v>0</v>
      </c>
    </row>
    <row r="40" spans="1:9" x14ac:dyDescent="0.25">
      <c r="A40" t="s">
        <v>150</v>
      </c>
      <c r="B40" t="s">
        <v>168</v>
      </c>
      <c r="C40">
        <v>41.735199999999999</v>
      </c>
      <c r="D40">
        <v>-72.651150000000001</v>
      </c>
      <c r="E40">
        <v>4</v>
      </c>
      <c r="F40" s="1">
        <v>44447</v>
      </c>
      <c r="I40">
        <v>0</v>
      </c>
    </row>
    <row r="41" spans="1:9" x14ac:dyDescent="0.25">
      <c r="A41" t="s">
        <v>150</v>
      </c>
      <c r="B41" t="s">
        <v>168</v>
      </c>
      <c r="C41">
        <v>41.735199999999999</v>
      </c>
      <c r="D41">
        <v>-72.651150000000001</v>
      </c>
      <c r="E41">
        <v>4</v>
      </c>
      <c r="F41" s="1">
        <v>44448</v>
      </c>
      <c r="I41">
        <v>0.61</v>
      </c>
    </row>
    <row r="42" spans="1:9" x14ac:dyDescent="0.25">
      <c r="A42" t="s">
        <v>150</v>
      </c>
      <c r="B42" t="s">
        <v>168</v>
      </c>
      <c r="C42">
        <v>41.735199999999999</v>
      </c>
      <c r="D42">
        <v>-72.651150000000001</v>
      </c>
      <c r="E42">
        <v>4</v>
      </c>
      <c r="F42" s="1">
        <v>44449</v>
      </c>
      <c r="I42">
        <v>0</v>
      </c>
    </row>
    <row r="43" spans="1:9" x14ac:dyDescent="0.25">
      <c r="A43" t="s">
        <v>150</v>
      </c>
      <c r="B43" t="s">
        <v>168</v>
      </c>
      <c r="C43">
        <v>41.735199999999999</v>
      </c>
      <c r="D43">
        <v>-72.651150000000001</v>
      </c>
      <c r="E43">
        <v>4</v>
      </c>
      <c r="F43" s="1">
        <v>44450</v>
      </c>
      <c r="I43">
        <v>0</v>
      </c>
    </row>
    <row r="44" spans="1:9" x14ac:dyDescent="0.25">
      <c r="A44" t="s">
        <v>150</v>
      </c>
      <c r="B44" t="s">
        <v>168</v>
      </c>
      <c r="C44">
        <v>41.735199999999999</v>
      </c>
      <c r="D44">
        <v>-72.651150000000001</v>
      </c>
      <c r="E44">
        <v>4</v>
      </c>
      <c r="F44" s="1">
        <v>44451</v>
      </c>
      <c r="I44">
        <v>0</v>
      </c>
    </row>
    <row r="45" spans="1:9" x14ac:dyDescent="0.25">
      <c r="A45" t="s">
        <v>150</v>
      </c>
      <c r="B45" t="s">
        <v>168</v>
      </c>
      <c r="C45">
        <v>41.735199999999999</v>
      </c>
      <c r="D45">
        <v>-72.651150000000001</v>
      </c>
      <c r="E45">
        <v>4</v>
      </c>
      <c r="F45" s="1">
        <v>44452</v>
      </c>
      <c r="I45">
        <v>0</v>
      </c>
    </row>
    <row r="46" spans="1:9" x14ac:dyDescent="0.25">
      <c r="A46" t="s">
        <v>150</v>
      </c>
      <c r="B46" t="s">
        <v>168</v>
      </c>
      <c r="C46">
        <v>41.735199999999999</v>
      </c>
      <c r="D46">
        <v>-72.651150000000001</v>
      </c>
      <c r="E46">
        <v>4</v>
      </c>
      <c r="F46" s="1">
        <v>44453</v>
      </c>
      <c r="I46">
        <v>0</v>
      </c>
    </row>
    <row r="47" spans="1:9" x14ac:dyDescent="0.25">
      <c r="A47" t="s">
        <v>150</v>
      </c>
      <c r="B47" t="s">
        <v>168</v>
      </c>
      <c r="C47">
        <v>41.735199999999999</v>
      </c>
      <c r="D47">
        <v>-72.651150000000001</v>
      </c>
      <c r="E47">
        <v>4</v>
      </c>
      <c r="F47" s="1">
        <v>44454</v>
      </c>
      <c r="I47">
        <v>7.0000000000000007E-2</v>
      </c>
    </row>
    <row r="48" spans="1:9" x14ac:dyDescent="0.25">
      <c r="A48" t="s">
        <v>150</v>
      </c>
      <c r="B48" t="s">
        <v>168</v>
      </c>
      <c r="C48">
        <v>41.735199999999999</v>
      </c>
      <c r="D48">
        <v>-72.651150000000001</v>
      </c>
      <c r="E48">
        <v>4</v>
      </c>
      <c r="F48" s="1">
        <v>44455</v>
      </c>
      <c r="I48">
        <v>0.28999999999999998</v>
      </c>
    </row>
    <row r="49" spans="1:9" x14ac:dyDescent="0.25">
      <c r="A49" t="s">
        <v>150</v>
      </c>
      <c r="B49" t="s">
        <v>168</v>
      </c>
      <c r="C49">
        <v>41.735199999999999</v>
      </c>
      <c r="D49">
        <v>-72.651150000000001</v>
      </c>
      <c r="E49">
        <v>4</v>
      </c>
      <c r="F49" s="1">
        <v>44456</v>
      </c>
      <c r="I49">
        <v>0</v>
      </c>
    </row>
    <row r="50" spans="1:9" x14ac:dyDescent="0.25">
      <c r="A50" t="s">
        <v>150</v>
      </c>
      <c r="B50" t="s">
        <v>168</v>
      </c>
      <c r="C50">
        <v>41.735199999999999</v>
      </c>
      <c r="D50">
        <v>-72.651150000000001</v>
      </c>
      <c r="E50">
        <v>4</v>
      </c>
      <c r="F50" s="1">
        <v>44457</v>
      </c>
      <c r="I50">
        <v>0.01</v>
      </c>
    </row>
    <row r="51" spans="1:9" x14ac:dyDescent="0.25">
      <c r="A51" t="s">
        <v>150</v>
      </c>
      <c r="B51" t="s">
        <v>168</v>
      </c>
      <c r="C51">
        <v>41.735199999999999</v>
      </c>
      <c r="D51">
        <v>-72.651150000000001</v>
      </c>
      <c r="E51">
        <v>4</v>
      </c>
      <c r="F51" s="1">
        <v>44458</v>
      </c>
      <c r="I51">
        <v>0</v>
      </c>
    </row>
    <row r="52" spans="1:9" x14ac:dyDescent="0.25">
      <c r="A52" t="s">
        <v>150</v>
      </c>
      <c r="B52" t="s">
        <v>168</v>
      </c>
      <c r="C52">
        <v>41.735199999999999</v>
      </c>
      <c r="D52">
        <v>-72.651150000000001</v>
      </c>
      <c r="E52">
        <v>4</v>
      </c>
      <c r="F52" s="1">
        <v>44459</v>
      </c>
      <c r="I52">
        <v>0</v>
      </c>
    </row>
    <row r="53" spans="1:9" x14ac:dyDescent="0.25">
      <c r="A53" t="s">
        <v>150</v>
      </c>
      <c r="B53" t="s">
        <v>168</v>
      </c>
      <c r="C53">
        <v>41.735199999999999</v>
      </c>
      <c r="D53">
        <v>-72.651150000000001</v>
      </c>
      <c r="E53">
        <v>4</v>
      </c>
      <c r="F53" s="1">
        <v>44460</v>
      </c>
      <c r="I53">
        <v>0</v>
      </c>
    </row>
    <row r="54" spans="1:9" x14ac:dyDescent="0.25">
      <c r="A54" t="s">
        <v>150</v>
      </c>
      <c r="B54" t="s">
        <v>168</v>
      </c>
      <c r="C54">
        <v>41.735199999999999</v>
      </c>
      <c r="D54">
        <v>-72.651150000000001</v>
      </c>
      <c r="E54">
        <v>4</v>
      </c>
      <c r="F54" s="1">
        <v>44461</v>
      </c>
      <c r="I54">
        <v>0.3</v>
      </c>
    </row>
    <row r="55" spans="1:9" x14ac:dyDescent="0.25">
      <c r="A55" t="s">
        <v>150</v>
      </c>
      <c r="B55" t="s">
        <v>168</v>
      </c>
      <c r="C55">
        <v>41.735199999999999</v>
      </c>
      <c r="D55">
        <v>-72.651150000000001</v>
      </c>
      <c r="E55">
        <v>4</v>
      </c>
      <c r="F55" s="1">
        <v>44462</v>
      </c>
      <c r="I55">
        <v>0</v>
      </c>
    </row>
    <row r="56" spans="1:9" x14ac:dyDescent="0.25">
      <c r="A56" t="s">
        <v>150</v>
      </c>
      <c r="B56" t="s">
        <v>168</v>
      </c>
      <c r="C56">
        <v>41.735199999999999</v>
      </c>
      <c r="D56">
        <v>-72.651150000000001</v>
      </c>
      <c r="E56">
        <v>4</v>
      </c>
      <c r="F56" s="1">
        <v>44463</v>
      </c>
      <c r="I56">
        <v>0.55000000000000004</v>
      </c>
    </row>
    <row r="57" spans="1:9" x14ac:dyDescent="0.25">
      <c r="A57" t="s">
        <v>150</v>
      </c>
      <c r="B57" t="s">
        <v>168</v>
      </c>
      <c r="C57">
        <v>41.735199999999999</v>
      </c>
      <c r="D57">
        <v>-72.651150000000001</v>
      </c>
      <c r="E57">
        <v>4</v>
      </c>
      <c r="F57" s="1">
        <v>44464</v>
      </c>
      <c r="I57">
        <v>0</v>
      </c>
    </row>
    <row r="58" spans="1:9" x14ac:dyDescent="0.25">
      <c r="A58" t="s">
        <v>150</v>
      </c>
      <c r="B58" t="s">
        <v>168</v>
      </c>
      <c r="C58">
        <v>41.735199999999999</v>
      </c>
      <c r="D58">
        <v>-72.651150000000001</v>
      </c>
      <c r="E58">
        <v>4</v>
      </c>
      <c r="F58" s="1">
        <v>44465</v>
      </c>
      <c r="I58">
        <v>0</v>
      </c>
    </row>
    <row r="59" spans="1:9" x14ac:dyDescent="0.25">
      <c r="A59" t="s">
        <v>150</v>
      </c>
      <c r="B59" t="s">
        <v>168</v>
      </c>
      <c r="C59">
        <v>41.735199999999999</v>
      </c>
      <c r="D59">
        <v>-72.651150000000001</v>
      </c>
      <c r="E59">
        <v>4</v>
      </c>
      <c r="F59" s="1">
        <v>44466</v>
      </c>
      <c r="I59">
        <v>0</v>
      </c>
    </row>
    <row r="60" spans="1:9" x14ac:dyDescent="0.25">
      <c r="A60" t="s">
        <v>150</v>
      </c>
      <c r="B60" t="s">
        <v>168</v>
      </c>
      <c r="C60">
        <v>41.735199999999999</v>
      </c>
      <c r="D60">
        <v>-72.651150000000001</v>
      </c>
      <c r="E60">
        <v>4</v>
      </c>
      <c r="F60" s="1">
        <v>44467</v>
      </c>
      <c r="I60">
        <v>0.33</v>
      </c>
    </row>
    <row r="61" spans="1:9" x14ac:dyDescent="0.25">
      <c r="A61" t="s">
        <v>150</v>
      </c>
      <c r="B61" t="s">
        <v>168</v>
      </c>
      <c r="C61">
        <v>41.735199999999999</v>
      </c>
      <c r="D61">
        <v>-72.651150000000001</v>
      </c>
      <c r="E61">
        <v>4</v>
      </c>
      <c r="F61" s="1">
        <v>44468</v>
      </c>
      <c r="I61">
        <v>0</v>
      </c>
    </row>
    <row r="62" spans="1:9" x14ac:dyDescent="0.25">
      <c r="A62" t="s">
        <v>150</v>
      </c>
      <c r="B62" t="s">
        <v>168</v>
      </c>
      <c r="C62">
        <v>41.735199999999999</v>
      </c>
      <c r="D62">
        <v>-72.651150000000001</v>
      </c>
      <c r="E62">
        <v>4</v>
      </c>
      <c r="F62" s="1">
        <v>44469</v>
      </c>
      <c r="I62">
        <v>0</v>
      </c>
    </row>
    <row r="63" spans="1:9" x14ac:dyDescent="0.25">
      <c r="A63" t="s">
        <v>150</v>
      </c>
      <c r="B63" t="s">
        <v>168</v>
      </c>
      <c r="C63">
        <v>41.735199999999999</v>
      </c>
      <c r="D63">
        <v>-72.651150000000001</v>
      </c>
      <c r="E63">
        <v>4</v>
      </c>
      <c r="F63" s="1">
        <v>44470</v>
      </c>
      <c r="I63">
        <v>0</v>
      </c>
    </row>
    <row r="64" spans="1:9" x14ac:dyDescent="0.25">
      <c r="A64" t="s">
        <v>150</v>
      </c>
      <c r="B64" t="s">
        <v>168</v>
      </c>
      <c r="C64">
        <v>41.735199999999999</v>
      </c>
      <c r="D64">
        <v>-72.651150000000001</v>
      </c>
      <c r="E64">
        <v>4</v>
      </c>
      <c r="F64" s="1">
        <v>44471</v>
      </c>
      <c r="I64">
        <v>0</v>
      </c>
    </row>
    <row r="65" spans="1:9" x14ac:dyDescent="0.25">
      <c r="A65" t="s">
        <v>150</v>
      </c>
      <c r="B65" t="s">
        <v>168</v>
      </c>
      <c r="C65">
        <v>41.735199999999999</v>
      </c>
      <c r="D65">
        <v>-72.651150000000001</v>
      </c>
      <c r="E65">
        <v>4</v>
      </c>
      <c r="F65" s="1">
        <v>44472</v>
      </c>
      <c r="I65">
        <v>7.0000000000000007E-2</v>
      </c>
    </row>
    <row r="66" spans="1:9" x14ac:dyDescent="0.25">
      <c r="A66" t="s">
        <v>150</v>
      </c>
      <c r="B66" t="s">
        <v>168</v>
      </c>
      <c r="C66">
        <v>41.735199999999999</v>
      </c>
      <c r="D66">
        <v>-72.651150000000001</v>
      </c>
      <c r="E66">
        <v>4</v>
      </c>
      <c r="F66" s="1">
        <v>44473</v>
      </c>
      <c r="I66">
        <v>1.85</v>
      </c>
    </row>
    <row r="67" spans="1:9" x14ac:dyDescent="0.25">
      <c r="A67" t="s">
        <v>150</v>
      </c>
      <c r="B67" t="s">
        <v>168</v>
      </c>
      <c r="C67">
        <v>41.735199999999999</v>
      </c>
      <c r="D67">
        <v>-72.651150000000001</v>
      </c>
      <c r="E67">
        <v>4</v>
      </c>
      <c r="F67" s="1">
        <v>44474</v>
      </c>
      <c r="I67">
        <v>0.03</v>
      </c>
    </row>
    <row r="68" spans="1:9" x14ac:dyDescent="0.25">
      <c r="A68" t="s">
        <v>150</v>
      </c>
      <c r="B68" t="s">
        <v>168</v>
      </c>
      <c r="C68">
        <v>41.735199999999999</v>
      </c>
      <c r="D68">
        <v>-72.651150000000001</v>
      </c>
      <c r="E68">
        <v>4</v>
      </c>
      <c r="F68" s="1">
        <v>44475</v>
      </c>
      <c r="I68">
        <v>0</v>
      </c>
    </row>
    <row r="69" spans="1:9" x14ac:dyDescent="0.25">
      <c r="A69" t="s">
        <v>150</v>
      </c>
      <c r="B69" t="s">
        <v>168</v>
      </c>
      <c r="C69">
        <v>41.735199999999999</v>
      </c>
      <c r="D69">
        <v>-72.651150000000001</v>
      </c>
      <c r="E69">
        <v>4</v>
      </c>
      <c r="F69" s="1">
        <v>44476</v>
      </c>
      <c r="I69">
        <v>0</v>
      </c>
    </row>
    <row r="70" spans="1:9" x14ac:dyDescent="0.25">
      <c r="A70" t="s">
        <v>150</v>
      </c>
      <c r="B70" t="s">
        <v>168</v>
      </c>
      <c r="C70">
        <v>41.735199999999999</v>
      </c>
      <c r="D70">
        <v>-72.651150000000001</v>
      </c>
      <c r="E70">
        <v>4</v>
      </c>
      <c r="F70" s="1">
        <v>44477</v>
      </c>
      <c r="I70">
        <v>0</v>
      </c>
    </row>
    <row r="71" spans="1:9" x14ac:dyDescent="0.25">
      <c r="A71" t="s">
        <v>150</v>
      </c>
      <c r="B71" t="s">
        <v>168</v>
      </c>
      <c r="C71">
        <v>41.735199999999999</v>
      </c>
      <c r="D71">
        <v>-72.651150000000001</v>
      </c>
      <c r="E71">
        <v>4</v>
      </c>
      <c r="F71" s="1">
        <v>44478</v>
      </c>
      <c r="I71">
        <v>0</v>
      </c>
    </row>
    <row r="72" spans="1:9" x14ac:dyDescent="0.25">
      <c r="A72" t="s">
        <v>150</v>
      </c>
      <c r="B72" t="s">
        <v>168</v>
      </c>
      <c r="C72">
        <v>41.735199999999999</v>
      </c>
      <c r="D72">
        <v>-72.651150000000001</v>
      </c>
      <c r="E72">
        <v>4</v>
      </c>
      <c r="F72" s="1">
        <v>44479</v>
      </c>
      <c r="I72">
        <v>0</v>
      </c>
    </row>
    <row r="73" spans="1:9" x14ac:dyDescent="0.25">
      <c r="A73" t="s">
        <v>150</v>
      </c>
      <c r="B73" t="s">
        <v>168</v>
      </c>
      <c r="C73">
        <v>41.735199999999999</v>
      </c>
      <c r="D73">
        <v>-72.651150000000001</v>
      </c>
      <c r="E73">
        <v>4</v>
      </c>
      <c r="F73" s="1">
        <v>44480</v>
      </c>
      <c r="I73">
        <v>0</v>
      </c>
    </row>
    <row r="74" spans="1:9" x14ac:dyDescent="0.25">
      <c r="A74" t="s">
        <v>150</v>
      </c>
      <c r="B74" t="s">
        <v>168</v>
      </c>
      <c r="C74">
        <v>41.735199999999999</v>
      </c>
      <c r="D74">
        <v>-72.651150000000001</v>
      </c>
      <c r="E74">
        <v>4</v>
      </c>
      <c r="F74" s="1">
        <v>44481</v>
      </c>
      <c r="I74">
        <v>0</v>
      </c>
    </row>
    <row r="75" spans="1:9" x14ac:dyDescent="0.25">
      <c r="A75" t="s">
        <v>150</v>
      </c>
      <c r="B75" t="s">
        <v>168</v>
      </c>
      <c r="C75">
        <v>41.735199999999999</v>
      </c>
      <c r="D75">
        <v>-72.651150000000001</v>
      </c>
      <c r="E75">
        <v>4</v>
      </c>
      <c r="F75" s="1">
        <v>44482</v>
      </c>
      <c r="I75">
        <v>0</v>
      </c>
    </row>
    <row r="76" spans="1:9" x14ac:dyDescent="0.25">
      <c r="A76" t="s">
        <v>150</v>
      </c>
      <c r="B76" t="s">
        <v>168</v>
      </c>
      <c r="C76">
        <v>41.735199999999999</v>
      </c>
      <c r="D76">
        <v>-72.651150000000001</v>
      </c>
      <c r="E76">
        <v>4</v>
      </c>
      <c r="F76" s="1">
        <v>44483</v>
      </c>
      <c r="I76">
        <v>0</v>
      </c>
    </row>
    <row r="77" spans="1:9" x14ac:dyDescent="0.25">
      <c r="A77" t="s">
        <v>150</v>
      </c>
      <c r="B77" t="s">
        <v>168</v>
      </c>
      <c r="C77">
        <v>41.735199999999999</v>
      </c>
      <c r="D77">
        <v>-72.651150000000001</v>
      </c>
      <c r="E77">
        <v>4</v>
      </c>
      <c r="F77" s="1">
        <v>44484</v>
      </c>
      <c r="I77">
        <v>0</v>
      </c>
    </row>
    <row r="78" spans="1:9" x14ac:dyDescent="0.25">
      <c r="A78" t="s">
        <v>150</v>
      </c>
      <c r="B78" t="s">
        <v>168</v>
      </c>
      <c r="C78">
        <v>41.735199999999999</v>
      </c>
      <c r="D78">
        <v>-72.651150000000001</v>
      </c>
      <c r="E78">
        <v>4</v>
      </c>
      <c r="F78" s="1">
        <v>44485</v>
      </c>
      <c r="I78">
        <v>0.25</v>
      </c>
    </row>
    <row r="79" spans="1:9" x14ac:dyDescent="0.25">
      <c r="A79" t="s">
        <v>150</v>
      </c>
      <c r="B79" t="s">
        <v>168</v>
      </c>
      <c r="C79">
        <v>41.735199999999999</v>
      </c>
      <c r="D79">
        <v>-72.651150000000001</v>
      </c>
      <c r="E79">
        <v>4</v>
      </c>
      <c r="F79" s="1">
        <v>44486</v>
      </c>
      <c r="I79">
        <v>0.06</v>
      </c>
    </row>
    <row r="80" spans="1:9" x14ac:dyDescent="0.25">
      <c r="A80" t="s">
        <v>150</v>
      </c>
      <c r="B80" t="s">
        <v>168</v>
      </c>
      <c r="C80">
        <v>41.735199999999999</v>
      </c>
      <c r="D80">
        <v>-72.651150000000001</v>
      </c>
      <c r="E80">
        <v>4</v>
      </c>
      <c r="F80" s="1">
        <v>44487</v>
      </c>
      <c r="I80">
        <v>0</v>
      </c>
    </row>
    <row r="81" spans="1:9" x14ac:dyDescent="0.25">
      <c r="A81" t="s">
        <v>150</v>
      </c>
      <c r="B81" t="s">
        <v>168</v>
      </c>
      <c r="C81">
        <v>41.735199999999999</v>
      </c>
      <c r="D81">
        <v>-72.651150000000001</v>
      </c>
      <c r="E81">
        <v>4</v>
      </c>
      <c r="F81" s="1">
        <v>44488</v>
      </c>
      <c r="I81">
        <v>0</v>
      </c>
    </row>
    <row r="82" spans="1:9" x14ac:dyDescent="0.25">
      <c r="A82" t="s">
        <v>150</v>
      </c>
      <c r="B82" t="s">
        <v>168</v>
      </c>
      <c r="C82">
        <v>41.735199999999999</v>
      </c>
      <c r="D82">
        <v>-72.651150000000001</v>
      </c>
      <c r="E82">
        <v>4</v>
      </c>
      <c r="F82" s="1">
        <v>44489</v>
      </c>
      <c r="I82">
        <v>0</v>
      </c>
    </row>
    <row r="83" spans="1:9" x14ac:dyDescent="0.25">
      <c r="A83" t="s">
        <v>150</v>
      </c>
      <c r="B83" t="s">
        <v>168</v>
      </c>
      <c r="C83">
        <v>41.735199999999999</v>
      </c>
      <c r="D83">
        <v>-72.651150000000001</v>
      </c>
      <c r="E83">
        <v>4</v>
      </c>
      <c r="F83" s="1">
        <v>44490</v>
      </c>
      <c r="I83">
        <v>0</v>
      </c>
    </row>
    <row r="84" spans="1:9" x14ac:dyDescent="0.25">
      <c r="A84" t="s">
        <v>150</v>
      </c>
      <c r="B84" t="s">
        <v>168</v>
      </c>
      <c r="C84">
        <v>41.735199999999999</v>
      </c>
      <c r="D84">
        <v>-72.651150000000001</v>
      </c>
      <c r="E84">
        <v>4</v>
      </c>
      <c r="F84" s="1">
        <v>44491</v>
      </c>
      <c r="I84">
        <v>0</v>
      </c>
    </row>
    <row r="85" spans="1:9" x14ac:dyDescent="0.25">
      <c r="A85" t="s">
        <v>150</v>
      </c>
      <c r="B85" t="s">
        <v>168</v>
      </c>
      <c r="C85">
        <v>41.735199999999999</v>
      </c>
      <c r="D85">
        <v>-72.651150000000001</v>
      </c>
      <c r="E85">
        <v>4</v>
      </c>
      <c r="F85" s="1">
        <v>44492</v>
      </c>
      <c r="I85">
        <v>0</v>
      </c>
    </row>
    <row r="86" spans="1:9" x14ac:dyDescent="0.25">
      <c r="A86" t="s">
        <v>150</v>
      </c>
      <c r="B86" t="s">
        <v>168</v>
      </c>
      <c r="C86">
        <v>41.735199999999999</v>
      </c>
      <c r="D86">
        <v>-72.651150000000001</v>
      </c>
      <c r="E86">
        <v>4</v>
      </c>
      <c r="F86" s="1">
        <v>44493</v>
      </c>
      <c r="I86">
        <v>0.04</v>
      </c>
    </row>
    <row r="87" spans="1:9" x14ac:dyDescent="0.25">
      <c r="A87" t="s">
        <v>150</v>
      </c>
      <c r="B87" t="s">
        <v>168</v>
      </c>
      <c r="C87">
        <v>41.735199999999999</v>
      </c>
      <c r="D87">
        <v>-72.651150000000001</v>
      </c>
      <c r="E87">
        <v>4</v>
      </c>
      <c r="F87" s="1">
        <v>44494</v>
      </c>
      <c r="I87">
        <v>0.31</v>
      </c>
    </row>
    <row r="88" spans="1:9" x14ac:dyDescent="0.25">
      <c r="A88" t="s">
        <v>150</v>
      </c>
      <c r="B88" t="s">
        <v>168</v>
      </c>
      <c r="C88">
        <v>41.735199999999999</v>
      </c>
      <c r="D88">
        <v>-72.651150000000001</v>
      </c>
      <c r="E88">
        <v>4</v>
      </c>
      <c r="F88" s="1">
        <v>44495</v>
      </c>
      <c r="I88">
        <v>1.54</v>
      </c>
    </row>
    <row r="89" spans="1:9" x14ac:dyDescent="0.25">
      <c r="A89" t="s">
        <v>150</v>
      </c>
      <c r="B89" t="s">
        <v>168</v>
      </c>
      <c r="C89">
        <v>41.735199999999999</v>
      </c>
      <c r="D89">
        <v>-72.651150000000001</v>
      </c>
      <c r="E89">
        <v>4</v>
      </c>
      <c r="F89" s="1">
        <v>44496</v>
      </c>
      <c r="I89">
        <v>0.04</v>
      </c>
    </row>
    <row r="90" spans="1:9" x14ac:dyDescent="0.25">
      <c r="A90" t="s">
        <v>150</v>
      </c>
      <c r="B90" t="s">
        <v>168</v>
      </c>
      <c r="C90">
        <v>41.735199999999999</v>
      </c>
      <c r="D90">
        <v>-72.651150000000001</v>
      </c>
      <c r="E90">
        <v>4</v>
      </c>
      <c r="F90" s="1">
        <v>44497</v>
      </c>
      <c r="I90">
        <v>0</v>
      </c>
    </row>
    <row r="91" spans="1:9" x14ac:dyDescent="0.25">
      <c r="A91" t="s">
        <v>150</v>
      </c>
      <c r="B91" t="s">
        <v>168</v>
      </c>
      <c r="C91">
        <v>41.735199999999999</v>
      </c>
      <c r="D91">
        <v>-72.651150000000001</v>
      </c>
      <c r="E91">
        <v>4</v>
      </c>
      <c r="F91" s="1">
        <v>44498</v>
      </c>
      <c r="I91">
        <v>0.04</v>
      </c>
    </row>
    <row r="92" spans="1:9" x14ac:dyDescent="0.25">
      <c r="A92" t="s">
        <v>150</v>
      </c>
      <c r="B92" t="s">
        <v>168</v>
      </c>
      <c r="C92">
        <v>41.735199999999999</v>
      </c>
      <c r="D92">
        <v>-72.651150000000001</v>
      </c>
      <c r="E92">
        <v>4</v>
      </c>
      <c r="F92" s="1">
        <v>44499</v>
      </c>
      <c r="I92">
        <v>0.45</v>
      </c>
    </row>
    <row r="93" spans="1:9" x14ac:dyDescent="0.25">
      <c r="A93" t="s">
        <v>150</v>
      </c>
      <c r="B93" t="s">
        <v>168</v>
      </c>
      <c r="C93">
        <v>41.735199999999999</v>
      </c>
      <c r="D93">
        <v>-72.651150000000001</v>
      </c>
      <c r="E93">
        <v>4</v>
      </c>
      <c r="F93" s="1">
        <v>44500</v>
      </c>
      <c r="I93">
        <v>0.24</v>
      </c>
    </row>
    <row r="94" spans="1:9" x14ac:dyDescent="0.25">
      <c r="A94" t="s">
        <v>150</v>
      </c>
      <c r="B94" t="s">
        <v>168</v>
      </c>
      <c r="C94">
        <v>41.735199999999999</v>
      </c>
      <c r="D94">
        <v>-72.651150000000001</v>
      </c>
      <c r="E94">
        <v>4</v>
      </c>
      <c r="F94" s="1">
        <v>44501</v>
      </c>
      <c r="I94">
        <v>0</v>
      </c>
    </row>
    <row r="95" spans="1:9" x14ac:dyDescent="0.25">
      <c r="A95" t="s">
        <v>150</v>
      </c>
      <c r="B95" t="s">
        <v>168</v>
      </c>
      <c r="C95">
        <v>41.735199999999999</v>
      </c>
      <c r="D95">
        <v>-72.651150000000001</v>
      </c>
      <c r="E95">
        <v>4</v>
      </c>
      <c r="F95" s="1">
        <v>44502</v>
      </c>
      <c r="I95">
        <v>0</v>
      </c>
    </row>
    <row r="96" spans="1:9" x14ac:dyDescent="0.25">
      <c r="A96" t="s">
        <v>150</v>
      </c>
      <c r="B96" t="s">
        <v>168</v>
      </c>
      <c r="C96">
        <v>41.735199999999999</v>
      </c>
      <c r="D96">
        <v>-72.651150000000001</v>
      </c>
      <c r="E96">
        <v>4</v>
      </c>
      <c r="F96" s="1">
        <v>44503</v>
      </c>
      <c r="I96">
        <v>0</v>
      </c>
    </row>
    <row r="97" spans="1:9" x14ac:dyDescent="0.25">
      <c r="A97" t="s">
        <v>150</v>
      </c>
      <c r="B97" t="s">
        <v>168</v>
      </c>
      <c r="C97">
        <v>41.735199999999999</v>
      </c>
      <c r="D97">
        <v>-72.651150000000001</v>
      </c>
      <c r="E97">
        <v>4</v>
      </c>
      <c r="F97" s="1">
        <v>44504</v>
      </c>
      <c r="I97">
        <v>0</v>
      </c>
    </row>
    <row r="98" spans="1:9" x14ac:dyDescent="0.25">
      <c r="A98" t="s">
        <v>150</v>
      </c>
      <c r="B98" t="s">
        <v>168</v>
      </c>
      <c r="C98">
        <v>41.735199999999999</v>
      </c>
      <c r="D98">
        <v>-72.651150000000001</v>
      </c>
      <c r="E98">
        <v>4</v>
      </c>
      <c r="F98" s="1">
        <v>44505</v>
      </c>
      <c r="I98">
        <v>0</v>
      </c>
    </row>
    <row r="99" spans="1:9" x14ac:dyDescent="0.25">
      <c r="A99" t="s">
        <v>150</v>
      </c>
      <c r="B99" t="s">
        <v>168</v>
      </c>
      <c r="C99">
        <v>41.735199999999999</v>
      </c>
      <c r="D99">
        <v>-72.651150000000001</v>
      </c>
      <c r="E99">
        <v>4</v>
      </c>
      <c r="F99" s="1">
        <v>44506</v>
      </c>
      <c r="I99">
        <v>0</v>
      </c>
    </row>
    <row r="100" spans="1:9" x14ac:dyDescent="0.25">
      <c r="A100" t="s">
        <v>150</v>
      </c>
      <c r="B100" t="s">
        <v>168</v>
      </c>
      <c r="C100">
        <v>41.735199999999999</v>
      </c>
      <c r="D100">
        <v>-72.651150000000001</v>
      </c>
      <c r="E100">
        <v>4</v>
      </c>
      <c r="F100" s="1">
        <v>44507</v>
      </c>
      <c r="I100">
        <v>0</v>
      </c>
    </row>
    <row r="101" spans="1:9" x14ac:dyDescent="0.25">
      <c r="A101" t="s">
        <v>150</v>
      </c>
      <c r="B101" t="s">
        <v>168</v>
      </c>
      <c r="C101">
        <v>41.735199999999999</v>
      </c>
      <c r="D101">
        <v>-72.651150000000001</v>
      </c>
      <c r="E101">
        <v>4</v>
      </c>
      <c r="F101" s="1">
        <v>44508</v>
      </c>
      <c r="I101">
        <v>0</v>
      </c>
    </row>
    <row r="102" spans="1:9" x14ac:dyDescent="0.25">
      <c r="A102" t="s">
        <v>150</v>
      </c>
      <c r="B102" t="s">
        <v>168</v>
      </c>
      <c r="C102">
        <v>41.735199999999999</v>
      </c>
      <c r="D102">
        <v>-72.651150000000001</v>
      </c>
      <c r="E102">
        <v>4</v>
      </c>
      <c r="F102" s="1">
        <v>44509</v>
      </c>
      <c r="I102">
        <v>0</v>
      </c>
    </row>
    <row r="103" spans="1:9" x14ac:dyDescent="0.25">
      <c r="A103" t="s">
        <v>150</v>
      </c>
      <c r="B103" t="s">
        <v>168</v>
      </c>
      <c r="C103">
        <v>41.735199999999999</v>
      </c>
      <c r="D103">
        <v>-72.651150000000001</v>
      </c>
      <c r="E103">
        <v>4</v>
      </c>
      <c r="F103" s="1">
        <v>44510</v>
      </c>
      <c r="I103">
        <v>0</v>
      </c>
    </row>
    <row r="104" spans="1:9" x14ac:dyDescent="0.25">
      <c r="A104" t="s">
        <v>150</v>
      </c>
      <c r="B104" t="s">
        <v>168</v>
      </c>
      <c r="C104">
        <v>41.735199999999999</v>
      </c>
      <c r="D104">
        <v>-72.651150000000001</v>
      </c>
      <c r="E104">
        <v>4</v>
      </c>
      <c r="F104" s="1">
        <v>44511</v>
      </c>
      <c r="I104">
        <v>0</v>
      </c>
    </row>
    <row r="105" spans="1:9" x14ac:dyDescent="0.25">
      <c r="A105" t="s">
        <v>150</v>
      </c>
      <c r="B105" t="s">
        <v>168</v>
      </c>
      <c r="C105">
        <v>41.735199999999999</v>
      </c>
      <c r="D105">
        <v>-72.651150000000001</v>
      </c>
      <c r="E105">
        <v>4</v>
      </c>
      <c r="F105" s="1">
        <v>44512</v>
      </c>
      <c r="I105">
        <v>0.76</v>
      </c>
    </row>
    <row r="106" spans="1:9" x14ac:dyDescent="0.25">
      <c r="A106" t="s">
        <v>150</v>
      </c>
      <c r="B106" t="s">
        <v>168</v>
      </c>
      <c r="C106">
        <v>41.735199999999999</v>
      </c>
      <c r="D106">
        <v>-72.651150000000001</v>
      </c>
      <c r="E106">
        <v>4</v>
      </c>
      <c r="F106" s="1">
        <v>44513</v>
      </c>
      <c r="I106">
        <v>0.44</v>
      </c>
    </row>
    <row r="107" spans="1:9" x14ac:dyDescent="0.25">
      <c r="A107" t="s">
        <v>150</v>
      </c>
      <c r="B107" t="s">
        <v>168</v>
      </c>
      <c r="C107">
        <v>41.735199999999999</v>
      </c>
      <c r="D107">
        <v>-72.651150000000001</v>
      </c>
      <c r="E107">
        <v>4</v>
      </c>
      <c r="F107" s="1">
        <v>44514</v>
      </c>
      <c r="I107">
        <v>0.02</v>
      </c>
    </row>
    <row r="108" spans="1:9" x14ac:dyDescent="0.25">
      <c r="A108" t="s">
        <v>150</v>
      </c>
      <c r="B108" t="s">
        <v>168</v>
      </c>
      <c r="C108">
        <v>41.735199999999999</v>
      </c>
      <c r="D108">
        <v>-72.651150000000001</v>
      </c>
      <c r="E108">
        <v>4</v>
      </c>
      <c r="F108" s="1">
        <v>44515</v>
      </c>
      <c r="I108">
        <v>0.01</v>
      </c>
    </row>
    <row r="109" spans="1:9" x14ac:dyDescent="0.25">
      <c r="A109" t="s">
        <v>150</v>
      </c>
      <c r="B109" t="s">
        <v>168</v>
      </c>
      <c r="C109">
        <v>41.735199999999999</v>
      </c>
      <c r="D109">
        <v>-72.651150000000001</v>
      </c>
      <c r="E109">
        <v>4</v>
      </c>
      <c r="F109" s="1">
        <v>44516</v>
      </c>
      <c r="I109">
        <v>0</v>
      </c>
    </row>
    <row r="110" spans="1:9" x14ac:dyDescent="0.25">
      <c r="A110" t="s">
        <v>150</v>
      </c>
      <c r="B110" t="s">
        <v>168</v>
      </c>
      <c r="C110">
        <v>41.735199999999999</v>
      </c>
      <c r="D110">
        <v>-72.651150000000001</v>
      </c>
      <c r="E110">
        <v>4</v>
      </c>
      <c r="F110" s="1">
        <v>44517</v>
      </c>
      <c r="I110">
        <v>0</v>
      </c>
    </row>
    <row r="111" spans="1:9" x14ac:dyDescent="0.25">
      <c r="A111" t="s">
        <v>150</v>
      </c>
      <c r="B111" t="s">
        <v>168</v>
      </c>
      <c r="C111">
        <v>41.735199999999999</v>
      </c>
      <c r="D111">
        <v>-72.651150000000001</v>
      </c>
      <c r="E111">
        <v>4</v>
      </c>
      <c r="F111" s="1">
        <v>44518</v>
      </c>
      <c r="I111">
        <v>0.17</v>
      </c>
    </row>
    <row r="112" spans="1:9" x14ac:dyDescent="0.25">
      <c r="A112" t="s">
        <v>150</v>
      </c>
      <c r="B112" t="s">
        <v>168</v>
      </c>
      <c r="C112">
        <v>41.735199999999999</v>
      </c>
      <c r="D112">
        <v>-72.651150000000001</v>
      </c>
      <c r="E112">
        <v>4</v>
      </c>
      <c r="F112" s="1">
        <v>44519</v>
      </c>
      <c r="I112">
        <v>0.12</v>
      </c>
    </row>
    <row r="113" spans="1:9" x14ac:dyDescent="0.25">
      <c r="A113" t="s">
        <v>150</v>
      </c>
      <c r="B113" t="s">
        <v>168</v>
      </c>
      <c r="C113">
        <v>41.735199999999999</v>
      </c>
      <c r="D113">
        <v>-72.651150000000001</v>
      </c>
      <c r="E113">
        <v>4</v>
      </c>
      <c r="F113" s="1">
        <v>44520</v>
      </c>
      <c r="I113">
        <v>0</v>
      </c>
    </row>
    <row r="114" spans="1:9" x14ac:dyDescent="0.25">
      <c r="A114" t="s">
        <v>150</v>
      </c>
      <c r="B114" t="s">
        <v>168</v>
      </c>
      <c r="C114">
        <v>41.735199999999999</v>
      </c>
      <c r="D114">
        <v>-72.651150000000001</v>
      </c>
      <c r="E114">
        <v>4</v>
      </c>
      <c r="F114" s="1">
        <v>44521</v>
      </c>
      <c r="I114">
        <v>7.0000000000000007E-2</v>
      </c>
    </row>
    <row r="115" spans="1:9" x14ac:dyDescent="0.25">
      <c r="A115" t="s">
        <v>150</v>
      </c>
      <c r="B115" t="s">
        <v>168</v>
      </c>
      <c r="C115">
        <v>41.735199999999999</v>
      </c>
      <c r="D115">
        <v>-72.651150000000001</v>
      </c>
      <c r="E115">
        <v>4</v>
      </c>
      <c r="F115" s="1">
        <v>44522</v>
      </c>
      <c r="I115">
        <v>7.0000000000000007E-2</v>
      </c>
    </row>
    <row r="116" spans="1:9" x14ac:dyDescent="0.25">
      <c r="A116" t="s">
        <v>150</v>
      </c>
      <c r="B116" t="s">
        <v>168</v>
      </c>
      <c r="C116">
        <v>41.735199999999999</v>
      </c>
      <c r="D116">
        <v>-72.651150000000001</v>
      </c>
      <c r="E116">
        <v>4</v>
      </c>
      <c r="F116" s="1">
        <v>44523</v>
      </c>
      <c r="I116">
        <v>0</v>
      </c>
    </row>
    <row r="117" spans="1:9" x14ac:dyDescent="0.25">
      <c r="A117" t="s">
        <v>150</v>
      </c>
      <c r="B117" t="s">
        <v>168</v>
      </c>
      <c r="C117">
        <v>41.735199999999999</v>
      </c>
      <c r="D117">
        <v>-72.651150000000001</v>
      </c>
      <c r="E117">
        <v>4</v>
      </c>
      <c r="F117" s="1">
        <v>44524</v>
      </c>
      <c r="I117">
        <v>0</v>
      </c>
    </row>
    <row r="118" spans="1:9" x14ac:dyDescent="0.25">
      <c r="A118" t="s">
        <v>150</v>
      </c>
      <c r="B118" t="s">
        <v>168</v>
      </c>
      <c r="C118">
        <v>41.735199999999999</v>
      </c>
      <c r="D118">
        <v>-72.651150000000001</v>
      </c>
      <c r="E118">
        <v>4</v>
      </c>
      <c r="F118" s="1">
        <v>44525</v>
      </c>
      <c r="I118">
        <v>0</v>
      </c>
    </row>
    <row r="119" spans="1:9" x14ac:dyDescent="0.25">
      <c r="A119" t="s">
        <v>150</v>
      </c>
      <c r="B119" t="s">
        <v>168</v>
      </c>
      <c r="C119">
        <v>41.735199999999999</v>
      </c>
      <c r="D119">
        <v>-72.651150000000001</v>
      </c>
      <c r="E119">
        <v>4</v>
      </c>
      <c r="F119" s="1">
        <v>44526</v>
      </c>
      <c r="I119">
        <v>0.18</v>
      </c>
    </row>
    <row r="120" spans="1:9" x14ac:dyDescent="0.25">
      <c r="A120" t="s">
        <v>150</v>
      </c>
      <c r="B120" t="s">
        <v>168</v>
      </c>
      <c r="C120">
        <v>41.735199999999999</v>
      </c>
      <c r="D120">
        <v>-72.651150000000001</v>
      </c>
      <c r="E120">
        <v>4</v>
      </c>
      <c r="F120" s="1">
        <v>44527</v>
      </c>
      <c r="I120">
        <v>0</v>
      </c>
    </row>
    <row r="121" spans="1:9" x14ac:dyDescent="0.25">
      <c r="A121" t="s">
        <v>150</v>
      </c>
      <c r="B121" t="s">
        <v>168</v>
      </c>
      <c r="C121">
        <v>41.735199999999999</v>
      </c>
      <c r="D121">
        <v>-72.651150000000001</v>
      </c>
      <c r="E121">
        <v>4</v>
      </c>
      <c r="F121" s="1">
        <v>44528</v>
      </c>
      <c r="I121">
        <v>0</v>
      </c>
    </row>
    <row r="122" spans="1:9" x14ac:dyDescent="0.25">
      <c r="A122" t="s">
        <v>150</v>
      </c>
      <c r="B122" t="s">
        <v>168</v>
      </c>
      <c r="C122">
        <v>41.735199999999999</v>
      </c>
      <c r="D122">
        <v>-72.651150000000001</v>
      </c>
      <c r="E122">
        <v>4</v>
      </c>
      <c r="F122" s="1">
        <v>44529</v>
      </c>
      <c r="I122">
        <v>0</v>
      </c>
    </row>
    <row r="123" spans="1:9" x14ac:dyDescent="0.25">
      <c r="A123" t="s">
        <v>150</v>
      </c>
      <c r="B123" t="s">
        <v>168</v>
      </c>
      <c r="C123">
        <v>41.735199999999999</v>
      </c>
      <c r="D123">
        <v>-72.651150000000001</v>
      </c>
      <c r="E123">
        <v>4</v>
      </c>
      <c r="F123" s="1">
        <v>44530</v>
      </c>
      <c r="I123">
        <v>0</v>
      </c>
    </row>
    <row r="124" spans="1:9" x14ac:dyDescent="0.25">
      <c r="A124" t="s">
        <v>150</v>
      </c>
      <c r="B124" t="s">
        <v>168</v>
      </c>
      <c r="C124">
        <v>41.735199999999999</v>
      </c>
      <c r="D124">
        <v>-72.651150000000001</v>
      </c>
      <c r="E124">
        <v>4</v>
      </c>
      <c r="F124" s="1">
        <v>44531</v>
      </c>
      <c r="I124">
        <v>0</v>
      </c>
    </row>
    <row r="125" spans="1:9" x14ac:dyDescent="0.25">
      <c r="A125" t="s">
        <v>150</v>
      </c>
      <c r="B125" t="s">
        <v>168</v>
      </c>
      <c r="C125">
        <v>41.735199999999999</v>
      </c>
      <c r="D125">
        <v>-72.651150000000001</v>
      </c>
      <c r="E125">
        <v>4</v>
      </c>
      <c r="F125" s="1">
        <v>44532</v>
      </c>
      <c r="I125">
        <v>0.08</v>
      </c>
    </row>
    <row r="126" spans="1:9" x14ac:dyDescent="0.25">
      <c r="A126" t="s">
        <v>150</v>
      </c>
      <c r="B126" t="s">
        <v>168</v>
      </c>
      <c r="C126">
        <v>41.735199999999999</v>
      </c>
      <c r="D126">
        <v>-72.651150000000001</v>
      </c>
      <c r="E126">
        <v>4</v>
      </c>
      <c r="F126" s="1">
        <v>44533</v>
      </c>
      <c r="I126">
        <v>0</v>
      </c>
    </row>
    <row r="127" spans="1:9" x14ac:dyDescent="0.25">
      <c r="A127" t="s">
        <v>150</v>
      </c>
      <c r="B127" t="s">
        <v>168</v>
      </c>
      <c r="C127">
        <v>41.735199999999999</v>
      </c>
      <c r="D127">
        <v>-72.651150000000001</v>
      </c>
      <c r="E127">
        <v>4</v>
      </c>
      <c r="F127" s="1">
        <v>44534</v>
      </c>
      <c r="I127">
        <v>0</v>
      </c>
    </row>
    <row r="128" spans="1:9" x14ac:dyDescent="0.25">
      <c r="A128" t="s">
        <v>150</v>
      </c>
      <c r="B128" t="s">
        <v>168</v>
      </c>
      <c r="C128">
        <v>41.735199999999999</v>
      </c>
      <c r="D128">
        <v>-72.651150000000001</v>
      </c>
      <c r="E128">
        <v>4</v>
      </c>
      <c r="F128" s="1">
        <v>44535</v>
      </c>
      <c r="I128">
        <v>0</v>
      </c>
    </row>
    <row r="129" spans="1:9" x14ac:dyDescent="0.25">
      <c r="A129" t="s">
        <v>150</v>
      </c>
      <c r="B129" t="s">
        <v>168</v>
      </c>
      <c r="C129">
        <v>41.735199999999999</v>
      </c>
      <c r="D129">
        <v>-72.651150000000001</v>
      </c>
      <c r="E129">
        <v>4</v>
      </c>
      <c r="F129" s="1">
        <v>44536</v>
      </c>
      <c r="I129">
        <v>0.32</v>
      </c>
    </row>
    <row r="130" spans="1:9" x14ac:dyDescent="0.25">
      <c r="A130" t="s">
        <v>150</v>
      </c>
      <c r="B130" t="s">
        <v>168</v>
      </c>
      <c r="C130">
        <v>41.735199999999999</v>
      </c>
      <c r="D130">
        <v>-72.651150000000001</v>
      </c>
      <c r="E130">
        <v>4</v>
      </c>
      <c r="F130" s="1">
        <v>44537</v>
      </c>
      <c r="I130">
        <v>0</v>
      </c>
    </row>
    <row r="131" spans="1:9" x14ac:dyDescent="0.25">
      <c r="A131" t="s">
        <v>150</v>
      </c>
      <c r="B131" t="s">
        <v>168</v>
      </c>
      <c r="C131">
        <v>41.735199999999999</v>
      </c>
      <c r="D131">
        <v>-72.651150000000001</v>
      </c>
      <c r="E131">
        <v>4</v>
      </c>
      <c r="F131" s="1">
        <v>44538</v>
      </c>
      <c r="I131">
        <v>0.1</v>
      </c>
    </row>
    <row r="132" spans="1:9" x14ac:dyDescent="0.25">
      <c r="A132" t="s">
        <v>150</v>
      </c>
      <c r="B132" t="s">
        <v>168</v>
      </c>
      <c r="C132">
        <v>41.735199999999999</v>
      </c>
      <c r="D132">
        <v>-72.651150000000001</v>
      </c>
      <c r="E132">
        <v>4</v>
      </c>
      <c r="F132" s="1">
        <v>44539</v>
      </c>
      <c r="I132">
        <v>0</v>
      </c>
    </row>
    <row r="133" spans="1:9" x14ac:dyDescent="0.25">
      <c r="A133" t="s">
        <v>150</v>
      </c>
      <c r="B133" t="s">
        <v>168</v>
      </c>
      <c r="C133">
        <v>41.735199999999999</v>
      </c>
      <c r="D133">
        <v>-72.651150000000001</v>
      </c>
      <c r="E133">
        <v>4</v>
      </c>
      <c r="F133" s="1">
        <v>44540</v>
      </c>
      <c r="I133">
        <v>0</v>
      </c>
    </row>
    <row r="134" spans="1:9" x14ac:dyDescent="0.25">
      <c r="A134" t="s">
        <v>150</v>
      </c>
      <c r="B134" t="s">
        <v>168</v>
      </c>
      <c r="C134">
        <v>41.735199999999999</v>
      </c>
      <c r="D134">
        <v>-72.651150000000001</v>
      </c>
      <c r="E134">
        <v>4</v>
      </c>
      <c r="F134" s="1">
        <v>44541</v>
      </c>
      <c r="I134">
        <v>0.21</v>
      </c>
    </row>
    <row r="135" spans="1:9" x14ac:dyDescent="0.25">
      <c r="A135" t="s">
        <v>150</v>
      </c>
      <c r="B135" t="s">
        <v>168</v>
      </c>
      <c r="C135">
        <v>41.735199999999999</v>
      </c>
      <c r="D135">
        <v>-72.651150000000001</v>
      </c>
      <c r="E135">
        <v>4</v>
      </c>
      <c r="F135" s="1">
        <v>44542</v>
      </c>
      <c r="I135">
        <v>0</v>
      </c>
    </row>
    <row r="136" spans="1:9" x14ac:dyDescent="0.25">
      <c r="A136" t="s">
        <v>150</v>
      </c>
      <c r="B136" t="s">
        <v>168</v>
      </c>
      <c r="C136">
        <v>41.735199999999999</v>
      </c>
      <c r="D136">
        <v>-72.651150000000001</v>
      </c>
      <c r="E136">
        <v>4</v>
      </c>
      <c r="F136" s="1">
        <v>44543</v>
      </c>
      <c r="I136">
        <v>0</v>
      </c>
    </row>
    <row r="137" spans="1:9" x14ac:dyDescent="0.25">
      <c r="A137" t="s">
        <v>150</v>
      </c>
      <c r="B137" t="s">
        <v>168</v>
      </c>
      <c r="C137">
        <v>41.735199999999999</v>
      </c>
      <c r="D137">
        <v>-72.651150000000001</v>
      </c>
      <c r="E137">
        <v>4</v>
      </c>
      <c r="F137" s="1">
        <v>44544</v>
      </c>
      <c r="I137">
        <v>0</v>
      </c>
    </row>
    <row r="138" spans="1:9" x14ac:dyDescent="0.25">
      <c r="A138" t="s">
        <v>150</v>
      </c>
      <c r="B138" t="s">
        <v>168</v>
      </c>
      <c r="C138">
        <v>41.735199999999999</v>
      </c>
      <c r="D138">
        <v>-72.651150000000001</v>
      </c>
      <c r="E138">
        <v>4</v>
      </c>
      <c r="F138" s="1">
        <v>44545</v>
      </c>
      <c r="I138">
        <v>0.12</v>
      </c>
    </row>
    <row r="139" spans="1:9" x14ac:dyDescent="0.25">
      <c r="A139" t="s">
        <v>150</v>
      </c>
      <c r="B139" t="s">
        <v>168</v>
      </c>
      <c r="C139">
        <v>41.735199999999999</v>
      </c>
      <c r="D139">
        <v>-72.651150000000001</v>
      </c>
      <c r="E139">
        <v>4</v>
      </c>
      <c r="F139" s="1">
        <v>44546</v>
      </c>
      <c r="I139">
        <v>0</v>
      </c>
    </row>
    <row r="140" spans="1:9" x14ac:dyDescent="0.25">
      <c r="A140" t="s">
        <v>150</v>
      </c>
      <c r="B140" t="s">
        <v>168</v>
      </c>
      <c r="C140">
        <v>41.735199999999999</v>
      </c>
      <c r="D140">
        <v>-72.651150000000001</v>
      </c>
      <c r="E140">
        <v>4</v>
      </c>
      <c r="F140" s="1">
        <v>44547</v>
      </c>
      <c r="I140">
        <v>0</v>
      </c>
    </row>
    <row r="141" spans="1:9" x14ac:dyDescent="0.25">
      <c r="A141" t="s">
        <v>150</v>
      </c>
      <c r="B141" t="s">
        <v>168</v>
      </c>
      <c r="C141">
        <v>41.735199999999999</v>
      </c>
      <c r="D141">
        <v>-72.651150000000001</v>
      </c>
      <c r="E141">
        <v>4</v>
      </c>
      <c r="F141" s="1">
        <v>44548</v>
      </c>
      <c r="I141">
        <v>0.27</v>
      </c>
    </row>
    <row r="142" spans="1:9" x14ac:dyDescent="0.25">
      <c r="A142" t="s">
        <v>150</v>
      </c>
      <c r="B142" t="s">
        <v>168</v>
      </c>
      <c r="C142">
        <v>41.735199999999999</v>
      </c>
      <c r="D142">
        <v>-72.651150000000001</v>
      </c>
      <c r="E142">
        <v>4</v>
      </c>
      <c r="F142" s="1">
        <v>44549</v>
      </c>
      <c r="I142">
        <v>0.14000000000000001</v>
      </c>
    </row>
    <row r="143" spans="1:9" x14ac:dyDescent="0.25">
      <c r="A143" t="s">
        <v>150</v>
      </c>
      <c r="B143" t="s">
        <v>168</v>
      </c>
      <c r="C143">
        <v>41.735199999999999</v>
      </c>
      <c r="D143">
        <v>-72.651150000000001</v>
      </c>
      <c r="E143">
        <v>4</v>
      </c>
      <c r="F143" s="1">
        <v>44550</v>
      </c>
      <c r="I143">
        <v>0</v>
      </c>
    </row>
    <row r="144" spans="1:9" x14ac:dyDescent="0.25">
      <c r="A144" t="s">
        <v>150</v>
      </c>
      <c r="B144" t="s">
        <v>168</v>
      </c>
      <c r="C144">
        <v>41.735199999999999</v>
      </c>
      <c r="D144">
        <v>-72.651150000000001</v>
      </c>
      <c r="E144">
        <v>4</v>
      </c>
      <c r="F144" s="1">
        <v>44551</v>
      </c>
      <c r="I144">
        <v>0</v>
      </c>
    </row>
    <row r="145" spans="1:9" x14ac:dyDescent="0.25">
      <c r="A145" t="s">
        <v>150</v>
      </c>
      <c r="B145" t="s">
        <v>168</v>
      </c>
      <c r="C145">
        <v>41.735199999999999</v>
      </c>
      <c r="D145">
        <v>-72.651150000000001</v>
      </c>
      <c r="E145">
        <v>4</v>
      </c>
      <c r="F145" s="1">
        <v>44552</v>
      </c>
      <c r="I145">
        <v>0.12</v>
      </c>
    </row>
    <row r="146" spans="1:9" x14ac:dyDescent="0.25">
      <c r="A146" t="s">
        <v>150</v>
      </c>
      <c r="B146" t="s">
        <v>168</v>
      </c>
      <c r="C146">
        <v>41.735199999999999</v>
      </c>
      <c r="D146">
        <v>-72.651150000000001</v>
      </c>
      <c r="E146">
        <v>4</v>
      </c>
      <c r="F146" s="1">
        <v>44553</v>
      </c>
      <c r="I146">
        <v>0</v>
      </c>
    </row>
    <row r="147" spans="1:9" x14ac:dyDescent="0.25">
      <c r="A147" t="s">
        <v>150</v>
      </c>
      <c r="B147" t="s">
        <v>168</v>
      </c>
      <c r="C147">
        <v>41.735199999999999</v>
      </c>
      <c r="D147">
        <v>-72.651150000000001</v>
      </c>
      <c r="E147">
        <v>4</v>
      </c>
      <c r="F147" s="1">
        <v>44554</v>
      </c>
      <c r="I147">
        <v>7.0000000000000007E-2</v>
      </c>
    </row>
    <row r="148" spans="1:9" x14ac:dyDescent="0.25">
      <c r="A148" t="s">
        <v>150</v>
      </c>
      <c r="B148" t="s">
        <v>168</v>
      </c>
      <c r="C148">
        <v>41.735199999999999</v>
      </c>
      <c r="D148">
        <v>-72.651150000000001</v>
      </c>
      <c r="E148">
        <v>4</v>
      </c>
      <c r="F148" s="1">
        <v>44555</v>
      </c>
      <c r="I148">
        <v>0.22</v>
      </c>
    </row>
    <row r="149" spans="1:9" x14ac:dyDescent="0.25">
      <c r="A149" t="s">
        <v>150</v>
      </c>
      <c r="B149" t="s">
        <v>168</v>
      </c>
      <c r="C149">
        <v>41.735199999999999</v>
      </c>
      <c r="D149">
        <v>-72.651150000000001</v>
      </c>
      <c r="E149">
        <v>4</v>
      </c>
      <c r="F149" s="1">
        <v>44556</v>
      </c>
      <c r="I149">
        <v>0.12</v>
      </c>
    </row>
    <row r="150" spans="1:9" x14ac:dyDescent="0.25">
      <c r="A150" t="s">
        <v>150</v>
      </c>
      <c r="B150" t="s">
        <v>168</v>
      </c>
      <c r="C150">
        <v>41.735199999999999</v>
      </c>
      <c r="D150">
        <v>-72.651150000000001</v>
      </c>
      <c r="E150">
        <v>4</v>
      </c>
      <c r="F150" s="1">
        <v>44557</v>
      </c>
      <c r="I150">
        <v>0.01</v>
      </c>
    </row>
    <row r="151" spans="1:9" x14ac:dyDescent="0.25">
      <c r="A151" t="s">
        <v>150</v>
      </c>
      <c r="B151" t="s">
        <v>168</v>
      </c>
      <c r="C151">
        <v>41.735199999999999</v>
      </c>
      <c r="D151">
        <v>-72.651150000000001</v>
      </c>
      <c r="E151">
        <v>4</v>
      </c>
      <c r="F151" s="1">
        <v>44558</v>
      </c>
      <c r="I151">
        <v>0.05</v>
      </c>
    </row>
    <row r="152" spans="1:9" x14ac:dyDescent="0.25">
      <c r="A152" t="s">
        <v>150</v>
      </c>
      <c r="B152" t="s">
        <v>168</v>
      </c>
      <c r="C152">
        <v>41.735199999999999</v>
      </c>
      <c r="D152">
        <v>-72.651150000000001</v>
      </c>
      <c r="E152">
        <v>4</v>
      </c>
      <c r="F152" s="1">
        <v>44559</v>
      </c>
      <c r="I152">
        <v>0.05</v>
      </c>
    </row>
    <row r="153" spans="1:9" x14ac:dyDescent="0.25">
      <c r="A153" t="s">
        <v>150</v>
      </c>
      <c r="B153" t="s">
        <v>168</v>
      </c>
      <c r="C153">
        <v>41.735199999999999</v>
      </c>
      <c r="D153">
        <v>-72.651150000000001</v>
      </c>
      <c r="E153">
        <v>4</v>
      </c>
      <c r="F153" s="1">
        <v>44560</v>
      </c>
      <c r="I153">
        <v>0.05</v>
      </c>
    </row>
    <row r="154" spans="1:9" x14ac:dyDescent="0.25">
      <c r="A154" t="s">
        <v>150</v>
      </c>
      <c r="B154" t="s">
        <v>168</v>
      </c>
      <c r="C154">
        <v>41.735199999999999</v>
      </c>
      <c r="D154">
        <v>-72.651150000000001</v>
      </c>
      <c r="E154">
        <v>4</v>
      </c>
      <c r="F154" s="1">
        <v>44561</v>
      </c>
      <c r="I154">
        <v>0.01</v>
      </c>
    </row>
    <row r="155" spans="1:9" x14ac:dyDescent="0.25">
      <c r="A155" t="s">
        <v>150</v>
      </c>
      <c r="B155" t="s">
        <v>168</v>
      </c>
      <c r="C155">
        <v>41.735199999999999</v>
      </c>
      <c r="D155">
        <v>-72.651150000000001</v>
      </c>
      <c r="E155">
        <v>4</v>
      </c>
      <c r="F155" s="1">
        <v>44562</v>
      </c>
      <c r="I155">
        <v>0.22</v>
      </c>
    </row>
    <row r="156" spans="1:9" x14ac:dyDescent="0.25">
      <c r="A156" t="s">
        <v>150</v>
      </c>
      <c r="B156" t="s">
        <v>168</v>
      </c>
      <c r="C156">
        <v>41.735199999999999</v>
      </c>
      <c r="D156">
        <v>-72.651150000000001</v>
      </c>
      <c r="E156">
        <v>4</v>
      </c>
      <c r="F156" s="1">
        <v>44563</v>
      </c>
      <c r="I156">
        <v>7.0000000000000007E-2</v>
      </c>
    </row>
    <row r="157" spans="1:9" x14ac:dyDescent="0.25">
      <c r="A157" t="s">
        <v>150</v>
      </c>
      <c r="B157" t="s">
        <v>168</v>
      </c>
      <c r="C157">
        <v>41.735199999999999</v>
      </c>
      <c r="D157">
        <v>-72.651150000000001</v>
      </c>
      <c r="E157">
        <v>4</v>
      </c>
      <c r="F157" s="1">
        <v>44564</v>
      </c>
      <c r="I157">
        <v>0</v>
      </c>
    </row>
    <row r="158" spans="1:9" x14ac:dyDescent="0.25">
      <c r="A158" t="s">
        <v>150</v>
      </c>
      <c r="B158" t="s">
        <v>168</v>
      </c>
      <c r="C158">
        <v>41.735199999999999</v>
      </c>
      <c r="D158">
        <v>-72.651150000000001</v>
      </c>
      <c r="E158">
        <v>4</v>
      </c>
      <c r="F158" s="1">
        <v>44565</v>
      </c>
      <c r="I158">
        <v>0</v>
      </c>
    </row>
    <row r="159" spans="1:9" x14ac:dyDescent="0.25">
      <c r="A159" t="s">
        <v>150</v>
      </c>
      <c r="B159" t="s">
        <v>168</v>
      </c>
      <c r="C159">
        <v>41.735199999999999</v>
      </c>
      <c r="D159">
        <v>-72.651150000000001</v>
      </c>
      <c r="E159">
        <v>4</v>
      </c>
      <c r="F159" s="1">
        <v>44566</v>
      </c>
      <c r="I159">
        <v>0.2</v>
      </c>
    </row>
    <row r="160" spans="1:9" x14ac:dyDescent="0.25">
      <c r="A160" t="s">
        <v>150</v>
      </c>
      <c r="B160" t="s">
        <v>168</v>
      </c>
      <c r="C160">
        <v>41.735199999999999</v>
      </c>
      <c r="D160">
        <v>-72.651150000000001</v>
      </c>
      <c r="E160">
        <v>4</v>
      </c>
      <c r="F160" s="1">
        <v>44567</v>
      </c>
      <c r="I160">
        <v>0</v>
      </c>
    </row>
    <row r="161" spans="1:9" x14ac:dyDescent="0.25">
      <c r="A161" t="s">
        <v>150</v>
      </c>
      <c r="B161" t="s">
        <v>168</v>
      </c>
      <c r="C161">
        <v>41.735199999999999</v>
      </c>
      <c r="D161">
        <v>-72.651150000000001</v>
      </c>
      <c r="E161">
        <v>4</v>
      </c>
      <c r="F161" s="1">
        <v>44568</v>
      </c>
      <c r="I161">
        <v>0.34</v>
      </c>
    </row>
    <row r="162" spans="1:9" x14ac:dyDescent="0.25">
      <c r="A162" t="s">
        <v>150</v>
      </c>
      <c r="B162" t="s">
        <v>168</v>
      </c>
      <c r="C162">
        <v>41.735199999999999</v>
      </c>
      <c r="D162">
        <v>-72.651150000000001</v>
      </c>
      <c r="E162">
        <v>4</v>
      </c>
      <c r="F162" s="1">
        <v>44569</v>
      </c>
      <c r="I162">
        <v>0</v>
      </c>
    </row>
    <row r="163" spans="1:9" x14ac:dyDescent="0.25">
      <c r="A163" t="s">
        <v>150</v>
      </c>
      <c r="B163" t="s">
        <v>168</v>
      </c>
      <c r="C163">
        <v>41.735199999999999</v>
      </c>
      <c r="D163">
        <v>-72.651150000000001</v>
      </c>
      <c r="E163">
        <v>4</v>
      </c>
      <c r="F163" s="1">
        <v>44570</v>
      </c>
      <c r="I163">
        <v>7.0000000000000007E-2</v>
      </c>
    </row>
    <row r="164" spans="1:9" x14ac:dyDescent="0.25">
      <c r="A164" t="s">
        <v>150</v>
      </c>
      <c r="B164" t="s">
        <v>168</v>
      </c>
      <c r="C164">
        <v>41.735199999999999</v>
      </c>
      <c r="D164">
        <v>-72.651150000000001</v>
      </c>
      <c r="E164">
        <v>4</v>
      </c>
      <c r="F164" s="1">
        <v>44571</v>
      </c>
      <c r="I164">
        <v>0</v>
      </c>
    </row>
    <row r="165" spans="1:9" x14ac:dyDescent="0.25">
      <c r="A165" t="s">
        <v>150</v>
      </c>
      <c r="B165" t="s">
        <v>168</v>
      </c>
      <c r="C165">
        <v>41.735199999999999</v>
      </c>
      <c r="D165">
        <v>-72.651150000000001</v>
      </c>
      <c r="E165">
        <v>4</v>
      </c>
      <c r="F165" s="1">
        <v>44572</v>
      </c>
      <c r="I165">
        <v>0</v>
      </c>
    </row>
    <row r="166" spans="1:9" x14ac:dyDescent="0.25">
      <c r="A166" t="s">
        <v>150</v>
      </c>
      <c r="B166" t="s">
        <v>168</v>
      </c>
      <c r="C166">
        <v>41.735199999999999</v>
      </c>
      <c r="D166">
        <v>-72.651150000000001</v>
      </c>
      <c r="E166">
        <v>4</v>
      </c>
      <c r="F166" s="1">
        <v>44573</v>
      </c>
      <c r="I166">
        <v>0</v>
      </c>
    </row>
    <row r="167" spans="1:9" x14ac:dyDescent="0.25">
      <c r="A167" t="s">
        <v>150</v>
      </c>
      <c r="B167" t="s">
        <v>168</v>
      </c>
      <c r="C167">
        <v>41.735199999999999</v>
      </c>
      <c r="D167">
        <v>-72.651150000000001</v>
      </c>
      <c r="E167">
        <v>4</v>
      </c>
      <c r="F167" s="1">
        <v>44574</v>
      </c>
      <c r="I167">
        <v>0</v>
      </c>
    </row>
    <row r="168" spans="1:9" x14ac:dyDescent="0.25">
      <c r="A168" t="s">
        <v>150</v>
      </c>
      <c r="B168" t="s">
        <v>168</v>
      </c>
      <c r="C168">
        <v>41.735199999999999</v>
      </c>
      <c r="D168">
        <v>-72.651150000000001</v>
      </c>
      <c r="E168">
        <v>4</v>
      </c>
      <c r="F168" s="1">
        <v>44575</v>
      </c>
      <c r="I168">
        <v>0</v>
      </c>
    </row>
    <row r="169" spans="1:9" x14ac:dyDescent="0.25">
      <c r="A169" t="s">
        <v>150</v>
      </c>
      <c r="B169" t="s">
        <v>168</v>
      </c>
      <c r="C169">
        <v>41.735199999999999</v>
      </c>
      <c r="D169">
        <v>-72.651150000000001</v>
      </c>
      <c r="E169">
        <v>4</v>
      </c>
      <c r="F169" s="1">
        <v>44576</v>
      </c>
      <c r="I169">
        <v>0</v>
      </c>
    </row>
    <row r="170" spans="1:9" x14ac:dyDescent="0.25">
      <c r="A170" t="s">
        <v>150</v>
      </c>
      <c r="B170" t="s">
        <v>168</v>
      </c>
      <c r="C170">
        <v>41.735199999999999</v>
      </c>
      <c r="D170">
        <v>-72.651150000000001</v>
      </c>
      <c r="E170">
        <v>4</v>
      </c>
      <c r="F170" s="1">
        <v>44577</v>
      </c>
      <c r="I170">
        <v>0</v>
      </c>
    </row>
    <row r="171" spans="1:9" x14ac:dyDescent="0.25">
      <c r="A171" t="s">
        <v>150</v>
      </c>
      <c r="B171" t="s">
        <v>168</v>
      </c>
      <c r="C171">
        <v>41.735199999999999</v>
      </c>
      <c r="D171">
        <v>-72.651150000000001</v>
      </c>
      <c r="E171">
        <v>4</v>
      </c>
      <c r="F171" s="1">
        <v>44578</v>
      </c>
      <c r="I171">
        <v>0.72</v>
      </c>
    </row>
    <row r="172" spans="1:9" x14ac:dyDescent="0.25">
      <c r="A172" t="s">
        <v>150</v>
      </c>
      <c r="B172" t="s">
        <v>168</v>
      </c>
      <c r="C172">
        <v>41.735199999999999</v>
      </c>
      <c r="D172">
        <v>-72.651150000000001</v>
      </c>
      <c r="E172">
        <v>4</v>
      </c>
      <c r="F172" s="1">
        <v>44579</v>
      </c>
      <c r="I172">
        <v>0</v>
      </c>
    </row>
    <row r="173" spans="1:9" x14ac:dyDescent="0.25">
      <c r="A173" t="s">
        <v>150</v>
      </c>
      <c r="B173" t="s">
        <v>168</v>
      </c>
      <c r="C173">
        <v>41.735199999999999</v>
      </c>
      <c r="D173">
        <v>-72.651150000000001</v>
      </c>
      <c r="E173">
        <v>4</v>
      </c>
      <c r="F173" s="1">
        <v>44580</v>
      </c>
      <c r="I173">
        <v>0</v>
      </c>
    </row>
    <row r="174" spans="1:9" x14ac:dyDescent="0.25">
      <c r="A174" t="s">
        <v>150</v>
      </c>
      <c r="B174" t="s">
        <v>168</v>
      </c>
      <c r="C174">
        <v>41.735199999999999</v>
      </c>
      <c r="D174">
        <v>-72.651150000000001</v>
      </c>
      <c r="E174">
        <v>4</v>
      </c>
      <c r="F174" s="1">
        <v>44581</v>
      </c>
      <c r="I174">
        <v>0.21</v>
      </c>
    </row>
    <row r="175" spans="1:9" x14ac:dyDescent="0.25">
      <c r="A175" t="s">
        <v>150</v>
      </c>
      <c r="B175" t="s">
        <v>168</v>
      </c>
      <c r="C175">
        <v>41.735199999999999</v>
      </c>
      <c r="D175">
        <v>-72.651150000000001</v>
      </c>
      <c r="E175">
        <v>4</v>
      </c>
      <c r="F175" s="1">
        <v>44582</v>
      </c>
      <c r="I175">
        <v>0</v>
      </c>
    </row>
    <row r="176" spans="1:9" x14ac:dyDescent="0.25">
      <c r="A176" t="s">
        <v>150</v>
      </c>
      <c r="B176" t="s">
        <v>168</v>
      </c>
      <c r="C176">
        <v>41.735199999999999</v>
      </c>
      <c r="D176">
        <v>-72.651150000000001</v>
      </c>
      <c r="E176">
        <v>4</v>
      </c>
      <c r="F176" s="1">
        <v>44583</v>
      </c>
      <c r="I176">
        <v>0</v>
      </c>
    </row>
    <row r="177" spans="1:9" x14ac:dyDescent="0.25">
      <c r="A177" t="s">
        <v>150</v>
      </c>
      <c r="B177" t="s">
        <v>168</v>
      </c>
      <c r="C177">
        <v>41.735199999999999</v>
      </c>
      <c r="D177">
        <v>-72.651150000000001</v>
      </c>
      <c r="E177">
        <v>4</v>
      </c>
      <c r="F177" s="1">
        <v>44584</v>
      </c>
      <c r="I177">
        <v>0</v>
      </c>
    </row>
    <row r="178" spans="1:9" x14ac:dyDescent="0.25">
      <c r="A178" t="s">
        <v>150</v>
      </c>
      <c r="B178" t="s">
        <v>168</v>
      </c>
      <c r="C178">
        <v>41.735199999999999</v>
      </c>
      <c r="D178">
        <v>-72.651150000000001</v>
      </c>
      <c r="E178">
        <v>4</v>
      </c>
      <c r="F178" s="1">
        <v>44585</v>
      </c>
      <c r="I178">
        <v>0.04</v>
      </c>
    </row>
    <row r="179" spans="1:9" x14ac:dyDescent="0.25">
      <c r="A179" t="s">
        <v>150</v>
      </c>
      <c r="B179" t="s">
        <v>168</v>
      </c>
      <c r="C179">
        <v>41.735199999999999</v>
      </c>
      <c r="D179">
        <v>-72.651150000000001</v>
      </c>
      <c r="E179">
        <v>4</v>
      </c>
      <c r="F179" s="1">
        <v>44586</v>
      </c>
      <c r="I179">
        <v>0</v>
      </c>
    </row>
    <row r="180" spans="1:9" x14ac:dyDescent="0.25">
      <c r="A180" t="s">
        <v>150</v>
      </c>
      <c r="B180" t="s">
        <v>168</v>
      </c>
      <c r="C180">
        <v>41.735199999999999</v>
      </c>
      <c r="D180">
        <v>-72.651150000000001</v>
      </c>
      <c r="E180">
        <v>4</v>
      </c>
      <c r="F180" s="1">
        <v>44587</v>
      </c>
      <c r="I180">
        <v>0</v>
      </c>
    </row>
    <row r="181" spans="1:9" x14ac:dyDescent="0.25">
      <c r="A181" t="s">
        <v>150</v>
      </c>
      <c r="B181" t="s">
        <v>168</v>
      </c>
      <c r="C181">
        <v>41.735199999999999</v>
      </c>
      <c r="D181">
        <v>-72.651150000000001</v>
      </c>
      <c r="E181">
        <v>4</v>
      </c>
      <c r="F181" s="1">
        <v>44588</v>
      </c>
      <c r="I181">
        <v>0</v>
      </c>
    </row>
    <row r="182" spans="1:9" x14ac:dyDescent="0.25">
      <c r="A182" t="s">
        <v>150</v>
      </c>
      <c r="B182" t="s">
        <v>168</v>
      </c>
      <c r="C182">
        <v>41.735199999999999</v>
      </c>
      <c r="D182">
        <v>-72.651150000000001</v>
      </c>
      <c r="E182">
        <v>4</v>
      </c>
      <c r="F182" s="1">
        <v>44589</v>
      </c>
      <c r="I182">
        <v>0</v>
      </c>
    </row>
    <row r="183" spans="1:9" x14ac:dyDescent="0.25">
      <c r="A183" t="s">
        <v>150</v>
      </c>
      <c r="B183" t="s">
        <v>168</v>
      </c>
      <c r="C183">
        <v>41.735199999999999</v>
      </c>
      <c r="D183">
        <v>-72.651150000000001</v>
      </c>
      <c r="E183">
        <v>4</v>
      </c>
      <c r="F183" s="1">
        <v>44590</v>
      </c>
      <c r="I183">
        <v>0.1</v>
      </c>
    </row>
    <row r="184" spans="1:9" x14ac:dyDescent="0.25">
      <c r="A184" t="s">
        <v>150</v>
      </c>
      <c r="B184" t="s">
        <v>168</v>
      </c>
      <c r="C184">
        <v>41.735199999999999</v>
      </c>
      <c r="D184">
        <v>-72.651150000000001</v>
      </c>
      <c r="E184">
        <v>4</v>
      </c>
      <c r="F184" s="1">
        <v>44591</v>
      </c>
      <c r="I184">
        <v>0</v>
      </c>
    </row>
    <row r="185" spans="1:9" x14ac:dyDescent="0.25">
      <c r="A185" t="s">
        <v>150</v>
      </c>
      <c r="B185" t="s">
        <v>168</v>
      </c>
      <c r="C185">
        <v>41.735199999999999</v>
      </c>
      <c r="D185">
        <v>-72.651150000000001</v>
      </c>
      <c r="E185">
        <v>4</v>
      </c>
      <c r="F185" s="1">
        <v>44592</v>
      </c>
      <c r="I185">
        <v>0</v>
      </c>
    </row>
    <row r="186" spans="1:9" x14ac:dyDescent="0.25">
      <c r="A186" t="s">
        <v>150</v>
      </c>
      <c r="B186" t="s">
        <v>168</v>
      </c>
      <c r="C186">
        <v>41.735199999999999</v>
      </c>
      <c r="D186">
        <v>-72.651150000000001</v>
      </c>
      <c r="E186">
        <v>4</v>
      </c>
      <c r="F186" s="1">
        <v>44593</v>
      </c>
      <c r="I186">
        <v>0</v>
      </c>
    </row>
    <row r="187" spans="1:9" x14ac:dyDescent="0.25">
      <c r="A187" t="s">
        <v>150</v>
      </c>
      <c r="B187" t="s">
        <v>168</v>
      </c>
      <c r="C187">
        <v>41.735199999999999</v>
      </c>
      <c r="D187">
        <v>-72.651150000000001</v>
      </c>
      <c r="E187">
        <v>4</v>
      </c>
      <c r="F187" s="1">
        <v>44594</v>
      </c>
      <c r="I187">
        <v>0</v>
      </c>
    </row>
    <row r="188" spans="1:9" x14ac:dyDescent="0.25">
      <c r="A188" t="s">
        <v>150</v>
      </c>
      <c r="B188" t="s">
        <v>168</v>
      </c>
      <c r="C188">
        <v>41.735199999999999</v>
      </c>
      <c r="D188">
        <v>-72.651150000000001</v>
      </c>
      <c r="E188">
        <v>4</v>
      </c>
      <c r="F188" s="1">
        <v>44595</v>
      </c>
      <c r="I188">
        <v>0.49</v>
      </c>
    </row>
    <row r="189" spans="1:9" x14ac:dyDescent="0.25">
      <c r="A189" t="s">
        <v>150</v>
      </c>
      <c r="B189" t="s">
        <v>168</v>
      </c>
      <c r="C189">
        <v>41.735199999999999</v>
      </c>
      <c r="D189">
        <v>-72.651150000000001</v>
      </c>
      <c r="E189">
        <v>4</v>
      </c>
      <c r="F189" s="1">
        <v>44596</v>
      </c>
      <c r="I189">
        <v>0.96</v>
      </c>
    </row>
    <row r="190" spans="1:9" x14ac:dyDescent="0.25">
      <c r="A190" t="s">
        <v>150</v>
      </c>
      <c r="B190" t="s">
        <v>168</v>
      </c>
      <c r="C190">
        <v>41.735199999999999</v>
      </c>
      <c r="D190">
        <v>-72.651150000000001</v>
      </c>
      <c r="E190">
        <v>4</v>
      </c>
      <c r="F190" s="1">
        <v>44597</v>
      </c>
      <c r="I190">
        <v>0</v>
      </c>
    </row>
    <row r="191" spans="1:9" x14ac:dyDescent="0.25">
      <c r="A191" t="s">
        <v>150</v>
      </c>
      <c r="B191" t="s">
        <v>168</v>
      </c>
      <c r="C191">
        <v>41.735199999999999</v>
      </c>
      <c r="D191">
        <v>-72.651150000000001</v>
      </c>
      <c r="E191">
        <v>4</v>
      </c>
      <c r="F191" s="1">
        <v>44598</v>
      </c>
      <c r="I191">
        <v>0</v>
      </c>
    </row>
    <row r="192" spans="1:9" x14ac:dyDescent="0.25">
      <c r="A192" t="s">
        <v>150</v>
      </c>
      <c r="B192" t="s">
        <v>168</v>
      </c>
      <c r="C192">
        <v>41.735199999999999</v>
      </c>
      <c r="D192">
        <v>-72.651150000000001</v>
      </c>
      <c r="E192">
        <v>4</v>
      </c>
      <c r="F192" s="1">
        <v>44599</v>
      </c>
      <c r="I192">
        <v>0.2</v>
      </c>
    </row>
    <row r="193" spans="1:9" x14ac:dyDescent="0.25">
      <c r="A193" t="s">
        <v>150</v>
      </c>
      <c r="B193" t="s">
        <v>168</v>
      </c>
      <c r="C193">
        <v>41.735199999999999</v>
      </c>
      <c r="D193">
        <v>-72.651150000000001</v>
      </c>
      <c r="E193">
        <v>4</v>
      </c>
      <c r="F193" s="1">
        <v>44600</v>
      </c>
      <c r="I193">
        <v>0.18</v>
      </c>
    </row>
    <row r="194" spans="1:9" x14ac:dyDescent="0.25">
      <c r="A194" t="s">
        <v>150</v>
      </c>
      <c r="B194" t="s">
        <v>168</v>
      </c>
      <c r="C194">
        <v>41.735199999999999</v>
      </c>
      <c r="D194">
        <v>-72.651150000000001</v>
      </c>
      <c r="E194">
        <v>4</v>
      </c>
      <c r="F194" s="1">
        <v>44601</v>
      </c>
      <c r="I194">
        <v>0</v>
      </c>
    </row>
    <row r="195" spans="1:9" x14ac:dyDescent="0.25">
      <c r="A195" t="s">
        <v>150</v>
      </c>
      <c r="B195" t="s">
        <v>168</v>
      </c>
      <c r="C195">
        <v>41.735199999999999</v>
      </c>
      <c r="D195">
        <v>-72.651150000000001</v>
      </c>
      <c r="E195">
        <v>4</v>
      </c>
      <c r="F195" s="1">
        <v>44602</v>
      </c>
      <c r="I195">
        <v>0</v>
      </c>
    </row>
    <row r="196" spans="1:9" x14ac:dyDescent="0.25">
      <c r="A196" t="s">
        <v>150</v>
      </c>
      <c r="B196" t="s">
        <v>168</v>
      </c>
      <c r="C196">
        <v>41.735199999999999</v>
      </c>
      <c r="D196">
        <v>-72.651150000000001</v>
      </c>
      <c r="E196">
        <v>4</v>
      </c>
      <c r="F196" s="1">
        <v>44603</v>
      </c>
      <c r="I196">
        <v>0</v>
      </c>
    </row>
    <row r="197" spans="1:9" x14ac:dyDescent="0.25">
      <c r="A197" t="s">
        <v>150</v>
      </c>
      <c r="B197" t="s">
        <v>168</v>
      </c>
      <c r="C197">
        <v>41.735199999999999</v>
      </c>
      <c r="D197">
        <v>-72.651150000000001</v>
      </c>
      <c r="E197">
        <v>4</v>
      </c>
      <c r="F197" s="1">
        <v>44604</v>
      </c>
      <c r="I197">
        <v>0</v>
      </c>
    </row>
    <row r="198" spans="1:9" x14ac:dyDescent="0.25">
      <c r="A198" t="s">
        <v>150</v>
      </c>
      <c r="B198" t="s">
        <v>168</v>
      </c>
      <c r="C198">
        <v>41.735199999999999</v>
      </c>
      <c r="D198">
        <v>-72.651150000000001</v>
      </c>
      <c r="E198">
        <v>4</v>
      </c>
      <c r="F198" s="1">
        <v>44605</v>
      </c>
      <c r="I198">
        <v>0.06</v>
      </c>
    </row>
    <row r="199" spans="1:9" x14ac:dyDescent="0.25">
      <c r="A199" t="s">
        <v>150</v>
      </c>
      <c r="B199" t="s">
        <v>168</v>
      </c>
      <c r="C199">
        <v>41.735199999999999</v>
      </c>
      <c r="D199">
        <v>-72.651150000000001</v>
      </c>
      <c r="E199">
        <v>4</v>
      </c>
      <c r="F199" s="1">
        <v>44606</v>
      </c>
      <c r="I199">
        <v>0</v>
      </c>
    </row>
    <row r="200" spans="1:9" x14ac:dyDescent="0.25">
      <c r="A200" t="s">
        <v>150</v>
      </c>
      <c r="B200" t="s">
        <v>168</v>
      </c>
      <c r="C200">
        <v>41.735199999999999</v>
      </c>
      <c r="D200">
        <v>-72.651150000000001</v>
      </c>
      <c r="E200">
        <v>4</v>
      </c>
      <c r="F200" s="1">
        <v>44607</v>
      </c>
      <c r="I200">
        <v>0</v>
      </c>
    </row>
    <row r="201" spans="1:9" x14ac:dyDescent="0.25">
      <c r="A201" t="s">
        <v>150</v>
      </c>
      <c r="B201" t="s">
        <v>168</v>
      </c>
      <c r="C201">
        <v>41.735199999999999</v>
      </c>
      <c r="D201">
        <v>-72.651150000000001</v>
      </c>
      <c r="E201">
        <v>4</v>
      </c>
      <c r="F201" s="1">
        <v>44608</v>
      </c>
      <c r="I201">
        <v>0</v>
      </c>
    </row>
    <row r="202" spans="1:9" x14ac:dyDescent="0.25">
      <c r="A202" t="s">
        <v>150</v>
      </c>
      <c r="B202" t="s">
        <v>168</v>
      </c>
      <c r="C202">
        <v>41.735199999999999</v>
      </c>
      <c r="D202">
        <v>-72.651150000000001</v>
      </c>
      <c r="E202">
        <v>4</v>
      </c>
      <c r="F202" s="1">
        <v>44609</v>
      </c>
      <c r="I202">
        <v>0.19</v>
      </c>
    </row>
    <row r="203" spans="1:9" x14ac:dyDescent="0.25">
      <c r="A203" t="s">
        <v>150</v>
      </c>
      <c r="B203" t="s">
        <v>168</v>
      </c>
      <c r="C203">
        <v>41.735199999999999</v>
      </c>
      <c r="D203">
        <v>-72.651150000000001</v>
      </c>
      <c r="E203">
        <v>4</v>
      </c>
      <c r="F203" s="1">
        <v>44610</v>
      </c>
      <c r="I203">
        <v>0.27</v>
      </c>
    </row>
    <row r="204" spans="1:9" x14ac:dyDescent="0.25">
      <c r="A204" t="s">
        <v>150</v>
      </c>
      <c r="B204" t="s">
        <v>168</v>
      </c>
      <c r="C204">
        <v>41.735199999999999</v>
      </c>
      <c r="D204">
        <v>-72.651150000000001</v>
      </c>
      <c r="E204">
        <v>4</v>
      </c>
      <c r="F204" s="1">
        <v>44611</v>
      </c>
      <c r="I204">
        <v>0</v>
      </c>
    </row>
    <row r="205" spans="1:9" x14ac:dyDescent="0.25">
      <c r="A205" t="s">
        <v>150</v>
      </c>
      <c r="B205" t="s">
        <v>168</v>
      </c>
      <c r="C205">
        <v>41.735199999999999</v>
      </c>
      <c r="D205">
        <v>-72.651150000000001</v>
      </c>
      <c r="E205">
        <v>4</v>
      </c>
      <c r="F205" s="1">
        <v>44612</v>
      </c>
      <c r="I205">
        <v>0</v>
      </c>
    </row>
    <row r="206" spans="1:9" x14ac:dyDescent="0.25">
      <c r="A206" t="s">
        <v>150</v>
      </c>
      <c r="B206" t="s">
        <v>168</v>
      </c>
      <c r="C206">
        <v>41.735199999999999</v>
      </c>
      <c r="D206">
        <v>-72.651150000000001</v>
      </c>
      <c r="E206">
        <v>4</v>
      </c>
      <c r="F206" s="1">
        <v>44613</v>
      </c>
      <c r="I206">
        <v>0</v>
      </c>
    </row>
    <row r="207" spans="1:9" x14ac:dyDescent="0.25">
      <c r="A207" t="s">
        <v>150</v>
      </c>
      <c r="B207" t="s">
        <v>168</v>
      </c>
      <c r="C207">
        <v>41.735199999999999</v>
      </c>
      <c r="D207">
        <v>-72.651150000000001</v>
      </c>
      <c r="E207">
        <v>4</v>
      </c>
      <c r="F207" s="1">
        <v>44614</v>
      </c>
      <c r="I207">
        <v>0.8</v>
      </c>
    </row>
    <row r="208" spans="1:9" x14ac:dyDescent="0.25">
      <c r="A208" t="s">
        <v>150</v>
      </c>
      <c r="B208" t="s">
        <v>168</v>
      </c>
      <c r="C208">
        <v>41.735199999999999</v>
      </c>
      <c r="D208">
        <v>-72.651150000000001</v>
      </c>
      <c r="E208">
        <v>4</v>
      </c>
      <c r="F208" s="1">
        <v>44615</v>
      </c>
      <c r="I208">
        <v>0</v>
      </c>
    </row>
    <row r="209" spans="1:9" x14ac:dyDescent="0.25">
      <c r="A209" t="s">
        <v>150</v>
      </c>
      <c r="B209" t="s">
        <v>168</v>
      </c>
      <c r="C209">
        <v>41.735199999999999</v>
      </c>
      <c r="D209">
        <v>-72.651150000000001</v>
      </c>
      <c r="E209">
        <v>4</v>
      </c>
      <c r="F209" s="1">
        <v>44616</v>
      </c>
      <c r="I209">
        <v>0</v>
      </c>
    </row>
    <row r="210" spans="1:9" x14ac:dyDescent="0.25">
      <c r="A210" t="s">
        <v>150</v>
      </c>
      <c r="B210" t="s">
        <v>168</v>
      </c>
      <c r="C210">
        <v>41.735199999999999</v>
      </c>
      <c r="D210">
        <v>-72.651150000000001</v>
      </c>
      <c r="E210">
        <v>4</v>
      </c>
      <c r="F210" s="1">
        <v>44617</v>
      </c>
      <c r="I210">
        <v>0.81</v>
      </c>
    </row>
    <row r="211" spans="1:9" x14ac:dyDescent="0.25">
      <c r="A211" t="s">
        <v>150</v>
      </c>
      <c r="B211" t="s">
        <v>168</v>
      </c>
      <c r="C211">
        <v>41.735199999999999</v>
      </c>
      <c r="D211">
        <v>-72.651150000000001</v>
      </c>
      <c r="E211">
        <v>4</v>
      </c>
      <c r="F211" s="1">
        <v>44618</v>
      </c>
      <c r="I211">
        <v>0</v>
      </c>
    </row>
    <row r="212" spans="1:9" x14ac:dyDescent="0.25">
      <c r="A212" t="s">
        <v>150</v>
      </c>
      <c r="B212" t="s">
        <v>168</v>
      </c>
      <c r="C212">
        <v>41.735199999999999</v>
      </c>
      <c r="D212">
        <v>-72.651150000000001</v>
      </c>
      <c r="E212">
        <v>4</v>
      </c>
      <c r="F212" s="1">
        <v>44619</v>
      </c>
      <c r="I212">
        <v>0</v>
      </c>
    </row>
    <row r="213" spans="1:9" x14ac:dyDescent="0.25">
      <c r="A213" t="s">
        <v>150</v>
      </c>
      <c r="B213" t="s">
        <v>168</v>
      </c>
      <c r="C213">
        <v>41.735199999999999</v>
      </c>
      <c r="D213">
        <v>-72.651150000000001</v>
      </c>
      <c r="E213">
        <v>4</v>
      </c>
      <c r="F213" s="1">
        <v>44620</v>
      </c>
      <c r="I213">
        <v>0</v>
      </c>
    </row>
    <row r="214" spans="1:9" x14ac:dyDescent="0.25">
      <c r="A214" t="s">
        <v>150</v>
      </c>
      <c r="B214" t="s">
        <v>168</v>
      </c>
      <c r="C214">
        <v>41.735199999999999</v>
      </c>
      <c r="D214">
        <v>-72.651150000000001</v>
      </c>
      <c r="E214">
        <v>4</v>
      </c>
      <c r="F214" s="1">
        <v>44621</v>
      </c>
      <c r="I214">
        <v>0.03</v>
      </c>
    </row>
    <row r="215" spans="1:9" x14ac:dyDescent="0.25">
      <c r="A215" t="s">
        <v>150</v>
      </c>
      <c r="B215" t="s">
        <v>168</v>
      </c>
      <c r="C215">
        <v>41.735199999999999</v>
      </c>
      <c r="D215">
        <v>-72.651150000000001</v>
      </c>
      <c r="E215">
        <v>4</v>
      </c>
      <c r="F215" s="1">
        <v>44622</v>
      </c>
      <c r="I215">
        <v>0</v>
      </c>
    </row>
    <row r="216" spans="1:9" x14ac:dyDescent="0.25">
      <c r="A216" t="s">
        <v>150</v>
      </c>
      <c r="B216" t="s">
        <v>168</v>
      </c>
      <c r="C216">
        <v>41.735199999999999</v>
      </c>
      <c r="D216">
        <v>-72.651150000000001</v>
      </c>
      <c r="E216">
        <v>4</v>
      </c>
      <c r="F216" s="1">
        <v>44623</v>
      </c>
      <c r="I216">
        <v>0.08</v>
      </c>
    </row>
    <row r="217" spans="1:9" x14ac:dyDescent="0.25">
      <c r="A217" t="s">
        <v>150</v>
      </c>
      <c r="B217" t="s">
        <v>168</v>
      </c>
      <c r="C217">
        <v>41.735199999999999</v>
      </c>
      <c r="D217">
        <v>-72.651150000000001</v>
      </c>
      <c r="E217">
        <v>4</v>
      </c>
      <c r="F217" s="1">
        <v>44624</v>
      </c>
      <c r="I217">
        <v>0</v>
      </c>
    </row>
    <row r="218" spans="1:9" x14ac:dyDescent="0.25">
      <c r="A218" t="s">
        <v>150</v>
      </c>
      <c r="B218" t="s">
        <v>168</v>
      </c>
      <c r="C218">
        <v>41.735199999999999</v>
      </c>
      <c r="D218">
        <v>-72.651150000000001</v>
      </c>
      <c r="E218">
        <v>4</v>
      </c>
      <c r="F218" s="1">
        <v>44625</v>
      </c>
      <c r="I218">
        <v>0</v>
      </c>
    </row>
    <row r="219" spans="1:9" x14ac:dyDescent="0.25">
      <c r="A219" t="s">
        <v>150</v>
      </c>
      <c r="B219" t="s">
        <v>168</v>
      </c>
      <c r="C219">
        <v>41.735199999999999</v>
      </c>
      <c r="D219">
        <v>-72.651150000000001</v>
      </c>
      <c r="E219">
        <v>4</v>
      </c>
      <c r="F219" s="1">
        <v>44626</v>
      </c>
      <c r="I219">
        <v>0.08</v>
      </c>
    </row>
    <row r="220" spans="1:9" x14ac:dyDescent="0.25">
      <c r="A220" t="s">
        <v>150</v>
      </c>
      <c r="B220" t="s">
        <v>168</v>
      </c>
      <c r="C220">
        <v>41.735199999999999</v>
      </c>
      <c r="D220">
        <v>-72.651150000000001</v>
      </c>
      <c r="E220">
        <v>4</v>
      </c>
      <c r="F220" s="1">
        <v>44627</v>
      </c>
      <c r="I220">
        <v>0.09</v>
      </c>
    </row>
    <row r="221" spans="1:9" x14ac:dyDescent="0.25">
      <c r="A221" t="s">
        <v>150</v>
      </c>
      <c r="B221" t="s">
        <v>168</v>
      </c>
      <c r="C221">
        <v>41.735199999999999</v>
      </c>
      <c r="D221">
        <v>-72.651150000000001</v>
      </c>
      <c r="E221">
        <v>4</v>
      </c>
      <c r="F221" s="1">
        <v>44628</v>
      </c>
      <c r="I221">
        <v>0</v>
      </c>
    </row>
    <row r="222" spans="1:9" x14ac:dyDescent="0.25">
      <c r="A222" t="s">
        <v>150</v>
      </c>
      <c r="B222" t="s">
        <v>168</v>
      </c>
      <c r="C222">
        <v>41.735199999999999</v>
      </c>
      <c r="D222">
        <v>-72.651150000000001</v>
      </c>
      <c r="E222">
        <v>4</v>
      </c>
      <c r="F222" s="1">
        <v>44629</v>
      </c>
      <c r="I222">
        <v>0.31</v>
      </c>
    </row>
    <row r="223" spans="1:9" x14ac:dyDescent="0.25">
      <c r="A223" t="s">
        <v>150</v>
      </c>
      <c r="B223" t="s">
        <v>168</v>
      </c>
      <c r="C223">
        <v>41.735199999999999</v>
      </c>
      <c r="D223">
        <v>-72.651150000000001</v>
      </c>
      <c r="E223">
        <v>4</v>
      </c>
      <c r="F223" s="1">
        <v>44630</v>
      </c>
      <c r="I223">
        <v>0</v>
      </c>
    </row>
    <row r="224" spans="1:9" x14ac:dyDescent="0.25">
      <c r="A224" t="s">
        <v>150</v>
      </c>
      <c r="B224" t="s">
        <v>168</v>
      </c>
      <c r="C224">
        <v>41.735199999999999</v>
      </c>
      <c r="D224">
        <v>-72.651150000000001</v>
      </c>
      <c r="E224">
        <v>4</v>
      </c>
      <c r="F224" s="1">
        <v>44631</v>
      </c>
      <c r="I224">
        <v>0</v>
      </c>
    </row>
    <row r="225" spans="1:9" x14ac:dyDescent="0.25">
      <c r="A225" t="s">
        <v>150</v>
      </c>
      <c r="B225" t="s">
        <v>168</v>
      </c>
      <c r="C225">
        <v>41.735199999999999</v>
      </c>
      <c r="D225">
        <v>-72.651150000000001</v>
      </c>
      <c r="E225">
        <v>4</v>
      </c>
      <c r="F225" s="1">
        <v>44632</v>
      </c>
      <c r="I225">
        <v>0.35</v>
      </c>
    </row>
    <row r="226" spans="1:9" x14ac:dyDescent="0.25">
      <c r="A226" t="s">
        <v>150</v>
      </c>
      <c r="B226" t="s">
        <v>168</v>
      </c>
      <c r="C226">
        <v>41.735199999999999</v>
      </c>
      <c r="D226">
        <v>-72.651150000000001</v>
      </c>
      <c r="E226">
        <v>4</v>
      </c>
      <c r="F226" s="1">
        <v>44633</v>
      </c>
      <c r="I226">
        <v>0</v>
      </c>
    </row>
    <row r="227" spans="1:9" x14ac:dyDescent="0.25">
      <c r="A227" t="s">
        <v>150</v>
      </c>
      <c r="B227" t="s">
        <v>168</v>
      </c>
      <c r="C227">
        <v>41.735199999999999</v>
      </c>
      <c r="D227">
        <v>-72.651150000000001</v>
      </c>
      <c r="E227">
        <v>4</v>
      </c>
      <c r="F227" s="1">
        <v>44634</v>
      </c>
      <c r="I227">
        <v>0</v>
      </c>
    </row>
    <row r="228" spans="1:9" x14ac:dyDescent="0.25">
      <c r="A228" t="s">
        <v>150</v>
      </c>
      <c r="B228" t="s">
        <v>168</v>
      </c>
      <c r="C228">
        <v>41.735199999999999</v>
      </c>
      <c r="D228">
        <v>-72.651150000000001</v>
      </c>
      <c r="E228">
        <v>4</v>
      </c>
      <c r="F228" s="1">
        <v>44635</v>
      </c>
      <c r="I228">
        <v>0.02</v>
      </c>
    </row>
    <row r="229" spans="1:9" x14ac:dyDescent="0.25">
      <c r="A229" t="s">
        <v>150</v>
      </c>
      <c r="B229" t="s">
        <v>168</v>
      </c>
      <c r="C229">
        <v>41.735199999999999</v>
      </c>
      <c r="D229">
        <v>-72.651150000000001</v>
      </c>
      <c r="E229">
        <v>4</v>
      </c>
      <c r="F229" s="1">
        <v>44636</v>
      </c>
      <c r="I229">
        <v>0</v>
      </c>
    </row>
    <row r="230" spans="1:9" x14ac:dyDescent="0.25">
      <c r="A230" t="s">
        <v>150</v>
      </c>
      <c r="B230" t="s">
        <v>168</v>
      </c>
      <c r="C230">
        <v>41.735199999999999</v>
      </c>
      <c r="D230">
        <v>-72.651150000000001</v>
      </c>
      <c r="E230">
        <v>4</v>
      </c>
      <c r="F230" s="1">
        <v>44637</v>
      </c>
      <c r="I230">
        <v>0.04</v>
      </c>
    </row>
    <row r="231" spans="1:9" x14ac:dyDescent="0.25">
      <c r="A231" t="s">
        <v>150</v>
      </c>
      <c r="B231" t="s">
        <v>168</v>
      </c>
      <c r="C231">
        <v>41.735199999999999</v>
      </c>
      <c r="D231">
        <v>-72.651150000000001</v>
      </c>
      <c r="E231">
        <v>4</v>
      </c>
      <c r="F231" s="1">
        <v>44638</v>
      </c>
      <c r="I231">
        <v>0</v>
      </c>
    </row>
    <row r="232" spans="1:9" x14ac:dyDescent="0.25">
      <c r="A232" t="s">
        <v>150</v>
      </c>
      <c r="B232" t="s">
        <v>168</v>
      </c>
      <c r="C232">
        <v>41.735199999999999</v>
      </c>
      <c r="D232">
        <v>-72.651150000000001</v>
      </c>
      <c r="E232">
        <v>4</v>
      </c>
      <c r="F232" s="1">
        <v>44639</v>
      </c>
      <c r="I232">
        <v>0.02</v>
      </c>
    </row>
    <row r="233" spans="1:9" x14ac:dyDescent="0.25">
      <c r="A233" t="s">
        <v>150</v>
      </c>
      <c r="B233" t="s">
        <v>168</v>
      </c>
      <c r="C233">
        <v>41.735199999999999</v>
      </c>
      <c r="D233">
        <v>-72.651150000000001</v>
      </c>
      <c r="E233">
        <v>4</v>
      </c>
      <c r="F233" s="1">
        <v>44640</v>
      </c>
      <c r="I233">
        <v>0</v>
      </c>
    </row>
    <row r="234" spans="1:9" x14ac:dyDescent="0.25">
      <c r="A234" t="s">
        <v>150</v>
      </c>
      <c r="B234" t="s">
        <v>168</v>
      </c>
      <c r="C234">
        <v>41.735199999999999</v>
      </c>
      <c r="D234">
        <v>-72.651150000000001</v>
      </c>
      <c r="E234">
        <v>4</v>
      </c>
      <c r="F234" s="1">
        <v>44641</v>
      </c>
      <c r="I234">
        <v>0</v>
      </c>
    </row>
    <row r="235" spans="1:9" x14ac:dyDescent="0.25">
      <c r="A235" t="s">
        <v>150</v>
      </c>
      <c r="B235" t="s">
        <v>168</v>
      </c>
      <c r="C235">
        <v>41.735199999999999</v>
      </c>
      <c r="D235">
        <v>-72.651150000000001</v>
      </c>
      <c r="E235">
        <v>4</v>
      </c>
      <c r="F235" s="1">
        <v>44642</v>
      </c>
      <c r="I235">
        <v>0</v>
      </c>
    </row>
    <row r="236" spans="1:9" x14ac:dyDescent="0.25">
      <c r="A236" t="s">
        <v>150</v>
      </c>
      <c r="B236" t="s">
        <v>168</v>
      </c>
      <c r="C236">
        <v>41.735199999999999</v>
      </c>
      <c r="D236">
        <v>-72.651150000000001</v>
      </c>
      <c r="E236">
        <v>4</v>
      </c>
      <c r="F236" s="1">
        <v>44643</v>
      </c>
      <c r="I236">
        <v>0.12</v>
      </c>
    </row>
    <row r="237" spans="1:9" x14ac:dyDescent="0.25">
      <c r="A237" t="s">
        <v>150</v>
      </c>
      <c r="B237" t="s">
        <v>168</v>
      </c>
      <c r="C237">
        <v>41.735199999999999</v>
      </c>
      <c r="D237">
        <v>-72.651150000000001</v>
      </c>
      <c r="E237">
        <v>4</v>
      </c>
      <c r="F237" s="1">
        <v>44644</v>
      </c>
      <c r="I237">
        <v>0.89</v>
      </c>
    </row>
    <row r="238" spans="1:9" x14ac:dyDescent="0.25">
      <c r="A238" t="s">
        <v>150</v>
      </c>
      <c r="B238" t="s">
        <v>168</v>
      </c>
      <c r="C238">
        <v>41.735199999999999</v>
      </c>
      <c r="D238">
        <v>-72.651150000000001</v>
      </c>
      <c r="E238">
        <v>4</v>
      </c>
      <c r="F238" s="1">
        <v>44645</v>
      </c>
      <c r="I238">
        <v>0.24</v>
      </c>
    </row>
    <row r="239" spans="1:9" x14ac:dyDescent="0.25">
      <c r="A239" t="s">
        <v>150</v>
      </c>
      <c r="B239" t="s">
        <v>168</v>
      </c>
      <c r="C239">
        <v>41.735199999999999</v>
      </c>
      <c r="D239">
        <v>-72.651150000000001</v>
      </c>
      <c r="E239">
        <v>4</v>
      </c>
      <c r="F239" s="1">
        <v>44646</v>
      </c>
      <c r="I239">
        <v>0.1</v>
      </c>
    </row>
    <row r="240" spans="1:9" x14ac:dyDescent="0.25">
      <c r="A240" t="s">
        <v>150</v>
      </c>
      <c r="B240" t="s">
        <v>168</v>
      </c>
      <c r="C240">
        <v>41.735199999999999</v>
      </c>
      <c r="D240">
        <v>-72.651150000000001</v>
      </c>
      <c r="E240">
        <v>4</v>
      </c>
      <c r="F240" s="1">
        <v>44647</v>
      </c>
      <c r="I240">
        <v>0</v>
      </c>
    </row>
    <row r="241" spans="1:9" x14ac:dyDescent="0.25">
      <c r="A241" t="s">
        <v>150</v>
      </c>
      <c r="B241" t="s">
        <v>168</v>
      </c>
      <c r="C241">
        <v>41.735199999999999</v>
      </c>
      <c r="D241">
        <v>-72.651150000000001</v>
      </c>
      <c r="E241">
        <v>4</v>
      </c>
      <c r="F241" s="1">
        <v>44648</v>
      </c>
      <c r="I241">
        <v>0</v>
      </c>
    </row>
    <row r="242" spans="1:9" x14ac:dyDescent="0.25">
      <c r="A242" t="s">
        <v>150</v>
      </c>
      <c r="B242" t="s">
        <v>168</v>
      </c>
      <c r="C242">
        <v>41.735199999999999</v>
      </c>
      <c r="D242">
        <v>-72.651150000000001</v>
      </c>
      <c r="E242">
        <v>4</v>
      </c>
      <c r="F242" s="1">
        <v>44649</v>
      </c>
      <c r="I242">
        <v>0</v>
      </c>
    </row>
    <row r="243" spans="1:9" x14ac:dyDescent="0.25">
      <c r="A243" t="s">
        <v>150</v>
      </c>
      <c r="B243" t="s">
        <v>168</v>
      </c>
      <c r="C243">
        <v>41.735199999999999</v>
      </c>
      <c r="D243">
        <v>-72.651150000000001</v>
      </c>
      <c r="E243">
        <v>4</v>
      </c>
      <c r="F243" s="1">
        <v>44650</v>
      </c>
      <c r="I243">
        <v>0</v>
      </c>
    </row>
    <row r="244" spans="1:9" x14ac:dyDescent="0.25">
      <c r="A244" t="s">
        <v>150</v>
      </c>
      <c r="B244" t="s">
        <v>168</v>
      </c>
      <c r="C244">
        <v>41.735199999999999</v>
      </c>
      <c r="D244">
        <v>-72.651150000000001</v>
      </c>
      <c r="E244">
        <v>4</v>
      </c>
      <c r="F244" s="1">
        <v>44651</v>
      </c>
      <c r="I244">
        <v>0.38</v>
      </c>
    </row>
    <row r="245" spans="1:9" x14ac:dyDescent="0.25">
      <c r="A245" t="s">
        <v>150</v>
      </c>
      <c r="B245" t="s">
        <v>168</v>
      </c>
      <c r="C245">
        <v>41.735199999999999</v>
      </c>
      <c r="D245">
        <v>-72.651150000000001</v>
      </c>
      <c r="E245">
        <v>4</v>
      </c>
      <c r="F245" s="1">
        <v>44652</v>
      </c>
      <c r="I245">
        <v>0.56999999999999995</v>
      </c>
    </row>
    <row r="246" spans="1:9" x14ac:dyDescent="0.25">
      <c r="A246" t="s">
        <v>150</v>
      </c>
      <c r="B246" t="s">
        <v>168</v>
      </c>
      <c r="C246">
        <v>41.735199999999999</v>
      </c>
      <c r="D246">
        <v>-72.651150000000001</v>
      </c>
      <c r="E246">
        <v>4</v>
      </c>
      <c r="F246" s="1">
        <v>44653</v>
      </c>
      <c r="I246">
        <v>0</v>
      </c>
    </row>
    <row r="247" spans="1:9" x14ac:dyDescent="0.25">
      <c r="A247" t="s">
        <v>150</v>
      </c>
      <c r="B247" t="s">
        <v>168</v>
      </c>
      <c r="C247">
        <v>41.735199999999999</v>
      </c>
      <c r="D247">
        <v>-72.651150000000001</v>
      </c>
      <c r="E247">
        <v>4</v>
      </c>
      <c r="F247" s="1">
        <v>44654</v>
      </c>
      <c r="I247">
        <v>0.13</v>
      </c>
    </row>
    <row r="248" spans="1:9" x14ac:dyDescent="0.25">
      <c r="A248" t="s">
        <v>150</v>
      </c>
      <c r="B248" t="s">
        <v>168</v>
      </c>
      <c r="C248">
        <v>41.735199999999999</v>
      </c>
      <c r="D248">
        <v>-72.651150000000001</v>
      </c>
      <c r="E248">
        <v>4</v>
      </c>
      <c r="F248" s="1">
        <v>44655</v>
      </c>
      <c r="I248">
        <v>0</v>
      </c>
    </row>
    <row r="249" spans="1:9" x14ac:dyDescent="0.25">
      <c r="A249" t="s">
        <v>150</v>
      </c>
      <c r="B249" t="s">
        <v>168</v>
      </c>
      <c r="C249">
        <v>41.735199999999999</v>
      </c>
      <c r="D249">
        <v>-72.651150000000001</v>
      </c>
      <c r="E249">
        <v>4</v>
      </c>
      <c r="F249" s="1">
        <v>44656</v>
      </c>
      <c r="I249">
        <v>0</v>
      </c>
    </row>
    <row r="250" spans="1:9" x14ac:dyDescent="0.25">
      <c r="A250" t="s">
        <v>150</v>
      </c>
      <c r="B250" t="s">
        <v>168</v>
      </c>
      <c r="C250">
        <v>41.735199999999999</v>
      </c>
      <c r="D250">
        <v>-72.651150000000001</v>
      </c>
      <c r="E250">
        <v>4</v>
      </c>
      <c r="F250" s="1">
        <v>44657</v>
      </c>
      <c r="I250">
        <v>0.2</v>
      </c>
    </row>
    <row r="251" spans="1:9" x14ac:dyDescent="0.25">
      <c r="A251" t="s">
        <v>150</v>
      </c>
      <c r="B251" t="s">
        <v>168</v>
      </c>
      <c r="C251">
        <v>41.735199999999999</v>
      </c>
      <c r="D251">
        <v>-72.651150000000001</v>
      </c>
      <c r="E251">
        <v>4</v>
      </c>
      <c r="F251" s="1">
        <v>44658</v>
      </c>
      <c r="I251">
        <v>0.43</v>
      </c>
    </row>
    <row r="252" spans="1:9" x14ac:dyDescent="0.25">
      <c r="A252" t="s">
        <v>150</v>
      </c>
      <c r="B252" t="s">
        <v>168</v>
      </c>
      <c r="C252">
        <v>41.735199999999999</v>
      </c>
      <c r="D252">
        <v>-72.651150000000001</v>
      </c>
      <c r="E252">
        <v>4</v>
      </c>
      <c r="F252" s="1">
        <v>44659</v>
      </c>
      <c r="I252">
        <v>0.87</v>
      </c>
    </row>
    <row r="253" spans="1:9" x14ac:dyDescent="0.25">
      <c r="A253" t="s">
        <v>150</v>
      </c>
      <c r="B253" t="s">
        <v>168</v>
      </c>
      <c r="C253">
        <v>41.735199999999999</v>
      </c>
      <c r="D253">
        <v>-72.651150000000001</v>
      </c>
      <c r="E253">
        <v>4</v>
      </c>
      <c r="F253" s="1">
        <v>44660</v>
      </c>
      <c r="I253">
        <v>0.21</v>
      </c>
    </row>
    <row r="254" spans="1:9" x14ac:dyDescent="0.25">
      <c r="A254" t="s">
        <v>150</v>
      </c>
      <c r="B254" t="s">
        <v>168</v>
      </c>
      <c r="C254">
        <v>41.735199999999999</v>
      </c>
      <c r="D254">
        <v>-72.651150000000001</v>
      </c>
      <c r="E254">
        <v>4</v>
      </c>
      <c r="F254" s="1">
        <v>44661</v>
      </c>
      <c r="I254">
        <v>0</v>
      </c>
    </row>
    <row r="255" spans="1:9" x14ac:dyDescent="0.25">
      <c r="A255" t="s">
        <v>150</v>
      </c>
      <c r="B255" t="s">
        <v>168</v>
      </c>
      <c r="C255">
        <v>41.735199999999999</v>
      </c>
      <c r="D255">
        <v>-72.651150000000001</v>
      </c>
      <c r="E255">
        <v>4</v>
      </c>
      <c r="F255" s="1">
        <v>44662</v>
      </c>
      <c r="I255">
        <v>0</v>
      </c>
    </row>
    <row r="256" spans="1:9" x14ac:dyDescent="0.25">
      <c r="A256" t="s">
        <v>150</v>
      </c>
      <c r="B256" t="s">
        <v>168</v>
      </c>
      <c r="C256">
        <v>41.735199999999999</v>
      </c>
      <c r="D256">
        <v>-72.651150000000001</v>
      </c>
      <c r="E256">
        <v>4</v>
      </c>
      <c r="F256" s="1">
        <v>44663</v>
      </c>
      <c r="I256">
        <v>0.18</v>
      </c>
    </row>
    <row r="257" spans="1:9" x14ac:dyDescent="0.25">
      <c r="A257" t="s">
        <v>150</v>
      </c>
      <c r="B257" t="s">
        <v>168</v>
      </c>
      <c r="C257">
        <v>41.735199999999999</v>
      </c>
      <c r="D257">
        <v>-72.651150000000001</v>
      </c>
      <c r="E257">
        <v>4</v>
      </c>
      <c r="F257" s="1">
        <v>44664</v>
      </c>
      <c r="I257">
        <v>0</v>
      </c>
    </row>
    <row r="258" spans="1:9" x14ac:dyDescent="0.25">
      <c r="A258" t="s">
        <v>150</v>
      </c>
      <c r="B258" t="s">
        <v>168</v>
      </c>
      <c r="C258">
        <v>41.735199999999999</v>
      </c>
      <c r="D258">
        <v>-72.651150000000001</v>
      </c>
      <c r="E258">
        <v>4</v>
      </c>
      <c r="F258" s="1">
        <v>44665</v>
      </c>
      <c r="I258">
        <v>0.16</v>
      </c>
    </row>
    <row r="259" spans="1:9" x14ac:dyDescent="0.25">
      <c r="A259" t="s">
        <v>150</v>
      </c>
      <c r="B259" t="s">
        <v>168</v>
      </c>
      <c r="C259">
        <v>41.735199999999999</v>
      </c>
      <c r="D259">
        <v>-72.651150000000001</v>
      </c>
      <c r="E259">
        <v>4</v>
      </c>
      <c r="F259" s="1">
        <v>44666</v>
      </c>
      <c r="I259">
        <v>0</v>
      </c>
    </row>
    <row r="260" spans="1:9" x14ac:dyDescent="0.25">
      <c r="A260" t="s">
        <v>150</v>
      </c>
      <c r="B260" t="s">
        <v>168</v>
      </c>
      <c r="C260">
        <v>41.735199999999999</v>
      </c>
      <c r="D260">
        <v>-72.651150000000001</v>
      </c>
      <c r="E260">
        <v>4</v>
      </c>
      <c r="F260" s="1">
        <v>44667</v>
      </c>
      <c r="I260">
        <v>0.18</v>
      </c>
    </row>
    <row r="261" spans="1:9" x14ac:dyDescent="0.25">
      <c r="A261" t="s">
        <v>150</v>
      </c>
      <c r="B261" t="s">
        <v>168</v>
      </c>
      <c r="C261">
        <v>41.735199999999999</v>
      </c>
      <c r="D261">
        <v>-72.651150000000001</v>
      </c>
      <c r="E261">
        <v>4</v>
      </c>
      <c r="F261" s="1">
        <v>44668</v>
      </c>
      <c r="I261">
        <v>0</v>
      </c>
    </row>
    <row r="262" spans="1:9" x14ac:dyDescent="0.25">
      <c r="A262" t="s">
        <v>150</v>
      </c>
      <c r="B262" t="s">
        <v>168</v>
      </c>
      <c r="C262">
        <v>41.735199999999999</v>
      </c>
      <c r="D262">
        <v>-72.651150000000001</v>
      </c>
      <c r="E262">
        <v>4</v>
      </c>
      <c r="F262" s="1">
        <v>44669</v>
      </c>
      <c r="I262">
        <v>0.03</v>
      </c>
    </row>
    <row r="263" spans="1:9" x14ac:dyDescent="0.25">
      <c r="A263" t="s">
        <v>150</v>
      </c>
      <c r="B263" t="s">
        <v>168</v>
      </c>
      <c r="C263">
        <v>41.735199999999999</v>
      </c>
      <c r="D263">
        <v>-72.651150000000001</v>
      </c>
      <c r="E263">
        <v>4</v>
      </c>
      <c r="F263" s="1">
        <v>44670</v>
      </c>
      <c r="I263">
        <v>1.25</v>
      </c>
    </row>
    <row r="264" spans="1:9" x14ac:dyDescent="0.25">
      <c r="A264" t="s">
        <v>150</v>
      </c>
      <c r="B264" t="s">
        <v>168</v>
      </c>
      <c r="C264">
        <v>41.735199999999999</v>
      </c>
      <c r="D264">
        <v>-72.651150000000001</v>
      </c>
      <c r="E264">
        <v>4</v>
      </c>
      <c r="F264" s="1">
        <v>44671</v>
      </c>
      <c r="I264">
        <v>0</v>
      </c>
    </row>
    <row r="265" spans="1:9" x14ac:dyDescent="0.25">
      <c r="A265" t="s">
        <v>150</v>
      </c>
      <c r="B265" t="s">
        <v>168</v>
      </c>
      <c r="C265">
        <v>41.735199999999999</v>
      </c>
      <c r="D265">
        <v>-72.651150000000001</v>
      </c>
      <c r="E265">
        <v>4</v>
      </c>
      <c r="F265" s="1">
        <v>44672</v>
      </c>
      <c r="I265">
        <v>0</v>
      </c>
    </row>
    <row r="266" spans="1:9" x14ac:dyDescent="0.25">
      <c r="A266" t="s">
        <v>150</v>
      </c>
      <c r="B266" t="s">
        <v>168</v>
      </c>
      <c r="C266">
        <v>41.735199999999999</v>
      </c>
      <c r="D266">
        <v>-72.651150000000001</v>
      </c>
      <c r="E266">
        <v>4</v>
      </c>
      <c r="F266" s="1">
        <v>44673</v>
      </c>
      <c r="I266">
        <v>0</v>
      </c>
    </row>
    <row r="267" spans="1:9" x14ac:dyDescent="0.25">
      <c r="A267" t="s">
        <v>150</v>
      </c>
      <c r="B267" t="s">
        <v>168</v>
      </c>
      <c r="C267">
        <v>41.735199999999999</v>
      </c>
      <c r="D267">
        <v>-72.651150000000001</v>
      </c>
      <c r="E267">
        <v>4</v>
      </c>
      <c r="F267" s="1">
        <v>44674</v>
      </c>
      <c r="I267">
        <v>0</v>
      </c>
    </row>
    <row r="268" spans="1:9" x14ac:dyDescent="0.25">
      <c r="A268" t="s">
        <v>150</v>
      </c>
      <c r="B268" t="s">
        <v>168</v>
      </c>
      <c r="C268">
        <v>41.735199999999999</v>
      </c>
      <c r="D268">
        <v>-72.651150000000001</v>
      </c>
      <c r="E268">
        <v>4</v>
      </c>
      <c r="F268" s="1">
        <v>44675</v>
      </c>
      <c r="I268">
        <v>0</v>
      </c>
    </row>
    <row r="269" spans="1:9" x14ac:dyDescent="0.25">
      <c r="A269" t="s">
        <v>150</v>
      </c>
      <c r="B269" t="s">
        <v>168</v>
      </c>
      <c r="C269">
        <v>41.735199999999999</v>
      </c>
      <c r="D269">
        <v>-72.651150000000001</v>
      </c>
      <c r="E269">
        <v>4</v>
      </c>
      <c r="F269" s="1">
        <v>44676</v>
      </c>
      <c r="I269">
        <v>0</v>
      </c>
    </row>
    <row r="270" spans="1:9" x14ac:dyDescent="0.25">
      <c r="A270" t="s">
        <v>150</v>
      </c>
      <c r="B270" t="s">
        <v>168</v>
      </c>
      <c r="C270">
        <v>41.735199999999999</v>
      </c>
      <c r="D270">
        <v>-72.651150000000001</v>
      </c>
      <c r="E270">
        <v>4</v>
      </c>
      <c r="F270" s="1">
        <v>44677</v>
      </c>
      <c r="I270">
        <v>0.09</v>
      </c>
    </row>
    <row r="271" spans="1:9" x14ac:dyDescent="0.25">
      <c r="A271" t="s">
        <v>150</v>
      </c>
      <c r="B271" t="s">
        <v>168</v>
      </c>
      <c r="C271">
        <v>41.735199999999999</v>
      </c>
      <c r="D271">
        <v>-72.651150000000001</v>
      </c>
      <c r="E271">
        <v>4</v>
      </c>
      <c r="F271" s="1">
        <v>44678</v>
      </c>
      <c r="I271">
        <v>0</v>
      </c>
    </row>
    <row r="272" spans="1:9" x14ac:dyDescent="0.25">
      <c r="A272" t="s">
        <v>150</v>
      </c>
      <c r="B272" t="s">
        <v>168</v>
      </c>
      <c r="C272">
        <v>41.735199999999999</v>
      </c>
      <c r="D272">
        <v>-72.651150000000001</v>
      </c>
      <c r="E272">
        <v>4</v>
      </c>
      <c r="F272" s="1">
        <v>44679</v>
      </c>
      <c r="I272">
        <v>0</v>
      </c>
    </row>
    <row r="273" spans="1:9" x14ac:dyDescent="0.25">
      <c r="A273" t="s">
        <v>150</v>
      </c>
      <c r="B273" t="s">
        <v>168</v>
      </c>
      <c r="C273">
        <v>41.735199999999999</v>
      </c>
      <c r="D273">
        <v>-72.651150000000001</v>
      </c>
      <c r="E273">
        <v>4</v>
      </c>
      <c r="F273" s="1">
        <v>44680</v>
      </c>
      <c r="I273">
        <v>0</v>
      </c>
    </row>
    <row r="274" spans="1:9" x14ac:dyDescent="0.25">
      <c r="A274" t="s">
        <v>150</v>
      </c>
      <c r="B274" t="s">
        <v>168</v>
      </c>
      <c r="C274">
        <v>41.735199999999999</v>
      </c>
      <c r="D274">
        <v>-72.651150000000001</v>
      </c>
      <c r="E274">
        <v>4</v>
      </c>
      <c r="F274" s="1">
        <v>44681</v>
      </c>
      <c r="I274">
        <v>0</v>
      </c>
    </row>
    <row r="275" spans="1:9" x14ac:dyDescent="0.25">
      <c r="A275" t="s">
        <v>150</v>
      </c>
      <c r="B275" t="s">
        <v>168</v>
      </c>
      <c r="C275">
        <v>41.735199999999999</v>
      </c>
      <c r="D275">
        <v>-72.651150000000001</v>
      </c>
      <c r="E275">
        <v>4</v>
      </c>
      <c r="F275" s="1">
        <v>44682</v>
      </c>
      <c r="I275">
        <v>0</v>
      </c>
    </row>
    <row r="276" spans="1:9" x14ac:dyDescent="0.25">
      <c r="A276" t="s">
        <v>150</v>
      </c>
      <c r="B276" t="s">
        <v>168</v>
      </c>
      <c r="C276">
        <v>41.735199999999999</v>
      </c>
      <c r="D276">
        <v>-72.651150000000001</v>
      </c>
      <c r="E276">
        <v>4</v>
      </c>
      <c r="F276" s="1">
        <v>44683</v>
      </c>
      <c r="I276">
        <v>0.2</v>
      </c>
    </row>
    <row r="277" spans="1:9" x14ac:dyDescent="0.25">
      <c r="A277" t="s">
        <v>150</v>
      </c>
      <c r="B277" t="s">
        <v>168</v>
      </c>
      <c r="C277">
        <v>41.735199999999999</v>
      </c>
      <c r="D277">
        <v>-72.651150000000001</v>
      </c>
      <c r="E277">
        <v>4</v>
      </c>
      <c r="F277" s="1">
        <v>44684</v>
      </c>
      <c r="I277">
        <v>0</v>
      </c>
    </row>
    <row r="278" spans="1:9" x14ac:dyDescent="0.25">
      <c r="A278" t="s">
        <v>150</v>
      </c>
      <c r="B278" t="s">
        <v>168</v>
      </c>
      <c r="C278">
        <v>41.735199999999999</v>
      </c>
      <c r="D278">
        <v>-72.651150000000001</v>
      </c>
      <c r="E278">
        <v>4</v>
      </c>
      <c r="F278" s="1">
        <v>44685</v>
      </c>
      <c r="I278">
        <v>7.0000000000000007E-2</v>
      </c>
    </row>
    <row r="279" spans="1:9" x14ac:dyDescent="0.25">
      <c r="A279" t="s">
        <v>150</v>
      </c>
      <c r="B279" t="s">
        <v>168</v>
      </c>
      <c r="C279">
        <v>41.735199999999999</v>
      </c>
      <c r="D279">
        <v>-72.651150000000001</v>
      </c>
      <c r="E279">
        <v>4</v>
      </c>
      <c r="F279" s="1">
        <v>44686</v>
      </c>
      <c r="I279">
        <v>0</v>
      </c>
    </row>
    <row r="280" spans="1:9" x14ac:dyDescent="0.25">
      <c r="A280" t="s">
        <v>150</v>
      </c>
      <c r="B280" t="s">
        <v>168</v>
      </c>
      <c r="C280">
        <v>41.735199999999999</v>
      </c>
      <c r="D280">
        <v>-72.651150000000001</v>
      </c>
      <c r="E280">
        <v>4</v>
      </c>
      <c r="F280" s="1">
        <v>44687</v>
      </c>
      <c r="I280">
        <v>0.1</v>
      </c>
    </row>
    <row r="281" spans="1:9" x14ac:dyDescent="0.25">
      <c r="A281" t="s">
        <v>150</v>
      </c>
      <c r="B281" t="s">
        <v>168</v>
      </c>
      <c r="C281">
        <v>41.735199999999999</v>
      </c>
      <c r="D281">
        <v>-72.651150000000001</v>
      </c>
      <c r="E281">
        <v>4</v>
      </c>
      <c r="F281" s="1">
        <v>44688</v>
      </c>
      <c r="I281">
        <v>0.02</v>
      </c>
    </row>
    <row r="282" spans="1:9" x14ac:dyDescent="0.25">
      <c r="A282" t="s">
        <v>150</v>
      </c>
      <c r="B282" t="s">
        <v>168</v>
      </c>
      <c r="C282">
        <v>41.735199999999999</v>
      </c>
      <c r="D282">
        <v>-72.651150000000001</v>
      </c>
      <c r="E282">
        <v>4</v>
      </c>
      <c r="F282" s="1">
        <v>44689</v>
      </c>
      <c r="I282">
        <v>0</v>
      </c>
    </row>
    <row r="283" spans="1:9" x14ac:dyDescent="0.25">
      <c r="A283" t="s">
        <v>150</v>
      </c>
      <c r="B283" t="s">
        <v>168</v>
      </c>
      <c r="C283">
        <v>41.735199999999999</v>
      </c>
      <c r="D283">
        <v>-72.651150000000001</v>
      </c>
      <c r="E283">
        <v>4</v>
      </c>
      <c r="F283" s="1">
        <v>44690</v>
      </c>
      <c r="I283">
        <v>0</v>
      </c>
    </row>
    <row r="284" spans="1:9" x14ac:dyDescent="0.25">
      <c r="A284" t="s">
        <v>150</v>
      </c>
      <c r="B284" t="s">
        <v>168</v>
      </c>
      <c r="C284">
        <v>41.735199999999999</v>
      </c>
      <c r="D284">
        <v>-72.651150000000001</v>
      </c>
      <c r="E284">
        <v>4</v>
      </c>
      <c r="F284" s="1">
        <v>44691</v>
      </c>
      <c r="I284">
        <v>0</v>
      </c>
    </row>
    <row r="285" spans="1:9" x14ac:dyDescent="0.25">
      <c r="A285" t="s">
        <v>150</v>
      </c>
      <c r="B285" t="s">
        <v>168</v>
      </c>
      <c r="C285">
        <v>41.735199999999999</v>
      </c>
      <c r="D285">
        <v>-72.651150000000001</v>
      </c>
      <c r="E285">
        <v>4</v>
      </c>
      <c r="F285" s="1">
        <v>44692</v>
      </c>
      <c r="I285">
        <v>0</v>
      </c>
    </row>
    <row r="286" spans="1:9" x14ac:dyDescent="0.25">
      <c r="A286" t="s">
        <v>150</v>
      </c>
      <c r="B286" t="s">
        <v>168</v>
      </c>
      <c r="C286">
        <v>41.735199999999999</v>
      </c>
      <c r="D286">
        <v>-72.651150000000001</v>
      </c>
      <c r="E286">
        <v>4</v>
      </c>
      <c r="F286" s="1">
        <v>44693</v>
      </c>
      <c r="I286">
        <v>0</v>
      </c>
    </row>
    <row r="287" spans="1:9" x14ac:dyDescent="0.25">
      <c r="A287" t="s">
        <v>150</v>
      </c>
      <c r="B287" t="s">
        <v>168</v>
      </c>
      <c r="C287">
        <v>41.735199999999999</v>
      </c>
      <c r="D287">
        <v>-72.651150000000001</v>
      </c>
      <c r="E287">
        <v>4</v>
      </c>
      <c r="F287" s="1">
        <v>44694</v>
      </c>
      <c r="I287">
        <v>0</v>
      </c>
    </row>
    <row r="288" spans="1:9" x14ac:dyDescent="0.25">
      <c r="A288" t="s">
        <v>150</v>
      </c>
      <c r="B288" t="s">
        <v>168</v>
      </c>
      <c r="C288">
        <v>41.735199999999999</v>
      </c>
      <c r="D288">
        <v>-72.651150000000001</v>
      </c>
      <c r="E288">
        <v>4</v>
      </c>
      <c r="F288" s="1">
        <v>44695</v>
      </c>
      <c r="I288">
        <v>0.01</v>
      </c>
    </row>
    <row r="289" spans="1:9" x14ac:dyDescent="0.25">
      <c r="A289" t="s">
        <v>150</v>
      </c>
      <c r="B289" t="s">
        <v>168</v>
      </c>
      <c r="C289">
        <v>41.735199999999999</v>
      </c>
      <c r="D289">
        <v>-72.651150000000001</v>
      </c>
      <c r="E289">
        <v>4</v>
      </c>
      <c r="F289" s="1">
        <v>44696</v>
      </c>
      <c r="I289">
        <v>0.06</v>
      </c>
    </row>
    <row r="290" spans="1:9" x14ac:dyDescent="0.25">
      <c r="A290" t="s">
        <v>150</v>
      </c>
      <c r="B290" t="s">
        <v>168</v>
      </c>
      <c r="C290">
        <v>41.735199999999999</v>
      </c>
      <c r="D290">
        <v>-72.651150000000001</v>
      </c>
      <c r="E290">
        <v>4</v>
      </c>
      <c r="F290" s="1">
        <v>44697</v>
      </c>
      <c r="I290">
        <v>0.19</v>
      </c>
    </row>
    <row r="291" spans="1:9" x14ac:dyDescent="0.25">
      <c r="A291" t="s">
        <v>150</v>
      </c>
      <c r="B291" t="s">
        <v>168</v>
      </c>
      <c r="C291">
        <v>41.735199999999999</v>
      </c>
      <c r="D291">
        <v>-72.651150000000001</v>
      </c>
      <c r="E291">
        <v>4</v>
      </c>
      <c r="F291" s="1">
        <v>44698</v>
      </c>
      <c r="I291">
        <v>0</v>
      </c>
    </row>
    <row r="292" spans="1:9" x14ac:dyDescent="0.25">
      <c r="A292" t="s">
        <v>150</v>
      </c>
      <c r="B292" t="s">
        <v>168</v>
      </c>
      <c r="C292">
        <v>41.735199999999999</v>
      </c>
      <c r="D292">
        <v>-72.651150000000001</v>
      </c>
      <c r="E292">
        <v>4</v>
      </c>
      <c r="F292" s="1">
        <v>44699</v>
      </c>
      <c r="I292">
        <v>0</v>
      </c>
    </row>
    <row r="293" spans="1:9" x14ac:dyDescent="0.25">
      <c r="A293" t="s">
        <v>150</v>
      </c>
      <c r="B293" t="s">
        <v>168</v>
      </c>
      <c r="C293">
        <v>41.735199999999999</v>
      </c>
      <c r="D293">
        <v>-72.651150000000001</v>
      </c>
      <c r="E293">
        <v>4</v>
      </c>
      <c r="F293" s="1">
        <v>44700</v>
      </c>
      <c r="I293">
        <v>0.4</v>
      </c>
    </row>
    <row r="294" spans="1:9" x14ac:dyDescent="0.25">
      <c r="A294" t="s">
        <v>150</v>
      </c>
      <c r="B294" t="s">
        <v>168</v>
      </c>
      <c r="C294">
        <v>41.735199999999999</v>
      </c>
      <c r="D294">
        <v>-72.651150000000001</v>
      </c>
      <c r="E294">
        <v>4</v>
      </c>
      <c r="F294" s="1">
        <v>44701</v>
      </c>
      <c r="I294">
        <v>0.04</v>
      </c>
    </row>
    <row r="295" spans="1:9" x14ac:dyDescent="0.25">
      <c r="A295" t="s">
        <v>150</v>
      </c>
      <c r="B295" t="s">
        <v>168</v>
      </c>
      <c r="C295">
        <v>41.735199999999999</v>
      </c>
      <c r="D295">
        <v>-72.651150000000001</v>
      </c>
      <c r="E295">
        <v>4</v>
      </c>
      <c r="F295" s="1">
        <v>44702</v>
      </c>
      <c r="I295">
        <v>0</v>
      </c>
    </row>
    <row r="296" spans="1:9" x14ac:dyDescent="0.25">
      <c r="A296" t="s">
        <v>150</v>
      </c>
      <c r="B296" t="s">
        <v>168</v>
      </c>
      <c r="C296">
        <v>41.735199999999999</v>
      </c>
      <c r="D296">
        <v>-72.651150000000001</v>
      </c>
      <c r="E296">
        <v>4</v>
      </c>
      <c r="F296" s="1">
        <v>44703</v>
      </c>
      <c r="I296">
        <v>0.34</v>
      </c>
    </row>
    <row r="297" spans="1:9" x14ac:dyDescent="0.25">
      <c r="A297" t="s">
        <v>150</v>
      </c>
      <c r="B297" t="s">
        <v>168</v>
      </c>
      <c r="C297">
        <v>41.735199999999999</v>
      </c>
      <c r="D297">
        <v>-72.651150000000001</v>
      </c>
      <c r="E297">
        <v>4</v>
      </c>
      <c r="F297" s="1">
        <v>44704</v>
      </c>
      <c r="I297">
        <v>0</v>
      </c>
    </row>
    <row r="298" spans="1:9" x14ac:dyDescent="0.25">
      <c r="A298" t="s">
        <v>150</v>
      </c>
      <c r="B298" t="s">
        <v>168</v>
      </c>
      <c r="C298">
        <v>41.735199999999999</v>
      </c>
      <c r="D298">
        <v>-72.651150000000001</v>
      </c>
      <c r="E298">
        <v>4</v>
      </c>
      <c r="F298" s="1">
        <v>44705</v>
      </c>
      <c r="I298">
        <v>0</v>
      </c>
    </row>
    <row r="299" spans="1:9" x14ac:dyDescent="0.25">
      <c r="A299" t="s">
        <v>150</v>
      </c>
      <c r="B299" t="s">
        <v>168</v>
      </c>
      <c r="C299">
        <v>41.735199999999999</v>
      </c>
      <c r="D299">
        <v>-72.651150000000001</v>
      </c>
      <c r="E299">
        <v>4</v>
      </c>
      <c r="F299" s="1">
        <v>44706</v>
      </c>
      <c r="I299">
        <v>0</v>
      </c>
    </row>
    <row r="300" spans="1:9" x14ac:dyDescent="0.25">
      <c r="A300" t="s">
        <v>150</v>
      </c>
      <c r="B300" t="s">
        <v>168</v>
      </c>
      <c r="C300">
        <v>41.735199999999999</v>
      </c>
      <c r="D300">
        <v>-72.651150000000001</v>
      </c>
      <c r="E300">
        <v>4</v>
      </c>
      <c r="F300" s="1">
        <v>44707</v>
      </c>
      <c r="I300">
        <v>0</v>
      </c>
    </row>
    <row r="301" spans="1:9" x14ac:dyDescent="0.25">
      <c r="A301" t="s">
        <v>150</v>
      </c>
      <c r="B301" t="s">
        <v>168</v>
      </c>
      <c r="C301">
        <v>41.735199999999999</v>
      </c>
      <c r="D301">
        <v>-72.651150000000001</v>
      </c>
      <c r="E301">
        <v>4</v>
      </c>
      <c r="F301" s="1">
        <v>44708</v>
      </c>
      <c r="I301">
        <v>0</v>
      </c>
    </row>
    <row r="302" spans="1:9" x14ac:dyDescent="0.25">
      <c r="A302" t="s">
        <v>150</v>
      </c>
      <c r="B302" t="s">
        <v>168</v>
      </c>
      <c r="C302">
        <v>41.735199999999999</v>
      </c>
      <c r="D302">
        <v>-72.651150000000001</v>
      </c>
      <c r="E302">
        <v>4</v>
      </c>
      <c r="F302" s="1">
        <v>44709</v>
      </c>
      <c r="I302">
        <v>0.37</v>
      </c>
    </row>
    <row r="303" spans="1:9" x14ac:dyDescent="0.25">
      <c r="A303" t="s">
        <v>150</v>
      </c>
      <c r="B303" t="s">
        <v>168</v>
      </c>
      <c r="C303">
        <v>41.735199999999999</v>
      </c>
      <c r="D303">
        <v>-72.651150000000001</v>
      </c>
      <c r="E303">
        <v>4</v>
      </c>
      <c r="F303" s="1">
        <v>44710</v>
      </c>
      <c r="I303">
        <v>0</v>
      </c>
    </row>
    <row r="304" spans="1:9" x14ac:dyDescent="0.25">
      <c r="A304" t="s">
        <v>150</v>
      </c>
      <c r="B304" t="s">
        <v>168</v>
      </c>
      <c r="C304">
        <v>41.735199999999999</v>
      </c>
      <c r="D304">
        <v>-72.651150000000001</v>
      </c>
      <c r="E304">
        <v>4</v>
      </c>
      <c r="F304" s="1">
        <v>44711</v>
      </c>
      <c r="I304">
        <v>0</v>
      </c>
    </row>
    <row r="305" spans="1:9" x14ac:dyDescent="0.25">
      <c r="A305" t="s">
        <v>150</v>
      </c>
      <c r="B305" t="s">
        <v>168</v>
      </c>
      <c r="C305">
        <v>41.735199999999999</v>
      </c>
      <c r="D305">
        <v>-72.651150000000001</v>
      </c>
      <c r="E305">
        <v>4</v>
      </c>
      <c r="F305" s="1">
        <v>44712</v>
      </c>
      <c r="I305">
        <v>0</v>
      </c>
    </row>
    <row r="306" spans="1:9" x14ac:dyDescent="0.25">
      <c r="A306" t="s">
        <v>150</v>
      </c>
      <c r="B306" t="s">
        <v>168</v>
      </c>
      <c r="C306">
        <v>41.735199999999999</v>
      </c>
      <c r="D306">
        <v>-72.651150000000001</v>
      </c>
      <c r="E306">
        <v>4</v>
      </c>
      <c r="F306" s="1">
        <v>44713</v>
      </c>
      <c r="I306">
        <v>7.0000000000000007E-2</v>
      </c>
    </row>
    <row r="307" spans="1:9" x14ac:dyDescent="0.25">
      <c r="A307" t="s">
        <v>150</v>
      </c>
      <c r="B307" t="s">
        <v>168</v>
      </c>
      <c r="C307">
        <v>41.735199999999999</v>
      </c>
      <c r="D307">
        <v>-72.651150000000001</v>
      </c>
      <c r="E307">
        <v>4</v>
      </c>
      <c r="F307" s="1">
        <v>44714</v>
      </c>
      <c r="I307">
        <v>0.04</v>
      </c>
    </row>
    <row r="308" spans="1:9" x14ac:dyDescent="0.25">
      <c r="A308" t="s">
        <v>150</v>
      </c>
      <c r="B308" t="s">
        <v>168</v>
      </c>
      <c r="C308">
        <v>41.735199999999999</v>
      </c>
      <c r="D308">
        <v>-72.651150000000001</v>
      </c>
      <c r="E308">
        <v>4</v>
      </c>
      <c r="F308" s="1">
        <v>44715</v>
      </c>
      <c r="I308">
        <v>0.04</v>
      </c>
    </row>
    <row r="309" spans="1:9" x14ac:dyDescent="0.25">
      <c r="A309" t="s">
        <v>150</v>
      </c>
      <c r="B309" t="s">
        <v>168</v>
      </c>
      <c r="C309">
        <v>41.735199999999999</v>
      </c>
      <c r="D309">
        <v>-72.651150000000001</v>
      </c>
      <c r="E309">
        <v>4</v>
      </c>
      <c r="F309" s="1">
        <v>44716</v>
      </c>
      <c r="I309">
        <v>0</v>
      </c>
    </row>
    <row r="310" spans="1:9" x14ac:dyDescent="0.25">
      <c r="A310" t="s">
        <v>150</v>
      </c>
      <c r="B310" t="s">
        <v>168</v>
      </c>
      <c r="C310">
        <v>41.735199999999999</v>
      </c>
      <c r="D310">
        <v>-72.651150000000001</v>
      </c>
      <c r="E310">
        <v>4</v>
      </c>
      <c r="F310" s="1">
        <v>44717</v>
      </c>
      <c r="I310">
        <v>0</v>
      </c>
    </row>
    <row r="311" spans="1:9" x14ac:dyDescent="0.25">
      <c r="A311" t="s">
        <v>150</v>
      </c>
      <c r="B311" t="s">
        <v>168</v>
      </c>
      <c r="C311">
        <v>41.735199999999999</v>
      </c>
      <c r="D311">
        <v>-72.651150000000001</v>
      </c>
      <c r="E311">
        <v>4</v>
      </c>
      <c r="F311" s="1">
        <v>44718</v>
      </c>
      <c r="I311">
        <v>0</v>
      </c>
    </row>
    <row r="312" spans="1:9" x14ac:dyDescent="0.25">
      <c r="A312" t="s">
        <v>150</v>
      </c>
      <c r="B312" t="s">
        <v>168</v>
      </c>
      <c r="C312">
        <v>41.735199999999999</v>
      </c>
      <c r="D312">
        <v>-72.651150000000001</v>
      </c>
      <c r="E312">
        <v>4</v>
      </c>
      <c r="F312" s="1">
        <v>44719</v>
      </c>
      <c r="I312">
        <v>0.02</v>
      </c>
    </row>
    <row r="313" spans="1:9" x14ac:dyDescent="0.25">
      <c r="A313" t="s">
        <v>150</v>
      </c>
      <c r="B313" t="s">
        <v>168</v>
      </c>
      <c r="C313">
        <v>41.735199999999999</v>
      </c>
      <c r="D313">
        <v>-72.651150000000001</v>
      </c>
      <c r="E313">
        <v>4</v>
      </c>
      <c r="F313" s="1">
        <v>44720</v>
      </c>
      <c r="I313">
        <v>0.28000000000000003</v>
      </c>
    </row>
    <row r="314" spans="1:9" x14ac:dyDescent="0.25">
      <c r="A314" t="s">
        <v>150</v>
      </c>
      <c r="B314" t="s">
        <v>168</v>
      </c>
      <c r="C314">
        <v>41.735199999999999</v>
      </c>
      <c r="D314">
        <v>-72.651150000000001</v>
      </c>
      <c r="E314">
        <v>4</v>
      </c>
      <c r="F314" s="1">
        <v>44721</v>
      </c>
      <c r="I314">
        <v>1.26</v>
      </c>
    </row>
    <row r="315" spans="1:9" x14ac:dyDescent="0.25">
      <c r="A315" t="s">
        <v>150</v>
      </c>
      <c r="B315" t="s">
        <v>168</v>
      </c>
      <c r="C315">
        <v>41.735199999999999</v>
      </c>
      <c r="D315">
        <v>-72.651150000000001</v>
      </c>
      <c r="E315">
        <v>4</v>
      </c>
      <c r="F315" s="1">
        <v>44722</v>
      </c>
      <c r="I315">
        <v>0</v>
      </c>
    </row>
    <row r="316" spans="1:9" x14ac:dyDescent="0.25">
      <c r="A316" t="s">
        <v>150</v>
      </c>
      <c r="B316" t="s">
        <v>168</v>
      </c>
      <c r="C316">
        <v>41.735199999999999</v>
      </c>
      <c r="D316">
        <v>-72.651150000000001</v>
      </c>
      <c r="E316">
        <v>4</v>
      </c>
      <c r="F316" s="1">
        <v>44723</v>
      </c>
      <c r="I316">
        <v>0</v>
      </c>
    </row>
    <row r="317" spans="1:9" x14ac:dyDescent="0.25">
      <c r="A317" t="s">
        <v>150</v>
      </c>
      <c r="B317" t="s">
        <v>168</v>
      </c>
      <c r="C317">
        <v>41.735199999999999</v>
      </c>
      <c r="D317">
        <v>-72.651150000000001</v>
      </c>
      <c r="E317">
        <v>4</v>
      </c>
      <c r="F317" s="1">
        <v>44724</v>
      </c>
      <c r="I317">
        <v>0.01</v>
      </c>
    </row>
    <row r="318" spans="1:9" x14ac:dyDescent="0.25">
      <c r="A318" t="s">
        <v>150</v>
      </c>
      <c r="B318" t="s">
        <v>168</v>
      </c>
      <c r="C318">
        <v>41.735199999999999</v>
      </c>
      <c r="D318">
        <v>-72.651150000000001</v>
      </c>
      <c r="E318">
        <v>4</v>
      </c>
      <c r="F318" s="1">
        <v>44725</v>
      </c>
      <c r="I318">
        <v>0.18</v>
      </c>
    </row>
    <row r="319" spans="1:9" x14ac:dyDescent="0.25">
      <c r="A319" t="s">
        <v>150</v>
      </c>
      <c r="B319" t="s">
        <v>168</v>
      </c>
      <c r="C319">
        <v>41.735199999999999</v>
      </c>
      <c r="D319">
        <v>-72.651150000000001</v>
      </c>
      <c r="E319">
        <v>4</v>
      </c>
      <c r="F319" s="1">
        <v>44726</v>
      </c>
      <c r="I319">
        <v>0</v>
      </c>
    </row>
    <row r="320" spans="1:9" x14ac:dyDescent="0.25">
      <c r="A320" t="s">
        <v>150</v>
      </c>
      <c r="B320" t="s">
        <v>168</v>
      </c>
      <c r="C320">
        <v>41.735199999999999</v>
      </c>
      <c r="D320">
        <v>-72.651150000000001</v>
      </c>
      <c r="E320">
        <v>4</v>
      </c>
      <c r="F320" s="1">
        <v>44727</v>
      </c>
      <c r="I320">
        <v>0</v>
      </c>
    </row>
    <row r="321" spans="1:9" x14ac:dyDescent="0.25">
      <c r="A321" t="s">
        <v>150</v>
      </c>
      <c r="B321" t="s">
        <v>168</v>
      </c>
      <c r="C321">
        <v>41.735199999999999</v>
      </c>
      <c r="D321">
        <v>-72.651150000000001</v>
      </c>
      <c r="E321">
        <v>4</v>
      </c>
      <c r="F321" s="1">
        <v>44728</v>
      </c>
      <c r="I321">
        <v>0</v>
      </c>
    </row>
    <row r="322" spans="1:9" x14ac:dyDescent="0.25">
      <c r="A322" t="s">
        <v>150</v>
      </c>
      <c r="B322" t="s">
        <v>168</v>
      </c>
      <c r="C322">
        <v>41.735199999999999</v>
      </c>
      <c r="D322">
        <v>-72.651150000000001</v>
      </c>
      <c r="E322">
        <v>4</v>
      </c>
      <c r="F322" s="1">
        <v>44729</v>
      </c>
      <c r="I322">
        <v>0.05</v>
      </c>
    </row>
    <row r="323" spans="1:9" x14ac:dyDescent="0.25">
      <c r="A323" t="s">
        <v>150</v>
      </c>
      <c r="B323" t="s">
        <v>168</v>
      </c>
      <c r="C323">
        <v>41.735199999999999</v>
      </c>
      <c r="D323">
        <v>-72.651150000000001</v>
      </c>
      <c r="E323">
        <v>4</v>
      </c>
      <c r="F323" s="1">
        <v>44730</v>
      </c>
      <c r="I323">
        <v>0.24</v>
      </c>
    </row>
    <row r="324" spans="1:9" x14ac:dyDescent="0.25">
      <c r="A324" t="s">
        <v>150</v>
      </c>
      <c r="B324" t="s">
        <v>168</v>
      </c>
      <c r="C324">
        <v>41.735199999999999</v>
      </c>
      <c r="D324">
        <v>-72.651150000000001</v>
      </c>
      <c r="E324">
        <v>4</v>
      </c>
      <c r="F324" s="1">
        <v>44731</v>
      </c>
      <c r="I324">
        <v>0.01</v>
      </c>
    </row>
    <row r="325" spans="1:9" x14ac:dyDescent="0.25">
      <c r="A325" t="s">
        <v>150</v>
      </c>
      <c r="B325" t="s">
        <v>168</v>
      </c>
      <c r="C325">
        <v>41.735199999999999</v>
      </c>
      <c r="D325">
        <v>-72.651150000000001</v>
      </c>
      <c r="E325">
        <v>4</v>
      </c>
      <c r="F325" s="1">
        <v>44732</v>
      </c>
      <c r="I325">
        <v>0</v>
      </c>
    </row>
    <row r="326" spans="1:9" x14ac:dyDescent="0.25">
      <c r="A326" t="s">
        <v>150</v>
      </c>
      <c r="B326" t="s">
        <v>168</v>
      </c>
      <c r="C326">
        <v>41.735199999999999</v>
      </c>
      <c r="D326">
        <v>-72.651150000000001</v>
      </c>
      <c r="E326">
        <v>4</v>
      </c>
      <c r="F326" s="1">
        <v>44733</v>
      </c>
      <c r="I326">
        <v>0</v>
      </c>
    </row>
    <row r="327" spans="1:9" x14ac:dyDescent="0.25">
      <c r="A327" t="s">
        <v>150</v>
      </c>
      <c r="B327" t="s">
        <v>168</v>
      </c>
      <c r="C327">
        <v>41.735199999999999</v>
      </c>
      <c r="D327">
        <v>-72.651150000000001</v>
      </c>
      <c r="E327">
        <v>4</v>
      </c>
      <c r="F327" s="1">
        <v>44734</v>
      </c>
      <c r="I327">
        <v>0.51</v>
      </c>
    </row>
    <row r="328" spans="1:9" x14ac:dyDescent="0.25">
      <c r="A328" t="s">
        <v>150</v>
      </c>
      <c r="B328" t="s">
        <v>168</v>
      </c>
      <c r="C328">
        <v>41.735199999999999</v>
      </c>
      <c r="D328">
        <v>-72.651150000000001</v>
      </c>
      <c r="E328">
        <v>4</v>
      </c>
      <c r="F328" s="1">
        <v>44735</v>
      </c>
      <c r="I328">
        <v>0</v>
      </c>
    </row>
    <row r="329" spans="1:9" x14ac:dyDescent="0.25">
      <c r="A329" t="s">
        <v>150</v>
      </c>
      <c r="B329" t="s">
        <v>168</v>
      </c>
      <c r="C329">
        <v>41.735199999999999</v>
      </c>
      <c r="D329">
        <v>-72.651150000000001</v>
      </c>
      <c r="E329">
        <v>4</v>
      </c>
      <c r="F329" s="1">
        <v>44736</v>
      </c>
      <c r="I329">
        <v>0</v>
      </c>
    </row>
    <row r="330" spans="1:9" x14ac:dyDescent="0.25">
      <c r="A330" t="s">
        <v>150</v>
      </c>
      <c r="B330" t="s">
        <v>168</v>
      </c>
      <c r="C330">
        <v>41.735199999999999</v>
      </c>
      <c r="D330">
        <v>-72.651150000000001</v>
      </c>
      <c r="E330">
        <v>4</v>
      </c>
      <c r="F330" s="1">
        <v>44737</v>
      </c>
      <c r="I330">
        <v>0</v>
      </c>
    </row>
    <row r="331" spans="1:9" x14ac:dyDescent="0.25">
      <c r="A331" t="s">
        <v>150</v>
      </c>
      <c r="B331" t="s">
        <v>168</v>
      </c>
      <c r="C331">
        <v>41.735199999999999</v>
      </c>
      <c r="D331">
        <v>-72.651150000000001</v>
      </c>
      <c r="E331">
        <v>4</v>
      </c>
      <c r="F331" s="1">
        <v>44738</v>
      </c>
      <c r="I331">
        <v>0</v>
      </c>
    </row>
    <row r="332" spans="1:9" x14ac:dyDescent="0.25">
      <c r="A332" t="s">
        <v>150</v>
      </c>
      <c r="B332" t="s">
        <v>168</v>
      </c>
      <c r="C332">
        <v>41.735199999999999</v>
      </c>
      <c r="D332">
        <v>-72.651150000000001</v>
      </c>
      <c r="E332">
        <v>4</v>
      </c>
      <c r="F332" s="1">
        <v>44739</v>
      </c>
      <c r="I332">
        <v>0.82</v>
      </c>
    </row>
    <row r="333" spans="1:9" x14ac:dyDescent="0.25">
      <c r="A333" t="s">
        <v>150</v>
      </c>
      <c r="B333" t="s">
        <v>168</v>
      </c>
      <c r="C333">
        <v>41.735199999999999</v>
      </c>
      <c r="D333">
        <v>-72.651150000000001</v>
      </c>
      <c r="E333">
        <v>4</v>
      </c>
      <c r="F333" s="1">
        <v>44740</v>
      </c>
      <c r="I333">
        <v>0</v>
      </c>
    </row>
    <row r="334" spans="1:9" x14ac:dyDescent="0.25">
      <c r="A334" t="s">
        <v>150</v>
      </c>
      <c r="B334" t="s">
        <v>168</v>
      </c>
      <c r="C334">
        <v>41.735199999999999</v>
      </c>
      <c r="D334">
        <v>-72.651150000000001</v>
      </c>
      <c r="E334">
        <v>4</v>
      </c>
      <c r="F334" s="1">
        <v>44741</v>
      </c>
      <c r="I334">
        <v>0</v>
      </c>
    </row>
    <row r="335" spans="1:9" x14ac:dyDescent="0.25">
      <c r="A335" t="s">
        <v>150</v>
      </c>
      <c r="B335" t="s">
        <v>168</v>
      </c>
      <c r="C335">
        <v>41.735199999999999</v>
      </c>
      <c r="D335">
        <v>-72.651150000000001</v>
      </c>
      <c r="E335">
        <v>4</v>
      </c>
      <c r="F335" s="1">
        <v>44742</v>
      </c>
      <c r="I335">
        <v>0</v>
      </c>
    </row>
    <row r="336" spans="1:9" x14ac:dyDescent="0.25">
      <c r="A336" t="s">
        <v>150</v>
      </c>
      <c r="B336" t="s">
        <v>168</v>
      </c>
      <c r="C336">
        <v>41.735199999999999</v>
      </c>
      <c r="D336">
        <v>-72.651150000000001</v>
      </c>
      <c r="E336">
        <v>4</v>
      </c>
      <c r="F336" s="1">
        <v>44743</v>
      </c>
      <c r="I336">
        <v>0</v>
      </c>
    </row>
    <row r="337" spans="1:9" x14ac:dyDescent="0.25">
      <c r="A337" t="s">
        <v>150</v>
      </c>
      <c r="B337" t="s">
        <v>168</v>
      </c>
      <c r="C337">
        <v>41.735199999999999</v>
      </c>
      <c r="D337">
        <v>-72.651150000000001</v>
      </c>
      <c r="E337">
        <v>4</v>
      </c>
      <c r="F337" s="1">
        <v>44744</v>
      </c>
      <c r="I337">
        <v>0.84</v>
      </c>
    </row>
    <row r="338" spans="1:9" x14ac:dyDescent="0.25">
      <c r="A338" t="s">
        <v>150</v>
      </c>
      <c r="B338" t="s">
        <v>168</v>
      </c>
      <c r="C338">
        <v>41.735199999999999</v>
      </c>
      <c r="D338">
        <v>-72.651150000000001</v>
      </c>
      <c r="E338">
        <v>4</v>
      </c>
      <c r="F338" s="1">
        <v>44745</v>
      </c>
      <c r="I338">
        <v>0</v>
      </c>
    </row>
    <row r="339" spans="1:9" x14ac:dyDescent="0.25">
      <c r="A339" t="s">
        <v>150</v>
      </c>
      <c r="B339" t="s">
        <v>168</v>
      </c>
      <c r="C339">
        <v>41.735199999999999</v>
      </c>
      <c r="D339">
        <v>-72.651150000000001</v>
      </c>
      <c r="E339">
        <v>4</v>
      </c>
      <c r="F339" s="1">
        <v>44746</v>
      </c>
      <c r="I339">
        <v>0</v>
      </c>
    </row>
    <row r="340" spans="1:9" x14ac:dyDescent="0.25">
      <c r="A340" t="s">
        <v>150</v>
      </c>
      <c r="B340" t="s">
        <v>168</v>
      </c>
      <c r="C340">
        <v>41.735199999999999</v>
      </c>
      <c r="D340">
        <v>-72.651150000000001</v>
      </c>
      <c r="E340">
        <v>4</v>
      </c>
      <c r="F340" s="1">
        <v>44747</v>
      </c>
      <c r="I340">
        <v>7.0000000000000007E-2</v>
      </c>
    </row>
    <row r="341" spans="1:9" x14ac:dyDescent="0.25">
      <c r="A341" t="s">
        <v>150</v>
      </c>
      <c r="B341" t="s">
        <v>168</v>
      </c>
      <c r="C341">
        <v>41.735199999999999</v>
      </c>
      <c r="D341">
        <v>-72.651150000000001</v>
      </c>
      <c r="E341">
        <v>4</v>
      </c>
      <c r="F341" s="1">
        <v>44748</v>
      </c>
      <c r="I341">
        <v>0</v>
      </c>
    </row>
    <row r="342" spans="1:9" x14ac:dyDescent="0.25">
      <c r="A342" t="s">
        <v>150</v>
      </c>
      <c r="B342" t="s">
        <v>168</v>
      </c>
      <c r="C342">
        <v>41.735199999999999</v>
      </c>
      <c r="D342">
        <v>-72.651150000000001</v>
      </c>
      <c r="E342">
        <v>4</v>
      </c>
      <c r="F342" s="1">
        <v>44749</v>
      </c>
      <c r="I342">
        <v>0</v>
      </c>
    </row>
    <row r="343" spans="1:9" x14ac:dyDescent="0.25">
      <c r="A343" t="s">
        <v>150</v>
      </c>
      <c r="B343" t="s">
        <v>168</v>
      </c>
      <c r="C343">
        <v>41.735199999999999</v>
      </c>
      <c r="D343">
        <v>-72.651150000000001</v>
      </c>
      <c r="E343">
        <v>4</v>
      </c>
      <c r="F343" s="1">
        <v>44750</v>
      </c>
      <c r="I343">
        <v>0</v>
      </c>
    </row>
    <row r="344" spans="1:9" x14ac:dyDescent="0.25">
      <c r="A344" t="s">
        <v>150</v>
      </c>
      <c r="B344" t="s">
        <v>168</v>
      </c>
      <c r="C344">
        <v>41.735199999999999</v>
      </c>
      <c r="D344">
        <v>-72.651150000000001</v>
      </c>
      <c r="E344">
        <v>4</v>
      </c>
      <c r="F344" s="1">
        <v>44751</v>
      </c>
      <c r="I344">
        <v>0</v>
      </c>
    </row>
    <row r="345" spans="1:9" x14ac:dyDescent="0.25">
      <c r="A345" t="s">
        <v>150</v>
      </c>
      <c r="B345" t="s">
        <v>168</v>
      </c>
      <c r="C345">
        <v>41.735199999999999</v>
      </c>
      <c r="D345">
        <v>-72.651150000000001</v>
      </c>
      <c r="E345">
        <v>4</v>
      </c>
      <c r="F345" s="1">
        <v>44752</v>
      </c>
      <c r="I345">
        <v>0</v>
      </c>
    </row>
    <row r="346" spans="1:9" x14ac:dyDescent="0.25">
      <c r="A346" t="s">
        <v>150</v>
      </c>
      <c r="B346" t="s">
        <v>168</v>
      </c>
      <c r="C346">
        <v>41.735199999999999</v>
      </c>
      <c r="D346">
        <v>-72.651150000000001</v>
      </c>
      <c r="E346">
        <v>4</v>
      </c>
      <c r="F346" s="1">
        <v>44753</v>
      </c>
      <c r="I346">
        <v>0</v>
      </c>
    </row>
    <row r="347" spans="1:9" x14ac:dyDescent="0.25">
      <c r="A347" t="s">
        <v>150</v>
      </c>
      <c r="B347" t="s">
        <v>168</v>
      </c>
      <c r="C347">
        <v>41.735199999999999</v>
      </c>
      <c r="D347">
        <v>-72.651150000000001</v>
      </c>
      <c r="E347">
        <v>4</v>
      </c>
      <c r="F347" s="1">
        <v>44754</v>
      </c>
      <c r="I347">
        <v>0</v>
      </c>
    </row>
    <row r="348" spans="1:9" x14ac:dyDescent="0.25">
      <c r="A348" t="s">
        <v>150</v>
      </c>
      <c r="B348" t="s">
        <v>168</v>
      </c>
      <c r="C348">
        <v>41.735199999999999</v>
      </c>
      <c r="D348">
        <v>-72.651150000000001</v>
      </c>
      <c r="E348">
        <v>4</v>
      </c>
      <c r="F348" s="1">
        <v>44755</v>
      </c>
      <c r="I348">
        <v>0</v>
      </c>
    </row>
    <row r="349" spans="1:9" x14ac:dyDescent="0.25">
      <c r="A349" t="s">
        <v>150</v>
      </c>
      <c r="B349" t="s">
        <v>168</v>
      </c>
      <c r="C349">
        <v>41.735199999999999</v>
      </c>
      <c r="D349">
        <v>-72.651150000000001</v>
      </c>
      <c r="E349">
        <v>4</v>
      </c>
      <c r="F349" s="1">
        <v>44756</v>
      </c>
      <c r="I349">
        <v>0.12</v>
      </c>
    </row>
    <row r="350" spans="1:9" x14ac:dyDescent="0.25">
      <c r="A350" t="s">
        <v>150</v>
      </c>
      <c r="B350" t="s">
        <v>168</v>
      </c>
      <c r="C350">
        <v>41.735199999999999</v>
      </c>
      <c r="D350">
        <v>-72.651150000000001</v>
      </c>
      <c r="E350">
        <v>4</v>
      </c>
      <c r="F350" s="1">
        <v>44757</v>
      </c>
      <c r="I350">
        <v>0</v>
      </c>
    </row>
    <row r="351" spans="1:9" x14ac:dyDescent="0.25">
      <c r="A351" t="s">
        <v>150</v>
      </c>
      <c r="B351" t="s">
        <v>168</v>
      </c>
      <c r="C351">
        <v>41.735199999999999</v>
      </c>
      <c r="D351">
        <v>-72.651150000000001</v>
      </c>
      <c r="E351">
        <v>4</v>
      </c>
      <c r="F351" s="1">
        <v>44758</v>
      </c>
      <c r="I351">
        <v>0</v>
      </c>
    </row>
    <row r="352" spans="1:9" x14ac:dyDescent="0.25">
      <c r="A352" t="s">
        <v>150</v>
      </c>
      <c r="B352" t="s">
        <v>168</v>
      </c>
      <c r="C352">
        <v>41.735199999999999</v>
      </c>
      <c r="D352">
        <v>-72.651150000000001</v>
      </c>
      <c r="E352">
        <v>4</v>
      </c>
      <c r="F352" s="1">
        <v>44759</v>
      </c>
      <c r="I352">
        <v>0</v>
      </c>
    </row>
    <row r="353" spans="1:9" x14ac:dyDescent="0.25">
      <c r="A353" t="s">
        <v>150</v>
      </c>
      <c r="B353" t="s">
        <v>168</v>
      </c>
      <c r="C353">
        <v>41.735199999999999</v>
      </c>
      <c r="D353">
        <v>-72.651150000000001</v>
      </c>
      <c r="E353">
        <v>4</v>
      </c>
      <c r="F353" s="1">
        <v>44760</v>
      </c>
      <c r="I353">
        <v>0.7</v>
      </c>
    </row>
    <row r="354" spans="1:9" x14ac:dyDescent="0.25">
      <c r="A354" t="s">
        <v>150</v>
      </c>
      <c r="B354" t="s">
        <v>168</v>
      </c>
      <c r="C354">
        <v>41.735199999999999</v>
      </c>
      <c r="D354">
        <v>-72.651150000000001</v>
      </c>
      <c r="E354">
        <v>4</v>
      </c>
      <c r="F354" s="1">
        <v>44761</v>
      </c>
      <c r="I354">
        <v>0</v>
      </c>
    </row>
    <row r="355" spans="1:9" x14ac:dyDescent="0.25">
      <c r="A355" t="s">
        <v>150</v>
      </c>
      <c r="B355" t="s">
        <v>168</v>
      </c>
      <c r="C355">
        <v>41.735199999999999</v>
      </c>
      <c r="D355">
        <v>-72.651150000000001</v>
      </c>
      <c r="E355">
        <v>4</v>
      </c>
      <c r="F355" s="1">
        <v>44762</v>
      </c>
      <c r="I355">
        <v>0</v>
      </c>
    </row>
    <row r="356" spans="1:9" x14ac:dyDescent="0.25">
      <c r="A356" t="s">
        <v>150</v>
      </c>
      <c r="B356" t="s">
        <v>168</v>
      </c>
      <c r="C356">
        <v>41.735199999999999</v>
      </c>
      <c r="D356">
        <v>-72.651150000000001</v>
      </c>
      <c r="E356">
        <v>4</v>
      </c>
      <c r="F356" s="1">
        <v>44763</v>
      </c>
      <c r="I356">
        <v>0.16</v>
      </c>
    </row>
    <row r="357" spans="1:9" x14ac:dyDescent="0.25">
      <c r="A357" t="s">
        <v>150</v>
      </c>
      <c r="B357" t="s">
        <v>168</v>
      </c>
      <c r="C357">
        <v>41.735199999999999</v>
      </c>
      <c r="D357">
        <v>-72.651150000000001</v>
      </c>
      <c r="E357">
        <v>4</v>
      </c>
      <c r="F357" s="1">
        <v>44764</v>
      </c>
      <c r="I357">
        <v>0</v>
      </c>
    </row>
    <row r="358" spans="1:9" x14ac:dyDescent="0.25">
      <c r="A358" t="s">
        <v>150</v>
      </c>
      <c r="B358" t="s">
        <v>168</v>
      </c>
      <c r="C358">
        <v>41.735199999999999</v>
      </c>
      <c r="D358">
        <v>-72.651150000000001</v>
      </c>
      <c r="E358">
        <v>4</v>
      </c>
      <c r="F358" s="1">
        <v>44765</v>
      </c>
      <c r="I358">
        <v>0</v>
      </c>
    </row>
    <row r="359" spans="1:9" x14ac:dyDescent="0.25">
      <c r="A359" t="s">
        <v>150</v>
      </c>
      <c r="B359" t="s">
        <v>168</v>
      </c>
      <c r="C359">
        <v>41.735199999999999</v>
      </c>
      <c r="D359">
        <v>-72.651150000000001</v>
      </c>
      <c r="E359">
        <v>4</v>
      </c>
      <c r="F359" s="1">
        <v>44766</v>
      </c>
      <c r="I359">
        <v>0</v>
      </c>
    </row>
    <row r="360" spans="1:9" x14ac:dyDescent="0.25">
      <c r="A360" t="s">
        <v>150</v>
      </c>
      <c r="B360" t="s">
        <v>168</v>
      </c>
      <c r="C360">
        <v>41.735199999999999</v>
      </c>
      <c r="D360">
        <v>-72.651150000000001</v>
      </c>
      <c r="E360">
        <v>4</v>
      </c>
      <c r="F360" s="1">
        <v>44767</v>
      </c>
      <c r="I360">
        <v>0.14000000000000001</v>
      </c>
    </row>
    <row r="361" spans="1:9" x14ac:dyDescent="0.25">
      <c r="A361" t="s">
        <v>150</v>
      </c>
      <c r="B361" t="s">
        <v>168</v>
      </c>
      <c r="C361">
        <v>41.735199999999999</v>
      </c>
      <c r="D361">
        <v>-72.651150000000001</v>
      </c>
      <c r="E361">
        <v>4</v>
      </c>
      <c r="F361" s="1">
        <v>44768</v>
      </c>
      <c r="I361">
        <v>0</v>
      </c>
    </row>
    <row r="362" spans="1:9" x14ac:dyDescent="0.25">
      <c r="A362" t="s">
        <v>150</v>
      </c>
      <c r="B362" t="s">
        <v>168</v>
      </c>
      <c r="C362">
        <v>41.735199999999999</v>
      </c>
      <c r="D362">
        <v>-72.651150000000001</v>
      </c>
      <c r="E362">
        <v>4</v>
      </c>
      <c r="F362" s="1">
        <v>44769</v>
      </c>
      <c r="I362">
        <v>0</v>
      </c>
    </row>
    <row r="363" spans="1:9" x14ac:dyDescent="0.25">
      <c r="A363" t="s">
        <v>150</v>
      </c>
      <c r="B363" t="s">
        <v>168</v>
      </c>
      <c r="C363">
        <v>41.735199999999999</v>
      </c>
      <c r="D363">
        <v>-72.651150000000001</v>
      </c>
      <c r="E363">
        <v>4</v>
      </c>
      <c r="F363" s="1">
        <v>44770</v>
      </c>
      <c r="I363">
        <v>0.02</v>
      </c>
    </row>
    <row r="364" spans="1:9" x14ac:dyDescent="0.25">
      <c r="A364" t="s">
        <v>150</v>
      </c>
      <c r="B364" t="s">
        <v>168</v>
      </c>
      <c r="C364">
        <v>41.735199999999999</v>
      </c>
      <c r="D364">
        <v>-72.651150000000001</v>
      </c>
      <c r="E364">
        <v>4</v>
      </c>
      <c r="F364" s="1">
        <v>44771</v>
      </c>
      <c r="I364">
        <v>0</v>
      </c>
    </row>
    <row r="365" spans="1:9" x14ac:dyDescent="0.25">
      <c r="A365" t="s">
        <v>150</v>
      </c>
      <c r="B365" t="s">
        <v>168</v>
      </c>
      <c r="C365">
        <v>41.735199999999999</v>
      </c>
      <c r="D365">
        <v>-72.651150000000001</v>
      </c>
      <c r="E365">
        <v>4</v>
      </c>
      <c r="F365" s="1">
        <v>44772</v>
      </c>
      <c r="I365">
        <v>0</v>
      </c>
    </row>
    <row r="366" spans="1:9" x14ac:dyDescent="0.25">
      <c r="A366" t="s">
        <v>150</v>
      </c>
      <c r="B366" t="s">
        <v>168</v>
      </c>
      <c r="C366">
        <v>41.735199999999999</v>
      </c>
      <c r="D366">
        <v>-72.651150000000001</v>
      </c>
      <c r="E366">
        <v>4</v>
      </c>
      <c r="F366" s="1">
        <v>44773</v>
      </c>
      <c r="I366">
        <v>0</v>
      </c>
    </row>
    <row r="367" spans="1:9" x14ac:dyDescent="0.25">
      <c r="A367" t="s">
        <v>150</v>
      </c>
      <c r="B367" t="s">
        <v>168</v>
      </c>
      <c r="C367">
        <v>41.735199999999999</v>
      </c>
      <c r="D367">
        <v>-72.651150000000001</v>
      </c>
      <c r="E367">
        <v>4</v>
      </c>
      <c r="F367" s="1">
        <v>44774</v>
      </c>
      <c r="I367">
        <v>0.21</v>
      </c>
    </row>
    <row r="368" spans="1:9" x14ac:dyDescent="0.25">
      <c r="A368" t="s">
        <v>150</v>
      </c>
      <c r="B368" t="s">
        <v>168</v>
      </c>
      <c r="C368">
        <v>41.735199999999999</v>
      </c>
      <c r="D368">
        <v>-72.651150000000001</v>
      </c>
      <c r="E368">
        <v>4</v>
      </c>
      <c r="F368" s="1">
        <v>44775</v>
      </c>
      <c r="I368">
        <v>0</v>
      </c>
    </row>
    <row r="369" spans="1:9" x14ac:dyDescent="0.25">
      <c r="A369" t="s">
        <v>150</v>
      </c>
      <c r="B369" t="s">
        <v>168</v>
      </c>
      <c r="C369">
        <v>41.735199999999999</v>
      </c>
      <c r="D369">
        <v>-72.651150000000001</v>
      </c>
      <c r="E369">
        <v>4</v>
      </c>
      <c r="F369" s="1">
        <v>44776</v>
      </c>
      <c r="I369">
        <v>0</v>
      </c>
    </row>
    <row r="370" spans="1:9" x14ac:dyDescent="0.25">
      <c r="A370" t="s">
        <v>150</v>
      </c>
      <c r="B370" t="s">
        <v>168</v>
      </c>
      <c r="C370">
        <v>41.735199999999999</v>
      </c>
      <c r="D370">
        <v>-72.651150000000001</v>
      </c>
      <c r="E370">
        <v>4</v>
      </c>
      <c r="F370" s="1">
        <v>44777</v>
      </c>
      <c r="I370">
        <v>0</v>
      </c>
    </row>
    <row r="371" spans="1:9" x14ac:dyDescent="0.25">
      <c r="A371" t="s">
        <v>150</v>
      </c>
      <c r="B371" t="s">
        <v>168</v>
      </c>
      <c r="C371">
        <v>41.735199999999999</v>
      </c>
      <c r="D371">
        <v>-72.651150000000001</v>
      </c>
      <c r="E371">
        <v>4</v>
      </c>
      <c r="F371" s="1">
        <v>44778</v>
      </c>
      <c r="I371">
        <v>0</v>
      </c>
    </row>
    <row r="372" spans="1:9" x14ac:dyDescent="0.25">
      <c r="A372" t="s">
        <v>150</v>
      </c>
      <c r="B372" t="s">
        <v>168</v>
      </c>
      <c r="C372">
        <v>41.735199999999999</v>
      </c>
      <c r="D372">
        <v>-72.651150000000001</v>
      </c>
      <c r="E372">
        <v>4</v>
      </c>
      <c r="F372" s="1">
        <v>44779</v>
      </c>
      <c r="I372">
        <v>0</v>
      </c>
    </row>
    <row r="373" spans="1:9" x14ac:dyDescent="0.25">
      <c r="A373" t="s">
        <v>150</v>
      </c>
      <c r="B373" t="s">
        <v>168</v>
      </c>
      <c r="C373">
        <v>41.735199999999999</v>
      </c>
      <c r="D373">
        <v>-72.651150000000001</v>
      </c>
      <c r="E373">
        <v>4</v>
      </c>
      <c r="F373" s="1">
        <v>44780</v>
      </c>
      <c r="I373">
        <v>0</v>
      </c>
    </row>
    <row r="374" spans="1:9" x14ac:dyDescent="0.25">
      <c r="A374" t="s">
        <v>150</v>
      </c>
      <c r="B374" t="s">
        <v>168</v>
      </c>
      <c r="C374">
        <v>41.735199999999999</v>
      </c>
      <c r="D374">
        <v>-72.651150000000001</v>
      </c>
      <c r="E374">
        <v>4</v>
      </c>
      <c r="F374" s="1">
        <v>44781</v>
      </c>
      <c r="I374">
        <v>0.13</v>
      </c>
    </row>
    <row r="375" spans="1:9" x14ac:dyDescent="0.25">
      <c r="A375" t="s">
        <v>150</v>
      </c>
      <c r="B375" t="s">
        <v>168</v>
      </c>
      <c r="C375">
        <v>41.735199999999999</v>
      </c>
      <c r="D375">
        <v>-72.651150000000001</v>
      </c>
      <c r="E375">
        <v>4</v>
      </c>
      <c r="F375" s="1">
        <v>44782</v>
      </c>
      <c r="I375">
        <v>0</v>
      </c>
    </row>
    <row r="376" spans="1:9" x14ac:dyDescent="0.25">
      <c r="A376" t="s">
        <v>150</v>
      </c>
      <c r="B376" t="s">
        <v>168</v>
      </c>
      <c r="C376">
        <v>41.735199999999999</v>
      </c>
      <c r="D376">
        <v>-72.651150000000001</v>
      </c>
      <c r="E376">
        <v>4</v>
      </c>
      <c r="F376" s="1">
        <v>44783</v>
      </c>
      <c r="I376">
        <v>0</v>
      </c>
    </row>
    <row r="377" spans="1:9" x14ac:dyDescent="0.25">
      <c r="A377" t="s">
        <v>150</v>
      </c>
      <c r="B377" t="s">
        <v>168</v>
      </c>
      <c r="C377">
        <v>41.735199999999999</v>
      </c>
      <c r="D377">
        <v>-72.651150000000001</v>
      </c>
      <c r="E377">
        <v>4</v>
      </c>
      <c r="F377" s="1">
        <v>44784</v>
      </c>
      <c r="I377">
        <v>0</v>
      </c>
    </row>
    <row r="378" spans="1:9" x14ac:dyDescent="0.25">
      <c r="A378" t="s">
        <v>150</v>
      </c>
      <c r="B378" t="s">
        <v>168</v>
      </c>
      <c r="C378">
        <v>41.735199999999999</v>
      </c>
      <c r="D378">
        <v>-72.651150000000001</v>
      </c>
      <c r="E378">
        <v>4</v>
      </c>
      <c r="F378" s="1">
        <v>44785</v>
      </c>
      <c r="I378">
        <v>0</v>
      </c>
    </row>
    <row r="379" spans="1:9" x14ac:dyDescent="0.25">
      <c r="A379" t="s">
        <v>150</v>
      </c>
      <c r="B379" t="s">
        <v>168</v>
      </c>
      <c r="C379">
        <v>41.735199999999999</v>
      </c>
      <c r="D379">
        <v>-72.651150000000001</v>
      </c>
      <c r="E379">
        <v>4</v>
      </c>
      <c r="F379" s="1">
        <v>44786</v>
      </c>
      <c r="I379">
        <v>0</v>
      </c>
    </row>
    <row r="380" spans="1:9" x14ac:dyDescent="0.25">
      <c r="A380" t="s">
        <v>150</v>
      </c>
      <c r="B380" t="s">
        <v>168</v>
      </c>
      <c r="C380">
        <v>41.735199999999999</v>
      </c>
      <c r="D380">
        <v>-72.651150000000001</v>
      </c>
      <c r="E380">
        <v>4</v>
      </c>
      <c r="F380" s="1">
        <v>44787</v>
      </c>
      <c r="I380">
        <v>0</v>
      </c>
    </row>
    <row r="381" spans="1:9" x14ac:dyDescent="0.25">
      <c r="A381" t="s">
        <v>150</v>
      </c>
      <c r="B381" t="s">
        <v>168</v>
      </c>
      <c r="C381">
        <v>41.735199999999999</v>
      </c>
      <c r="D381">
        <v>-72.651150000000001</v>
      </c>
      <c r="E381">
        <v>4</v>
      </c>
      <c r="F381" s="1">
        <v>44788</v>
      </c>
      <c r="I381">
        <v>0</v>
      </c>
    </row>
    <row r="382" spans="1:9" x14ac:dyDescent="0.25">
      <c r="A382" t="s">
        <v>150</v>
      </c>
      <c r="B382" t="s">
        <v>168</v>
      </c>
      <c r="C382">
        <v>41.735199999999999</v>
      </c>
      <c r="D382">
        <v>-72.651150000000001</v>
      </c>
      <c r="E382">
        <v>4</v>
      </c>
      <c r="F382" s="1">
        <v>44789</v>
      </c>
      <c r="I382">
        <v>0</v>
      </c>
    </row>
    <row r="383" spans="1:9" x14ac:dyDescent="0.25">
      <c r="A383" t="s">
        <v>150</v>
      </c>
      <c r="B383" t="s">
        <v>168</v>
      </c>
      <c r="C383">
        <v>41.735199999999999</v>
      </c>
      <c r="D383">
        <v>-72.651150000000001</v>
      </c>
      <c r="E383">
        <v>4</v>
      </c>
      <c r="F383" s="1">
        <v>44790</v>
      </c>
      <c r="I383">
        <v>0.04</v>
      </c>
    </row>
    <row r="384" spans="1:9" x14ac:dyDescent="0.25">
      <c r="A384" t="s">
        <v>150</v>
      </c>
      <c r="B384" t="s">
        <v>168</v>
      </c>
      <c r="C384">
        <v>41.735199999999999</v>
      </c>
      <c r="D384">
        <v>-72.651150000000001</v>
      </c>
      <c r="E384">
        <v>4</v>
      </c>
      <c r="F384" s="1">
        <v>44791</v>
      </c>
      <c r="I384">
        <v>0</v>
      </c>
    </row>
    <row r="385" spans="1:9" x14ac:dyDescent="0.25">
      <c r="A385" t="s">
        <v>150</v>
      </c>
      <c r="B385" t="s">
        <v>168</v>
      </c>
      <c r="C385">
        <v>41.735199999999999</v>
      </c>
      <c r="D385">
        <v>-72.651150000000001</v>
      </c>
      <c r="E385">
        <v>4</v>
      </c>
      <c r="F385" s="1">
        <v>44792</v>
      </c>
      <c r="I385">
        <v>0</v>
      </c>
    </row>
    <row r="386" spans="1:9" x14ac:dyDescent="0.25">
      <c r="A386" t="s">
        <v>150</v>
      </c>
      <c r="B386" t="s">
        <v>168</v>
      </c>
      <c r="C386">
        <v>41.735199999999999</v>
      </c>
      <c r="D386">
        <v>-72.651150000000001</v>
      </c>
      <c r="E386">
        <v>4</v>
      </c>
      <c r="F386" s="1">
        <v>44793</v>
      </c>
      <c r="I386">
        <v>0</v>
      </c>
    </row>
    <row r="387" spans="1:9" x14ac:dyDescent="0.25">
      <c r="A387" t="s">
        <v>150</v>
      </c>
      <c r="B387" t="s">
        <v>168</v>
      </c>
      <c r="C387">
        <v>41.735199999999999</v>
      </c>
      <c r="D387">
        <v>-72.651150000000001</v>
      </c>
      <c r="E387">
        <v>4</v>
      </c>
      <c r="F387" s="1">
        <v>44794</v>
      </c>
      <c r="I387">
        <v>0</v>
      </c>
    </row>
    <row r="388" spans="1:9" x14ac:dyDescent="0.25">
      <c r="A388" t="s">
        <v>150</v>
      </c>
      <c r="B388" t="s">
        <v>168</v>
      </c>
      <c r="C388">
        <v>41.735199999999999</v>
      </c>
      <c r="D388">
        <v>-72.651150000000001</v>
      </c>
      <c r="E388">
        <v>4</v>
      </c>
      <c r="F388" s="1">
        <v>44795</v>
      </c>
      <c r="I388">
        <v>0.66</v>
      </c>
    </row>
    <row r="389" spans="1:9" x14ac:dyDescent="0.25">
      <c r="A389" t="s">
        <v>150</v>
      </c>
      <c r="B389" t="s">
        <v>168</v>
      </c>
      <c r="C389">
        <v>41.735199999999999</v>
      </c>
      <c r="D389">
        <v>-72.651150000000001</v>
      </c>
      <c r="E389">
        <v>4</v>
      </c>
      <c r="F389" s="1">
        <v>44796</v>
      </c>
      <c r="I389">
        <v>0.2</v>
      </c>
    </row>
    <row r="390" spans="1:9" x14ac:dyDescent="0.25">
      <c r="A390" t="s">
        <v>150</v>
      </c>
      <c r="B390" t="s">
        <v>168</v>
      </c>
      <c r="C390">
        <v>41.735199999999999</v>
      </c>
      <c r="D390">
        <v>-72.651150000000001</v>
      </c>
      <c r="E390">
        <v>4</v>
      </c>
      <c r="F390" s="1">
        <v>44797</v>
      </c>
      <c r="I390">
        <v>0</v>
      </c>
    </row>
    <row r="391" spans="1:9" x14ac:dyDescent="0.25">
      <c r="A391" t="s">
        <v>150</v>
      </c>
      <c r="B391" t="s">
        <v>168</v>
      </c>
      <c r="C391">
        <v>41.735199999999999</v>
      </c>
      <c r="D391">
        <v>-72.651150000000001</v>
      </c>
      <c r="E391">
        <v>4</v>
      </c>
      <c r="F391" s="1">
        <v>44798</v>
      </c>
      <c r="I391">
        <v>0</v>
      </c>
    </row>
    <row r="392" spans="1:9" x14ac:dyDescent="0.25">
      <c r="A392" t="s">
        <v>150</v>
      </c>
      <c r="B392" t="s">
        <v>168</v>
      </c>
      <c r="C392">
        <v>41.735199999999999</v>
      </c>
      <c r="D392">
        <v>-72.651150000000001</v>
      </c>
      <c r="E392">
        <v>4</v>
      </c>
      <c r="F392" s="1">
        <v>44799</v>
      </c>
      <c r="I392">
        <v>0.34</v>
      </c>
    </row>
    <row r="393" spans="1:9" x14ac:dyDescent="0.25">
      <c r="A393" t="s">
        <v>150</v>
      </c>
      <c r="B393" t="s">
        <v>168</v>
      </c>
      <c r="C393">
        <v>41.735199999999999</v>
      </c>
      <c r="D393">
        <v>-72.651150000000001</v>
      </c>
      <c r="E393">
        <v>4</v>
      </c>
      <c r="F393" s="1">
        <v>44800</v>
      </c>
      <c r="I393">
        <v>0</v>
      </c>
    </row>
    <row r="394" spans="1:9" x14ac:dyDescent="0.25">
      <c r="A394" t="s">
        <v>150</v>
      </c>
      <c r="B394" t="s">
        <v>168</v>
      </c>
      <c r="C394">
        <v>41.735199999999999</v>
      </c>
      <c r="D394">
        <v>-72.651150000000001</v>
      </c>
      <c r="E394">
        <v>4</v>
      </c>
      <c r="F394" s="1">
        <v>44801</v>
      </c>
      <c r="I394">
        <v>0</v>
      </c>
    </row>
    <row r="395" spans="1:9" x14ac:dyDescent="0.25">
      <c r="A395" t="s">
        <v>150</v>
      </c>
      <c r="B395" t="s">
        <v>168</v>
      </c>
      <c r="C395">
        <v>41.735199999999999</v>
      </c>
      <c r="D395">
        <v>-72.651150000000001</v>
      </c>
      <c r="E395">
        <v>4</v>
      </c>
      <c r="F395" s="1">
        <v>44802</v>
      </c>
      <c r="I395">
        <v>0</v>
      </c>
    </row>
    <row r="396" spans="1:9" x14ac:dyDescent="0.25">
      <c r="A396" t="s">
        <v>150</v>
      </c>
      <c r="B396" t="s">
        <v>168</v>
      </c>
      <c r="C396">
        <v>41.735199999999999</v>
      </c>
      <c r="D396">
        <v>-72.651150000000001</v>
      </c>
      <c r="E396">
        <v>4</v>
      </c>
      <c r="F396" s="1">
        <v>44803</v>
      </c>
      <c r="I396">
        <v>0.41</v>
      </c>
    </row>
    <row r="397" spans="1:9" x14ac:dyDescent="0.25">
      <c r="A397" t="s">
        <v>150</v>
      </c>
      <c r="B397" t="s">
        <v>168</v>
      </c>
      <c r="C397">
        <v>41.735199999999999</v>
      </c>
      <c r="D397">
        <v>-72.651150000000001</v>
      </c>
      <c r="E397">
        <v>4</v>
      </c>
      <c r="F397" s="1">
        <v>44804</v>
      </c>
      <c r="I397">
        <v>0.02</v>
      </c>
    </row>
    <row r="398" spans="1:9" x14ac:dyDescent="0.25">
      <c r="A398" t="s">
        <v>150</v>
      </c>
      <c r="B398" t="s">
        <v>168</v>
      </c>
      <c r="C398">
        <v>41.735199999999999</v>
      </c>
      <c r="D398">
        <v>-72.651150000000001</v>
      </c>
      <c r="E398">
        <v>4</v>
      </c>
      <c r="F398" s="1">
        <v>44805</v>
      </c>
      <c r="I398">
        <v>0</v>
      </c>
    </row>
    <row r="399" spans="1:9" x14ac:dyDescent="0.25">
      <c r="A399" t="s">
        <v>150</v>
      </c>
      <c r="B399" t="s">
        <v>168</v>
      </c>
      <c r="C399">
        <v>41.735199999999999</v>
      </c>
      <c r="D399">
        <v>-72.651150000000001</v>
      </c>
      <c r="E399">
        <v>4</v>
      </c>
      <c r="F399" s="1">
        <v>44806</v>
      </c>
      <c r="I399">
        <v>0</v>
      </c>
    </row>
    <row r="400" spans="1:9" x14ac:dyDescent="0.25">
      <c r="A400" t="s">
        <v>150</v>
      </c>
      <c r="B400" t="s">
        <v>168</v>
      </c>
      <c r="C400">
        <v>41.735199999999999</v>
      </c>
      <c r="D400">
        <v>-72.651150000000001</v>
      </c>
      <c r="E400">
        <v>4</v>
      </c>
      <c r="F400" s="1">
        <v>44807</v>
      </c>
      <c r="I400">
        <v>0</v>
      </c>
    </row>
    <row r="401" spans="1:9" x14ac:dyDescent="0.25">
      <c r="A401" t="s">
        <v>150</v>
      </c>
      <c r="B401" t="s">
        <v>168</v>
      </c>
      <c r="C401">
        <v>41.735199999999999</v>
      </c>
      <c r="D401">
        <v>-72.651150000000001</v>
      </c>
      <c r="E401">
        <v>4</v>
      </c>
      <c r="F401" s="1">
        <v>44808</v>
      </c>
      <c r="I401">
        <v>0.15</v>
      </c>
    </row>
    <row r="402" spans="1:9" x14ac:dyDescent="0.25">
      <c r="A402" t="s">
        <v>150</v>
      </c>
      <c r="B402" t="s">
        <v>168</v>
      </c>
      <c r="C402">
        <v>41.735199999999999</v>
      </c>
      <c r="D402">
        <v>-72.651150000000001</v>
      </c>
      <c r="E402">
        <v>4</v>
      </c>
      <c r="F402" s="1">
        <v>44809</v>
      </c>
      <c r="I402">
        <v>1.1000000000000001</v>
      </c>
    </row>
    <row r="403" spans="1:9" x14ac:dyDescent="0.25">
      <c r="A403" t="s">
        <v>150</v>
      </c>
      <c r="B403" t="s">
        <v>168</v>
      </c>
      <c r="C403">
        <v>41.735199999999999</v>
      </c>
      <c r="D403">
        <v>-72.651150000000001</v>
      </c>
      <c r="E403">
        <v>4</v>
      </c>
      <c r="F403" s="1">
        <v>44810</v>
      </c>
      <c r="I403">
        <v>2.2999999999999998</v>
      </c>
    </row>
    <row r="404" spans="1:9" x14ac:dyDescent="0.25">
      <c r="A404" t="s">
        <v>150</v>
      </c>
      <c r="B404" t="s">
        <v>168</v>
      </c>
      <c r="C404">
        <v>41.735199999999999</v>
      </c>
      <c r="D404">
        <v>-72.651150000000001</v>
      </c>
      <c r="E404">
        <v>4</v>
      </c>
      <c r="F404" s="1">
        <v>44811</v>
      </c>
      <c r="I404">
        <v>0</v>
      </c>
    </row>
    <row r="405" spans="1:9" x14ac:dyDescent="0.25">
      <c r="A405" t="s">
        <v>150</v>
      </c>
      <c r="B405" t="s">
        <v>168</v>
      </c>
      <c r="C405">
        <v>41.735199999999999</v>
      </c>
      <c r="D405">
        <v>-72.651150000000001</v>
      </c>
      <c r="E405">
        <v>4</v>
      </c>
      <c r="F405" s="1">
        <v>44812</v>
      </c>
      <c r="I405">
        <v>0</v>
      </c>
    </row>
    <row r="406" spans="1:9" x14ac:dyDescent="0.25">
      <c r="A406" t="s">
        <v>150</v>
      </c>
      <c r="B406" t="s">
        <v>168</v>
      </c>
      <c r="C406">
        <v>41.735199999999999</v>
      </c>
      <c r="D406">
        <v>-72.651150000000001</v>
      </c>
      <c r="E406">
        <v>4</v>
      </c>
      <c r="F406" s="1">
        <v>44813</v>
      </c>
      <c r="I406">
        <v>0</v>
      </c>
    </row>
    <row r="407" spans="1:9" x14ac:dyDescent="0.25">
      <c r="A407" t="s">
        <v>150</v>
      </c>
      <c r="B407" t="s">
        <v>168</v>
      </c>
      <c r="C407">
        <v>41.735199999999999</v>
      </c>
      <c r="D407">
        <v>-72.651150000000001</v>
      </c>
      <c r="E407">
        <v>4</v>
      </c>
      <c r="F407" s="1">
        <v>44814</v>
      </c>
      <c r="I407">
        <v>0</v>
      </c>
    </row>
    <row r="408" spans="1:9" x14ac:dyDescent="0.25">
      <c r="A408" t="s">
        <v>150</v>
      </c>
      <c r="B408" t="s">
        <v>168</v>
      </c>
      <c r="C408">
        <v>41.735199999999999</v>
      </c>
      <c r="D408">
        <v>-72.651150000000001</v>
      </c>
      <c r="E408">
        <v>4</v>
      </c>
      <c r="F408" s="1">
        <v>44815</v>
      </c>
      <c r="I408">
        <v>0.05</v>
      </c>
    </row>
    <row r="409" spans="1:9" x14ac:dyDescent="0.25">
      <c r="A409" t="s">
        <v>150</v>
      </c>
      <c r="B409" t="s">
        <v>168</v>
      </c>
      <c r="C409">
        <v>41.735199999999999</v>
      </c>
      <c r="D409">
        <v>-72.651150000000001</v>
      </c>
      <c r="E409">
        <v>4</v>
      </c>
      <c r="F409" s="1">
        <v>44816</v>
      </c>
      <c r="I409">
        <v>0.06</v>
      </c>
    </row>
    <row r="410" spans="1:9" x14ac:dyDescent="0.25">
      <c r="A410" t="s">
        <v>150</v>
      </c>
      <c r="B410" t="s">
        <v>168</v>
      </c>
      <c r="C410">
        <v>41.735199999999999</v>
      </c>
      <c r="D410">
        <v>-72.651150000000001</v>
      </c>
      <c r="E410">
        <v>4</v>
      </c>
      <c r="F410" s="1">
        <v>44817</v>
      </c>
      <c r="I410">
        <v>0.44</v>
      </c>
    </row>
    <row r="411" spans="1:9" x14ac:dyDescent="0.25">
      <c r="A411" t="s">
        <v>150</v>
      </c>
      <c r="B411" t="s">
        <v>168</v>
      </c>
      <c r="C411">
        <v>41.735199999999999</v>
      </c>
      <c r="D411">
        <v>-72.651150000000001</v>
      </c>
      <c r="E411">
        <v>4</v>
      </c>
      <c r="F411" s="1">
        <v>44818</v>
      </c>
      <c r="I411">
        <v>0</v>
      </c>
    </row>
    <row r="412" spans="1:9" x14ac:dyDescent="0.25">
      <c r="A412" t="s">
        <v>150</v>
      </c>
      <c r="B412" t="s">
        <v>168</v>
      </c>
      <c r="C412">
        <v>41.735199999999999</v>
      </c>
      <c r="D412">
        <v>-72.651150000000001</v>
      </c>
      <c r="E412">
        <v>4</v>
      </c>
      <c r="F412" s="1">
        <v>44819</v>
      </c>
      <c r="I412">
        <v>0</v>
      </c>
    </row>
    <row r="413" spans="1:9" x14ac:dyDescent="0.25">
      <c r="A413" t="s">
        <v>150</v>
      </c>
      <c r="B413" t="s">
        <v>168</v>
      </c>
      <c r="C413">
        <v>41.735199999999999</v>
      </c>
      <c r="D413">
        <v>-72.651150000000001</v>
      </c>
      <c r="E413">
        <v>4</v>
      </c>
      <c r="F413" s="1">
        <v>44820</v>
      </c>
      <c r="I413">
        <v>0</v>
      </c>
    </row>
    <row r="414" spans="1:9" x14ac:dyDescent="0.25">
      <c r="A414" t="s">
        <v>150</v>
      </c>
      <c r="B414" t="s">
        <v>168</v>
      </c>
      <c r="C414">
        <v>41.735199999999999</v>
      </c>
      <c r="D414">
        <v>-72.651150000000001</v>
      </c>
      <c r="E414">
        <v>4</v>
      </c>
      <c r="F414" s="1">
        <v>44821</v>
      </c>
      <c r="I414">
        <v>0</v>
      </c>
    </row>
    <row r="415" spans="1:9" x14ac:dyDescent="0.25">
      <c r="A415" t="s">
        <v>150</v>
      </c>
      <c r="B415" t="s">
        <v>168</v>
      </c>
      <c r="C415">
        <v>41.735199999999999</v>
      </c>
      <c r="D415">
        <v>-72.651150000000001</v>
      </c>
      <c r="E415">
        <v>4</v>
      </c>
      <c r="F415" s="1">
        <v>44822</v>
      </c>
      <c r="I415">
        <v>0</v>
      </c>
    </row>
    <row r="416" spans="1:9" x14ac:dyDescent="0.25">
      <c r="A416" t="s">
        <v>150</v>
      </c>
      <c r="B416" t="s">
        <v>168</v>
      </c>
      <c r="C416">
        <v>41.735199999999999</v>
      </c>
      <c r="D416">
        <v>-72.651150000000001</v>
      </c>
      <c r="E416">
        <v>4</v>
      </c>
      <c r="F416" s="1">
        <v>44823</v>
      </c>
      <c r="I416">
        <v>7.0000000000000007E-2</v>
      </c>
    </row>
    <row r="417" spans="1:9" x14ac:dyDescent="0.25">
      <c r="A417" t="s">
        <v>150</v>
      </c>
      <c r="B417" t="s">
        <v>168</v>
      </c>
      <c r="C417">
        <v>41.735199999999999</v>
      </c>
      <c r="D417">
        <v>-72.651150000000001</v>
      </c>
      <c r="E417">
        <v>4</v>
      </c>
      <c r="F417" s="1">
        <v>44824</v>
      </c>
      <c r="I417">
        <v>0.06</v>
      </c>
    </row>
    <row r="418" spans="1:9" x14ac:dyDescent="0.25">
      <c r="A418" t="s">
        <v>150</v>
      </c>
      <c r="B418" t="s">
        <v>168</v>
      </c>
      <c r="C418">
        <v>41.735199999999999</v>
      </c>
      <c r="D418">
        <v>-72.651150000000001</v>
      </c>
      <c r="E418">
        <v>4</v>
      </c>
      <c r="F418" s="1">
        <v>44825</v>
      </c>
      <c r="I418">
        <v>0</v>
      </c>
    </row>
    <row r="419" spans="1:9" x14ac:dyDescent="0.25">
      <c r="A419" t="s">
        <v>150</v>
      </c>
      <c r="B419" t="s">
        <v>168</v>
      </c>
      <c r="C419">
        <v>41.735199999999999</v>
      </c>
      <c r="D419">
        <v>-72.651150000000001</v>
      </c>
      <c r="E419">
        <v>4</v>
      </c>
      <c r="F419" s="1">
        <v>44826</v>
      </c>
      <c r="I419">
        <v>1.1299999999999999</v>
      </c>
    </row>
    <row r="420" spans="1:9" x14ac:dyDescent="0.25">
      <c r="A420" t="s">
        <v>150</v>
      </c>
      <c r="B420" t="s">
        <v>168</v>
      </c>
      <c r="C420">
        <v>41.735199999999999</v>
      </c>
      <c r="D420">
        <v>-72.651150000000001</v>
      </c>
      <c r="E420">
        <v>4</v>
      </c>
      <c r="F420" s="1">
        <v>44827</v>
      </c>
      <c r="I420">
        <v>0</v>
      </c>
    </row>
    <row r="421" spans="1:9" x14ac:dyDescent="0.25">
      <c r="A421" t="s">
        <v>150</v>
      </c>
      <c r="B421" t="s">
        <v>168</v>
      </c>
      <c r="C421">
        <v>41.735199999999999</v>
      </c>
      <c r="D421">
        <v>-72.651150000000001</v>
      </c>
      <c r="E421">
        <v>4</v>
      </c>
      <c r="F421" s="1">
        <v>44828</v>
      </c>
      <c r="I421">
        <v>0</v>
      </c>
    </row>
    <row r="422" spans="1:9" x14ac:dyDescent="0.25">
      <c r="A422" t="s">
        <v>150</v>
      </c>
      <c r="B422" t="s">
        <v>168</v>
      </c>
      <c r="C422">
        <v>41.735199999999999</v>
      </c>
      <c r="D422">
        <v>-72.651150000000001</v>
      </c>
      <c r="E422">
        <v>4</v>
      </c>
      <c r="F422" s="1">
        <v>44829</v>
      </c>
      <c r="I422">
        <v>0.15</v>
      </c>
    </row>
    <row r="423" spans="1:9" x14ac:dyDescent="0.25">
      <c r="A423" t="s">
        <v>150</v>
      </c>
      <c r="B423" t="s">
        <v>168</v>
      </c>
      <c r="C423">
        <v>41.735199999999999</v>
      </c>
      <c r="D423">
        <v>-72.651150000000001</v>
      </c>
      <c r="E423">
        <v>4</v>
      </c>
      <c r="F423" s="1">
        <v>44830</v>
      </c>
      <c r="I423">
        <v>0.11</v>
      </c>
    </row>
    <row r="424" spans="1:9" x14ac:dyDescent="0.25">
      <c r="A424" t="s">
        <v>150</v>
      </c>
      <c r="B424" t="s">
        <v>168</v>
      </c>
      <c r="C424">
        <v>41.735199999999999</v>
      </c>
      <c r="D424">
        <v>-72.651150000000001</v>
      </c>
      <c r="E424">
        <v>4</v>
      </c>
      <c r="F424" s="1">
        <v>44831</v>
      </c>
      <c r="I424">
        <v>0</v>
      </c>
    </row>
    <row r="425" spans="1:9" x14ac:dyDescent="0.25">
      <c r="A425" t="s">
        <v>150</v>
      </c>
      <c r="B425" t="s">
        <v>168</v>
      </c>
      <c r="C425">
        <v>41.735199999999999</v>
      </c>
      <c r="D425">
        <v>-72.651150000000001</v>
      </c>
      <c r="E425">
        <v>4</v>
      </c>
      <c r="F425" s="1">
        <v>44832</v>
      </c>
      <c r="I425">
        <v>0</v>
      </c>
    </row>
    <row r="426" spans="1:9" x14ac:dyDescent="0.25">
      <c r="A426" t="s">
        <v>150</v>
      </c>
      <c r="B426" t="s">
        <v>168</v>
      </c>
      <c r="C426">
        <v>41.735199999999999</v>
      </c>
      <c r="D426">
        <v>-72.651150000000001</v>
      </c>
      <c r="E426">
        <v>4</v>
      </c>
      <c r="F426" s="1">
        <v>44833</v>
      </c>
      <c r="I426">
        <v>0</v>
      </c>
    </row>
    <row r="427" spans="1:9" x14ac:dyDescent="0.25">
      <c r="A427" t="s">
        <v>150</v>
      </c>
      <c r="B427" t="s">
        <v>168</v>
      </c>
      <c r="C427">
        <v>41.735199999999999</v>
      </c>
      <c r="D427">
        <v>-72.651150000000001</v>
      </c>
      <c r="E427">
        <v>4</v>
      </c>
      <c r="F427" s="1">
        <v>44834</v>
      </c>
      <c r="I427">
        <v>0</v>
      </c>
    </row>
    <row r="428" spans="1:9" x14ac:dyDescent="0.25">
      <c r="A428" t="s">
        <v>150</v>
      </c>
      <c r="B428" t="s">
        <v>168</v>
      </c>
      <c r="C428">
        <v>41.735199999999999</v>
      </c>
      <c r="D428">
        <v>-72.651150000000001</v>
      </c>
      <c r="E428">
        <v>4</v>
      </c>
      <c r="F428" s="1">
        <v>44835</v>
      </c>
      <c r="I428">
        <v>0.04</v>
      </c>
    </row>
    <row r="429" spans="1:9" x14ac:dyDescent="0.25">
      <c r="A429" t="s">
        <v>150</v>
      </c>
      <c r="B429" t="s">
        <v>168</v>
      </c>
      <c r="C429">
        <v>41.735199999999999</v>
      </c>
      <c r="D429">
        <v>-72.651150000000001</v>
      </c>
      <c r="E429">
        <v>4</v>
      </c>
      <c r="F429" s="1">
        <v>44836</v>
      </c>
      <c r="I429">
        <v>0</v>
      </c>
    </row>
    <row r="430" spans="1:9" x14ac:dyDescent="0.25">
      <c r="A430" t="s">
        <v>150</v>
      </c>
      <c r="B430" t="s">
        <v>168</v>
      </c>
      <c r="C430">
        <v>41.735199999999999</v>
      </c>
      <c r="D430">
        <v>-72.651150000000001</v>
      </c>
      <c r="E430">
        <v>4</v>
      </c>
      <c r="F430" s="1">
        <v>44837</v>
      </c>
      <c r="I430">
        <v>0</v>
      </c>
    </row>
    <row r="431" spans="1:9" x14ac:dyDescent="0.25">
      <c r="A431" t="s">
        <v>150</v>
      </c>
      <c r="B431" t="s">
        <v>168</v>
      </c>
      <c r="C431">
        <v>41.735199999999999</v>
      </c>
      <c r="D431">
        <v>-72.651150000000001</v>
      </c>
      <c r="E431">
        <v>4</v>
      </c>
      <c r="F431" s="1">
        <v>44838</v>
      </c>
      <c r="I431">
        <v>0.18</v>
      </c>
    </row>
    <row r="432" spans="1:9" x14ac:dyDescent="0.25">
      <c r="A432" t="s">
        <v>150</v>
      </c>
      <c r="B432" t="s">
        <v>168</v>
      </c>
      <c r="C432">
        <v>41.735199999999999</v>
      </c>
      <c r="D432">
        <v>-72.651150000000001</v>
      </c>
      <c r="E432">
        <v>4</v>
      </c>
      <c r="F432" s="1">
        <v>44839</v>
      </c>
      <c r="I432">
        <v>0.57999999999999996</v>
      </c>
    </row>
    <row r="433" spans="1:9" x14ac:dyDescent="0.25">
      <c r="A433" t="s">
        <v>150</v>
      </c>
      <c r="B433" t="s">
        <v>168</v>
      </c>
      <c r="C433">
        <v>41.735199999999999</v>
      </c>
      <c r="D433">
        <v>-72.651150000000001</v>
      </c>
      <c r="E433">
        <v>4</v>
      </c>
      <c r="F433" s="1">
        <v>44840</v>
      </c>
      <c r="I433">
        <v>0.01</v>
      </c>
    </row>
    <row r="434" spans="1:9" x14ac:dyDescent="0.25">
      <c r="A434" t="s">
        <v>150</v>
      </c>
      <c r="B434" t="s">
        <v>168</v>
      </c>
      <c r="C434">
        <v>41.735199999999999</v>
      </c>
      <c r="D434">
        <v>-72.651150000000001</v>
      </c>
      <c r="E434">
        <v>4</v>
      </c>
      <c r="F434" s="1">
        <v>44841</v>
      </c>
      <c r="I434">
        <v>0</v>
      </c>
    </row>
    <row r="435" spans="1:9" x14ac:dyDescent="0.25">
      <c r="A435" t="s">
        <v>150</v>
      </c>
      <c r="B435" t="s">
        <v>168</v>
      </c>
      <c r="C435">
        <v>41.735199999999999</v>
      </c>
      <c r="D435">
        <v>-72.651150000000001</v>
      </c>
      <c r="E435">
        <v>4</v>
      </c>
      <c r="F435" s="1">
        <v>44842</v>
      </c>
      <c r="I435">
        <v>0</v>
      </c>
    </row>
    <row r="436" spans="1:9" x14ac:dyDescent="0.25">
      <c r="A436" t="s">
        <v>150</v>
      </c>
      <c r="B436" t="s">
        <v>168</v>
      </c>
      <c r="C436">
        <v>41.735199999999999</v>
      </c>
      <c r="D436">
        <v>-72.651150000000001</v>
      </c>
      <c r="E436">
        <v>4</v>
      </c>
      <c r="F436" s="1">
        <v>44843</v>
      </c>
      <c r="I436">
        <v>0</v>
      </c>
    </row>
    <row r="437" spans="1:9" x14ac:dyDescent="0.25">
      <c r="A437" t="s">
        <v>150</v>
      </c>
      <c r="B437" t="s">
        <v>168</v>
      </c>
      <c r="C437">
        <v>41.735199999999999</v>
      </c>
      <c r="D437">
        <v>-72.651150000000001</v>
      </c>
      <c r="E437">
        <v>4</v>
      </c>
      <c r="F437" s="1">
        <v>44844</v>
      </c>
      <c r="I437">
        <v>0</v>
      </c>
    </row>
    <row r="438" spans="1:9" x14ac:dyDescent="0.25">
      <c r="A438" t="s">
        <v>150</v>
      </c>
      <c r="B438" t="s">
        <v>168</v>
      </c>
      <c r="C438">
        <v>41.735199999999999</v>
      </c>
      <c r="D438">
        <v>-72.651150000000001</v>
      </c>
      <c r="E438">
        <v>4</v>
      </c>
      <c r="F438" s="1">
        <v>44845</v>
      </c>
      <c r="I438">
        <v>0</v>
      </c>
    </row>
    <row r="439" spans="1:9" x14ac:dyDescent="0.25">
      <c r="A439" t="s">
        <v>150</v>
      </c>
      <c r="B439" t="s">
        <v>168</v>
      </c>
      <c r="C439">
        <v>41.735199999999999</v>
      </c>
      <c r="D439">
        <v>-72.651150000000001</v>
      </c>
      <c r="E439">
        <v>4</v>
      </c>
      <c r="F439" s="1">
        <v>44846</v>
      </c>
      <c r="I439">
        <v>0</v>
      </c>
    </row>
    <row r="440" spans="1:9" x14ac:dyDescent="0.25">
      <c r="A440" t="s">
        <v>150</v>
      </c>
      <c r="B440" t="s">
        <v>168</v>
      </c>
      <c r="C440">
        <v>41.735199999999999</v>
      </c>
      <c r="D440">
        <v>-72.651150000000001</v>
      </c>
      <c r="E440">
        <v>4</v>
      </c>
      <c r="F440" s="1">
        <v>44847</v>
      </c>
      <c r="I440">
        <v>0.37</v>
      </c>
    </row>
    <row r="441" spans="1:9" x14ac:dyDescent="0.25">
      <c r="A441" t="s">
        <v>150</v>
      </c>
      <c r="B441" t="s">
        <v>168</v>
      </c>
      <c r="C441">
        <v>41.735199999999999</v>
      </c>
      <c r="D441">
        <v>-72.651150000000001</v>
      </c>
      <c r="E441">
        <v>4</v>
      </c>
      <c r="F441" s="1">
        <v>44848</v>
      </c>
      <c r="I441">
        <v>0.5</v>
      </c>
    </row>
    <row r="442" spans="1:9" x14ac:dyDescent="0.25">
      <c r="A442" t="s">
        <v>150</v>
      </c>
      <c r="B442" t="s">
        <v>168</v>
      </c>
      <c r="C442">
        <v>41.735199999999999</v>
      </c>
      <c r="D442">
        <v>-72.651150000000001</v>
      </c>
      <c r="E442">
        <v>4</v>
      </c>
      <c r="F442" s="1">
        <v>44849</v>
      </c>
      <c r="I442">
        <v>0</v>
      </c>
    </row>
    <row r="443" spans="1:9" x14ac:dyDescent="0.25">
      <c r="A443" t="s">
        <v>150</v>
      </c>
      <c r="B443" t="s">
        <v>168</v>
      </c>
      <c r="C443">
        <v>41.735199999999999</v>
      </c>
      <c r="D443">
        <v>-72.651150000000001</v>
      </c>
      <c r="E443">
        <v>4</v>
      </c>
      <c r="F443" s="1">
        <v>44850</v>
      </c>
      <c r="I443">
        <v>0</v>
      </c>
    </row>
    <row r="444" spans="1:9" x14ac:dyDescent="0.25">
      <c r="A444" t="s">
        <v>150</v>
      </c>
      <c r="B444" t="s">
        <v>168</v>
      </c>
      <c r="C444">
        <v>41.735199999999999</v>
      </c>
      <c r="D444">
        <v>-72.651150000000001</v>
      </c>
      <c r="E444">
        <v>4</v>
      </c>
      <c r="F444" s="1">
        <v>44851</v>
      </c>
      <c r="I444">
        <v>0.01</v>
      </c>
    </row>
    <row r="445" spans="1:9" x14ac:dyDescent="0.25">
      <c r="A445" t="s">
        <v>150</v>
      </c>
      <c r="B445" t="s">
        <v>168</v>
      </c>
      <c r="C445">
        <v>41.735199999999999</v>
      </c>
      <c r="D445">
        <v>-72.651150000000001</v>
      </c>
      <c r="E445">
        <v>4</v>
      </c>
      <c r="F445" s="1">
        <v>44852</v>
      </c>
      <c r="I445">
        <v>0.02</v>
      </c>
    </row>
    <row r="446" spans="1:9" x14ac:dyDescent="0.25">
      <c r="A446" t="s">
        <v>150</v>
      </c>
      <c r="B446" t="s">
        <v>168</v>
      </c>
      <c r="C446">
        <v>41.735199999999999</v>
      </c>
      <c r="D446">
        <v>-72.651150000000001</v>
      </c>
      <c r="E446">
        <v>4</v>
      </c>
      <c r="F446" s="1">
        <v>44853</v>
      </c>
      <c r="I446">
        <v>0</v>
      </c>
    </row>
    <row r="447" spans="1:9" x14ac:dyDescent="0.25">
      <c r="A447" t="s">
        <v>150</v>
      </c>
      <c r="B447" t="s">
        <v>168</v>
      </c>
      <c r="C447">
        <v>41.735199999999999</v>
      </c>
      <c r="D447">
        <v>-72.651150000000001</v>
      </c>
      <c r="E447">
        <v>4</v>
      </c>
      <c r="F447" s="1">
        <v>44854</v>
      </c>
      <c r="I447">
        <v>0</v>
      </c>
    </row>
    <row r="448" spans="1:9" x14ac:dyDescent="0.25">
      <c r="A448" t="s">
        <v>150</v>
      </c>
      <c r="B448" t="s">
        <v>168</v>
      </c>
      <c r="C448">
        <v>41.735199999999999</v>
      </c>
      <c r="D448">
        <v>-72.651150000000001</v>
      </c>
      <c r="E448">
        <v>4</v>
      </c>
      <c r="F448" s="1">
        <v>44855</v>
      </c>
      <c r="I448">
        <v>0</v>
      </c>
    </row>
    <row r="449" spans="1:9" x14ac:dyDescent="0.25">
      <c r="A449" t="s">
        <v>150</v>
      </c>
      <c r="B449" t="s">
        <v>168</v>
      </c>
      <c r="C449">
        <v>41.735199999999999</v>
      </c>
      <c r="D449">
        <v>-72.651150000000001</v>
      </c>
      <c r="E449">
        <v>4</v>
      </c>
      <c r="F449" s="1">
        <v>44856</v>
      </c>
      <c r="I449">
        <v>0</v>
      </c>
    </row>
    <row r="450" spans="1:9" x14ac:dyDescent="0.25">
      <c r="A450" t="s">
        <v>150</v>
      </c>
      <c r="B450" t="s">
        <v>168</v>
      </c>
      <c r="C450">
        <v>41.735199999999999</v>
      </c>
      <c r="D450">
        <v>-72.651150000000001</v>
      </c>
      <c r="E450">
        <v>4</v>
      </c>
      <c r="F450" s="1">
        <v>44857</v>
      </c>
      <c r="I450">
        <v>0.15</v>
      </c>
    </row>
    <row r="451" spans="1:9" x14ac:dyDescent="0.25">
      <c r="A451" t="s">
        <v>150</v>
      </c>
      <c r="B451" t="s">
        <v>168</v>
      </c>
      <c r="C451">
        <v>41.735199999999999</v>
      </c>
      <c r="D451">
        <v>-72.651150000000001</v>
      </c>
      <c r="E451">
        <v>4</v>
      </c>
      <c r="F451" s="1">
        <v>44858</v>
      </c>
      <c r="I451">
        <v>2.15</v>
      </c>
    </row>
    <row r="452" spans="1:9" x14ac:dyDescent="0.25">
      <c r="A452" t="s">
        <v>150</v>
      </c>
      <c r="B452" t="s">
        <v>168</v>
      </c>
      <c r="C452">
        <v>41.735199999999999</v>
      </c>
      <c r="D452">
        <v>-72.651150000000001</v>
      </c>
      <c r="E452">
        <v>4</v>
      </c>
      <c r="F452" s="1">
        <v>44859</v>
      </c>
      <c r="I452">
        <v>7.0000000000000007E-2</v>
      </c>
    </row>
    <row r="453" spans="1:9" x14ac:dyDescent="0.25">
      <c r="A453" t="s">
        <v>150</v>
      </c>
      <c r="B453" t="s">
        <v>168</v>
      </c>
      <c r="C453">
        <v>41.735199999999999</v>
      </c>
      <c r="D453">
        <v>-72.651150000000001</v>
      </c>
      <c r="E453">
        <v>4</v>
      </c>
      <c r="F453" s="1">
        <v>44860</v>
      </c>
      <c r="I453">
        <v>0.02</v>
      </c>
    </row>
    <row r="454" spans="1:9" x14ac:dyDescent="0.25">
      <c r="A454" t="s">
        <v>150</v>
      </c>
      <c r="B454" t="s">
        <v>168</v>
      </c>
      <c r="C454">
        <v>41.735199999999999</v>
      </c>
      <c r="D454">
        <v>-72.651150000000001</v>
      </c>
      <c r="E454">
        <v>4</v>
      </c>
      <c r="F454" s="1">
        <v>44861</v>
      </c>
      <c r="I454">
        <v>0</v>
      </c>
    </row>
    <row r="455" spans="1:9" x14ac:dyDescent="0.25">
      <c r="A455" t="s">
        <v>150</v>
      </c>
      <c r="B455" t="s">
        <v>168</v>
      </c>
      <c r="C455">
        <v>41.735199999999999</v>
      </c>
      <c r="D455">
        <v>-72.651150000000001</v>
      </c>
      <c r="E455">
        <v>4</v>
      </c>
      <c r="F455" s="1">
        <v>44862</v>
      </c>
      <c r="I455">
        <v>0</v>
      </c>
    </row>
    <row r="456" spans="1:9" x14ac:dyDescent="0.25">
      <c r="A456" t="s">
        <v>150</v>
      </c>
      <c r="B456" t="s">
        <v>168</v>
      </c>
      <c r="C456">
        <v>41.735199999999999</v>
      </c>
      <c r="D456">
        <v>-72.651150000000001</v>
      </c>
      <c r="E456">
        <v>4</v>
      </c>
      <c r="F456" s="1">
        <v>44863</v>
      </c>
      <c r="I456">
        <v>0</v>
      </c>
    </row>
    <row r="457" spans="1:9" x14ac:dyDescent="0.25">
      <c r="A457" t="s">
        <v>150</v>
      </c>
      <c r="B457" t="s">
        <v>168</v>
      </c>
      <c r="C457">
        <v>41.735199999999999</v>
      </c>
      <c r="D457">
        <v>-72.651150000000001</v>
      </c>
      <c r="E457">
        <v>4</v>
      </c>
      <c r="F457" s="1">
        <v>44864</v>
      </c>
      <c r="I457">
        <v>0</v>
      </c>
    </row>
    <row r="458" spans="1:9" x14ac:dyDescent="0.25">
      <c r="A458" t="s">
        <v>150</v>
      </c>
      <c r="B458" t="s">
        <v>168</v>
      </c>
      <c r="C458">
        <v>41.735199999999999</v>
      </c>
      <c r="D458">
        <v>-72.651150000000001</v>
      </c>
      <c r="E458">
        <v>4</v>
      </c>
      <c r="F458" s="1">
        <v>44865</v>
      </c>
      <c r="I458">
        <v>0</v>
      </c>
    </row>
    <row r="459" spans="1:9" x14ac:dyDescent="0.25">
      <c r="A459" t="s">
        <v>150</v>
      </c>
      <c r="B459" t="s">
        <v>168</v>
      </c>
      <c r="C459">
        <v>41.735199999999999</v>
      </c>
      <c r="D459">
        <v>-72.651150000000001</v>
      </c>
      <c r="E459">
        <v>4</v>
      </c>
      <c r="F459" s="1">
        <v>44866</v>
      </c>
      <c r="I459">
        <v>0.16</v>
      </c>
    </row>
    <row r="460" spans="1:9" x14ac:dyDescent="0.25">
      <c r="A460" t="s">
        <v>150</v>
      </c>
      <c r="B460" t="s">
        <v>168</v>
      </c>
      <c r="C460">
        <v>41.735199999999999</v>
      </c>
      <c r="D460">
        <v>-72.651150000000001</v>
      </c>
      <c r="E460">
        <v>4</v>
      </c>
      <c r="F460" s="1">
        <v>44867</v>
      </c>
      <c r="I460">
        <v>0</v>
      </c>
    </row>
    <row r="461" spans="1:9" x14ac:dyDescent="0.25">
      <c r="A461" t="s">
        <v>150</v>
      </c>
      <c r="B461" t="s">
        <v>168</v>
      </c>
      <c r="C461">
        <v>41.735199999999999</v>
      </c>
      <c r="D461">
        <v>-72.651150000000001</v>
      </c>
      <c r="E461">
        <v>4</v>
      </c>
      <c r="F461" s="1">
        <v>44868</v>
      </c>
      <c r="I461">
        <v>0</v>
      </c>
    </row>
    <row r="462" spans="1:9" x14ac:dyDescent="0.25">
      <c r="A462" t="s">
        <v>150</v>
      </c>
      <c r="B462" t="s">
        <v>168</v>
      </c>
      <c r="C462">
        <v>41.735199999999999</v>
      </c>
      <c r="D462">
        <v>-72.651150000000001</v>
      </c>
      <c r="E462">
        <v>4</v>
      </c>
      <c r="F462" s="1">
        <v>44869</v>
      </c>
      <c r="I462">
        <v>0</v>
      </c>
    </row>
    <row r="463" spans="1:9" x14ac:dyDescent="0.25">
      <c r="A463" t="s">
        <v>150</v>
      </c>
      <c r="B463" t="s">
        <v>168</v>
      </c>
      <c r="C463">
        <v>41.735199999999999</v>
      </c>
      <c r="D463">
        <v>-72.651150000000001</v>
      </c>
      <c r="E463">
        <v>4</v>
      </c>
      <c r="F463" s="1">
        <v>44870</v>
      </c>
      <c r="I463">
        <v>0</v>
      </c>
    </row>
    <row r="464" spans="1:9" x14ac:dyDescent="0.25">
      <c r="A464" t="s">
        <v>150</v>
      </c>
      <c r="B464" t="s">
        <v>168</v>
      </c>
      <c r="C464">
        <v>41.735199999999999</v>
      </c>
      <c r="D464">
        <v>-72.651150000000001</v>
      </c>
      <c r="E464">
        <v>4</v>
      </c>
      <c r="F464" s="1">
        <v>44871</v>
      </c>
      <c r="I464">
        <v>0</v>
      </c>
    </row>
    <row r="465" spans="1:9" x14ac:dyDescent="0.25">
      <c r="A465" t="s">
        <v>150</v>
      </c>
      <c r="B465" t="s">
        <v>168</v>
      </c>
      <c r="C465">
        <v>41.735199999999999</v>
      </c>
      <c r="D465">
        <v>-72.651150000000001</v>
      </c>
      <c r="E465">
        <v>4</v>
      </c>
      <c r="F465" s="1">
        <v>44872</v>
      </c>
      <c r="I465">
        <v>0</v>
      </c>
    </row>
    <row r="466" spans="1:9" x14ac:dyDescent="0.25">
      <c r="A466" t="s">
        <v>150</v>
      </c>
      <c r="B466" t="s">
        <v>168</v>
      </c>
      <c r="C466">
        <v>41.735199999999999</v>
      </c>
      <c r="D466">
        <v>-72.651150000000001</v>
      </c>
      <c r="E466">
        <v>4</v>
      </c>
      <c r="F466" s="1">
        <v>44873</v>
      </c>
      <c r="I466">
        <v>0</v>
      </c>
    </row>
    <row r="467" spans="1:9" x14ac:dyDescent="0.25">
      <c r="A467" t="s">
        <v>150</v>
      </c>
      <c r="B467" t="s">
        <v>168</v>
      </c>
      <c r="C467">
        <v>41.735199999999999</v>
      </c>
      <c r="D467">
        <v>-72.651150000000001</v>
      </c>
      <c r="E467">
        <v>4</v>
      </c>
      <c r="F467" s="1">
        <v>44874</v>
      </c>
      <c r="I467">
        <v>0</v>
      </c>
    </row>
    <row r="468" spans="1:9" x14ac:dyDescent="0.25">
      <c r="A468" t="s">
        <v>150</v>
      </c>
      <c r="B468" t="s">
        <v>168</v>
      </c>
      <c r="C468">
        <v>41.735199999999999</v>
      </c>
      <c r="D468">
        <v>-72.651150000000001</v>
      </c>
      <c r="E468">
        <v>4</v>
      </c>
      <c r="F468" s="1">
        <v>44875</v>
      </c>
      <c r="I468">
        <v>0</v>
      </c>
    </row>
    <row r="469" spans="1:9" x14ac:dyDescent="0.25">
      <c r="A469" t="s">
        <v>150</v>
      </c>
      <c r="B469" t="s">
        <v>168</v>
      </c>
      <c r="C469">
        <v>41.735199999999999</v>
      </c>
      <c r="D469">
        <v>-72.651150000000001</v>
      </c>
      <c r="E469">
        <v>4</v>
      </c>
      <c r="F469" s="1">
        <v>44876</v>
      </c>
      <c r="I469">
        <v>0.75</v>
      </c>
    </row>
    <row r="470" spans="1:9" x14ac:dyDescent="0.25">
      <c r="A470" t="s">
        <v>150</v>
      </c>
      <c r="B470" t="s">
        <v>168</v>
      </c>
      <c r="C470">
        <v>41.735199999999999</v>
      </c>
      <c r="D470">
        <v>-72.651150000000001</v>
      </c>
      <c r="E470">
        <v>4</v>
      </c>
      <c r="F470" s="1">
        <v>44877</v>
      </c>
      <c r="I470">
        <v>0.18</v>
      </c>
    </row>
    <row r="471" spans="1:9" x14ac:dyDescent="0.25">
      <c r="A471" t="s">
        <v>150</v>
      </c>
      <c r="B471" t="s">
        <v>168</v>
      </c>
      <c r="C471">
        <v>41.735199999999999</v>
      </c>
      <c r="D471">
        <v>-72.651150000000001</v>
      </c>
      <c r="E471">
        <v>4</v>
      </c>
      <c r="F471" s="1">
        <v>44878</v>
      </c>
      <c r="I471">
        <v>0.09</v>
      </c>
    </row>
    <row r="472" spans="1:9" x14ac:dyDescent="0.25">
      <c r="A472" t="s">
        <v>150</v>
      </c>
      <c r="B472" t="s">
        <v>168</v>
      </c>
      <c r="C472">
        <v>41.735199999999999</v>
      </c>
      <c r="D472">
        <v>-72.651150000000001</v>
      </c>
      <c r="E472">
        <v>4</v>
      </c>
      <c r="F472" s="1">
        <v>44879</v>
      </c>
      <c r="I472">
        <v>0</v>
      </c>
    </row>
    <row r="473" spans="1:9" x14ac:dyDescent="0.25">
      <c r="A473" t="s">
        <v>150</v>
      </c>
      <c r="B473" t="s">
        <v>168</v>
      </c>
      <c r="C473">
        <v>41.735199999999999</v>
      </c>
      <c r="D473">
        <v>-72.651150000000001</v>
      </c>
      <c r="E473">
        <v>4</v>
      </c>
      <c r="F473" s="1">
        <v>44880</v>
      </c>
      <c r="I473">
        <v>0.27</v>
      </c>
    </row>
    <row r="474" spans="1:9" x14ac:dyDescent="0.25">
      <c r="A474" t="s">
        <v>150</v>
      </c>
      <c r="B474" t="s">
        <v>168</v>
      </c>
      <c r="C474">
        <v>41.735199999999999</v>
      </c>
      <c r="D474">
        <v>-72.651150000000001</v>
      </c>
      <c r="E474">
        <v>4</v>
      </c>
      <c r="F474" s="1">
        <v>44881</v>
      </c>
      <c r="I474">
        <v>0.38</v>
      </c>
    </row>
    <row r="475" spans="1:9" x14ac:dyDescent="0.25">
      <c r="A475" t="s">
        <v>150</v>
      </c>
      <c r="B475" t="s">
        <v>168</v>
      </c>
      <c r="C475">
        <v>41.735199999999999</v>
      </c>
      <c r="D475">
        <v>-72.651150000000001</v>
      </c>
      <c r="E475">
        <v>4</v>
      </c>
      <c r="F475" s="1">
        <v>44882</v>
      </c>
      <c r="I475">
        <v>0</v>
      </c>
    </row>
    <row r="476" spans="1:9" x14ac:dyDescent="0.25">
      <c r="A476" t="s">
        <v>150</v>
      </c>
      <c r="B476" t="s">
        <v>168</v>
      </c>
      <c r="C476">
        <v>41.735199999999999</v>
      </c>
      <c r="D476">
        <v>-72.651150000000001</v>
      </c>
      <c r="E476">
        <v>4</v>
      </c>
      <c r="F476" s="1">
        <v>44883</v>
      </c>
      <c r="I476">
        <v>0</v>
      </c>
    </row>
    <row r="477" spans="1:9" x14ac:dyDescent="0.25">
      <c r="A477" t="s">
        <v>150</v>
      </c>
      <c r="B477" t="s">
        <v>168</v>
      </c>
      <c r="C477">
        <v>41.735199999999999</v>
      </c>
      <c r="D477">
        <v>-72.651150000000001</v>
      </c>
      <c r="E477">
        <v>4</v>
      </c>
      <c r="F477" s="1">
        <v>44884</v>
      </c>
      <c r="I477">
        <v>0</v>
      </c>
    </row>
    <row r="478" spans="1:9" x14ac:dyDescent="0.25">
      <c r="A478" t="s">
        <v>150</v>
      </c>
      <c r="B478" t="s">
        <v>168</v>
      </c>
      <c r="C478">
        <v>41.735199999999999</v>
      </c>
      <c r="D478">
        <v>-72.651150000000001</v>
      </c>
      <c r="E478">
        <v>4</v>
      </c>
      <c r="F478" s="1">
        <v>44885</v>
      </c>
      <c r="I478">
        <v>0</v>
      </c>
    </row>
    <row r="479" spans="1:9" x14ac:dyDescent="0.25">
      <c r="A479" t="s">
        <v>150</v>
      </c>
      <c r="B479" t="s">
        <v>168</v>
      </c>
      <c r="C479">
        <v>41.735199999999999</v>
      </c>
      <c r="D479">
        <v>-72.651150000000001</v>
      </c>
      <c r="E479">
        <v>4</v>
      </c>
      <c r="F479" s="1">
        <v>44886</v>
      </c>
      <c r="I479">
        <v>0</v>
      </c>
    </row>
    <row r="480" spans="1:9" x14ac:dyDescent="0.25">
      <c r="A480" t="s">
        <v>150</v>
      </c>
      <c r="B480" t="s">
        <v>168</v>
      </c>
      <c r="C480">
        <v>41.735199999999999</v>
      </c>
      <c r="D480">
        <v>-72.651150000000001</v>
      </c>
      <c r="E480">
        <v>4</v>
      </c>
      <c r="F480" s="1">
        <v>44887</v>
      </c>
      <c r="I480">
        <v>0</v>
      </c>
    </row>
    <row r="481" spans="1:9" x14ac:dyDescent="0.25">
      <c r="A481" t="s">
        <v>150</v>
      </c>
      <c r="B481" t="s">
        <v>168</v>
      </c>
      <c r="C481">
        <v>41.735199999999999</v>
      </c>
      <c r="D481">
        <v>-72.651150000000001</v>
      </c>
      <c r="E481">
        <v>4</v>
      </c>
      <c r="F481" s="1">
        <v>44888</v>
      </c>
      <c r="I481">
        <v>0</v>
      </c>
    </row>
    <row r="482" spans="1:9" x14ac:dyDescent="0.25">
      <c r="A482" t="s">
        <v>150</v>
      </c>
      <c r="B482" t="s">
        <v>168</v>
      </c>
      <c r="C482">
        <v>41.735199999999999</v>
      </c>
      <c r="D482">
        <v>-72.651150000000001</v>
      </c>
      <c r="E482">
        <v>4</v>
      </c>
      <c r="F482" s="1">
        <v>44889</v>
      </c>
      <c r="I482">
        <v>0</v>
      </c>
    </row>
    <row r="483" spans="1:9" x14ac:dyDescent="0.25">
      <c r="A483" t="s">
        <v>150</v>
      </c>
      <c r="B483" t="s">
        <v>168</v>
      </c>
      <c r="C483">
        <v>41.735199999999999</v>
      </c>
      <c r="D483">
        <v>-72.651150000000001</v>
      </c>
      <c r="E483">
        <v>4</v>
      </c>
      <c r="F483" s="1">
        <v>44890</v>
      </c>
      <c r="I483">
        <v>0</v>
      </c>
    </row>
    <row r="484" spans="1:9" x14ac:dyDescent="0.25">
      <c r="A484" t="s">
        <v>150</v>
      </c>
      <c r="B484" t="s">
        <v>168</v>
      </c>
      <c r="C484">
        <v>41.735199999999999</v>
      </c>
      <c r="D484">
        <v>-72.651150000000001</v>
      </c>
      <c r="E484">
        <v>4</v>
      </c>
      <c r="F484" s="1">
        <v>44891</v>
      </c>
      <c r="I484">
        <v>0</v>
      </c>
    </row>
    <row r="485" spans="1:9" x14ac:dyDescent="0.25">
      <c r="A485" t="s">
        <v>150</v>
      </c>
      <c r="B485" t="s">
        <v>168</v>
      </c>
      <c r="C485">
        <v>41.735199999999999</v>
      </c>
      <c r="D485">
        <v>-72.651150000000001</v>
      </c>
      <c r="E485">
        <v>4</v>
      </c>
      <c r="F485" s="1">
        <v>44892</v>
      </c>
      <c r="I485">
        <v>0.42</v>
      </c>
    </row>
    <row r="486" spans="1:9" x14ac:dyDescent="0.25">
      <c r="A486" t="s">
        <v>150</v>
      </c>
      <c r="B486" t="s">
        <v>168</v>
      </c>
      <c r="C486">
        <v>41.735199999999999</v>
      </c>
      <c r="D486">
        <v>-72.651150000000001</v>
      </c>
      <c r="E486">
        <v>4</v>
      </c>
      <c r="F486" s="1">
        <v>44893</v>
      </c>
      <c r="I486">
        <v>0</v>
      </c>
    </row>
    <row r="487" spans="1:9" x14ac:dyDescent="0.25">
      <c r="A487" t="s">
        <v>150</v>
      </c>
      <c r="B487" t="s">
        <v>168</v>
      </c>
      <c r="C487">
        <v>41.735199999999999</v>
      </c>
      <c r="D487">
        <v>-72.651150000000001</v>
      </c>
      <c r="E487">
        <v>4</v>
      </c>
      <c r="F487" s="1">
        <v>44894</v>
      </c>
      <c r="I487">
        <v>0</v>
      </c>
    </row>
    <row r="488" spans="1:9" x14ac:dyDescent="0.25">
      <c r="A488" t="s">
        <v>150</v>
      </c>
      <c r="B488" t="s">
        <v>168</v>
      </c>
      <c r="C488">
        <v>41.735199999999999</v>
      </c>
      <c r="D488">
        <v>-72.651150000000001</v>
      </c>
      <c r="E488">
        <v>4</v>
      </c>
      <c r="F488" s="1">
        <v>44895</v>
      </c>
      <c r="I488">
        <v>0.62</v>
      </c>
    </row>
    <row r="489" spans="1:9" x14ac:dyDescent="0.25">
      <c r="A489" t="s">
        <v>150</v>
      </c>
      <c r="B489" t="s">
        <v>168</v>
      </c>
      <c r="C489">
        <v>41.735199999999999</v>
      </c>
      <c r="D489">
        <v>-72.651150000000001</v>
      </c>
      <c r="E489">
        <v>4</v>
      </c>
      <c r="F489" s="1">
        <v>44896</v>
      </c>
      <c r="I489">
        <v>0</v>
      </c>
    </row>
    <row r="490" spans="1:9" x14ac:dyDescent="0.25">
      <c r="A490" t="s">
        <v>150</v>
      </c>
      <c r="B490" t="s">
        <v>168</v>
      </c>
      <c r="C490">
        <v>41.735199999999999</v>
      </c>
      <c r="D490">
        <v>-72.651150000000001</v>
      </c>
      <c r="E490">
        <v>4</v>
      </c>
      <c r="F490" s="1">
        <v>44897</v>
      </c>
      <c r="I490">
        <v>0</v>
      </c>
    </row>
    <row r="491" spans="1:9" x14ac:dyDescent="0.25">
      <c r="A491" t="s">
        <v>150</v>
      </c>
      <c r="B491" t="s">
        <v>168</v>
      </c>
      <c r="C491">
        <v>41.735199999999999</v>
      </c>
      <c r="D491">
        <v>-72.651150000000001</v>
      </c>
      <c r="E491">
        <v>4</v>
      </c>
      <c r="F491" s="1">
        <v>44898</v>
      </c>
      <c r="I491">
        <v>0.36</v>
      </c>
    </row>
    <row r="492" spans="1:9" x14ac:dyDescent="0.25">
      <c r="A492" t="s">
        <v>150</v>
      </c>
      <c r="B492" t="s">
        <v>168</v>
      </c>
      <c r="C492">
        <v>41.735199999999999</v>
      </c>
      <c r="D492">
        <v>-72.651150000000001</v>
      </c>
      <c r="E492">
        <v>4</v>
      </c>
      <c r="F492" s="1">
        <v>44899</v>
      </c>
      <c r="I492">
        <v>0</v>
      </c>
    </row>
    <row r="493" spans="1:9" x14ac:dyDescent="0.25">
      <c r="A493" t="s">
        <v>150</v>
      </c>
      <c r="B493" t="s">
        <v>168</v>
      </c>
      <c r="C493">
        <v>41.735199999999999</v>
      </c>
      <c r="D493">
        <v>-72.651150000000001</v>
      </c>
      <c r="E493">
        <v>4</v>
      </c>
      <c r="F493" s="1">
        <v>44900</v>
      </c>
      <c r="I493">
        <v>0</v>
      </c>
    </row>
    <row r="494" spans="1:9" x14ac:dyDescent="0.25">
      <c r="A494" t="s">
        <v>150</v>
      </c>
      <c r="B494" t="s">
        <v>168</v>
      </c>
      <c r="C494">
        <v>41.735199999999999</v>
      </c>
      <c r="D494">
        <v>-72.651150000000001</v>
      </c>
      <c r="E494">
        <v>4</v>
      </c>
      <c r="F494" s="1">
        <v>44901</v>
      </c>
      <c r="I494">
        <v>0.1</v>
      </c>
    </row>
    <row r="495" spans="1:9" x14ac:dyDescent="0.25">
      <c r="A495" t="s">
        <v>150</v>
      </c>
      <c r="B495" t="s">
        <v>168</v>
      </c>
      <c r="C495">
        <v>41.735199999999999</v>
      </c>
      <c r="D495">
        <v>-72.651150000000001</v>
      </c>
      <c r="E495">
        <v>4</v>
      </c>
      <c r="F495" s="1">
        <v>44902</v>
      </c>
      <c r="I495">
        <v>0.71</v>
      </c>
    </row>
    <row r="496" spans="1:9" x14ac:dyDescent="0.25">
      <c r="A496" t="s">
        <v>150</v>
      </c>
      <c r="B496" t="s">
        <v>168</v>
      </c>
      <c r="C496">
        <v>41.735199999999999</v>
      </c>
      <c r="D496">
        <v>-72.651150000000001</v>
      </c>
      <c r="E496">
        <v>4</v>
      </c>
      <c r="F496" s="1">
        <v>44903</v>
      </c>
      <c r="I496">
        <v>0</v>
      </c>
    </row>
    <row r="497" spans="1:9" x14ac:dyDescent="0.25">
      <c r="A497" t="s">
        <v>150</v>
      </c>
      <c r="B497" t="s">
        <v>168</v>
      </c>
      <c r="C497">
        <v>41.735199999999999</v>
      </c>
      <c r="D497">
        <v>-72.651150000000001</v>
      </c>
      <c r="E497">
        <v>4</v>
      </c>
      <c r="F497" s="1">
        <v>44904</v>
      </c>
      <c r="I497">
        <v>0</v>
      </c>
    </row>
    <row r="498" spans="1:9" x14ac:dyDescent="0.25">
      <c r="A498" t="s">
        <v>150</v>
      </c>
      <c r="B498" t="s">
        <v>168</v>
      </c>
      <c r="C498">
        <v>41.735199999999999</v>
      </c>
      <c r="D498">
        <v>-72.651150000000001</v>
      </c>
      <c r="E498">
        <v>4</v>
      </c>
      <c r="F498" s="1">
        <v>44905</v>
      </c>
      <c r="I498">
        <v>0</v>
      </c>
    </row>
    <row r="499" spans="1:9" x14ac:dyDescent="0.25">
      <c r="A499" t="s">
        <v>150</v>
      </c>
      <c r="B499" t="s">
        <v>168</v>
      </c>
      <c r="C499">
        <v>41.735199999999999</v>
      </c>
      <c r="D499">
        <v>-72.651150000000001</v>
      </c>
      <c r="E499">
        <v>4</v>
      </c>
      <c r="F499" s="1">
        <v>44906</v>
      </c>
      <c r="I499">
        <v>0.1</v>
      </c>
    </row>
    <row r="500" spans="1:9" x14ac:dyDescent="0.25">
      <c r="A500" t="s">
        <v>150</v>
      </c>
      <c r="B500" t="s">
        <v>168</v>
      </c>
      <c r="C500">
        <v>41.735199999999999</v>
      </c>
      <c r="D500">
        <v>-72.651150000000001</v>
      </c>
      <c r="E500">
        <v>4</v>
      </c>
      <c r="F500" s="1">
        <v>44907</v>
      </c>
      <c r="I500">
        <v>0.02</v>
      </c>
    </row>
    <row r="501" spans="1:9" x14ac:dyDescent="0.25">
      <c r="A501" t="s">
        <v>150</v>
      </c>
      <c r="B501" t="s">
        <v>168</v>
      </c>
      <c r="C501">
        <v>41.735199999999999</v>
      </c>
      <c r="D501">
        <v>-72.651150000000001</v>
      </c>
      <c r="E501">
        <v>4</v>
      </c>
      <c r="F501" s="1">
        <v>44908</v>
      </c>
      <c r="I501">
        <v>0</v>
      </c>
    </row>
    <row r="502" spans="1:9" x14ac:dyDescent="0.25">
      <c r="A502" t="s">
        <v>150</v>
      </c>
      <c r="B502" t="s">
        <v>168</v>
      </c>
      <c r="C502">
        <v>41.735199999999999</v>
      </c>
      <c r="D502">
        <v>-72.651150000000001</v>
      </c>
      <c r="E502">
        <v>4</v>
      </c>
      <c r="F502" s="1">
        <v>44909</v>
      </c>
      <c r="I502">
        <v>0</v>
      </c>
    </row>
    <row r="503" spans="1:9" x14ac:dyDescent="0.25">
      <c r="A503" t="s">
        <v>150</v>
      </c>
      <c r="B503" t="s">
        <v>168</v>
      </c>
      <c r="C503">
        <v>41.735199999999999</v>
      </c>
      <c r="D503">
        <v>-72.651150000000001</v>
      </c>
      <c r="E503">
        <v>4</v>
      </c>
      <c r="F503" s="1">
        <v>44910</v>
      </c>
      <c r="I503">
        <v>0.14000000000000001</v>
      </c>
    </row>
    <row r="504" spans="1:9" x14ac:dyDescent="0.25">
      <c r="A504" t="s">
        <v>150</v>
      </c>
      <c r="B504" t="s">
        <v>168</v>
      </c>
      <c r="C504">
        <v>41.735199999999999</v>
      </c>
      <c r="D504">
        <v>-72.651150000000001</v>
      </c>
      <c r="E504">
        <v>4</v>
      </c>
      <c r="F504" s="1">
        <v>44911</v>
      </c>
      <c r="I504">
        <v>0.79</v>
      </c>
    </row>
    <row r="505" spans="1:9" x14ac:dyDescent="0.25">
      <c r="A505" t="s">
        <v>150</v>
      </c>
      <c r="B505" t="s">
        <v>168</v>
      </c>
      <c r="C505">
        <v>41.735199999999999</v>
      </c>
      <c r="D505">
        <v>-72.651150000000001</v>
      </c>
      <c r="E505">
        <v>4</v>
      </c>
      <c r="F505" s="1">
        <v>44912</v>
      </c>
      <c r="I505">
        <v>0.06</v>
      </c>
    </row>
    <row r="506" spans="1:9" x14ac:dyDescent="0.25">
      <c r="A506" t="s">
        <v>150</v>
      </c>
      <c r="B506" t="s">
        <v>168</v>
      </c>
      <c r="C506">
        <v>41.735199999999999</v>
      </c>
      <c r="D506">
        <v>-72.651150000000001</v>
      </c>
      <c r="E506">
        <v>4</v>
      </c>
      <c r="F506" s="1">
        <v>44913</v>
      </c>
      <c r="I506">
        <v>0</v>
      </c>
    </row>
    <row r="507" spans="1:9" x14ac:dyDescent="0.25">
      <c r="A507" t="s">
        <v>150</v>
      </c>
      <c r="B507" t="s">
        <v>168</v>
      </c>
      <c r="C507">
        <v>41.735199999999999</v>
      </c>
      <c r="D507">
        <v>-72.651150000000001</v>
      </c>
      <c r="E507">
        <v>4</v>
      </c>
      <c r="F507" s="1">
        <v>44914</v>
      </c>
      <c r="I507">
        <v>0</v>
      </c>
    </row>
    <row r="508" spans="1:9" x14ac:dyDescent="0.25">
      <c r="A508" t="s">
        <v>150</v>
      </c>
      <c r="B508" t="s">
        <v>168</v>
      </c>
      <c r="C508">
        <v>41.735199999999999</v>
      </c>
      <c r="D508">
        <v>-72.651150000000001</v>
      </c>
      <c r="E508">
        <v>4</v>
      </c>
      <c r="F508" s="1">
        <v>44915</v>
      </c>
      <c r="I508">
        <v>0</v>
      </c>
    </row>
    <row r="509" spans="1:9" x14ac:dyDescent="0.25">
      <c r="A509" t="s">
        <v>150</v>
      </c>
      <c r="B509" t="s">
        <v>168</v>
      </c>
      <c r="C509">
        <v>41.735199999999999</v>
      </c>
      <c r="D509">
        <v>-72.651150000000001</v>
      </c>
      <c r="E509">
        <v>4</v>
      </c>
      <c r="F509" s="1">
        <v>44916</v>
      </c>
      <c r="I509">
        <v>0</v>
      </c>
    </row>
    <row r="510" spans="1:9" x14ac:dyDescent="0.25">
      <c r="A510" t="s">
        <v>150</v>
      </c>
      <c r="B510" t="s">
        <v>168</v>
      </c>
      <c r="C510">
        <v>41.735199999999999</v>
      </c>
      <c r="D510">
        <v>-72.651150000000001</v>
      </c>
      <c r="E510">
        <v>4</v>
      </c>
      <c r="F510" s="1">
        <v>44917</v>
      </c>
      <c r="I510">
        <v>0.32</v>
      </c>
    </row>
    <row r="511" spans="1:9" x14ac:dyDescent="0.25">
      <c r="A511" t="s">
        <v>150</v>
      </c>
      <c r="B511" t="s">
        <v>168</v>
      </c>
      <c r="C511">
        <v>41.735199999999999</v>
      </c>
      <c r="D511">
        <v>-72.651150000000001</v>
      </c>
      <c r="E511">
        <v>4</v>
      </c>
      <c r="F511" s="1">
        <v>44918</v>
      </c>
      <c r="I511">
        <v>0.71</v>
      </c>
    </row>
    <row r="512" spans="1:9" x14ac:dyDescent="0.25">
      <c r="A512" t="s">
        <v>150</v>
      </c>
      <c r="B512" t="s">
        <v>168</v>
      </c>
      <c r="C512">
        <v>41.735199999999999</v>
      </c>
      <c r="D512">
        <v>-72.651150000000001</v>
      </c>
      <c r="E512">
        <v>4</v>
      </c>
      <c r="F512" s="1">
        <v>44919</v>
      </c>
      <c r="I512">
        <v>0</v>
      </c>
    </row>
    <row r="513" spans="1:9" x14ac:dyDescent="0.25">
      <c r="A513" t="s">
        <v>150</v>
      </c>
      <c r="B513" t="s">
        <v>168</v>
      </c>
      <c r="C513">
        <v>41.735199999999999</v>
      </c>
      <c r="D513">
        <v>-72.651150000000001</v>
      </c>
      <c r="E513">
        <v>4</v>
      </c>
      <c r="F513" s="1">
        <v>44920</v>
      </c>
      <c r="I513">
        <v>0</v>
      </c>
    </row>
    <row r="514" spans="1:9" x14ac:dyDescent="0.25">
      <c r="A514" t="s">
        <v>150</v>
      </c>
      <c r="B514" t="s">
        <v>168</v>
      </c>
      <c r="C514">
        <v>41.735199999999999</v>
      </c>
      <c r="D514">
        <v>-72.651150000000001</v>
      </c>
      <c r="E514">
        <v>4</v>
      </c>
      <c r="F514" s="1">
        <v>44921</v>
      </c>
      <c r="I514">
        <v>0</v>
      </c>
    </row>
    <row r="515" spans="1:9" x14ac:dyDescent="0.25">
      <c r="A515" t="s">
        <v>150</v>
      </c>
      <c r="B515" t="s">
        <v>168</v>
      </c>
      <c r="C515">
        <v>41.735199999999999</v>
      </c>
      <c r="D515">
        <v>-72.651150000000001</v>
      </c>
      <c r="E515">
        <v>4</v>
      </c>
      <c r="F515" s="1">
        <v>44922</v>
      </c>
      <c r="I515">
        <v>0</v>
      </c>
    </row>
    <row r="516" spans="1:9" x14ac:dyDescent="0.25">
      <c r="A516" t="s">
        <v>150</v>
      </c>
      <c r="B516" t="s">
        <v>168</v>
      </c>
      <c r="C516">
        <v>41.735199999999999</v>
      </c>
      <c r="D516">
        <v>-72.651150000000001</v>
      </c>
      <c r="E516">
        <v>4</v>
      </c>
      <c r="F516" s="1">
        <v>44923</v>
      </c>
      <c r="I516">
        <v>0</v>
      </c>
    </row>
    <row r="517" spans="1:9" x14ac:dyDescent="0.25">
      <c r="A517" t="s">
        <v>150</v>
      </c>
      <c r="B517" t="s">
        <v>168</v>
      </c>
      <c r="C517">
        <v>41.735199999999999</v>
      </c>
      <c r="D517">
        <v>-72.651150000000001</v>
      </c>
      <c r="E517">
        <v>4</v>
      </c>
      <c r="F517" s="1">
        <v>44924</v>
      </c>
      <c r="I517">
        <v>0</v>
      </c>
    </row>
    <row r="518" spans="1:9" x14ac:dyDescent="0.25">
      <c r="A518" t="s">
        <v>150</v>
      </c>
      <c r="B518" t="s">
        <v>168</v>
      </c>
      <c r="C518">
        <v>41.735199999999999</v>
      </c>
      <c r="D518">
        <v>-72.651150000000001</v>
      </c>
      <c r="E518">
        <v>4</v>
      </c>
      <c r="F518" s="1">
        <v>44925</v>
      </c>
      <c r="I518">
        <v>0</v>
      </c>
    </row>
    <row r="519" spans="1:9" x14ac:dyDescent="0.25">
      <c r="A519" t="s">
        <v>150</v>
      </c>
      <c r="B519" t="s">
        <v>168</v>
      </c>
      <c r="C519">
        <v>41.735199999999999</v>
      </c>
      <c r="D519">
        <v>-72.651150000000001</v>
      </c>
      <c r="E519">
        <v>4</v>
      </c>
      <c r="F519" s="1">
        <v>44926</v>
      </c>
      <c r="I519">
        <v>0.38</v>
      </c>
    </row>
    <row r="520" spans="1:9" x14ac:dyDescent="0.25">
      <c r="A520" t="s">
        <v>150</v>
      </c>
      <c r="B520" t="s">
        <v>168</v>
      </c>
      <c r="C520">
        <v>41.735199999999999</v>
      </c>
      <c r="D520">
        <v>-72.651150000000001</v>
      </c>
      <c r="E520">
        <v>4</v>
      </c>
      <c r="F520" s="1">
        <v>44927</v>
      </c>
      <c r="I520">
        <v>0</v>
      </c>
    </row>
    <row r="521" spans="1:9" x14ac:dyDescent="0.25">
      <c r="A521" t="s">
        <v>150</v>
      </c>
      <c r="B521" t="s">
        <v>168</v>
      </c>
      <c r="C521">
        <v>41.735199999999999</v>
      </c>
      <c r="D521">
        <v>-72.651150000000001</v>
      </c>
      <c r="E521">
        <v>4</v>
      </c>
      <c r="F521" s="1">
        <v>44928</v>
      </c>
      <c r="I521">
        <v>0</v>
      </c>
    </row>
    <row r="522" spans="1:9" x14ac:dyDescent="0.25">
      <c r="A522" t="s">
        <v>150</v>
      </c>
      <c r="B522" t="s">
        <v>168</v>
      </c>
      <c r="C522">
        <v>41.735199999999999</v>
      </c>
      <c r="D522">
        <v>-72.651150000000001</v>
      </c>
      <c r="E522">
        <v>4</v>
      </c>
      <c r="F522" s="1">
        <v>44929</v>
      </c>
      <c r="I522">
        <v>0.43</v>
      </c>
    </row>
    <row r="523" spans="1:9" x14ac:dyDescent="0.25">
      <c r="A523" t="s">
        <v>150</v>
      </c>
      <c r="B523" t="s">
        <v>168</v>
      </c>
      <c r="C523">
        <v>41.735199999999999</v>
      </c>
      <c r="D523">
        <v>-72.651150000000001</v>
      </c>
      <c r="E523">
        <v>4</v>
      </c>
      <c r="F523" s="1">
        <v>44930</v>
      </c>
      <c r="I523">
        <v>0.28000000000000003</v>
      </c>
    </row>
    <row r="524" spans="1:9" x14ac:dyDescent="0.25">
      <c r="A524" t="s">
        <v>150</v>
      </c>
      <c r="B524" t="s">
        <v>168</v>
      </c>
      <c r="C524">
        <v>41.735199999999999</v>
      </c>
      <c r="D524">
        <v>-72.651150000000001</v>
      </c>
      <c r="E524">
        <v>4</v>
      </c>
      <c r="F524" s="1">
        <v>44931</v>
      </c>
      <c r="I524">
        <v>0.01</v>
      </c>
    </row>
    <row r="525" spans="1:9" x14ac:dyDescent="0.25">
      <c r="A525" t="s">
        <v>150</v>
      </c>
      <c r="B525" t="s">
        <v>168</v>
      </c>
      <c r="C525">
        <v>41.735199999999999</v>
      </c>
      <c r="D525">
        <v>-72.651150000000001</v>
      </c>
      <c r="E525">
        <v>4</v>
      </c>
      <c r="F525" s="1">
        <v>44932</v>
      </c>
      <c r="I525">
        <v>0.31</v>
      </c>
    </row>
    <row r="526" spans="1:9" x14ac:dyDescent="0.25">
      <c r="A526" t="s">
        <v>150</v>
      </c>
      <c r="B526" t="s">
        <v>168</v>
      </c>
      <c r="C526">
        <v>41.735199999999999</v>
      </c>
      <c r="D526">
        <v>-72.651150000000001</v>
      </c>
      <c r="E526">
        <v>4</v>
      </c>
      <c r="F526" s="1">
        <v>44933</v>
      </c>
      <c r="I526">
        <v>0</v>
      </c>
    </row>
    <row r="527" spans="1:9" x14ac:dyDescent="0.25">
      <c r="A527" t="s">
        <v>150</v>
      </c>
      <c r="B527" t="s">
        <v>168</v>
      </c>
      <c r="C527">
        <v>41.735199999999999</v>
      </c>
      <c r="D527">
        <v>-72.651150000000001</v>
      </c>
      <c r="E527">
        <v>4</v>
      </c>
      <c r="F527" s="1">
        <v>44934</v>
      </c>
      <c r="I527">
        <v>0</v>
      </c>
    </row>
    <row r="528" spans="1:9" x14ac:dyDescent="0.25">
      <c r="A528" t="s">
        <v>150</v>
      </c>
      <c r="B528" t="s">
        <v>168</v>
      </c>
      <c r="C528">
        <v>41.735199999999999</v>
      </c>
      <c r="D528">
        <v>-72.651150000000001</v>
      </c>
      <c r="E528">
        <v>4</v>
      </c>
      <c r="F528" s="1">
        <v>44935</v>
      </c>
      <c r="I528">
        <v>0</v>
      </c>
    </row>
    <row r="529" spans="1:11" x14ac:dyDescent="0.25">
      <c r="A529" t="s">
        <v>150</v>
      </c>
      <c r="B529" t="s">
        <v>168</v>
      </c>
      <c r="C529">
        <v>41.735199999999999</v>
      </c>
      <c r="D529">
        <v>-72.651150000000001</v>
      </c>
      <c r="E529">
        <v>4</v>
      </c>
      <c r="F529" s="1">
        <v>44936</v>
      </c>
      <c r="I529">
        <v>0</v>
      </c>
    </row>
    <row r="530" spans="1:11" x14ac:dyDescent="0.25">
      <c r="A530" t="s">
        <v>150</v>
      </c>
      <c r="B530" t="s">
        <v>168</v>
      </c>
      <c r="C530">
        <v>41.735199999999999</v>
      </c>
      <c r="D530">
        <v>-72.651150000000001</v>
      </c>
      <c r="E530">
        <v>4</v>
      </c>
      <c r="F530" s="1">
        <v>44937</v>
      </c>
      <c r="I530">
        <v>0</v>
      </c>
    </row>
    <row r="531" spans="1:11" x14ac:dyDescent="0.25">
      <c r="A531" t="s">
        <v>150</v>
      </c>
      <c r="B531" t="s">
        <v>168</v>
      </c>
      <c r="C531">
        <v>41.735199999999999</v>
      </c>
      <c r="D531">
        <v>-72.651150000000001</v>
      </c>
      <c r="E531">
        <v>4</v>
      </c>
      <c r="F531" s="1">
        <v>44938</v>
      </c>
      <c r="I531">
        <v>0.68</v>
      </c>
    </row>
    <row r="532" spans="1:11" x14ac:dyDescent="0.25">
      <c r="A532" t="s">
        <v>150</v>
      </c>
      <c r="B532" t="s">
        <v>168</v>
      </c>
      <c r="C532">
        <v>41.735199999999999</v>
      </c>
      <c r="D532">
        <v>-72.651150000000001</v>
      </c>
      <c r="E532">
        <v>4</v>
      </c>
      <c r="F532" s="1">
        <v>44939</v>
      </c>
      <c r="I532">
        <v>0.19</v>
      </c>
    </row>
    <row r="533" spans="1:11" x14ac:dyDescent="0.25">
      <c r="A533" t="s">
        <v>150</v>
      </c>
      <c r="B533" t="s">
        <v>168</v>
      </c>
      <c r="C533">
        <v>41.735199999999999</v>
      </c>
      <c r="D533">
        <v>-72.651150000000001</v>
      </c>
      <c r="E533">
        <v>4</v>
      </c>
      <c r="F533" s="1">
        <v>44940</v>
      </c>
      <c r="I533">
        <v>0</v>
      </c>
    </row>
    <row r="534" spans="1:11" x14ac:dyDescent="0.25">
      <c r="A534" t="s">
        <v>150</v>
      </c>
      <c r="B534" t="s">
        <v>168</v>
      </c>
      <c r="C534">
        <v>41.735199999999999</v>
      </c>
      <c r="D534">
        <v>-72.651150000000001</v>
      </c>
      <c r="E534">
        <v>4</v>
      </c>
      <c r="F534" s="1">
        <v>44941</v>
      </c>
      <c r="I534">
        <v>0</v>
      </c>
    </row>
    <row r="535" spans="1:11" x14ac:dyDescent="0.25">
      <c r="A535" t="s">
        <v>150</v>
      </c>
      <c r="B535" t="s">
        <v>168</v>
      </c>
      <c r="C535">
        <v>41.735199999999999</v>
      </c>
      <c r="D535">
        <v>-72.651150000000001</v>
      </c>
      <c r="E535">
        <v>4</v>
      </c>
      <c r="F535" s="1">
        <v>44942</v>
      </c>
      <c r="I535">
        <v>0</v>
      </c>
    </row>
    <row r="536" spans="1:11" x14ac:dyDescent="0.25">
      <c r="A536" t="s">
        <v>150</v>
      </c>
      <c r="B536" t="s">
        <v>168</v>
      </c>
      <c r="C536">
        <v>41.735199999999999</v>
      </c>
      <c r="D536">
        <v>-72.651150000000001</v>
      </c>
      <c r="E536">
        <v>4</v>
      </c>
      <c r="F536" s="1">
        <v>44943</v>
      </c>
      <c r="I536">
        <v>0</v>
      </c>
    </row>
    <row r="537" spans="1:11" x14ac:dyDescent="0.25">
      <c r="A537" t="s">
        <v>150</v>
      </c>
      <c r="B537" t="s">
        <v>168</v>
      </c>
      <c r="C537">
        <v>41.735199999999999</v>
      </c>
      <c r="D537">
        <v>-72.651150000000001</v>
      </c>
      <c r="E537">
        <v>4</v>
      </c>
      <c r="F537" s="1">
        <v>44944</v>
      </c>
      <c r="I537">
        <v>0</v>
      </c>
    </row>
    <row r="538" spans="1:11" x14ac:dyDescent="0.25">
      <c r="A538" t="s">
        <v>150</v>
      </c>
      <c r="B538" t="s">
        <v>168</v>
      </c>
      <c r="C538">
        <v>41.735199999999999</v>
      </c>
      <c r="D538">
        <v>-72.651150000000001</v>
      </c>
      <c r="E538">
        <v>4</v>
      </c>
      <c r="F538" s="1">
        <v>44945</v>
      </c>
      <c r="I538">
        <v>1.02</v>
      </c>
    </row>
    <row r="539" spans="1:11" x14ac:dyDescent="0.25">
      <c r="A539" t="s">
        <v>150</v>
      </c>
      <c r="B539" t="s">
        <v>168</v>
      </c>
      <c r="C539">
        <v>41.735199999999999</v>
      </c>
      <c r="D539">
        <v>-72.651150000000001</v>
      </c>
      <c r="E539">
        <v>4</v>
      </c>
      <c r="F539" s="1">
        <v>44946</v>
      </c>
      <c r="I539">
        <v>0.04</v>
      </c>
    </row>
    <row r="540" spans="1:11" x14ac:dyDescent="0.25">
      <c r="A540" t="s">
        <v>153</v>
      </c>
      <c r="B540" t="s">
        <v>169</v>
      </c>
      <c r="C540">
        <v>42.571899999999999</v>
      </c>
      <c r="D540">
        <v>-72.597499999999997</v>
      </c>
      <c r="E540">
        <v>39.6</v>
      </c>
      <c r="F540" s="1">
        <v>44409</v>
      </c>
      <c r="I540">
        <v>0</v>
      </c>
      <c r="J540">
        <v>0</v>
      </c>
      <c r="K540">
        <v>0</v>
      </c>
    </row>
    <row r="541" spans="1:11" x14ac:dyDescent="0.25">
      <c r="A541" t="s">
        <v>153</v>
      </c>
      <c r="B541" t="s">
        <v>169</v>
      </c>
      <c r="C541">
        <v>42.571899999999999</v>
      </c>
      <c r="D541">
        <v>-72.597499999999997</v>
      </c>
      <c r="E541">
        <v>39.6</v>
      </c>
      <c r="F541" s="1">
        <v>44410</v>
      </c>
      <c r="I541">
        <v>0.2</v>
      </c>
      <c r="J541">
        <v>0</v>
      </c>
      <c r="K541">
        <v>0</v>
      </c>
    </row>
    <row r="542" spans="1:11" x14ac:dyDescent="0.25">
      <c r="A542" t="s">
        <v>153</v>
      </c>
      <c r="B542" t="s">
        <v>169</v>
      </c>
      <c r="C542">
        <v>42.571899999999999</v>
      </c>
      <c r="D542">
        <v>-72.597499999999997</v>
      </c>
      <c r="E542">
        <v>39.6</v>
      </c>
      <c r="F542" s="1">
        <v>44411</v>
      </c>
      <c r="I542">
        <v>0</v>
      </c>
      <c r="J542">
        <v>0</v>
      </c>
      <c r="K542">
        <v>0</v>
      </c>
    </row>
    <row r="543" spans="1:11" x14ac:dyDescent="0.25">
      <c r="A543" t="s">
        <v>153</v>
      </c>
      <c r="B543" t="s">
        <v>169</v>
      </c>
      <c r="C543">
        <v>42.571899999999999</v>
      </c>
      <c r="D543">
        <v>-72.597499999999997</v>
      </c>
      <c r="E543">
        <v>39.6</v>
      </c>
      <c r="F543" s="1">
        <v>44412</v>
      </c>
      <c r="I543">
        <v>0</v>
      </c>
      <c r="J543">
        <v>0</v>
      </c>
      <c r="K543">
        <v>0</v>
      </c>
    </row>
    <row r="544" spans="1:11" x14ac:dyDescent="0.25">
      <c r="A544" t="s">
        <v>153</v>
      </c>
      <c r="B544" t="s">
        <v>169</v>
      </c>
      <c r="C544">
        <v>42.571899999999999</v>
      </c>
      <c r="D544">
        <v>-72.597499999999997</v>
      </c>
      <c r="E544">
        <v>39.6</v>
      </c>
      <c r="F544" s="1">
        <v>44413</v>
      </c>
      <c r="I544">
        <v>0</v>
      </c>
      <c r="J544">
        <v>0</v>
      </c>
      <c r="K544">
        <v>0</v>
      </c>
    </row>
    <row r="545" spans="1:11" x14ac:dyDescent="0.25">
      <c r="A545" t="s">
        <v>153</v>
      </c>
      <c r="B545" t="s">
        <v>169</v>
      </c>
      <c r="C545">
        <v>42.571899999999999</v>
      </c>
      <c r="D545">
        <v>-72.597499999999997</v>
      </c>
      <c r="E545">
        <v>39.6</v>
      </c>
      <c r="F545" s="1">
        <v>44414</v>
      </c>
      <c r="I545">
        <v>0.01</v>
      </c>
      <c r="J545">
        <v>0</v>
      </c>
      <c r="K545">
        <v>0</v>
      </c>
    </row>
    <row r="546" spans="1:11" x14ac:dyDescent="0.25">
      <c r="A546" t="s">
        <v>153</v>
      </c>
      <c r="B546" t="s">
        <v>169</v>
      </c>
      <c r="C546">
        <v>42.571899999999999</v>
      </c>
      <c r="D546">
        <v>-72.597499999999997</v>
      </c>
      <c r="E546">
        <v>39.6</v>
      </c>
      <c r="F546" s="1">
        <v>44415</v>
      </c>
      <c r="I546">
        <v>0</v>
      </c>
      <c r="J546">
        <v>0</v>
      </c>
      <c r="K546">
        <v>0</v>
      </c>
    </row>
    <row r="547" spans="1:11" x14ac:dyDescent="0.25">
      <c r="A547" t="s">
        <v>153</v>
      </c>
      <c r="B547" t="s">
        <v>169</v>
      </c>
      <c r="C547">
        <v>42.571899999999999</v>
      </c>
      <c r="D547">
        <v>-72.597499999999997</v>
      </c>
      <c r="E547">
        <v>39.6</v>
      </c>
      <c r="F547" s="1">
        <v>44416</v>
      </c>
      <c r="I547">
        <v>0</v>
      </c>
      <c r="J547">
        <v>0</v>
      </c>
      <c r="K547">
        <v>0</v>
      </c>
    </row>
    <row r="548" spans="1:11" x14ac:dyDescent="0.25">
      <c r="A548" t="s">
        <v>153</v>
      </c>
      <c r="B548" t="s">
        <v>169</v>
      </c>
      <c r="C548">
        <v>42.571899999999999</v>
      </c>
      <c r="D548">
        <v>-72.597499999999997</v>
      </c>
      <c r="E548">
        <v>39.6</v>
      </c>
      <c r="F548" s="1">
        <v>44417</v>
      </c>
      <c r="I548">
        <v>0</v>
      </c>
      <c r="J548">
        <v>0</v>
      </c>
      <c r="K548">
        <v>0</v>
      </c>
    </row>
    <row r="549" spans="1:11" x14ac:dyDescent="0.25">
      <c r="A549" t="s">
        <v>153</v>
      </c>
      <c r="B549" t="s">
        <v>169</v>
      </c>
      <c r="C549">
        <v>42.571899999999999</v>
      </c>
      <c r="D549">
        <v>-72.597499999999997</v>
      </c>
      <c r="E549">
        <v>39.6</v>
      </c>
      <c r="F549" s="1">
        <v>44418</v>
      </c>
      <c r="I549">
        <v>0</v>
      </c>
      <c r="J549">
        <v>0</v>
      </c>
      <c r="K549">
        <v>0</v>
      </c>
    </row>
    <row r="550" spans="1:11" x14ac:dyDescent="0.25">
      <c r="A550" t="s">
        <v>153</v>
      </c>
      <c r="B550" t="s">
        <v>169</v>
      </c>
      <c r="C550">
        <v>42.571899999999999</v>
      </c>
      <c r="D550">
        <v>-72.597499999999997</v>
      </c>
      <c r="E550">
        <v>39.6</v>
      </c>
      <c r="F550" s="1">
        <v>44419</v>
      </c>
      <c r="I550">
        <v>0</v>
      </c>
      <c r="J550">
        <v>0</v>
      </c>
      <c r="K550">
        <v>0</v>
      </c>
    </row>
    <row r="551" spans="1:11" x14ac:dyDescent="0.25">
      <c r="A551" t="s">
        <v>153</v>
      </c>
      <c r="B551" t="s">
        <v>169</v>
      </c>
      <c r="C551">
        <v>42.571899999999999</v>
      </c>
      <c r="D551">
        <v>-72.597499999999997</v>
      </c>
      <c r="E551">
        <v>39.6</v>
      </c>
      <c r="F551" s="1">
        <v>44420</v>
      </c>
      <c r="I551">
        <v>0</v>
      </c>
      <c r="J551">
        <v>0</v>
      </c>
      <c r="K551">
        <v>0</v>
      </c>
    </row>
    <row r="552" spans="1:11" x14ac:dyDescent="0.25">
      <c r="A552" t="s">
        <v>153</v>
      </c>
      <c r="B552" t="s">
        <v>169</v>
      </c>
      <c r="C552">
        <v>42.571899999999999</v>
      </c>
      <c r="D552">
        <v>-72.597499999999997</v>
      </c>
      <c r="E552">
        <v>39.6</v>
      </c>
      <c r="F552" s="1">
        <v>44421</v>
      </c>
      <c r="I552">
        <v>0.05</v>
      </c>
      <c r="J552">
        <v>0</v>
      </c>
      <c r="K552">
        <v>0</v>
      </c>
    </row>
    <row r="553" spans="1:11" x14ac:dyDescent="0.25">
      <c r="A553" t="s">
        <v>153</v>
      </c>
      <c r="B553" t="s">
        <v>169</v>
      </c>
      <c r="C553">
        <v>42.571899999999999</v>
      </c>
      <c r="D553">
        <v>-72.597499999999997</v>
      </c>
      <c r="E553">
        <v>39.6</v>
      </c>
      <c r="F553" s="1">
        <v>44422</v>
      </c>
      <c r="I553">
        <v>0</v>
      </c>
      <c r="J553">
        <v>0</v>
      </c>
      <c r="K553">
        <v>0</v>
      </c>
    </row>
    <row r="554" spans="1:11" x14ac:dyDescent="0.25">
      <c r="A554" t="s">
        <v>153</v>
      </c>
      <c r="B554" t="s">
        <v>169</v>
      </c>
      <c r="C554">
        <v>42.571899999999999</v>
      </c>
      <c r="D554">
        <v>-72.597499999999997</v>
      </c>
      <c r="E554">
        <v>39.6</v>
      </c>
      <c r="F554" s="1">
        <v>44423</v>
      </c>
      <c r="I554">
        <v>0.02</v>
      </c>
      <c r="J554">
        <v>0</v>
      </c>
      <c r="K554">
        <v>0</v>
      </c>
    </row>
    <row r="555" spans="1:11" x14ac:dyDescent="0.25">
      <c r="A555" t="s">
        <v>153</v>
      </c>
      <c r="B555" t="s">
        <v>169</v>
      </c>
      <c r="C555">
        <v>42.571899999999999</v>
      </c>
      <c r="D555">
        <v>-72.597499999999997</v>
      </c>
      <c r="E555">
        <v>39.6</v>
      </c>
      <c r="F555" s="1">
        <v>44424</v>
      </c>
      <c r="I555">
        <v>0</v>
      </c>
      <c r="J555">
        <v>0</v>
      </c>
      <c r="K555">
        <v>0</v>
      </c>
    </row>
    <row r="556" spans="1:11" x14ac:dyDescent="0.25">
      <c r="A556" t="s">
        <v>153</v>
      </c>
      <c r="B556" t="s">
        <v>169</v>
      </c>
      <c r="C556">
        <v>42.571899999999999</v>
      </c>
      <c r="D556">
        <v>-72.597499999999997</v>
      </c>
      <c r="E556">
        <v>39.6</v>
      </c>
      <c r="F556" s="1">
        <v>44425</v>
      </c>
      <c r="I556">
        <v>0</v>
      </c>
      <c r="J556">
        <v>0</v>
      </c>
      <c r="K556">
        <v>0</v>
      </c>
    </row>
    <row r="557" spans="1:11" x14ac:dyDescent="0.25">
      <c r="A557" t="s">
        <v>153</v>
      </c>
      <c r="B557" t="s">
        <v>169</v>
      </c>
      <c r="C557">
        <v>42.571899999999999</v>
      </c>
      <c r="D557">
        <v>-72.597499999999997</v>
      </c>
      <c r="E557">
        <v>39.6</v>
      </c>
      <c r="F557" s="1">
        <v>44426</v>
      </c>
      <c r="I557">
        <v>0</v>
      </c>
      <c r="J557">
        <v>0</v>
      </c>
      <c r="K557">
        <v>0</v>
      </c>
    </row>
    <row r="558" spans="1:11" x14ac:dyDescent="0.25">
      <c r="A558" t="s">
        <v>153</v>
      </c>
      <c r="B558" t="s">
        <v>169</v>
      </c>
      <c r="C558">
        <v>42.571899999999999</v>
      </c>
      <c r="D558">
        <v>-72.597499999999997</v>
      </c>
      <c r="E558">
        <v>39.6</v>
      </c>
      <c r="F558" s="1">
        <v>44427</v>
      </c>
      <c r="I558">
        <v>0.2</v>
      </c>
      <c r="J558">
        <v>0</v>
      </c>
      <c r="K558">
        <v>0</v>
      </c>
    </row>
    <row r="559" spans="1:11" x14ac:dyDescent="0.25">
      <c r="A559" t="s">
        <v>153</v>
      </c>
      <c r="B559" t="s">
        <v>169</v>
      </c>
      <c r="C559">
        <v>42.571899999999999</v>
      </c>
      <c r="D559">
        <v>-72.597499999999997</v>
      </c>
      <c r="E559">
        <v>39.6</v>
      </c>
      <c r="F559" s="1">
        <v>44428</v>
      </c>
      <c r="I559">
        <v>1.88</v>
      </c>
      <c r="J559">
        <v>0</v>
      </c>
      <c r="K559">
        <v>0</v>
      </c>
    </row>
    <row r="560" spans="1:11" x14ac:dyDescent="0.25">
      <c r="A560" t="s">
        <v>153</v>
      </c>
      <c r="B560" t="s">
        <v>169</v>
      </c>
      <c r="C560">
        <v>42.571899999999999</v>
      </c>
      <c r="D560">
        <v>-72.597499999999997</v>
      </c>
      <c r="E560">
        <v>39.6</v>
      </c>
      <c r="F560" s="1">
        <v>44429</v>
      </c>
      <c r="I560">
        <v>0.02</v>
      </c>
      <c r="J560">
        <v>0</v>
      </c>
      <c r="K560">
        <v>0</v>
      </c>
    </row>
    <row r="561" spans="1:11" x14ac:dyDescent="0.25">
      <c r="A561" t="s">
        <v>153</v>
      </c>
      <c r="B561" t="s">
        <v>169</v>
      </c>
      <c r="C561">
        <v>42.571899999999999</v>
      </c>
      <c r="D561">
        <v>-72.597499999999997</v>
      </c>
      <c r="E561">
        <v>39.6</v>
      </c>
      <c r="F561" s="1">
        <v>44430</v>
      </c>
      <c r="I561">
        <v>0</v>
      </c>
      <c r="J561">
        <v>0</v>
      </c>
      <c r="K561">
        <v>0</v>
      </c>
    </row>
    <row r="562" spans="1:11" x14ac:dyDescent="0.25">
      <c r="A562" t="s">
        <v>153</v>
      </c>
      <c r="B562" t="s">
        <v>169</v>
      </c>
      <c r="C562">
        <v>42.571899999999999</v>
      </c>
      <c r="D562">
        <v>-72.597499999999997</v>
      </c>
      <c r="E562">
        <v>39.6</v>
      </c>
      <c r="F562" s="1">
        <v>44431</v>
      </c>
      <c r="I562">
        <v>0.63</v>
      </c>
      <c r="J562">
        <v>0</v>
      </c>
      <c r="K562">
        <v>0</v>
      </c>
    </row>
    <row r="563" spans="1:11" x14ac:dyDescent="0.25">
      <c r="A563" t="s">
        <v>153</v>
      </c>
      <c r="B563" t="s">
        <v>169</v>
      </c>
      <c r="C563">
        <v>42.571899999999999</v>
      </c>
      <c r="D563">
        <v>-72.597499999999997</v>
      </c>
      <c r="E563">
        <v>39.6</v>
      </c>
      <c r="F563" s="1">
        <v>44432</v>
      </c>
      <c r="I563">
        <v>1.54</v>
      </c>
      <c r="J563">
        <v>0</v>
      </c>
      <c r="K563">
        <v>0</v>
      </c>
    </row>
    <row r="564" spans="1:11" x14ac:dyDescent="0.25">
      <c r="A564" t="s">
        <v>153</v>
      </c>
      <c r="B564" t="s">
        <v>169</v>
      </c>
      <c r="C564">
        <v>42.571899999999999</v>
      </c>
      <c r="D564">
        <v>-72.597499999999997</v>
      </c>
      <c r="E564">
        <v>39.6</v>
      </c>
      <c r="F564" s="1">
        <v>44433</v>
      </c>
      <c r="I564">
        <v>0</v>
      </c>
      <c r="J564">
        <v>0</v>
      </c>
      <c r="K564">
        <v>0</v>
      </c>
    </row>
    <row r="565" spans="1:11" x14ac:dyDescent="0.25">
      <c r="A565" t="s">
        <v>153</v>
      </c>
      <c r="B565" t="s">
        <v>169</v>
      </c>
      <c r="C565">
        <v>42.571899999999999</v>
      </c>
      <c r="D565">
        <v>-72.597499999999997</v>
      </c>
      <c r="E565">
        <v>39.6</v>
      </c>
      <c r="F565" s="1">
        <v>44434</v>
      </c>
      <c r="I565">
        <v>0</v>
      </c>
      <c r="J565">
        <v>0</v>
      </c>
      <c r="K565">
        <v>0</v>
      </c>
    </row>
    <row r="566" spans="1:11" x14ac:dyDescent="0.25">
      <c r="A566" t="s">
        <v>153</v>
      </c>
      <c r="B566" t="s">
        <v>169</v>
      </c>
      <c r="C566">
        <v>42.571899999999999</v>
      </c>
      <c r="D566">
        <v>-72.597499999999997</v>
      </c>
      <c r="E566">
        <v>39.6</v>
      </c>
      <c r="F566" s="1">
        <v>44435</v>
      </c>
      <c r="I566">
        <v>0</v>
      </c>
      <c r="J566">
        <v>0</v>
      </c>
      <c r="K566">
        <v>0</v>
      </c>
    </row>
    <row r="567" spans="1:11" x14ac:dyDescent="0.25">
      <c r="A567" t="s">
        <v>153</v>
      </c>
      <c r="B567" t="s">
        <v>169</v>
      </c>
      <c r="C567">
        <v>42.571899999999999</v>
      </c>
      <c r="D567">
        <v>-72.597499999999997</v>
      </c>
      <c r="E567">
        <v>39.6</v>
      </c>
      <c r="F567" s="1">
        <v>44436</v>
      </c>
      <c r="I567">
        <v>0.67</v>
      </c>
      <c r="J567">
        <v>0</v>
      </c>
      <c r="K567">
        <v>0</v>
      </c>
    </row>
    <row r="568" spans="1:11" x14ac:dyDescent="0.25">
      <c r="A568" t="s">
        <v>153</v>
      </c>
      <c r="B568" t="s">
        <v>169</v>
      </c>
      <c r="C568">
        <v>42.571899999999999</v>
      </c>
      <c r="D568">
        <v>-72.597499999999997</v>
      </c>
      <c r="E568">
        <v>39.6</v>
      </c>
      <c r="F568" s="1">
        <v>44437</v>
      </c>
      <c r="I568">
        <v>0</v>
      </c>
      <c r="J568">
        <v>0</v>
      </c>
      <c r="K568">
        <v>0</v>
      </c>
    </row>
    <row r="569" spans="1:11" x14ac:dyDescent="0.25">
      <c r="A569" t="s">
        <v>153</v>
      </c>
      <c r="B569" t="s">
        <v>169</v>
      </c>
      <c r="C569">
        <v>42.571899999999999</v>
      </c>
      <c r="D569">
        <v>-72.597499999999997</v>
      </c>
      <c r="E569">
        <v>39.6</v>
      </c>
      <c r="F569" s="1">
        <v>44438</v>
      </c>
      <c r="I569">
        <v>0</v>
      </c>
      <c r="J569">
        <v>0</v>
      </c>
      <c r="K569">
        <v>0</v>
      </c>
    </row>
    <row r="570" spans="1:11" x14ac:dyDescent="0.25">
      <c r="A570" t="s">
        <v>153</v>
      </c>
      <c r="B570" t="s">
        <v>169</v>
      </c>
      <c r="C570">
        <v>42.571899999999999</v>
      </c>
      <c r="D570">
        <v>-72.597499999999997</v>
      </c>
      <c r="E570">
        <v>39.6</v>
      </c>
      <c r="F570" s="1">
        <v>44439</v>
      </c>
      <c r="I570">
        <v>0.06</v>
      </c>
      <c r="J570">
        <v>0</v>
      </c>
      <c r="K570">
        <v>0</v>
      </c>
    </row>
    <row r="571" spans="1:11" x14ac:dyDescent="0.25">
      <c r="A571" t="s">
        <v>153</v>
      </c>
      <c r="B571" t="s">
        <v>169</v>
      </c>
      <c r="C571">
        <v>42.571899999999999</v>
      </c>
      <c r="D571">
        <v>-72.597499999999997</v>
      </c>
      <c r="E571">
        <v>39.6</v>
      </c>
      <c r="F571" s="1">
        <v>44440</v>
      </c>
      <c r="I571">
        <v>0</v>
      </c>
      <c r="J571">
        <v>0</v>
      </c>
      <c r="K571">
        <v>0</v>
      </c>
    </row>
    <row r="572" spans="1:11" x14ac:dyDescent="0.25">
      <c r="A572" t="s">
        <v>153</v>
      </c>
      <c r="B572" t="s">
        <v>169</v>
      </c>
      <c r="C572">
        <v>42.571899999999999</v>
      </c>
      <c r="D572">
        <v>-72.597499999999997</v>
      </c>
      <c r="E572">
        <v>39.6</v>
      </c>
      <c r="F572" s="1">
        <v>44441</v>
      </c>
      <c r="I572">
        <v>2.48</v>
      </c>
      <c r="J572">
        <v>0</v>
      </c>
      <c r="K572">
        <v>0</v>
      </c>
    </row>
    <row r="573" spans="1:11" x14ac:dyDescent="0.25">
      <c r="A573" t="s">
        <v>153</v>
      </c>
      <c r="B573" t="s">
        <v>169</v>
      </c>
      <c r="C573">
        <v>42.571899999999999</v>
      </c>
      <c r="D573">
        <v>-72.597499999999997</v>
      </c>
      <c r="E573">
        <v>39.6</v>
      </c>
      <c r="F573" s="1">
        <v>44442</v>
      </c>
      <c r="I573">
        <v>0</v>
      </c>
      <c r="J573">
        <v>0</v>
      </c>
      <c r="K573">
        <v>0</v>
      </c>
    </row>
    <row r="574" spans="1:11" x14ac:dyDescent="0.25">
      <c r="A574" t="s">
        <v>153</v>
      </c>
      <c r="B574" t="s">
        <v>169</v>
      </c>
      <c r="C574">
        <v>42.571899999999999</v>
      </c>
      <c r="D574">
        <v>-72.597499999999997</v>
      </c>
      <c r="E574">
        <v>39.6</v>
      </c>
      <c r="F574" s="1">
        <v>44443</v>
      </c>
      <c r="I574">
        <v>0</v>
      </c>
      <c r="J574">
        <v>0</v>
      </c>
      <c r="K574">
        <v>0</v>
      </c>
    </row>
    <row r="575" spans="1:11" x14ac:dyDescent="0.25">
      <c r="A575" t="s">
        <v>153</v>
      </c>
      <c r="B575" t="s">
        <v>169</v>
      </c>
      <c r="C575">
        <v>42.571899999999999</v>
      </c>
      <c r="D575">
        <v>-72.597499999999997</v>
      </c>
      <c r="E575">
        <v>39.6</v>
      </c>
      <c r="F575" s="1">
        <v>44444</v>
      </c>
      <c r="I575">
        <v>0</v>
      </c>
      <c r="J575">
        <v>0</v>
      </c>
      <c r="K575">
        <v>0</v>
      </c>
    </row>
    <row r="576" spans="1:11" x14ac:dyDescent="0.25">
      <c r="A576" t="s">
        <v>153</v>
      </c>
      <c r="B576" t="s">
        <v>169</v>
      </c>
      <c r="C576">
        <v>42.571899999999999</v>
      </c>
      <c r="D576">
        <v>-72.597499999999997</v>
      </c>
      <c r="E576">
        <v>39.6</v>
      </c>
      <c r="F576" s="1">
        <v>44445</v>
      </c>
      <c r="I576">
        <v>0.06</v>
      </c>
      <c r="J576">
        <v>0</v>
      </c>
      <c r="K576">
        <v>0</v>
      </c>
    </row>
    <row r="577" spans="1:11" x14ac:dyDescent="0.25">
      <c r="A577" t="s">
        <v>153</v>
      </c>
      <c r="B577" t="s">
        <v>169</v>
      </c>
      <c r="C577">
        <v>42.571899999999999</v>
      </c>
      <c r="D577">
        <v>-72.597499999999997</v>
      </c>
      <c r="E577">
        <v>39.6</v>
      </c>
      <c r="F577" s="1">
        <v>44446</v>
      </c>
      <c r="I577">
        <v>0</v>
      </c>
      <c r="J577">
        <v>0</v>
      </c>
      <c r="K577">
        <v>0</v>
      </c>
    </row>
    <row r="578" spans="1:11" x14ac:dyDescent="0.25">
      <c r="A578" t="s">
        <v>153</v>
      </c>
      <c r="B578" t="s">
        <v>169</v>
      </c>
      <c r="C578">
        <v>42.571899999999999</v>
      </c>
      <c r="D578">
        <v>-72.597499999999997</v>
      </c>
      <c r="E578">
        <v>39.6</v>
      </c>
      <c r="F578" s="1">
        <v>44447</v>
      </c>
      <c r="I578">
        <v>0</v>
      </c>
      <c r="J578">
        <v>0</v>
      </c>
      <c r="K578">
        <v>0</v>
      </c>
    </row>
    <row r="579" spans="1:11" x14ac:dyDescent="0.25">
      <c r="A579" t="s">
        <v>153</v>
      </c>
      <c r="B579" t="s">
        <v>169</v>
      </c>
      <c r="C579">
        <v>42.571899999999999</v>
      </c>
      <c r="D579">
        <v>-72.597499999999997</v>
      </c>
      <c r="E579">
        <v>39.6</v>
      </c>
      <c r="F579" s="1">
        <v>44448</v>
      </c>
      <c r="I579">
        <v>0.13</v>
      </c>
      <c r="J579">
        <v>0</v>
      </c>
      <c r="K579">
        <v>0</v>
      </c>
    </row>
    <row r="580" spans="1:11" x14ac:dyDescent="0.25">
      <c r="A580" t="s">
        <v>153</v>
      </c>
      <c r="B580" t="s">
        <v>169</v>
      </c>
      <c r="C580">
        <v>42.571899999999999</v>
      </c>
      <c r="D580">
        <v>-72.597499999999997</v>
      </c>
      <c r="E580">
        <v>39.6</v>
      </c>
      <c r="F580" s="1">
        <v>44449</v>
      </c>
      <c r="I580">
        <v>7.0000000000000007E-2</v>
      </c>
      <c r="J580">
        <v>0</v>
      </c>
      <c r="K580">
        <v>0</v>
      </c>
    </row>
    <row r="581" spans="1:11" x14ac:dyDescent="0.25">
      <c r="A581" t="s">
        <v>153</v>
      </c>
      <c r="B581" t="s">
        <v>169</v>
      </c>
      <c r="C581">
        <v>42.571899999999999</v>
      </c>
      <c r="D581">
        <v>-72.597499999999997</v>
      </c>
      <c r="E581">
        <v>39.6</v>
      </c>
      <c r="F581" s="1">
        <v>44450</v>
      </c>
      <c r="I581">
        <v>0</v>
      </c>
      <c r="J581">
        <v>0</v>
      </c>
      <c r="K581">
        <v>0</v>
      </c>
    </row>
    <row r="582" spans="1:11" x14ac:dyDescent="0.25">
      <c r="A582" t="s">
        <v>153</v>
      </c>
      <c r="B582" t="s">
        <v>169</v>
      </c>
      <c r="C582">
        <v>42.571899999999999</v>
      </c>
      <c r="D582">
        <v>-72.597499999999997</v>
      </c>
      <c r="E582">
        <v>39.6</v>
      </c>
      <c r="F582" s="1">
        <v>44451</v>
      </c>
      <c r="I582">
        <v>0</v>
      </c>
      <c r="J582">
        <v>0</v>
      </c>
      <c r="K582">
        <v>0</v>
      </c>
    </row>
    <row r="583" spans="1:11" x14ac:dyDescent="0.25">
      <c r="A583" t="s">
        <v>153</v>
      </c>
      <c r="B583" t="s">
        <v>169</v>
      </c>
      <c r="C583">
        <v>42.571899999999999</v>
      </c>
      <c r="D583">
        <v>-72.597499999999997</v>
      </c>
      <c r="E583">
        <v>39.6</v>
      </c>
      <c r="F583" s="1">
        <v>44452</v>
      </c>
      <c r="I583">
        <v>0.22</v>
      </c>
      <c r="J583">
        <v>0</v>
      </c>
      <c r="K583">
        <v>0</v>
      </c>
    </row>
    <row r="584" spans="1:11" x14ac:dyDescent="0.25">
      <c r="A584" t="s">
        <v>153</v>
      </c>
      <c r="B584" t="s">
        <v>169</v>
      </c>
      <c r="C584">
        <v>42.571899999999999</v>
      </c>
      <c r="D584">
        <v>-72.597499999999997</v>
      </c>
      <c r="E584">
        <v>39.6</v>
      </c>
      <c r="F584" s="1">
        <v>44453</v>
      </c>
      <c r="I584">
        <v>0</v>
      </c>
      <c r="J584">
        <v>0</v>
      </c>
      <c r="K584">
        <v>0</v>
      </c>
    </row>
    <row r="585" spans="1:11" x14ac:dyDescent="0.25">
      <c r="A585" t="s">
        <v>153</v>
      </c>
      <c r="B585" t="s">
        <v>169</v>
      </c>
      <c r="C585">
        <v>42.571899999999999</v>
      </c>
      <c r="D585">
        <v>-72.597499999999997</v>
      </c>
      <c r="E585">
        <v>39.6</v>
      </c>
      <c r="F585" s="1">
        <v>44454</v>
      </c>
      <c r="I585">
        <v>0</v>
      </c>
      <c r="J585">
        <v>0</v>
      </c>
      <c r="K585">
        <v>0</v>
      </c>
    </row>
    <row r="586" spans="1:11" x14ac:dyDescent="0.25">
      <c r="A586" t="s">
        <v>153</v>
      </c>
      <c r="B586" t="s">
        <v>169</v>
      </c>
      <c r="C586">
        <v>42.571899999999999</v>
      </c>
      <c r="D586">
        <v>-72.597499999999997</v>
      </c>
      <c r="E586">
        <v>39.6</v>
      </c>
      <c r="F586" s="1">
        <v>44455</v>
      </c>
      <c r="I586">
        <v>0.16</v>
      </c>
      <c r="J586">
        <v>0</v>
      </c>
      <c r="K586">
        <v>0</v>
      </c>
    </row>
    <row r="587" spans="1:11" x14ac:dyDescent="0.25">
      <c r="A587" t="s">
        <v>153</v>
      </c>
      <c r="B587" t="s">
        <v>169</v>
      </c>
      <c r="C587">
        <v>42.571899999999999</v>
      </c>
      <c r="D587">
        <v>-72.597499999999997</v>
      </c>
      <c r="E587">
        <v>39.6</v>
      </c>
      <c r="F587" s="1">
        <v>44456</v>
      </c>
      <c r="I587">
        <v>0</v>
      </c>
      <c r="J587">
        <v>0</v>
      </c>
      <c r="K587">
        <v>0</v>
      </c>
    </row>
    <row r="588" spans="1:11" x14ac:dyDescent="0.25">
      <c r="A588" t="s">
        <v>153</v>
      </c>
      <c r="B588" t="s">
        <v>169</v>
      </c>
      <c r="C588">
        <v>42.571899999999999</v>
      </c>
      <c r="D588">
        <v>-72.597499999999997</v>
      </c>
      <c r="E588">
        <v>39.6</v>
      </c>
      <c r="F588" s="1">
        <v>44457</v>
      </c>
      <c r="I588">
        <v>0</v>
      </c>
      <c r="J588">
        <v>0</v>
      </c>
      <c r="K588">
        <v>0</v>
      </c>
    </row>
    <row r="589" spans="1:11" x14ac:dyDescent="0.25">
      <c r="A589" t="s">
        <v>153</v>
      </c>
      <c r="B589" t="s">
        <v>169</v>
      </c>
      <c r="C589">
        <v>42.571899999999999</v>
      </c>
      <c r="D589">
        <v>-72.597499999999997</v>
      </c>
      <c r="E589">
        <v>39.6</v>
      </c>
      <c r="F589" s="1">
        <v>44458</v>
      </c>
      <c r="I589">
        <v>0</v>
      </c>
      <c r="J589">
        <v>0</v>
      </c>
      <c r="K589">
        <v>0</v>
      </c>
    </row>
    <row r="590" spans="1:11" x14ac:dyDescent="0.25">
      <c r="A590" t="s">
        <v>153</v>
      </c>
      <c r="B590" t="s">
        <v>169</v>
      </c>
      <c r="C590">
        <v>42.571899999999999</v>
      </c>
      <c r="D590">
        <v>-72.597499999999997</v>
      </c>
      <c r="E590">
        <v>39.6</v>
      </c>
      <c r="F590" s="1">
        <v>44459</v>
      </c>
      <c r="I590">
        <v>0</v>
      </c>
      <c r="J590">
        <v>0</v>
      </c>
      <c r="K590">
        <v>0</v>
      </c>
    </row>
    <row r="591" spans="1:11" x14ac:dyDescent="0.25">
      <c r="A591" t="s">
        <v>153</v>
      </c>
      <c r="B591" t="s">
        <v>169</v>
      </c>
      <c r="C591">
        <v>42.571899999999999</v>
      </c>
      <c r="D591">
        <v>-72.597499999999997</v>
      </c>
      <c r="E591">
        <v>39.6</v>
      </c>
      <c r="F591" s="1">
        <v>44460</v>
      </c>
      <c r="I591">
        <v>0</v>
      </c>
      <c r="J591">
        <v>0</v>
      </c>
      <c r="K591">
        <v>0</v>
      </c>
    </row>
    <row r="592" spans="1:11" x14ac:dyDescent="0.25">
      <c r="A592" t="s">
        <v>153</v>
      </c>
      <c r="B592" t="s">
        <v>169</v>
      </c>
      <c r="C592">
        <v>42.571899999999999</v>
      </c>
      <c r="D592">
        <v>-72.597499999999997</v>
      </c>
      <c r="E592">
        <v>39.6</v>
      </c>
      <c r="F592" s="1">
        <v>44461</v>
      </c>
      <c r="I592">
        <v>7.0000000000000007E-2</v>
      </c>
      <c r="J592">
        <v>0</v>
      </c>
      <c r="K592">
        <v>0</v>
      </c>
    </row>
    <row r="593" spans="1:11" x14ac:dyDescent="0.25">
      <c r="A593" t="s">
        <v>153</v>
      </c>
      <c r="B593" t="s">
        <v>169</v>
      </c>
      <c r="C593">
        <v>42.571899999999999</v>
      </c>
      <c r="D593">
        <v>-72.597499999999997</v>
      </c>
      <c r="E593">
        <v>39.6</v>
      </c>
      <c r="F593" s="1">
        <v>44462</v>
      </c>
      <c r="I593">
        <v>0.11</v>
      </c>
      <c r="J593">
        <v>0</v>
      </c>
      <c r="K593">
        <v>0</v>
      </c>
    </row>
    <row r="594" spans="1:11" x14ac:dyDescent="0.25">
      <c r="A594" t="s">
        <v>153</v>
      </c>
      <c r="B594" t="s">
        <v>169</v>
      </c>
      <c r="C594">
        <v>42.571899999999999</v>
      </c>
      <c r="D594">
        <v>-72.597499999999997</v>
      </c>
      <c r="E594">
        <v>39.6</v>
      </c>
      <c r="F594" s="1">
        <v>44463</v>
      </c>
      <c r="I594">
        <v>0.72</v>
      </c>
      <c r="J594">
        <v>0</v>
      </c>
      <c r="K594">
        <v>0</v>
      </c>
    </row>
    <row r="595" spans="1:11" x14ac:dyDescent="0.25">
      <c r="A595" t="s">
        <v>153</v>
      </c>
      <c r="B595" t="s">
        <v>169</v>
      </c>
      <c r="C595">
        <v>42.571899999999999</v>
      </c>
      <c r="D595">
        <v>-72.597499999999997</v>
      </c>
      <c r="E595">
        <v>39.6</v>
      </c>
      <c r="F595" s="1">
        <v>44464</v>
      </c>
      <c r="I595">
        <v>0.17</v>
      </c>
      <c r="J595">
        <v>0</v>
      </c>
      <c r="K595">
        <v>0</v>
      </c>
    </row>
    <row r="596" spans="1:11" x14ac:dyDescent="0.25">
      <c r="A596" t="s">
        <v>153</v>
      </c>
      <c r="B596" t="s">
        <v>169</v>
      </c>
      <c r="C596">
        <v>42.571899999999999</v>
      </c>
      <c r="D596">
        <v>-72.597499999999997</v>
      </c>
      <c r="E596">
        <v>39.6</v>
      </c>
      <c r="F596" s="1">
        <v>44465</v>
      </c>
      <c r="I596">
        <v>0</v>
      </c>
      <c r="J596">
        <v>0</v>
      </c>
      <c r="K596">
        <v>0</v>
      </c>
    </row>
    <row r="597" spans="1:11" x14ac:dyDescent="0.25">
      <c r="A597" t="s">
        <v>153</v>
      </c>
      <c r="B597" t="s">
        <v>169</v>
      </c>
      <c r="C597">
        <v>42.571899999999999</v>
      </c>
      <c r="D597">
        <v>-72.597499999999997</v>
      </c>
      <c r="E597">
        <v>39.6</v>
      </c>
      <c r="F597" s="1">
        <v>44466</v>
      </c>
      <c r="I597">
        <v>0</v>
      </c>
      <c r="J597">
        <v>0</v>
      </c>
      <c r="K597">
        <v>0</v>
      </c>
    </row>
    <row r="598" spans="1:11" x14ac:dyDescent="0.25">
      <c r="A598" t="s">
        <v>153</v>
      </c>
      <c r="B598" t="s">
        <v>169</v>
      </c>
      <c r="C598">
        <v>42.571899999999999</v>
      </c>
      <c r="D598">
        <v>-72.597499999999997</v>
      </c>
      <c r="E598">
        <v>39.6</v>
      </c>
      <c r="F598" s="1">
        <v>44467</v>
      </c>
      <c r="I598">
        <v>0</v>
      </c>
      <c r="J598">
        <v>0</v>
      </c>
      <c r="K598">
        <v>0</v>
      </c>
    </row>
    <row r="599" spans="1:11" x14ac:dyDescent="0.25">
      <c r="A599" t="s">
        <v>153</v>
      </c>
      <c r="B599" t="s">
        <v>169</v>
      </c>
      <c r="C599">
        <v>42.571899999999999</v>
      </c>
      <c r="D599">
        <v>-72.597499999999997</v>
      </c>
      <c r="E599">
        <v>39.6</v>
      </c>
      <c r="F599" s="1">
        <v>44468</v>
      </c>
      <c r="I599">
        <v>0.02</v>
      </c>
      <c r="J599">
        <v>0</v>
      </c>
      <c r="K599">
        <v>0</v>
      </c>
    </row>
    <row r="600" spans="1:11" x14ac:dyDescent="0.25">
      <c r="A600" t="s">
        <v>153</v>
      </c>
      <c r="B600" t="s">
        <v>169</v>
      </c>
      <c r="C600">
        <v>42.571899999999999</v>
      </c>
      <c r="D600">
        <v>-72.597499999999997</v>
      </c>
      <c r="E600">
        <v>39.6</v>
      </c>
      <c r="F600" s="1">
        <v>44469</v>
      </c>
      <c r="I600">
        <v>0</v>
      </c>
      <c r="J600">
        <v>0</v>
      </c>
      <c r="K600">
        <v>0</v>
      </c>
    </row>
    <row r="601" spans="1:11" x14ac:dyDescent="0.25">
      <c r="A601" t="s">
        <v>153</v>
      </c>
      <c r="B601" t="s">
        <v>169</v>
      </c>
      <c r="C601">
        <v>42.571899999999999</v>
      </c>
      <c r="D601">
        <v>-72.597499999999997</v>
      </c>
      <c r="E601">
        <v>39.6</v>
      </c>
      <c r="F601" s="1">
        <v>44470</v>
      </c>
      <c r="I601">
        <v>0</v>
      </c>
      <c r="J601">
        <v>0</v>
      </c>
      <c r="K601">
        <v>0</v>
      </c>
    </row>
    <row r="602" spans="1:11" x14ac:dyDescent="0.25">
      <c r="A602" t="s">
        <v>153</v>
      </c>
      <c r="B602" t="s">
        <v>169</v>
      </c>
      <c r="C602">
        <v>42.571899999999999</v>
      </c>
      <c r="D602">
        <v>-72.597499999999997</v>
      </c>
      <c r="E602">
        <v>39.6</v>
      </c>
      <c r="F602" s="1">
        <v>44471</v>
      </c>
      <c r="I602">
        <v>0</v>
      </c>
      <c r="J602">
        <v>0</v>
      </c>
      <c r="K602">
        <v>0</v>
      </c>
    </row>
    <row r="603" spans="1:11" x14ac:dyDescent="0.25">
      <c r="A603" t="s">
        <v>153</v>
      </c>
      <c r="B603" t="s">
        <v>169</v>
      </c>
      <c r="C603">
        <v>42.571899999999999</v>
      </c>
      <c r="D603">
        <v>-72.597499999999997</v>
      </c>
      <c r="E603">
        <v>39.6</v>
      </c>
      <c r="F603" s="1">
        <v>44472</v>
      </c>
      <c r="I603">
        <v>0</v>
      </c>
      <c r="J603">
        <v>0</v>
      </c>
      <c r="K603">
        <v>0</v>
      </c>
    </row>
    <row r="604" spans="1:11" x14ac:dyDescent="0.25">
      <c r="A604" t="s">
        <v>153</v>
      </c>
      <c r="B604" t="s">
        <v>169</v>
      </c>
      <c r="C604">
        <v>42.571899999999999</v>
      </c>
      <c r="D604">
        <v>-72.597499999999997</v>
      </c>
      <c r="E604">
        <v>39.6</v>
      </c>
      <c r="F604" s="1">
        <v>44473</v>
      </c>
      <c r="I604">
        <v>1.22</v>
      </c>
      <c r="J604">
        <v>0</v>
      </c>
      <c r="K604">
        <v>0</v>
      </c>
    </row>
    <row r="605" spans="1:11" x14ac:dyDescent="0.25">
      <c r="A605" t="s">
        <v>153</v>
      </c>
      <c r="B605" t="s">
        <v>169</v>
      </c>
      <c r="C605">
        <v>42.571899999999999</v>
      </c>
      <c r="D605">
        <v>-72.597499999999997</v>
      </c>
      <c r="E605">
        <v>39.6</v>
      </c>
      <c r="F605" s="1">
        <v>44474</v>
      </c>
      <c r="I605">
        <v>1.24</v>
      </c>
      <c r="J605">
        <v>0</v>
      </c>
      <c r="K605">
        <v>0</v>
      </c>
    </row>
    <row r="606" spans="1:11" x14ac:dyDescent="0.25">
      <c r="A606" t="s">
        <v>153</v>
      </c>
      <c r="B606" t="s">
        <v>169</v>
      </c>
      <c r="C606">
        <v>42.571899999999999</v>
      </c>
      <c r="D606">
        <v>-72.597499999999997</v>
      </c>
      <c r="E606">
        <v>39.6</v>
      </c>
      <c r="F606" s="1">
        <v>44475</v>
      </c>
      <c r="I606">
        <v>0.05</v>
      </c>
      <c r="J606">
        <v>0</v>
      </c>
      <c r="K606">
        <v>0</v>
      </c>
    </row>
    <row r="607" spans="1:11" x14ac:dyDescent="0.25">
      <c r="A607" t="s">
        <v>153</v>
      </c>
      <c r="B607" t="s">
        <v>169</v>
      </c>
      <c r="C607">
        <v>42.571899999999999</v>
      </c>
      <c r="D607">
        <v>-72.597499999999997</v>
      </c>
      <c r="E607">
        <v>39.6</v>
      </c>
      <c r="F607" s="1">
        <v>44476</v>
      </c>
      <c r="I607">
        <v>0</v>
      </c>
      <c r="J607">
        <v>0</v>
      </c>
      <c r="K607">
        <v>0</v>
      </c>
    </row>
    <row r="608" spans="1:11" x14ac:dyDescent="0.25">
      <c r="A608" t="s">
        <v>153</v>
      </c>
      <c r="B608" t="s">
        <v>169</v>
      </c>
      <c r="C608">
        <v>42.571899999999999</v>
      </c>
      <c r="D608">
        <v>-72.597499999999997</v>
      </c>
      <c r="E608">
        <v>39.6</v>
      </c>
      <c r="F608" s="1">
        <v>44477</v>
      </c>
      <c r="I608">
        <v>0</v>
      </c>
      <c r="J608">
        <v>0</v>
      </c>
      <c r="K608">
        <v>0</v>
      </c>
    </row>
    <row r="609" spans="1:11" x14ac:dyDescent="0.25">
      <c r="A609" t="s">
        <v>153</v>
      </c>
      <c r="B609" t="s">
        <v>169</v>
      </c>
      <c r="C609">
        <v>42.571899999999999</v>
      </c>
      <c r="D609">
        <v>-72.597499999999997</v>
      </c>
      <c r="E609">
        <v>39.6</v>
      </c>
      <c r="F609" s="1">
        <v>44478</v>
      </c>
      <c r="I609">
        <v>0</v>
      </c>
      <c r="J609">
        <v>0</v>
      </c>
      <c r="K609">
        <v>0</v>
      </c>
    </row>
    <row r="610" spans="1:11" x14ac:dyDescent="0.25">
      <c r="A610" t="s">
        <v>153</v>
      </c>
      <c r="B610" t="s">
        <v>169</v>
      </c>
      <c r="C610">
        <v>42.571899999999999</v>
      </c>
      <c r="D610">
        <v>-72.597499999999997</v>
      </c>
      <c r="E610">
        <v>39.6</v>
      </c>
      <c r="F610" s="1">
        <v>44479</v>
      </c>
      <c r="I610">
        <v>0</v>
      </c>
      <c r="J610">
        <v>0</v>
      </c>
      <c r="K610">
        <v>0</v>
      </c>
    </row>
    <row r="611" spans="1:11" x14ac:dyDescent="0.25">
      <c r="A611" t="s">
        <v>153</v>
      </c>
      <c r="B611" t="s">
        <v>169</v>
      </c>
      <c r="C611">
        <v>42.571899999999999</v>
      </c>
      <c r="D611">
        <v>-72.597499999999997</v>
      </c>
      <c r="E611">
        <v>39.6</v>
      </c>
      <c r="F611" s="1">
        <v>44480</v>
      </c>
      <c r="I611">
        <v>0</v>
      </c>
      <c r="J611">
        <v>0</v>
      </c>
      <c r="K611">
        <v>0</v>
      </c>
    </row>
    <row r="612" spans="1:11" x14ac:dyDescent="0.25">
      <c r="A612" t="s">
        <v>153</v>
      </c>
      <c r="B612" t="s">
        <v>169</v>
      </c>
      <c r="C612">
        <v>42.571899999999999</v>
      </c>
      <c r="D612">
        <v>-72.597499999999997</v>
      </c>
      <c r="E612">
        <v>39.6</v>
      </c>
      <c r="F612" s="1">
        <v>44481</v>
      </c>
      <c r="I612">
        <v>0</v>
      </c>
      <c r="J612">
        <v>0</v>
      </c>
      <c r="K612">
        <v>0</v>
      </c>
    </row>
    <row r="613" spans="1:11" x14ac:dyDescent="0.25">
      <c r="A613" t="s">
        <v>153</v>
      </c>
      <c r="B613" t="s">
        <v>169</v>
      </c>
      <c r="C613">
        <v>42.571899999999999</v>
      </c>
      <c r="D613">
        <v>-72.597499999999997</v>
      </c>
      <c r="E613">
        <v>39.6</v>
      </c>
      <c r="F613" s="1">
        <v>44482</v>
      </c>
      <c r="I613">
        <v>0</v>
      </c>
      <c r="J613">
        <v>0</v>
      </c>
      <c r="K613">
        <v>0</v>
      </c>
    </row>
    <row r="614" spans="1:11" x14ac:dyDescent="0.25">
      <c r="A614" t="s">
        <v>153</v>
      </c>
      <c r="B614" t="s">
        <v>169</v>
      </c>
      <c r="C614">
        <v>42.571899999999999</v>
      </c>
      <c r="D614">
        <v>-72.597499999999997</v>
      </c>
      <c r="E614">
        <v>39.6</v>
      </c>
      <c r="F614" s="1">
        <v>44483</v>
      </c>
      <c r="I614">
        <v>0</v>
      </c>
      <c r="J614">
        <v>0</v>
      </c>
      <c r="K614">
        <v>0</v>
      </c>
    </row>
    <row r="615" spans="1:11" x14ac:dyDescent="0.25">
      <c r="A615" t="s">
        <v>153</v>
      </c>
      <c r="B615" t="s">
        <v>169</v>
      </c>
      <c r="C615">
        <v>42.571899999999999</v>
      </c>
      <c r="D615">
        <v>-72.597499999999997</v>
      </c>
      <c r="E615">
        <v>39.6</v>
      </c>
      <c r="F615" s="1">
        <v>44484</v>
      </c>
      <c r="I615">
        <v>0</v>
      </c>
      <c r="J615">
        <v>0</v>
      </c>
      <c r="K615">
        <v>0</v>
      </c>
    </row>
    <row r="616" spans="1:11" x14ac:dyDescent="0.25">
      <c r="A616" t="s">
        <v>153</v>
      </c>
      <c r="B616" t="s">
        <v>169</v>
      </c>
      <c r="C616">
        <v>42.571899999999999</v>
      </c>
      <c r="D616">
        <v>-72.597499999999997</v>
      </c>
      <c r="E616">
        <v>39.6</v>
      </c>
      <c r="F616" s="1">
        <v>44485</v>
      </c>
      <c r="I616">
        <v>0</v>
      </c>
      <c r="J616">
        <v>0</v>
      </c>
      <c r="K616">
        <v>0</v>
      </c>
    </row>
    <row r="617" spans="1:11" x14ac:dyDescent="0.25">
      <c r="A617" t="s">
        <v>153</v>
      </c>
      <c r="B617" t="s">
        <v>169</v>
      </c>
      <c r="C617">
        <v>42.571899999999999</v>
      </c>
      <c r="D617">
        <v>-72.597499999999997</v>
      </c>
      <c r="E617">
        <v>39.6</v>
      </c>
      <c r="F617" s="1">
        <v>44486</v>
      </c>
      <c r="I617">
        <v>0.41</v>
      </c>
      <c r="J617">
        <v>0</v>
      </c>
      <c r="K617">
        <v>0</v>
      </c>
    </row>
    <row r="618" spans="1:11" x14ac:dyDescent="0.25">
      <c r="A618" t="s">
        <v>153</v>
      </c>
      <c r="B618" t="s">
        <v>169</v>
      </c>
      <c r="C618">
        <v>42.571899999999999</v>
      </c>
      <c r="D618">
        <v>-72.597499999999997</v>
      </c>
      <c r="E618">
        <v>39.6</v>
      </c>
      <c r="F618" s="1">
        <v>44487</v>
      </c>
      <c r="I618">
        <v>0</v>
      </c>
      <c r="J618">
        <v>0</v>
      </c>
      <c r="K618">
        <v>0</v>
      </c>
    </row>
    <row r="619" spans="1:11" x14ac:dyDescent="0.25">
      <c r="A619" t="s">
        <v>153</v>
      </c>
      <c r="B619" t="s">
        <v>169</v>
      </c>
      <c r="C619">
        <v>42.571899999999999</v>
      </c>
      <c r="D619">
        <v>-72.597499999999997</v>
      </c>
      <c r="E619">
        <v>39.6</v>
      </c>
      <c r="F619" s="1">
        <v>44488</v>
      </c>
      <c r="I619">
        <v>0</v>
      </c>
      <c r="J619">
        <v>0</v>
      </c>
      <c r="K619">
        <v>0</v>
      </c>
    </row>
    <row r="620" spans="1:11" x14ac:dyDescent="0.25">
      <c r="A620" t="s">
        <v>153</v>
      </c>
      <c r="B620" t="s">
        <v>169</v>
      </c>
      <c r="C620">
        <v>42.571899999999999</v>
      </c>
      <c r="D620">
        <v>-72.597499999999997</v>
      </c>
      <c r="E620">
        <v>39.6</v>
      </c>
      <c r="F620" s="1">
        <v>44489</v>
      </c>
      <c r="I620">
        <v>0</v>
      </c>
      <c r="J620">
        <v>0</v>
      </c>
      <c r="K620">
        <v>0</v>
      </c>
    </row>
    <row r="621" spans="1:11" x14ac:dyDescent="0.25">
      <c r="A621" t="s">
        <v>153</v>
      </c>
      <c r="B621" t="s">
        <v>169</v>
      </c>
      <c r="C621">
        <v>42.571899999999999</v>
      </c>
      <c r="D621">
        <v>-72.597499999999997</v>
      </c>
      <c r="E621">
        <v>39.6</v>
      </c>
      <c r="F621" s="1">
        <v>44490</v>
      </c>
      <c r="I621">
        <v>0</v>
      </c>
      <c r="J621">
        <v>0</v>
      </c>
      <c r="K621">
        <v>0</v>
      </c>
    </row>
    <row r="622" spans="1:11" x14ac:dyDescent="0.25">
      <c r="A622" t="s">
        <v>153</v>
      </c>
      <c r="B622" t="s">
        <v>169</v>
      </c>
      <c r="C622">
        <v>42.571899999999999</v>
      </c>
      <c r="D622">
        <v>-72.597499999999997</v>
      </c>
      <c r="E622">
        <v>39.6</v>
      </c>
      <c r="F622" s="1">
        <v>44491</v>
      </c>
      <c r="I622">
        <v>0</v>
      </c>
      <c r="J622">
        <v>0</v>
      </c>
      <c r="K622">
        <v>0</v>
      </c>
    </row>
    <row r="623" spans="1:11" x14ac:dyDescent="0.25">
      <c r="A623" t="s">
        <v>153</v>
      </c>
      <c r="B623" t="s">
        <v>169</v>
      </c>
      <c r="C623">
        <v>42.571899999999999</v>
      </c>
      <c r="D623">
        <v>-72.597499999999997</v>
      </c>
      <c r="E623">
        <v>39.6</v>
      </c>
      <c r="F623" s="1">
        <v>44492</v>
      </c>
      <c r="I623">
        <v>0</v>
      </c>
      <c r="J623">
        <v>0</v>
      </c>
      <c r="K623">
        <v>0</v>
      </c>
    </row>
    <row r="624" spans="1:11" x14ac:dyDescent="0.25">
      <c r="A624" t="s">
        <v>153</v>
      </c>
      <c r="B624" t="s">
        <v>169</v>
      </c>
      <c r="C624">
        <v>42.571899999999999</v>
      </c>
      <c r="D624">
        <v>-72.597499999999997</v>
      </c>
      <c r="E624">
        <v>39.6</v>
      </c>
      <c r="F624" s="1">
        <v>44493</v>
      </c>
      <c r="I624">
        <v>0</v>
      </c>
      <c r="J624">
        <v>0</v>
      </c>
      <c r="K624">
        <v>0</v>
      </c>
    </row>
    <row r="625" spans="1:11" x14ac:dyDescent="0.25">
      <c r="A625" t="s">
        <v>153</v>
      </c>
      <c r="B625" t="s">
        <v>169</v>
      </c>
      <c r="C625">
        <v>42.571899999999999</v>
      </c>
      <c r="D625">
        <v>-72.597499999999997</v>
      </c>
      <c r="E625">
        <v>39.6</v>
      </c>
      <c r="F625" s="1">
        <v>44494</v>
      </c>
      <c r="I625">
        <v>0.64</v>
      </c>
      <c r="J625">
        <v>0</v>
      </c>
      <c r="K625">
        <v>0</v>
      </c>
    </row>
    <row r="626" spans="1:11" x14ac:dyDescent="0.25">
      <c r="A626" t="s">
        <v>153</v>
      </c>
      <c r="B626" t="s">
        <v>169</v>
      </c>
      <c r="C626">
        <v>42.571899999999999</v>
      </c>
      <c r="D626">
        <v>-72.597499999999997</v>
      </c>
      <c r="E626">
        <v>39.6</v>
      </c>
      <c r="F626" s="1">
        <v>44495</v>
      </c>
      <c r="I626">
        <v>0.52</v>
      </c>
      <c r="J626">
        <v>0</v>
      </c>
      <c r="K626">
        <v>0</v>
      </c>
    </row>
    <row r="627" spans="1:11" x14ac:dyDescent="0.25">
      <c r="A627" t="s">
        <v>153</v>
      </c>
      <c r="B627" t="s">
        <v>169</v>
      </c>
      <c r="C627">
        <v>42.571899999999999</v>
      </c>
      <c r="D627">
        <v>-72.597499999999997</v>
      </c>
      <c r="E627">
        <v>39.6</v>
      </c>
      <c r="F627" s="1">
        <v>44496</v>
      </c>
      <c r="I627">
        <v>0.39</v>
      </c>
      <c r="J627">
        <v>0</v>
      </c>
      <c r="K627">
        <v>0</v>
      </c>
    </row>
    <row r="628" spans="1:11" x14ac:dyDescent="0.25">
      <c r="A628" t="s">
        <v>153</v>
      </c>
      <c r="B628" t="s">
        <v>169</v>
      </c>
      <c r="C628">
        <v>42.571899999999999</v>
      </c>
      <c r="D628">
        <v>-72.597499999999997</v>
      </c>
      <c r="E628">
        <v>39.6</v>
      </c>
      <c r="F628" s="1">
        <v>44497</v>
      </c>
      <c r="I628">
        <v>0.01</v>
      </c>
      <c r="J628">
        <v>0</v>
      </c>
      <c r="K628">
        <v>0</v>
      </c>
    </row>
    <row r="629" spans="1:11" x14ac:dyDescent="0.25">
      <c r="A629" t="s">
        <v>153</v>
      </c>
      <c r="B629" t="s">
        <v>169</v>
      </c>
      <c r="C629">
        <v>42.571899999999999</v>
      </c>
      <c r="D629">
        <v>-72.597499999999997</v>
      </c>
      <c r="E629">
        <v>39.6</v>
      </c>
      <c r="F629" s="1">
        <v>44498</v>
      </c>
      <c r="I629">
        <v>0</v>
      </c>
      <c r="J629">
        <v>0</v>
      </c>
      <c r="K629">
        <v>0</v>
      </c>
    </row>
    <row r="630" spans="1:11" x14ac:dyDescent="0.25">
      <c r="A630" t="s">
        <v>153</v>
      </c>
      <c r="B630" t="s">
        <v>169</v>
      </c>
      <c r="C630">
        <v>42.571899999999999</v>
      </c>
      <c r="D630">
        <v>-72.597499999999997</v>
      </c>
      <c r="E630">
        <v>39.6</v>
      </c>
      <c r="F630" s="1">
        <v>44499</v>
      </c>
      <c r="I630">
        <v>0.1</v>
      </c>
      <c r="J630">
        <v>0</v>
      </c>
      <c r="K630">
        <v>0</v>
      </c>
    </row>
    <row r="631" spans="1:11" x14ac:dyDescent="0.25">
      <c r="A631" t="s">
        <v>153</v>
      </c>
      <c r="B631" t="s">
        <v>169</v>
      </c>
      <c r="C631">
        <v>42.571899999999999</v>
      </c>
      <c r="D631">
        <v>-72.597499999999997</v>
      </c>
      <c r="E631">
        <v>39.6</v>
      </c>
      <c r="F631" s="1">
        <v>44500</v>
      </c>
      <c r="I631">
        <v>1.32</v>
      </c>
      <c r="J631">
        <v>0</v>
      </c>
      <c r="K631">
        <v>0</v>
      </c>
    </row>
    <row r="632" spans="1:11" x14ac:dyDescent="0.25">
      <c r="A632" t="s">
        <v>153</v>
      </c>
      <c r="B632" t="s">
        <v>169</v>
      </c>
      <c r="C632">
        <v>42.571899999999999</v>
      </c>
      <c r="D632">
        <v>-72.597499999999997</v>
      </c>
      <c r="E632">
        <v>39.6</v>
      </c>
      <c r="F632" s="1">
        <v>44501</v>
      </c>
      <c r="I632">
        <v>0.1</v>
      </c>
      <c r="J632">
        <v>0</v>
      </c>
      <c r="K632">
        <v>0</v>
      </c>
    </row>
    <row r="633" spans="1:11" x14ac:dyDescent="0.25">
      <c r="A633" t="s">
        <v>153</v>
      </c>
      <c r="B633" t="s">
        <v>169</v>
      </c>
      <c r="C633">
        <v>42.571899999999999</v>
      </c>
      <c r="D633">
        <v>-72.597499999999997</v>
      </c>
      <c r="E633">
        <v>39.6</v>
      </c>
      <c r="F633" s="1">
        <v>44502</v>
      </c>
      <c r="I633">
        <v>0</v>
      </c>
      <c r="J633">
        <v>0</v>
      </c>
      <c r="K633">
        <v>0</v>
      </c>
    </row>
    <row r="634" spans="1:11" x14ac:dyDescent="0.25">
      <c r="A634" t="s">
        <v>153</v>
      </c>
      <c r="B634" t="s">
        <v>169</v>
      </c>
      <c r="C634">
        <v>42.571899999999999</v>
      </c>
      <c r="D634">
        <v>-72.597499999999997</v>
      </c>
      <c r="E634">
        <v>39.6</v>
      </c>
      <c r="F634" s="1">
        <v>44503</v>
      </c>
      <c r="I634">
        <v>0</v>
      </c>
      <c r="J634">
        <v>0</v>
      </c>
      <c r="K634">
        <v>0</v>
      </c>
    </row>
    <row r="635" spans="1:11" x14ac:dyDescent="0.25">
      <c r="A635" t="s">
        <v>153</v>
      </c>
      <c r="B635" t="s">
        <v>169</v>
      </c>
      <c r="C635">
        <v>42.571899999999999</v>
      </c>
      <c r="D635">
        <v>-72.597499999999997</v>
      </c>
      <c r="E635">
        <v>39.6</v>
      </c>
      <c r="F635" s="1">
        <v>44504</v>
      </c>
      <c r="I635">
        <v>0</v>
      </c>
      <c r="J635">
        <v>0</v>
      </c>
      <c r="K635">
        <v>0</v>
      </c>
    </row>
    <row r="636" spans="1:11" x14ac:dyDescent="0.25">
      <c r="A636" t="s">
        <v>153</v>
      </c>
      <c r="B636" t="s">
        <v>169</v>
      </c>
      <c r="C636">
        <v>42.571899999999999</v>
      </c>
      <c r="D636">
        <v>-72.597499999999997</v>
      </c>
      <c r="E636">
        <v>39.6</v>
      </c>
      <c r="F636" s="1">
        <v>44505</v>
      </c>
      <c r="I636">
        <v>0</v>
      </c>
      <c r="J636">
        <v>0</v>
      </c>
      <c r="K636">
        <v>0</v>
      </c>
    </row>
    <row r="637" spans="1:11" x14ac:dyDescent="0.25">
      <c r="A637" t="s">
        <v>153</v>
      </c>
      <c r="B637" t="s">
        <v>169</v>
      </c>
      <c r="C637">
        <v>42.571899999999999</v>
      </c>
      <c r="D637">
        <v>-72.597499999999997</v>
      </c>
      <c r="E637">
        <v>39.6</v>
      </c>
      <c r="F637" s="1">
        <v>44506</v>
      </c>
      <c r="I637">
        <v>0</v>
      </c>
      <c r="J637">
        <v>0</v>
      </c>
      <c r="K637">
        <v>0</v>
      </c>
    </row>
    <row r="638" spans="1:11" x14ac:dyDescent="0.25">
      <c r="A638" t="s">
        <v>153</v>
      </c>
      <c r="B638" t="s">
        <v>169</v>
      </c>
      <c r="C638">
        <v>42.571899999999999</v>
      </c>
      <c r="D638">
        <v>-72.597499999999997</v>
      </c>
      <c r="E638">
        <v>39.6</v>
      </c>
      <c r="F638" s="1">
        <v>44507</v>
      </c>
      <c r="I638">
        <v>0</v>
      </c>
      <c r="J638">
        <v>0</v>
      </c>
      <c r="K638">
        <v>0</v>
      </c>
    </row>
    <row r="639" spans="1:11" x14ac:dyDescent="0.25">
      <c r="A639" t="s">
        <v>153</v>
      </c>
      <c r="B639" t="s">
        <v>169</v>
      </c>
      <c r="C639">
        <v>42.571899999999999</v>
      </c>
      <c r="D639">
        <v>-72.597499999999997</v>
      </c>
      <c r="E639">
        <v>39.6</v>
      </c>
      <c r="F639" s="1">
        <v>44508</v>
      </c>
      <c r="I639">
        <v>0</v>
      </c>
      <c r="J639">
        <v>0</v>
      </c>
      <c r="K639">
        <v>0</v>
      </c>
    </row>
    <row r="640" spans="1:11" x14ac:dyDescent="0.25">
      <c r="A640" t="s">
        <v>153</v>
      </c>
      <c r="B640" t="s">
        <v>169</v>
      </c>
      <c r="C640">
        <v>42.571899999999999</v>
      </c>
      <c r="D640">
        <v>-72.597499999999997</v>
      </c>
      <c r="E640">
        <v>39.6</v>
      </c>
      <c r="F640" s="1">
        <v>44509</v>
      </c>
      <c r="I640">
        <v>0</v>
      </c>
      <c r="J640">
        <v>0</v>
      </c>
      <c r="K640">
        <v>0</v>
      </c>
    </row>
    <row r="641" spans="1:11" x14ac:dyDescent="0.25">
      <c r="A641" t="s">
        <v>153</v>
      </c>
      <c r="B641" t="s">
        <v>169</v>
      </c>
      <c r="C641">
        <v>42.571899999999999</v>
      </c>
      <c r="D641">
        <v>-72.597499999999997</v>
      </c>
      <c r="E641">
        <v>39.6</v>
      </c>
      <c r="F641" s="1">
        <v>44510</v>
      </c>
      <c r="I641">
        <v>0.02</v>
      </c>
      <c r="J641">
        <v>0</v>
      </c>
      <c r="K641">
        <v>0</v>
      </c>
    </row>
    <row r="642" spans="1:11" x14ac:dyDescent="0.25">
      <c r="A642" t="s">
        <v>153</v>
      </c>
      <c r="B642" t="s">
        <v>169</v>
      </c>
      <c r="C642">
        <v>42.571899999999999</v>
      </c>
      <c r="D642">
        <v>-72.597499999999997</v>
      </c>
      <c r="E642">
        <v>39.6</v>
      </c>
      <c r="F642" s="1">
        <v>44511</v>
      </c>
      <c r="I642">
        <v>0</v>
      </c>
      <c r="J642">
        <v>0</v>
      </c>
      <c r="K642">
        <v>0</v>
      </c>
    </row>
    <row r="643" spans="1:11" x14ac:dyDescent="0.25">
      <c r="A643" t="s">
        <v>153</v>
      </c>
      <c r="B643" t="s">
        <v>169</v>
      </c>
      <c r="C643">
        <v>42.571899999999999</v>
      </c>
      <c r="D643">
        <v>-72.597499999999997</v>
      </c>
      <c r="E643">
        <v>39.6</v>
      </c>
      <c r="F643" s="1">
        <v>44512</v>
      </c>
      <c r="I643">
        <v>0.18</v>
      </c>
      <c r="J643">
        <v>0</v>
      </c>
      <c r="K643">
        <v>0</v>
      </c>
    </row>
    <row r="644" spans="1:11" x14ac:dyDescent="0.25">
      <c r="A644" t="s">
        <v>153</v>
      </c>
      <c r="B644" t="s">
        <v>169</v>
      </c>
      <c r="C644">
        <v>42.571899999999999</v>
      </c>
      <c r="D644">
        <v>-72.597499999999997</v>
      </c>
      <c r="E644">
        <v>39.6</v>
      </c>
      <c r="F644" s="1">
        <v>44513</v>
      </c>
      <c r="I644">
        <v>1.46</v>
      </c>
      <c r="J644">
        <v>0</v>
      </c>
      <c r="K644">
        <v>0</v>
      </c>
    </row>
    <row r="645" spans="1:11" x14ac:dyDescent="0.25">
      <c r="A645" t="s">
        <v>153</v>
      </c>
      <c r="B645" t="s">
        <v>169</v>
      </c>
      <c r="C645">
        <v>42.571899999999999</v>
      </c>
      <c r="D645">
        <v>-72.597499999999997</v>
      </c>
      <c r="E645">
        <v>39.6</v>
      </c>
      <c r="F645" s="1">
        <v>44514</v>
      </c>
      <c r="I645">
        <v>0.53</v>
      </c>
      <c r="J645">
        <v>0</v>
      </c>
      <c r="K645">
        <v>0</v>
      </c>
    </row>
    <row r="646" spans="1:11" x14ac:dyDescent="0.25">
      <c r="A646" t="s">
        <v>153</v>
      </c>
      <c r="B646" t="s">
        <v>169</v>
      </c>
      <c r="C646">
        <v>42.571899999999999</v>
      </c>
      <c r="D646">
        <v>-72.597499999999997</v>
      </c>
      <c r="E646">
        <v>39.6</v>
      </c>
      <c r="F646" s="1">
        <v>44515</v>
      </c>
      <c r="I646">
        <v>0.05</v>
      </c>
      <c r="J646">
        <v>0</v>
      </c>
      <c r="K646">
        <v>0</v>
      </c>
    </row>
    <row r="647" spans="1:11" x14ac:dyDescent="0.25">
      <c r="A647" t="s">
        <v>153</v>
      </c>
      <c r="B647" t="s">
        <v>169</v>
      </c>
      <c r="C647">
        <v>42.571899999999999</v>
      </c>
      <c r="D647">
        <v>-72.597499999999997</v>
      </c>
      <c r="E647">
        <v>39.6</v>
      </c>
      <c r="F647" s="1">
        <v>44516</v>
      </c>
      <c r="I647">
        <v>0.02</v>
      </c>
      <c r="J647">
        <v>0</v>
      </c>
      <c r="K647">
        <v>0</v>
      </c>
    </row>
    <row r="648" spans="1:11" x14ac:dyDescent="0.25">
      <c r="A648" t="s">
        <v>153</v>
      </c>
      <c r="B648" t="s">
        <v>169</v>
      </c>
      <c r="C648">
        <v>42.571899999999999</v>
      </c>
      <c r="D648">
        <v>-72.597499999999997</v>
      </c>
      <c r="E648">
        <v>39.6</v>
      </c>
      <c r="F648" s="1">
        <v>44517</v>
      </c>
      <c r="I648">
        <v>0</v>
      </c>
      <c r="J648">
        <v>0</v>
      </c>
      <c r="K648">
        <v>0</v>
      </c>
    </row>
    <row r="649" spans="1:11" x14ac:dyDescent="0.25">
      <c r="A649" t="s">
        <v>153</v>
      </c>
      <c r="B649" t="s">
        <v>169</v>
      </c>
      <c r="C649">
        <v>42.571899999999999</v>
      </c>
      <c r="D649">
        <v>-72.597499999999997</v>
      </c>
      <c r="E649">
        <v>39.6</v>
      </c>
      <c r="F649" s="1">
        <v>44518</v>
      </c>
      <c r="I649">
        <v>0</v>
      </c>
      <c r="J649">
        <v>0</v>
      </c>
      <c r="K649">
        <v>0</v>
      </c>
    </row>
    <row r="650" spans="1:11" x14ac:dyDescent="0.25">
      <c r="A650" t="s">
        <v>153</v>
      </c>
      <c r="B650" t="s">
        <v>169</v>
      </c>
      <c r="C650">
        <v>42.571899999999999</v>
      </c>
      <c r="D650">
        <v>-72.597499999999997</v>
      </c>
      <c r="E650">
        <v>39.6</v>
      </c>
      <c r="F650" s="1">
        <v>44519</v>
      </c>
      <c r="I650">
        <v>0.09</v>
      </c>
      <c r="J650">
        <v>0</v>
      </c>
      <c r="K650">
        <v>0</v>
      </c>
    </row>
    <row r="651" spans="1:11" x14ac:dyDescent="0.25">
      <c r="A651" t="s">
        <v>153</v>
      </c>
      <c r="B651" t="s">
        <v>169</v>
      </c>
      <c r="C651">
        <v>42.571899999999999</v>
      </c>
      <c r="D651">
        <v>-72.597499999999997</v>
      </c>
      <c r="E651">
        <v>39.6</v>
      </c>
      <c r="F651" s="1">
        <v>44520</v>
      </c>
      <c r="I651">
        <v>0</v>
      </c>
      <c r="J651">
        <v>0</v>
      </c>
      <c r="K651">
        <v>0</v>
      </c>
    </row>
    <row r="652" spans="1:11" x14ac:dyDescent="0.25">
      <c r="A652" t="s">
        <v>153</v>
      </c>
      <c r="B652" t="s">
        <v>169</v>
      </c>
      <c r="C652">
        <v>42.571899999999999</v>
      </c>
      <c r="D652">
        <v>-72.597499999999997</v>
      </c>
      <c r="E652">
        <v>39.6</v>
      </c>
      <c r="F652" s="1">
        <v>44521</v>
      </c>
      <c r="I652">
        <v>0</v>
      </c>
      <c r="J652">
        <v>0</v>
      </c>
      <c r="K652">
        <v>0</v>
      </c>
    </row>
    <row r="653" spans="1:11" x14ac:dyDescent="0.25">
      <c r="A653" t="s">
        <v>153</v>
      </c>
      <c r="B653" t="s">
        <v>169</v>
      </c>
      <c r="C653">
        <v>42.571899999999999</v>
      </c>
      <c r="D653">
        <v>-72.597499999999997</v>
      </c>
      <c r="E653">
        <v>39.6</v>
      </c>
      <c r="F653" s="1">
        <v>44522</v>
      </c>
      <c r="I653">
        <v>0.06</v>
      </c>
      <c r="J653">
        <v>0</v>
      </c>
      <c r="K653">
        <v>0</v>
      </c>
    </row>
    <row r="654" spans="1:11" x14ac:dyDescent="0.25">
      <c r="A654" t="s">
        <v>153</v>
      </c>
      <c r="B654" t="s">
        <v>169</v>
      </c>
      <c r="C654">
        <v>42.571899999999999</v>
      </c>
      <c r="D654">
        <v>-72.597499999999997</v>
      </c>
      <c r="E654">
        <v>39.6</v>
      </c>
      <c r="F654" s="1">
        <v>44523</v>
      </c>
      <c r="I654">
        <v>0</v>
      </c>
      <c r="J654">
        <v>0</v>
      </c>
      <c r="K654">
        <v>0</v>
      </c>
    </row>
    <row r="655" spans="1:11" x14ac:dyDescent="0.25">
      <c r="A655" t="s">
        <v>153</v>
      </c>
      <c r="B655" t="s">
        <v>169</v>
      </c>
      <c r="C655">
        <v>42.571899999999999</v>
      </c>
      <c r="D655">
        <v>-72.597499999999997</v>
      </c>
      <c r="E655">
        <v>39.6</v>
      </c>
      <c r="F655" s="1">
        <v>44524</v>
      </c>
      <c r="I655">
        <v>0</v>
      </c>
      <c r="J655">
        <v>0</v>
      </c>
      <c r="K655">
        <v>0</v>
      </c>
    </row>
    <row r="656" spans="1:11" x14ac:dyDescent="0.25">
      <c r="A656" t="s">
        <v>153</v>
      </c>
      <c r="B656" t="s">
        <v>169</v>
      </c>
      <c r="C656">
        <v>42.571899999999999</v>
      </c>
      <c r="D656">
        <v>-72.597499999999997</v>
      </c>
      <c r="E656">
        <v>39.6</v>
      </c>
      <c r="F656" s="1">
        <v>44525</v>
      </c>
      <c r="I656">
        <v>0</v>
      </c>
      <c r="J656">
        <v>0</v>
      </c>
      <c r="K656">
        <v>0</v>
      </c>
    </row>
    <row r="657" spans="1:11" x14ac:dyDescent="0.25">
      <c r="A657" t="s">
        <v>153</v>
      </c>
      <c r="B657" t="s">
        <v>169</v>
      </c>
      <c r="C657">
        <v>42.571899999999999</v>
      </c>
      <c r="D657">
        <v>-72.597499999999997</v>
      </c>
      <c r="E657">
        <v>39.6</v>
      </c>
      <c r="F657" s="1">
        <v>44526</v>
      </c>
      <c r="I657">
        <v>0.04</v>
      </c>
      <c r="J657">
        <v>0</v>
      </c>
      <c r="K657">
        <v>0</v>
      </c>
    </row>
    <row r="658" spans="1:11" x14ac:dyDescent="0.25">
      <c r="A658" t="s">
        <v>153</v>
      </c>
      <c r="B658" t="s">
        <v>169</v>
      </c>
      <c r="C658">
        <v>42.571899999999999</v>
      </c>
      <c r="D658">
        <v>-72.597499999999997</v>
      </c>
      <c r="E658">
        <v>39.6</v>
      </c>
      <c r="F658" s="1">
        <v>44527</v>
      </c>
      <c r="I658">
        <v>0.12</v>
      </c>
      <c r="J658">
        <v>0</v>
      </c>
      <c r="K658">
        <v>0</v>
      </c>
    </row>
    <row r="659" spans="1:11" x14ac:dyDescent="0.25">
      <c r="A659" t="s">
        <v>153</v>
      </c>
      <c r="B659" t="s">
        <v>169</v>
      </c>
      <c r="C659">
        <v>42.571899999999999</v>
      </c>
      <c r="D659">
        <v>-72.597499999999997</v>
      </c>
      <c r="E659">
        <v>39.6</v>
      </c>
      <c r="F659" s="1">
        <v>44528</v>
      </c>
      <c r="I659">
        <v>0</v>
      </c>
      <c r="J659">
        <v>0</v>
      </c>
      <c r="K659">
        <v>0</v>
      </c>
    </row>
    <row r="660" spans="1:11" x14ac:dyDescent="0.25">
      <c r="A660" t="s">
        <v>153</v>
      </c>
      <c r="B660" t="s">
        <v>169</v>
      </c>
      <c r="C660">
        <v>42.571899999999999</v>
      </c>
      <c r="D660">
        <v>-72.597499999999997</v>
      </c>
      <c r="E660">
        <v>39.6</v>
      </c>
      <c r="F660" s="1">
        <v>44529</v>
      </c>
      <c r="I660">
        <v>0</v>
      </c>
      <c r="J660">
        <v>0</v>
      </c>
      <c r="K660">
        <v>0</v>
      </c>
    </row>
    <row r="661" spans="1:11" x14ac:dyDescent="0.25">
      <c r="A661" t="s">
        <v>153</v>
      </c>
      <c r="B661" t="s">
        <v>169</v>
      </c>
      <c r="C661">
        <v>42.571899999999999</v>
      </c>
      <c r="D661">
        <v>-72.597499999999997</v>
      </c>
      <c r="E661">
        <v>39.6</v>
      </c>
      <c r="F661" s="1">
        <v>44530</v>
      </c>
      <c r="I661">
        <v>0</v>
      </c>
      <c r="J661">
        <v>0</v>
      </c>
      <c r="K661">
        <v>0</v>
      </c>
    </row>
    <row r="662" spans="1:11" x14ac:dyDescent="0.25">
      <c r="A662" t="s">
        <v>153</v>
      </c>
      <c r="B662" t="s">
        <v>169</v>
      </c>
      <c r="C662">
        <v>42.571899999999999</v>
      </c>
      <c r="D662">
        <v>-72.597499999999997</v>
      </c>
      <c r="E662">
        <v>39.6</v>
      </c>
      <c r="F662" s="1">
        <v>44531</v>
      </c>
      <c r="I662">
        <v>0</v>
      </c>
      <c r="J662">
        <v>0</v>
      </c>
      <c r="K662">
        <v>0</v>
      </c>
    </row>
    <row r="663" spans="1:11" x14ac:dyDescent="0.25">
      <c r="A663" t="s">
        <v>153</v>
      </c>
      <c r="B663" t="s">
        <v>169</v>
      </c>
      <c r="C663">
        <v>42.571899999999999</v>
      </c>
      <c r="D663">
        <v>-72.597499999999997</v>
      </c>
      <c r="E663">
        <v>39.6</v>
      </c>
      <c r="F663" s="1">
        <v>44532</v>
      </c>
      <c r="I663">
        <v>0.17</v>
      </c>
      <c r="J663">
        <v>0</v>
      </c>
      <c r="K663">
        <v>0</v>
      </c>
    </row>
    <row r="664" spans="1:11" x14ac:dyDescent="0.25">
      <c r="A664" t="s">
        <v>153</v>
      </c>
      <c r="B664" t="s">
        <v>169</v>
      </c>
      <c r="C664">
        <v>42.571899999999999</v>
      </c>
      <c r="D664">
        <v>-72.597499999999997</v>
      </c>
      <c r="E664">
        <v>39.6</v>
      </c>
      <c r="F664" s="1">
        <v>44533</v>
      </c>
      <c r="I664">
        <v>0.16</v>
      </c>
      <c r="J664">
        <v>0</v>
      </c>
      <c r="K664">
        <v>0</v>
      </c>
    </row>
    <row r="665" spans="1:11" x14ac:dyDescent="0.25">
      <c r="A665" t="s">
        <v>153</v>
      </c>
      <c r="B665" t="s">
        <v>169</v>
      </c>
      <c r="C665">
        <v>42.571899999999999</v>
      </c>
      <c r="D665">
        <v>-72.597499999999997</v>
      </c>
      <c r="E665">
        <v>39.6</v>
      </c>
      <c r="F665" s="1">
        <v>44534</v>
      </c>
      <c r="I665">
        <v>0</v>
      </c>
      <c r="J665">
        <v>0</v>
      </c>
      <c r="K665">
        <v>0</v>
      </c>
    </row>
    <row r="666" spans="1:11" x14ac:dyDescent="0.25">
      <c r="A666" t="s">
        <v>153</v>
      </c>
      <c r="B666" t="s">
        <v>169</v>
      </c>
      <c r="C666">
        <v>42.571899999999999</v>
      </c>
      <c r="D666">
        <v>-72.597499999999997</v>
      </c>
      <c r="E666">
        <v>39.6</v>
      </c>
      <c r="F666" s="1">
        <v>44535</v>
      </c>
      <c r="I666">
        <v>0</v>
      </c>
      <c r="J666">
        <v>0</v>
      </c>
      <c r="K666">
        <v>0</v>
      </c>
    </row>
    <row r="667" spans="1:11" x14ac:dyDescent="0.25">
      <c r="A667" t="s">
        <v>153</v>
      </c>
      <c r="B667" t="s">
        <v>169</v>
      </c>
      <c r="C667">
        <v>42.571899999999999</v>
      </c>
      <c r="D667">
        <v>-72.597499999999997</v>
      </c>
      <c r="E667">
        <v>39.6</v>
      </c>
      <c r="F667" s="1">
        <v>44536</v>
      </c>
      <c r="I667">
        <v>0.09</v>
      </c>
      <c r="J667">
        <v>0</v>
      </c>
      <c r="K667">
        <v>0</v>
      </c>
    </row>
    <row r="668" spans="1:11" x14ac:dyDescent="0.25">
      <c r="A668" t="s">
        <v>153</v>
      </c>
      <c r="B668" t="s">
        <v>169</v>
      </c>
      <c r="C668">
        <v>42.571899999999999</v>
      </c>
      <c r="D668">
        <v>-72.597499999999997</v>
      </c>
      <c r="E668">
        <v>39.6</v>
      </c>
      <c r="F668" s="1">
        <v>44537</v>
      </c>
      <c r="I668">
        <v>0.13</v>
      </c>
      <c r="J668">
        <v>0</v>
      </c>
      <c r="K668">
        <v>0</v>
      </c>
    </row>
    <row r="669" spans="1:11" x14ac:dyDescent="0.25">
      <c r="A669" t="s">
        <v>153</v>
      </c>
      <c r="B669" t="s">
        <v>169</v>
      </c>
      <c r="C669">
        <v>42.571899999999999</v>
      </c>
      <c r="D669">
        <v>-72.597499999999997</v>
      </c>
      <c r="E669">
        <v>39.6</v>
      </c>
      <c r="F669" s="1">
        <v>44538</v>
      </c>
      <c r="I669">
        <v>0</v>
      </c>
      <c r="J669">
        <v>0</v>
      </c>
      <c r="K669">
        <v>0</v>
      </c>
    </row>
    <row r="670" spans="1:11" x14ac:dyDescent="0.25">
      <c r="A670" t="s">
        <v>153</v>
      </c>
      <c r="B670" t="s">
        <v>169</v>
      </c>
      <c r="C670">
        <v>42.571899999999999</v>
      </c>
      <c r="D670">
        <v>-72.597499999999997</v>
      </c>
      <c r="E670">
        <v>39.6</v>
      </c>
      <c r="F670" s="1">
        <v>44539</v>
      </c>
      <c r="I670">
        <v>0.11</v>
      </c>
      <c r="J670">
        <v>1.9</v>
      </c>
      <c r="K670">
        <v>2</v>
      </c>
    </row>
    <row r="671" spans="1:11" x14ac:dyDescent="0.25">
      <c r="A671" t="s">
        <v>153</v>
      </c>
      <c r="B671" t="s">
        <v>169</v>
      </c>
      <c r="C671">
        <v>42.571899999999999</v>
      </c>
      <c r="D671">
        <v>-72.597499999999997</v>
      </c>
      <c r="E671">
        <v>39.6</v>
      </c>
      <c r="F671" s="1">
        <v>44540</v>
      </c>
      <c r="I671">
        <v>0</v>
      </c>
      <c r="J671">
        <v>0</v>
      </c>
      <c r="K671">
        <v>2</v>
      </c>
    </row>
    <row r="672" spans="1:11" x14ac:dyDescent="0.25">
      <c r="A672" t="s">
        <v>153</v>
      </c>
      <c r="B672" t="s">
        <v>169</v>
      </c>
      <c r="C672">
        <v>42.571899999999999</v>
      </c>
      <c r="D672">
        <v>-72.597499999999997</v>
      </c>
      <c r="E672">
        <v>39.6</v>
      </c>
      <c r="F672" s="1">
        <v>44541</v>
      </c>
      <c r="J672">
        <v>0</v>
      </c>
      <c r="K672">
        <v>0</v>
      </c>
    </row>
    <row r="673" spans="1:11" x14ac:dyDescent="0.25">
      <c r="A673" t="s">
        <v>153</v>
      </c>
      <c r="B673" t="s">
        <v>169</v>
      </c>
      <c r="C673">
        <v>42.571899999999999</v>
      </c>
      <c r="D673">
        <v>-72.597499999999997</v>
      </c>
      <c r="E673">
        <v>39.6</v>
      </c>
      <c r="F673" s="1">
        <v>44542</v>
      </c>
      <c r="J673">
        <v>0</v>
      </c>
      <c r="K673">
        <v>0</v>
      </c>
    </row>
    <row r="674" spans="1:11" x14ac:dyDescent="0.25">
      <c r="A674" t="s">
        <v>153</v>
      </c>
      <c r="B674" t="s">
        <v>169</v>
      </c>
      <c r="C674">
        <v>42.571899999999999</v>
      </c>
      <c r="D674">
        <v>-72.597499999999997</v>
      </c>
      <c r="E674">
        <v>39.6</v>
      </c>
      <c r="F674" s="1">
        <v>44543</v>
      </c>
      <c r="J674">
        <v>0</v>
      </c>
      <c r="K674">
        <v>0</v>
      </c>
    </row>
    <row r="675" spans="1:11" x14ac:dyDescent="0.25">
      <c r="A675" t="s">
        <v>153</v>
      </c>
      <c r="B675" t="s">
        <v>169</v>
      </c>
      <c r="C675">
        <v>42.571899999999999</v>
      </c>
      <c r="D675">
        <v>-72.597499999999997</v>
      </c>
      <c r="E675">
        <v>39.6</v>
      </c>
      <c r="F675" s="1">
        <v>44544</v>
      </c>
      <c r="J675">
        <v>0</v>
      </c>
      <c r="K675">
        <v>0</v>
      </c>
    </row>
    <row r="676" spans="1:11" x14ac:dyDescent="0.25">
      <c r="A676" t="s">
        <v>153</v>
      </c>
      <c r="B676" t="s">
        <v>169</v>
      </c>
      <c r="C676">
        <v>42.571899999999999</v>
      </c>
      <c r="D676">
        <v>-72.597499999999997</v>
      </c>
      <c r="E676">
        <v>39.6</v>
      </c>
      <c r="F676" s="1">
        <v>44545</v>
      </c>
      <c r="G676">
        <v>5</v>
      </c>
      <c r="H676">
        <v>0.7</v>
      </c>
      <c r="J676">
        <v>0</v>
      </c>
      <c r="K676">
        <v>0</v>
      </c>
    </row>
    <row r="677" spans="1:11" x14ac:dyDescent="0.25">
      <c r="A677" t="s">
        <v>153</v>
      </c>
      <c r="B677" t="s">
        <v>169</v>
      </c>
      <c r="C677">
        <v>42.571899999999999</v>
      </c>
      <c r="D677">
        <v>-72.597499999999997</v>
      </c>
      <c r="E677">
        <v>39.6</v>
      </c>
      <c r="F677" s="1">
        <v>44546</v>
      </c>
      <c r="I677">
        <v>0.65</v>
      </c>
      <c r="J677">
        <v>0</v>
      </c>
      <c r="K677">
        <v>0</v>
      </c>
    </row>
    <row r="678" spans="1:11" x14ac:dyDescent="0.25">
      <c r="A678" t="s">
        <v>153</v>
      </c>
      <c r="B678" t="s">
        <v>169</v>
      </c>
      <c r="C678">
        <v>42.571899999999999</v>
      </c>
      <c r="D678">
        <v>-72.597499999999997</v>
      </c>
      <c r="E678">
        <v>39.6</v>
      </c>
      <c r="F678" s="1">
        <v>44547</v>
      </c>
      <c r="I678">
        <v>0</v>
      </c>
      <c r="J678">
        <v>0</v>
      </c>
      <c r="K678">
        <v>0</v>
      </c>
    </row>
    <row r="679" spans="1:11" x14ac:dyDescent="0.25">
      <c r="A679" t="s">
        <v>153</v>
      </c>
      <c r="B679" t="s">
        <v>169</v>
      </c>
      <c r="C679">
        <v>42.571899999999999</v>
      </c>
      <c r="D679">
        <v>-72.597499999999997</v>
      </c>
      <c r="E679">
        <v>39.6</v>
      </c>
      <c r="F679" s="1">
        <v>44548</v>
      </c>
      <c r="I679">
        <v>0</v>
      </c>
      <c r="J679">
        <v>0</v>
      </c>
      <c r="K679">
        <v>0</v>
      </c>
    </row>
    <row r="680" spans="1:11" x14ac:dyDescent="0.25">
      <c r="A680" t="s">
        <v>153</v>
      </c>
      <c r="B680" t="s">
        <v>169</v>
      </c>
      <c r="C680">
        <v>42.571899999999999</v>
      </c>
      <c r="D680">
        <v>-72.597499999999997</v>
      </c>
      <c r="E680">
        <v>39.6</v>
      </c>
      <c r="F680" s="1">
        <v>44549</v>
      </c>
      <c r="I680">
        <v>0.68</v>
      </c>
      <c r="J680">
        <v>0</v>
      </c>
      <c r="K680">
        <v>0</v>
      </c>
    </row>
    <row r="681" spans="1:11" x14ac:dyDescent="0.25">
      <c r="A681" t="s">
        <v>153</v>
      </c>
      <c r="B681" t="s">
        <v>169</v>
      </c>
      <c r="C681">
        <v>42.571899999999999</v>
      </c>
      <c r="D681">
        <v>-72.597499999999997</v>
      </c>
      <c r="E681">
        <v>39.6</v>
      </c>
      <c r="F681" s="1">
        <v>44550</v>
      </c>
      <c r="I681">
        <v>0</v>
      </c>
      <c r="J681">
        <v>0</v>
      </c>
      <c r="K681">
        <v>0</v>
      </c>
    </row>
    <row r="682" spans="1:11" x14ac:dyDescent="0.25">
      <c r="A682" t="s">
        <v>153</v>
      </c>
      <c r="B682" t="s">
        <v>169</v>
      </c>
      <c r="C682">
        <v>42.571899999999999</v>
      </c>
      <c r="D682">
        <v>-72.597499999999997</v>
      </c>
      <c r="E682">
        <v>39.6</v>
      </c>
      <c r="F682" s="1">
        <v>44551</v>
      </c>
      <c r="I682">
        <v>0</v>
      </c>
      <c r="J682">
        <v>0</v>
      </c>
      <c r="K682">
        <v>0</v>
      </c>
    </row>
    <row r="683" spans="1:11" x14ac:dyDescent="0.25">
      <c r="A683" t="s">
        <v>153</v>
      </c>
      <c r="B683" t="s">
        <v>169</v>
      </c>
      <c r="C683">
        <v>42.571899999999999</v>
      </c>
      <c r="D683">
        <v>-72.597499999999997</v>
      </c>
      <c r="E683">
        <v>39.6</v>
      </c>
      <c r="F683" s="1">
        <v>44552</v>
      </c>
      <c r="I683">
        <v>0.28999999999999998</v>
      </c>
      <c r="J683">
        <v>0</v>
      </c>
      <c r="K683">
        <v>0</v>
      </c>
    </row>
    <row r="684" spans="1:11" x14ac:dyDescent="0.25">
      <c r="A684" t="s">
        <v>153</v>
      </c>
      <c r="B684" t="s">
        <v>169</v>
      </c>
      <c r="C684">
        <v>42.571899999999999</v>
      </c>
      <c r="D684">
        <v>-72.597499999999997</v>
      </c>
      <c r="E684">
        <v>39.6</v>
      </c>
      <c r="F684" s="1">
        <v>44553</v>
      </c>
      <c r="I684">
        <v>0.11</v>
      </c>
      <c r="J684">
        <v>0</v>
      </c>
      <c r="K684">
        <v>0</v>
      </c>
    </row>
    <row r="685" spans="1:11" x14ac:dyDescent="0.25">
      <c r="A685" t="s">
        <v>153</v>
      </c>
      <c r="B685" t="s">
        <v>169</v>
      </c>
      <c r="C685">
        <v>42.571899999999999</v>
      </c>
      <c r="D685">
        <v>-72.597499999999997</v>
      </c>
      <c r="E685">
        <v>39.6</v>
      </c>
      <c r="F685" s="1">
        <v>44554</v>
      </c>
      <c r="I685">
        <v>0.03</v>
      </c>
      <c r="J685">
        <v>0.5</v>
      </c>
      <c r="K685">
        <v>1</v>
      </c>
    </row>
    <row r="686" spans="1:11" x14ac:dyDescent="0.25">
      <c r="A686" t="s">
        <v>153</v>
      </c>
      <c r="B686" t="s">
        <v>169</v>
      </c>
      <c r="C686">
        <v>42.571899999999999</v>
      </c>
      <c r="D686">
        <v>-72.597499999999997</v>
      </c>
      <c r="E686">
        <v>39.6</v>
      </c>
      <c r="F686" s="1">
        <v>44555</v>
      </c>
      <c r="I686">
        <v>0.05</v>
      </c>
      <c r="J686">
        <v>0</v>
      </c>
      <c r="K686">
        <v>1</v>
      </c>
    </row>
    <row r="687" spans="1:11" x14ac:dyDescent="0.25">
      <c r="A687" t="s">
        <v>153</v>
      </c>
      <c r="B687" t="s">
        <v>169</v>
      </c>
      <c r="C687">
        <v>42.571899999999999</v>
      </c>
      <c r="D687">
        <v>-72.597499999999997</v>
      </c>
      <c r="E687">
        <v>39.6</v>
      </c>
      <c r="F687" s="1">
        <v>44556</v>
      </c>
      <c r="I687">
        <v>0.59</v>
      </c>
      <c r="J687">
        <v>0</v>
      </c>
      <c r="K687">
        <v>0</v>
      </c>
    </row>
    <row r="688" spans="1:11" x14ac:dyDescent="0.25">
      <c r="A688" t="s">
        <v>153</v>
      </c>
      <c r="B688" t="s">
        <v>169</v>
      </c>
      <c r="C688">
        <v>42.571899999999999</v>
      </c>
      <c r="D688">
        <v>-72.597499999999997</v>
      </c>
      <c r="E688">
        <v>39.6</v>
      </c>
      <c r="F688" s="1">
        <v>44557</v>
      </c>
      <c r="I688">
        <v>0</v>
      </c>
      <c r="J688">
        <v>0</v>
      </c>
      <c r="K688">
        <v>0</v>
      </c>
    </row>
    <row r="689" spans="1:11" x14ac:dyDescent="0.25">
      <c r="A689" t="s">
        <v>153</v>
      </c>
      <c r="B689" t="s">
        <v>169</v>
      </c>
      <c r="C689">
        <v>42.571899999999999</v>
      </c>
      <c r="D689">
        <v>-72.597499999999997</v>
      </c>
      <c r="E689">
        <v>39.6</v>
      </c>
      <c r="F689" s="1">
        <v>44558</v>
      </c>
      <c r="I689">
        <v>0.02</v>
      </c>
      <c r="J689">
        <v>0</v>
      </c>
      <c r="K689">
        <v>0</v>
      </c>
    </row>
    <row r="690" spans="1:11" x14ac:dyDescent="0.25">
      <c r="A690" t="s">
        <v>153</v>
      </c>
      <c r="B690" t="s">
        <v>169</v>
      </c>
      <c r="C690">
        <v>42.571899999999999</v>
      </c>
      <c r="D690">
        <v>-72.597499999999997</v>
      </c>
      <c r="E690">
        <v>39.6</v>
      </c>
      <c r="F690" s="1">
        <v>44559</v>
      </c>
      <c r="I690">
        <v>0</v>
      </c>
      <c r="J690">
        <v>0</v>
      </c>
      <c r="K690">
        <v>0</v>
      </c>
    </row>
    <row r="691" spans="1:11" x14ac:dyDescent="0.25">
      <c r="A691" t="s">
        <v>153</v>
      </c>
      <c r="B691" t="s">
        <v>169</v>
      </c>
      <c r="C691">
        <v>42.571899999999999</v>
      </c>
      <c r="D691">
        <v>-72.597499999999997</v>
      </c>
      <c r="E691">
        <v>39.6</v>
      </c>
      <c r="F691" s="1">
        <v>44560</v>
      </c>
      <c r="I691">
        <v>0.03</v>
      </c>
      <c r="J691">
        <v>0</v>
      </c>
      <c r="K691">
        <v>0</v>
      </c>
    </row>
    <row r="692" spans="1:11" x14ac:dyDescent="0.25">
      <c r="A692" t="s">
        <v>153</v>
      </c>
      <c r="B692" t="s">
        <v>169</v>
      </c>
      <c r="C692">
        <v>42.571899999999999</v>
      </c>
      <c r="D692">
        <v>-72.597499999999997</v>
      </c>
      <c r="E692">
        <v>39.6</v>
      </c>
      <c r="F692" s="1">
        <v>44561</v>
      </c>
      <c r="I692">
        <v>0.02</v>
      </c>
      <c r="J692">
        <v>0</v>
      </c>
      <c r="K692">
        <v>0</v>
      </c>
    </row>
    <row r="693" spans="1:11" x14ac:dyDescent="0.25">
      <c r="A693" t="s">
        <v>153</v>
      </c>
      <c r="B693" t="s">
        <v>169</v>
      </c>
      <c r="C693">
        <v>42.571899999999999</v>
      </c>
      <c r="D693">
        <v>-72.597499999999997</v>
      </c>
      <c r="E693">
        <v>39.6</v>
      </c>
      <c r="F693" s="1">
        <v>44562</v>
      </c>
      <c r="I693">
        <v>0.02</v>
      </c>
      <c r="J693">
        <v>0</v>
      </c>
      <c r="K693">
        <v>0</v>
      </c>
    </row>
    <row r="694" spans="1:11" x14ac:dyDescent="0.25">
      <c r="A694" t="s">
        <v>153</v>
      </c>
      <c r="B694" t="s">
        <v>169</v>
      </c>
      <c r="C694">
        <v>42.571899999999999</v>
      </c>
      <c r="D694">
        <v>-72.597499999999997</v>
      </c>
      <c r="E694">
        <v>39.6</v>
      </c>
      <c r="F694" s="1">
        <v>44563</v>
      </c>
      <c r="I694">
        <v>0.22</v>
      </c>
      <c r="J694">
        <v>0</v>
      </c>
      <c r="K694">
        <v>0</v>
      </c>
    </row>
    <row r="695" spans="1:11" x14ac:dyDescent="0.25">
      <c r="A695" t="s">
        <v>153</v>
      </c>
      <c r="B695" t="s">
        <v>169</v>
      </c>
      <c r="C695">
        <v>42.571899999999999</v>
      </c>
      <c r="D695">
        <v>-72.597499999999997</v>
      </c>
      <c r="E695">
        <v>39.6</v>
      </c>
      <c r="F695" s="1">
        <v>44564</v>
      </c>
      <c r="I695">
        <v>0.04</v>
      </c>
      <c r="J695">
        <v>0</v>
      </c>
      <c r="K695">
        <v>0</v>
      </c>
    </row>
    <row r="696" spans="1:11" x14ac:dyDescent="0.25">
      <c r="A696" t="s">
        <v>153</v>
      </c>
      <c r="B696" t="s">
        <v>169</v>
      </c>
      <c r="C696">
        <v>42.571899999999999</v>
      </c>
      <c r="D696">
        <v>-72.597499999999997</v>
      </c>
      <c r="E696">
        <v>39.6</v>
      </c>
      <c r="F696" s="1">
        <v>44565</v>
      </c>
      <c r="I696">
        <v>0</v>
      </c>
      <c r="J696">
        <v>0</v>
      </c>
      <c r="K696">
        <v>0</v>
      </c>
    </row>
    <row r="697" spans="1:11" x14ac:dyDescent="0.25">
      <c r="A697" t="s">
        <v>153</v>
      </c>
      <c r="B697" t="s">
        <v>169</v>
      </c>
      <c r="C697">
        <v>42.571899999999999</v>
      </c>
      <c r="D697">
        <v>-72.597499999999997</v>
      </c>
      <c r="E697">
        <v>39.6</v>
      </c>
      <c r="F697" s="1">
        <v>44566</v>
      </c>
      <c r="I697">
        <v>0</v>
      </c>
      <c r="J697">
        <v>0</v>
      </c>
      <c r="K697">
        <v>0</v>
      </c>
    </row>
    <row r="698" spans="1:11" x14ac:dyDescent="0.25">
      <c r="A698" t="s">
        <v>153</v>
      </c>
      <c r="B698" t="s">
        <v>169</v>
      </c>
      <c r="C698">
        <v>42.571899999999999</v>
      </c>
      <c r="D698">
        <v>-72.597499999999997</v>
      </c>
      <c r="E698">
        <v>39.6</v>
      </c>
      <c r="F698" s="1">
        <v>44567</v>
      </c>
      <c r="I698">
        <v>0.03</v>
      </c>
      <c r="J698">
        <v>0</v>
      </c>
      <c r="K698">
        <v>0</v>
      </c>
    </row>
    <row r="699" spans="1:11" x14ac:dyDescent="0.25">
      <c r="A699" t="s">
        <v>153</v>
      </c>
      <c r="B699" t="s">
        <v>169</v>
      </c>
      <c r="C699">
        <v>42.571899999999999</v>
      </c>
      <c r="D699">
        <v>-72.597499999999997</v>
      </c>
      <c r="E699">
        <v>39.6</v>
      </c>
      <c r="F699" s="1">
        <v>44568</v>
      </c>
      <c r="I699">
        <v>0.16</v>
      </c>
      <c r="J699">
        <v>1.5</v>
      </c>
      <c r="K699">
        <v>2</v>
      </c>
    </row>
    <row r="700" spans="1:11" x14ac:dyDescent="0.25">
      <c r="A700" t="s">
        <v>153</v>
      </c>
      <c r="B700" t="s">
        <v>169</v>
      </c>
      <c r="C700">
        <v>42.571899999999999</v>
      </c>
      <c r="D700">
        <v>-72.597499999999997</v>
      </c>
      <c r="E700">
        <v>39.6</v>
      </c>
      <c r="F700" s="1">
        <v>44569</v>
      </c>
      <c r="I700">
        <v>0.03</v>
      </c>
      <c r="J700">
        <v>1</v>
      </c>
      <c r="K700">
        <v>2</v>
      </c>
    </row>
    <row r="701" spans="1:11" x14ac:dyDescent="0.25">
      <c r="A701" t="s">
        <v>153</v>
      </c>
      <c r="B701" t="s">
        <v>169</v>
      </c>
      <c r="C701">
        <v>42.571899999999999</v>
      </c>
      <c r="D701">
        <v>-72.597499999999997</v>
      </c>
      <c r="E701">
        <v>39.6</v>
      </c>
      <c r="F701" s="1">
        <v>44570</v>
      </c>
      <c r="I701">
        <v>0</v>
      </c>
      <c r="J701">
        <v>0</v>
      </c>
      <c r="K701">
        <v>2</v>
      </c>
    </row>
    <row r="702" spans="1:11" x14ac:dyDescent="0.25">
      <c r="A702" t="s">
        <v>153</v>
      </c>
      <c r="B702" t="s">
        <v>169</v>
      </c>
      <c r="C702">
        <v>42.571899999999999</v>
      </c>
      <c r="D702">
        <v>-72.597499999999997</v>
      </c>
      <c r="E702">
        <v>39.6</v>
      </c>
      <c r="F702" s="1">
        <v>44571</v>
      </c>
      <c r="I702">
        <v>0.14000000000000001</v>
      </c>
      <c r="J702">
        <v>0</v>
      </c>
      <c r="K702">
        <v>2</v>
      </c>
    </row>
    <row r="703" spans="1:11" x14ac:dyDescent="0.25">
      <c r="A703" t="s">
        <v>153</v>
      </c>
      <c r="B703" t="s">
        <v>169</v>
      </c>
      <c r="C703">
        <v>42.571899999999999</v>
      </c>
      <c r="D703">
        <v>-72.597499999999997</v>
      </c>
      <c r="E703">
        <v>39.6</v>
      </c>
      <c r="F703" s="1">
        <v>44572</v>
      </c>
      <c r="I703">
        <v>0.03</v>
      </c>
      <c r="J703">
        <v>0.5</v>
      </c>
      <c r="K703">
        <v>2</v>
      </c>
    </row>
    <row r="704" spans="1:11" x14ac:dyDescent="0.25">
      <c r="A704" t="s">
        <v>153</v>
      </c>
      <c r="B704" t="s">
        <v>169</v>
      </c>
      <c r="C704">
        <v>42.571899999999999</v>
      </c>
      <c r="D704">
        <v>-72.597499999999997</v>
      </c>
      <c r="E704">
        <v>39.6</v>
      </c>
      <c r="F704" s="1">
        <v>44573</v>
      </c>
      <c r="I704">
        <v>0</v>
      </c>
      <c r="J704">
        <v>0</v>
      </c>
      <c r="K704">
        <v>2</v>
      </c>
    </row>
    <row r="705" spans="1:11" x14ac:dyDescent="0.25">
      <c r="A705" t="s">
        <v>153</v>
      </c>
      <c r="B705" t="s">
        <v>169</v>
      </c>
      <c r="C705">
        <v>42.571899999999999</v>
      </c>
      <c r="D705">
        <v>-72.597499999999997</v>
      </c>
      <c r="E705">
        <v>39.6</v>
      </c>
      <c r="F705" s="1">
        <v>44574</v>
      </c>
      <c r="I705">
        <v>0</v>
      </c>
      <c r="J705">
        <v>0</v>
      </c>
      <c r="K705">
        <v>2</v>
      </c>
    </row>
    <row r="706" spans="1:11" x14ac:dyDescent="0.25">
      <c r="A706" t="s">
        <v>153</v>
      </c>
      <c r="B706" t="s">
        <v>169</v>
      </c>
      <c r="C706">
        <v>42.571899999999999</v>
      </c>
      <c r="D706">
        <v>-72.597499999999997</v>
      </c>
      <c r="E706">
        <v>39.6</v>
      </c>
      <c r="F706" s="1">
        <v>44575</v>
      </c>
      <c r="I706">
        <v>0</v>
      </c>
      <c r="J706">
        <v>0</v>
      </c>
      <c r="K706">
        <v>2</v>
      </c>
    </row>
    <row r="707" spans="1:11" x14ac:dyDescent="0.25">
      <c r="A707" t="s">
        <v>153</v>
      </c>
      <c r="B707" t="s">
        <v>169</v>
      </c>
      <c r="C707">
        <v>42.571899999999999</v>
      </c>
      <c r="D707">
        <v>-72.597499999999997</v>
      </c>
      <c r="E707">
        <v>39.6</v>
      </c>
      <c r="F707" s="1">
        <v>44576</v>
      </c>
      <c r="I707">
        <v>0</v>
      </c>
      <c r="J707">
        <v>0</v>
      </c>
      <c r="K707">
        <v>2</v>
      </c>
    </row>
    <row r="708" spans="1:11" x14ac:dyDescent="0.25">
      <c r="A708" t="s">
        <v>153</v>
      </c>
      <c r="B708" t="s">
        <v>169</v>
      </c>
      <c r="C708">
        <v>42.571899999999999</v>
      </c>
      <c r="D708">
        <v>-72.597499999999997</v>
      </c>
      <c r="E708">
        <v>39.6</v>
      </c>
      <c r="F708" s="1">
        <v>44577</v>
      </c>
      <c r="I708">
        <v>0</v>
      </c>
      <c r="J708">
        <v>0</v>
      </c>
      <c r="K708">
        <v>2</v>
      </c>
    </row>
    <row r="709" spans="1:11" x14ac:dyDescent="0.25">
      <c r="A709" t="s">
        <v>153</v>
      </c>
      <c r="B709" t="s">
        <v>169</v>
      </c>
      <c r="C709">
        <v>42.571899999999999</v>
      </c>
      <c r="D709">
        <v>-72.597499999999997</v>
      </c>
      <c r="E709">
        <v>39.6</v>
      </c>
      <c r="F709" s="1">
        <v>44578</v>
      </c>
      <c r="I709">
        <v>0.53</v>
      </c>
      <c r="J709">
        <v>4.7</v>
      </c>
      <c r="K709">
        <v>5</v>
      </c>
    </row>
    <row r="710" spans="1:11" x14ac:dyDescent="0.25">
      <c r="A710" t="s">
        <v>153</v>
      </c>
      <c r="B710" t="s">
        <v>169</v>
      </c>
      <c r="C710">
        <v>42.571899999999999</v>
      </c>
      <c r="D710">
        <v>-72.597499999999997</v>
      </c>
      <c r="E710">
        <v>39.6</v>
      </c>
      <c r="F710" s="1">
        <v>44579</v>
      </c>
      <c r="I710">
        <v>0.52</v>
      </c>
      <c r="J710">
        <v>0</v>
      </c>
      <c r="K710">
        <v>3</v>
      </c>
    </row>
    <row r="711" spans="1:11" x14ac:dyDescent="0.25">
      <c r="A711" t="s">
        <v>153</v>
      </c>
      <c r="B711" t="s">
        <v>169</v>
      </c>
      <c r="C711">
        <v>42.571899999999999</v>
      </c>
      <c r="D711">
        <v>-72.597499999999997</v>
      </c>
      <c r="E711">
        <v>39.6</v>
      </c>
      <c r="F711" s="1">
        <v>44580</v>
      </c>
      <c r="I711">
        <v>0</v>
      </c>
      <c r="J711">
        <v>0</v>
      </c>
      <c r="K711">
        <v>3</v>
      </c>
    </row>
    <row r="712" spans="1:11" x14ac:dyDescent="0.25">
      <c r="A712" t="s">
        <v>153</v>
      </c>
      <c r="B712" t="s">
        <v>169</v>
      </c>
      <c r="C712">
        <v>42.571899999999999</v>
      </c>
      <c r="D712">
        <v>-72.597499999999997</v>
      </c>
      <c r="E712">
        <v>39.6</v>
      </c>
      <c r="F712" s="1">
        <v>44581</v>
      </c>
      <c r="I712">
        <v>0</v>
      </c>
      <c r="J712">
        <v>0</v>
      </c>
      <c r="K712">
        <v>3</v>
      </c>
    </row>
    <row r="713" spans="1:11" x14ac:dyDescent="0.25">
      <c r="A713" t="s">
        <v>153</v>
      </c>
      <c r="B713" t="s">
        <v>169</v>
      </c>
      <c r="C713">
        <v>42.571899999999999</v>
      </c>
      <c r="D713">
        <v>-72.597499999999997</v>
      </c>
      <c r="E713">
        <v>39.6</v>
      </c>
      <c r="F713" s="1">
        <v>44582</v>
      </c>
      <c r="I713">
        <v>0</v>
      </c>
      <c r="J713">
        <v>0</v>
      </c>
      <c r="K713">
        <v>3</v>
      </c>
    </row>
    <row r="714" spans="1:11" x14ac:dyDescent="0.25">
      <c r="A714" t="s">
        <v>153</v>
      </c>
      <c r="B714" t="s">
        <v>169</v>
      </c>
      <c r="C714">
        <v>42.571899999999999</v>
      </c>
      <c r="D714">
        <v>-72.597499999999997</v>
      </c>
      <c r="E714">
        <v>39.6</v>
      </c>
      <c r="F714" s="1">
        <v>44583</v>
      </c>
      <c r="I714">
        <v>0</v>
      </c>
      <c r="J714">
        <v>0</v>
      </c>
      <c r="K714">
        <v>3</v>
      </c>
    </row>
    <row r="715" spans="1:11" x14ac:dyDescent="0.25">
      <c r="A715" t="s">
        <v>153</v>
      </c>
      <c r="B715" t="s">
        <v>169</v>
      </c>
      <c r="C715">
        <v>42.571899999999999</v>
      </c>
      <c r="D715">
        <v>-72.597499999999997</v>
      </c>
      <c r="E715">
        <v>39.6</v>
      </c>
      <c r="F715" s="1">
        <v>44584</v>
      </c>
      <c r="I715">
        <v>0</v>
      </c>
      <c r="J715">
        <v>0</v>
      </c>
      <c r="K715">
        <v>3</v>
      </c>
    </row>
    <row r="716" spans="1:11" x14ac:dyDescent="0.25">
      <c r="A716" t="s">
        <v>153</v>
      </c>
      <c r="B716" t="s">
        <v>169</v>
      </c>
      <c r="C716">
        <v>42.571899999999999</v>
      </c>
      <c r="D716">
        <v>-72.597499999999997</v>
      </c>
      <c r="E716">
        <v>39.6</v>
      </c>
      <c r="F716" s="1">
        <v>44585</v>
      </c>
      <c r="I716">
        <v>0</v>
      </c>
      <c r="J716">
        <v>0</v>
      </c>
      <c r="K716">
        <v>3</v>
      </c>
    </row>
    <row r="717" spans="1:11" x14ac:dyDescent="0.25">
      <c r="A717" t="s">
        <v>153</v>
      </c>
      <c r="B717" t="s">
        <v>169</v>
      </c>
      <c r="C717">
        <v>42.571899999999999</v>
      </c>
      <c r="D717">
        <v>-72.597499999999997</v>
      </c>
      <c r="E717">
        <v>39.6</v>
      </c>
      <c r="F717" s="1">
        <v>44586</v>
      </c>
      <c r="I717">
        <v>0.04</v>
      </c>
      <c r="J717">
        <v>0.5</v>
      </c>
      <c r="K717">
        <v>3</v>
      </c>
    </row>
    <row r="718" spans="1:11" x14ac:dyDescent="0.25">
      <c r="A718" t="s">
        <v>153</v>
      </c>
      <c r="B718" t="s">
        <v>169</v>
      </c>
      <c r="C718">
        <v>42.571899999999999</v>
      </c>
      <c r="D718">
        <v>-72.597499999999997</v>
      </c>
      <c r="E718">
        <v>39.6</v>
      </c>
      <c r="F718" s="1">
        <v>44587</v>
      </c>
      <c r="I718">
        <v>0</v>
      </c>
      <c r="J718">
        <v>0</v>
      </c>
      <c r="K718">
        <v>3</v>
      </c>
    </row>
    <row r="719" spans="1:11" x14ac:dyDescent="0.25">
      <c r="A719" t="s">
        <v>153</v>
      </c>
      <c r="B719" t="s">
        <v>169</v>
      </c>
      <c r="C719">
        <v>42.571899999999999</v>
      </c>
      <c r="D719">
        <v>-72.597499999999997</v>
      </c>
      <c r="E719">
        <v>39.6</v>
      </c>
      <c r="F719" s="1">
        <v>44588</v>
      </c>
      <c r="I719">
        <v>0</v>
      </c>
      <c r="J719">
        <v>0</v>
      </c>
      <c r="K719">
        <v>3</v>
      </c>
    </row>
    <row r="720" spans="1:11" x14ac:dyDescent="0.25">
      <c r="A720" t="s">
        <v>153</v>
      </c>
      <c r="B720" t="s">
        <v>169</v>
      </c>
      <c r="C720">
        <v>42.571899999999999</v>
      </c>
      <c r="D720">
        <v>-72.597499999999997</v>
      </c>
      <c r="E720">
        <v>39.6</v>
      </c>
      <c r="F720" s="1">
        <v>44589</v>
      </c>
      <c r="I720">
        <v>0</v>
      </c>
      <c r="J720">
        <v>0</v>
      </c>
      <c r="K720">
        <v>3</v>
      </c>
    </row>
    <row r="721" spans="1:11" x14ac:dyDescent="0.25">
      <c r="A721" t="s">
        <v>153</v>
      </c>
      <c r="B721" t="s">
        <v>169</v>
      </c>
      <c r="C721">
        <v>42.571899999999999</v>
      </c>
      <c r="D721">
        <v>-72.597499999999997</v>
      </c>
      <c r="E721">
        <v>39.6</v>
      </c>
      <c r="F721" s="1">
        <v>44590</v>
      </c>
      <c r="I721">
        <v>0.02</v>
      </c>
      <c r="J721">
        <v>0.3</v>
      </c>
      <c r="K721">
        <v>3</v>
      </c>
    </row>
    <row r="722" spans="1:11" x14ac:dyDescent="0.25">
      <c r="A722" t="s">
        <v>153</v>
      </c>
      <c r="B722" t="s">
        <v>169</v>
      </c>
      <c r="C722">
        <v>42.571899999999999</v>
      </c>
      <c r="D722">
        <v>-72.597499999999997</v>
      </c>
      <c r="E722">
        <v>39.6</v>
      </c>
      <c r="F722" s="1">
        <v>44591</v>
      </c>
      <c r="I722">
        <v>0.11</v>
      </c>
      <c r="J722">
        <v>2.6</v>
      </c>
      <c r="K722">
        <v>4</v>
      </c>
    </row>
    <row r="723" spans="1:11" x14ac:dyDescent="0.25">
      <c r="A723" t="s">
        <v>153</v>
      </c>
      <c r="B723" t="s">
        <v>169</v>
      </c>
      <c r="C723">
        <v>42.571899999999999</v>
      </c>
      <c r="D723">
        <v>-72.597499999999997</v>
      </c>
      <c r="E723">
        <v>39.6</v>
      </c>
      <c r="F723" s="1">
        <v>44592</v>
      </c>
      <c r="I723">
        <v>0</v>
      </c>
      <c r="J723">
        <v>0</v>
      </c>
      <c r="K723">
        <v>4</v>
      </c>
    </row>
    <row r="724" spans="1:11" x14ac:dyDescent="0.25">
      <c r="A724" t="s">
        <v>153</v>
      </c>
      <c r="B724" t="s">
        <v>169</v>
      </c>
      <c r="C724">
        <v>42.571899999999999</v>
      </c>
      <c r="D724">
        <v>-72.597499999999997</v>
      </c>
      <c r="E724">
        <v>39.6</v>
      </c>
      <c r="F724" s="1">
        <v>44593</v>
      </c>
      <c r="I724">
        <v>0</v>
      </c>
      <c r="J724">
        <v>0</v>
      </c>
      <c r="K724">
        <v>4</v>
      </c>
    </row>
    <row r="725" spans="1:11" x14ac:dyDescent="0.25">
      <c r="A725" t="s">
        <v>153</v>
      </c>
      <c r="B725" t="s">
        <v>169</v>
      </c>
      <c r="C725">
        <v>42.571899999999999</v>
      </c>
      <c r="D725">
        <v>-72.597499999999997</v>
      </c>
      <c r="E725">
        <v>39.6</v>
      </c>
      <c r="F725" s="1">
        <v>44594</v>
      </c>
      <c r="I725">
        <v>0</v>
      </c>
      <c r="J725">
        <v>0</v>
      </c>
      <c r="K725">
        <v>4</v>
      </c>
    </row>
    <row r="726" spans="1:11" x14ac:dyDescent="0.25">
      <c r="A726" t="s">
        <v>153</v>
      </c>
      <c r="B726" t="s">
        <v>169</v>
      </c>
      <c r="C726">
        <v>42.571899999999999</v>
      </c>
      <c r="D726">
        <v>-72.597499999999997</v>
      </c>
      <c r="E726">
        <v>39.6</v>
      </c>
      <c r="F726" s="1">
        <v>44595</v>
      </c>
      <c r="I726">
        <v>0.02</v>
      </c>
      <c r="J726">
        <v>0</v>
      </c>
      <c r="K726">
        <v>3</v>
      </c>
    </row>
    <row r="727" spans="1:11" x14ac:dyDescent="0.25">
      <c r="A727" t="s">
        <v>153</v>
      </c>
      <c r="B727" t="s">
        <v>169</v>
      </c>
      <c r="C727">
        <v>42.571899999999999</v>
      </c>
      <c r="D727">
        <v>-72.597499999999997</v>
      </c>
      <c r="E727">
        <v>39.6</v>
      </c>
      <c r="F727" s="1">
        <v>44596</v>
      </c>
      <c r="I727">
        <v>1.73</v>
      </c>
      <c r="J727">
        <v>0</v>
      </c>
      <c r="K727">
        <v>2</v>
      </c>
    </row>
    <row r="728" spans="1:11" x14ac:dyDescent="0.25">
      <c r="A728" t="s">
        <v>153</v>
      </c>
      <c r="B728" t="s">
        <v>169</v>
      </c>
      <c r="C728">
        <v>42.571899999999999</v>
      </c>
      <c r="D728">
        <v>-72.597499999999997</v>
      </c>
      <c r="E728">
        <v>39.6</v>
      </c>
      <c r="F728" s="1">
        <v>44597</v>
      </c>
      <c r="I728">
        <v>0.33</v>
      </c>
      <c r="J728">
        <v>0</v>
      </c>
      <c r="K728">
        <v>2</v>
      </c>
    </row>
    <row r="729" spans="1:11" x14ac:dyDescent="0.25">
      <c r="A729" t="s">
        <v>153</v>
      </c>
      <c r="B729" t="s">
        <v>169</v>
      </c>
      <c r="C729">
        <v>42.571899999999999</v>
      </c>
      <c r="D729">
        <v>-72.597499999999997</v>
      </c>
      <c r="E729">
        <v>39.6</v>
      </c>
      <c r="F729" s="1">
        <v>44598</v>
      </c>
      <c r="I729">
        <v>0</v>
      </c>
      <c r="J729">
        <v>0</v>
      </c>
      <c r="K729">
        <v>2</v>
      </c>
    </row>
    <row r="730" spans="1:11" x14ac:dyDescent="0.25">
      <c r="A730" t="s">
        <v>153</v>
      </c>
      <c r="B730" t="s">
        <v>169</v>
      </c>
      <c r="C730">
        <v>42.571899999999999</v>
      </c>
      <c r="D730">
        <v>-72.597499999999997</v>
      </c>
      <c r="E730">
        <v>39.6</v>
      </c>
      <c r="F730" s="1">
        <v>44599</v>
      </c>
      <c r="I730">
        <v>0</v>
      </c>
      <c r="J730">
        <v>0</v>
      </c>
      <c r="K730">
        <v>2</v>
      </c>
    </row>
    <row r="731" spans="1:11" x14ac:dyDescent="0.25">
      <c r="A731" t="s">
        <v>153</v>
      </c>
      <c r="B731" t="s">
        <v>169</v>
      </c>
      <c r="C731">
        <v>42.571899999999999</v>
      </c>
      <c r="D731">
        <v>-72.597499999999997</v>
      </c>
      <c r="E731">
        <v>39.6</v>
      </c>
      <c r="F731" s="1">
        <v>44600</v>
      </c>
      <c r="I731">
        <v>0.21</v>
      </c>
      <c r="J731">
        <v>0.3</v>
      </c>
      <c r="K731">
        <v>2</v>
      </c>
    </row>
    <row r="732" spans="1:11" x14ac:dyDescent="0.25">
      <c r="A732" t="s">
        <v>153</v>
      </c>
      <c r="B732" t="s">
        <v>169</v>
      </c>
      <c r="C732">
        <v>42.571899999999999</v>
      </c>
      <c r="D732">
        <v>-72.597499999999997</v>
      </c>
      <c r="E732">
        <v>39.6</v>
      </c>
      <c r="F732" s="1">
        <v>44601</v>
      </c>
      <c r="I732">
        <v>0</v>
      </c>
      <c r="J732">
        <v>0</v>
      </c>
      <c r="K732">
        <v>2</v>
      </c>
    </row>
    <row r="733" spans="1:11" x14ac:dyDescent="0.25">
      <c r="A733" t="s">
        <v>153</v>
      </c>
      <c r="B733" t="s">
        <v>169</v>
      </c>
      <c r="C733">
        <v>42.571899999999999</v>
      </c>
      <c r="D733">
        <v>-72.597499999999997</v>
      </c>
      <c r="E733">
        <v>39.6</v>
      </c>
      <c r="F733" s="1">
        <v>44602</v>
      </c>
      <c r="I733">
        <v>0</v>
      </c>
      <c r="J733">
        <v>0</v>
      </c>
      <c r="K733">
        <v>0</v>
      </c>
    </row>
    <row r="734" spans="1:11" x14ac:dyDescent="0.25">
      <c r="A734" t="s">
        <v>153</v>
      </c>
      <c r="B734" t="s">
        <v>169</v>
      </c>
      <c r="C734">
        <v>42.571899999999999</v>
      </c>
      <c r="D734">
        <v>-72.597499999999997</v>
      </c>
      <c r="E734">
        <v>39.6</v>
      </c>
      <c r="F734" s="1">
        <v>44603</v>
      </c>
      <c r="I734">
        <v>0</v>
      </c>
      <c r="J734">
        <v>0</v>
      </c>
      <c r="K734">
        <v>0</v>
      </c>
    </row>
    <row r="735" spans="1:11" x14ac:dyDescent="0.25">
      <c r="A735" t="s">
        <v>153</v>
      </c>
      <c r="B735" t="s">
        <v>169</v>
      </c>
      <c r="C735">
        <v>42.571899999999999</v>
      </c>
      <c r="D735">
        <v>-72.597499999999997</v>
      </c>
      <c r="E735">
        <v>39.6</v>
      </c>
      <c r="F735" s="1">
        <v>44604</v>
      </c>
      <c r="I735">
        <v>0</v>
      </c>
      <c r="J735">
        <v>0</v>
      </c>
      <c r="K735">
        <v>0</v>
      </c>
    </row>
    <row r="736" spans="1:11" x14ac:dyDescent="0.25">
      <c r="A736" t="s">
        <v>153</v>
      </c>
      <c r="B736" t="s">
        <v>169</v>
      </c>
      <c r="C736">
        <v>42.571899999999999</v>
      </c>
      <c r="D736">
        <v>-72.597499999999997</v>
      </c>
      <c r="E736">
        <v>39.6</v>
      </c>
      <c r="F736" s="1">
        <v>44605</v>
      </c>
      <c r="I736">
        <v>0</v>
      </c>
      <c r="J736">
        <v>0</v>
      </c>
      <c r="K736">
        <v>0</v>
      </c>
    </row>
    <row r="737" spans="1:11" x14ac:dyDescent="0.25">
      <c r="A737" t="s">
        <v>153</v>
      </c>
      <c r="B737" t="s">
        <v>169</v>
      </c>
      <c r="C737">
        <v>42.571899999999999</v>
      </c>
      <c r="D737">
        <v>-72.597499999999997</v>
      </c>
      <c r="E737">
        <v>39.6</v>
      </c>
      <c r="F737" s="1">
        <v>44606</v>
      </c>
      <c r="I737">
        <v>0</v>
      </c>
      <c r="J737">
        <v>0</v>
      </c>
      <c r="K737">
        <v>0</v>
      </c>
    </row>
    <row r="738" spans="1:11" x14ac:dyDescent="0.25">
      <c r="A738" t="s">
        <v>153</v>
      </c>
      <c r="B738" t="s">
        <v>169</v>
      </c>
      <c r="C738">
        <v>42.571899999999999</v>
      </c>
      <c r="D738">
        <v>-72.597499999999997</v>
      </c>
      <c r="E738">
        <v>39.6</v>
      </c>
      <c r="F738" s="1">
        <v>44607</v>
      </c>
      <c r="I738">
        <v>0</v>
      </c>
      <c r="J738">
        <v>0</v>
      </c>
      <c r="K738">
        <v>0</v>
      </c>
    </row>
    <row r="739" spans="1:11" x14ac:dyDescent="0.25">
      <c r="A739" t="s">
        <v>153</v>
      </c>
      <c r="B739" t="s">
        <v>169</v>
      </c>
      <c r="C739">
        <v>42.571899999999999</v>
      </c>
      <c r="D739">
        <v>-72.597499999999997</v>
      </c>
      <c r="E739">
        <v>39.6</v>
      </c>
      <c r="F739" s="1">
        <v>44608</v>
      </c>
      <c r="I739">
        <v>0</v>
      </c>
      <c r="J739">
        <v>0</v>
      </c>
      <c r="K739">
        <v>0</v>
      </c>
    </row>
    <row r="740" spans="1:11" x14ac:dyDescent="0.25">
      <c r="A740" t="s">
        <v>153</v>
      </c>
      <c r="B740" t="s">
        <v>169</v>
      </c>
      <c r="C740">
        <v>42.571899999999999</v>
      </c>
      <c r="D740">
        <v>-72.597499999999997</v>
      </c>
      <c r="E740">
        <v>39.6</v>
      </c>
      <c r="F740" s="1">
        <v>44609</v>
      </c>
      <c r="I740">
        <v>0</v>
      </c>
      <c r="J740">
        <v>0</v>
      </c>
      <c r="K740">
        <v>0</v>
      </c>
    </row>
    <row r="741" spans="1:11" x14ac:dyDescent="0.25">
      <c r="A741" t="s">
        <v>153</v>
      </c>
      <c r="B741" t="s">
        <v>169</v>
      </c>
      <c r="C741">
        <v>42.571899999999999</v>
      </c>
      <c r="D741">
        <v>-72.597499999999997</v>
      </c>
      <c r="E741">
        <v>39.6</v>
      </c>
      <c r="F741" s="1">
        <v>44610</v>
      </c>
      <c r="I741">
        <v>0.45</v>
      </c>
      <c r="J741">
        <v>0</v>
      </c>
      <c r="K741">
        <v>0</v>
      </c>
    </row>
    <row r="742" spans="1:11" x14ac:dyDescent="0.25">
      <c r="A742" t="s">
        <v>153</v>
      </c>
      <c r="B742" t="s">
        <v>169</v>
      </c>
      <c r="C742">
        <v>42.571899999999999</v>
      </c>
      <c r="D742">
        <v>-72.597499999999997</v>
      </c>
      <c r="E742">
        <v>39.6</v>
      </c>
      <c r="F742" s="1">
        <v>44611</v>
      </c>
      <c r="I742">
        <v>0</v>
      </c>
      <c r="J742">
        <v>0</v>
      </c>
      <c r="K742">
        <v>0</v>
      </c>
    </row>
    <row r="743" spans="1:11" x14ac:dyDescent="0.25">
      <c r="A743" t="s">
        <v>153</v>
      </c>
      <c r="B743" t="s">
        <v>169</v>
      </c>
      <c r="C743">
        <v>42.571899999999999</v>
      </c>
      <c r="D743">
        <v>-72.597499999999997</v>
      </c>
      <c r="E743">
        <v>39.6</v>
      </c>
      <c r="F743" s="1">
        <v>44612</v>
      </c>
      <c r="I743">
        <v>0.02</v>
      </c>
      <c r="J743">
        <v>0</v>
      </c>
      <c r="K743">
        <v>0</v>
      </c>
    </row>
    <row r="744" spans="1:11" x14ac:dyDescent="0.25">
      <c r="A744" t="s">
        <v>153</v>
      </c>
      <c r="B744" t="s">
        <v>169</v>
      </c>
      <c r="C744">
        <v>42.571899999999999</v>
      </c>
      <c r="D744">
        <v>-72.597499999999997</v>
      </c>
      <c r="E744">
        <v>39.6</v>
      </c>
      <c r="F744" s="1">
        <v>44613</v>
      </c>
      <c r="I744">
        <v>0</v>
      </c>
      <c r="J744">
        <v>0</v>
      </c>
      <c r="K744">
        <v>0</v>
      </c>
    </row>
    <row r="745" spans="1:11" x14ac:dyDescent="0.25">
      <c r="A745" t="s">
        <v>153</v>
      </c>
      <c r="B745" t="s">
        <v>169</v>
      </c>
      <c r="C745">
        <v>42.571899999999999</v>
      </c>
      <c r="D745">
        <v>-72.597499999999997</v>
      </c>
      <c r="E745">
        <v>39.6</v>
      </c>
      <c r="F745" s="1">
        <v>44614</v>
      </c>
      <c r="I745">
        <v>0</v>
      </c>
      <c r="J745">
        <v>0</v>
      </c>
      <c r="K745">
        <v>0</v>
      </c>
    </row>
    <row r="746" spans="1:11" x14ac:dyDescent="0.25">
      <c r="A746" t="s">
        <v>153</v>
      </c>
      <c r="B746" t="s">
        <v>169</v>
      </c>
      <c r="C746">
        <v>42.571899999999999</v>
      </c>
      <c r="D746">
        <v>-72.597499999999997</v>
      </c>
      <c r="E746">
        <v>39.6</v>
      </c>
      <c r="F746" s="1">
        <v>44615</v>
      </c>
      <c r="I746">
        <v>0.85</v>
      </c>
      <c r="J746">
        <v>0</v>
      </c>
      <c r="K746">
        <v>0</v>
      </c>
    </row>
    <row r="747" spans="1:11" x14ac:dyDescent="0.25">
      <c r="A747" t="s">
        <v>153</v>
      </c>
      <c r="B747" t="s">
        <v>169</v>
      </c>
      <c r="C747">
        <v>42.571899999999999</v>
      </c>
      <c r="D747">
        <v>-72.597499999999997</v>
      </c>
      <c r="E747">
        <v>39.6</v>
      </c>
      <c r="F747" s="1">
        <v>44616</v>
      </c>
      <c r="I747">
        <v>0</v>
      </c>
      <c r="J747">
        <v>0</v>
      </c>
      <c r="K747">
        <v>0</v>
      </c>
    </row>
    <row r="748" spans="1:11" x14ac:dyDescent="0.25">
      <c r="A748" t="s">
        <v>153</v>
      </c>
      <c r="B748" t="s">
        <v>169</v>
      </c>
      <c r="C748">
        <v>42.571899999999999</v>
      </c>
      <c r="D748">
        <v>-72.597499999999997</v>
      </c>
      <c r="E748">
        <v>39.6</v>
      </c>
      <c r="F748" s="1">
        <v>44617</v>
      </c>
      <c r="I748">
        <v>0.43</v>
      </c>
      <c r="J748">
        <v>4.3</v>
      </c>
      <c r="K748">
        <v>4</v>
      </c>
    </row>
    <row r="749" spans="1:11" x14ac:dyDescent="0.25">
      <c r="A749" t="s">
        <v>153</v>
      </c>
      <c r="B749" t="s">
        <v>169</v>
      </c>
      <c r="C749">
        <v>42.571899999999999</v>
      </c>
      <c r="D749">
        <v>-72.597499999999997</v>
      </c>
      <c r="E749">
        <v>39.6</v>
      </c>
      <c r="F749" s="1">
        <v>44618</v>
      </c>
      <c r="I749">
        <v>0.3</v>
      </c>
      <c r="J749">
        <v>2.5</v>
      </c>
      <c r="K749">
        <v>7</v>
      </c>
    </row>
    <row r="750" spans="1:11" x14ac:dyDescent="0.25">
      <c r="A750" t="s">
        <v>153</v>
      </c>
      <c r="B750" t="s">
        <v>169</v>
      </c>
      <c r="C750">
        <v>42.571899999999999</v>
      </c>
      <c r="D750">
        <v>-72.597499999999997</v>
      </c>
      <c r="E750">
        <v>39.6</v>
      </c>
      <c r="F750" s="1">
        <v>44619</v>
      </c>
      <c r="I750">
        <v>0</v>
      </c>
      <c r="J750">
        <v>0</v>
      </c>
      <c r="K750">
        <v>7</v>
      </c>
    </row>
    <row r="751" spans="1:11" x14ac:dyDescent="0.25">
      <c r="A751" t="s">
        <v>153</v>
      </c>
      <c r="B751" t="s">
        <v>169</v>
      </c>
      <c r="C751">
        <v>42.571899999999999</v>
      </c>
      <c r="D751">
        <v>-72.597499999999997</v>
      </c>
      <c r="E751">
        <v>39.6</v>
      </c>
      <c r="F751" s="1">
        <v>44620</v>
      </c>
      <c r="I751">
        <v>0</v>
      </c>
      <c r="J751">
        <v>0</v>
      </c>
    </row>
    <row r="752" spans="1:11" x14ac:dyDescent="0.25">
      <c r="A752" t="s">
        <v>153</v>
      </c>
      <c r="B752" t="s">
        <v>169</v>
      </c>
      <c r="C752">
        <v>42.571899999999999</v>
      </c>
      <c r="D752">
        <v>-72.597499999999997</v>
      </c>
      <c r="E752">
        <v>39.6</v>
      </c>
      <c r="F752" s="1">
        <v>44621</v>
      </c>
      <c r="I752">
        <v>0</v>
      </c>
      <c r="J752">
        <v>0</v>
      </c>
      <c r="K752">
        <v>4</v>
      </c>
    </row>
    <row r="753" spans="1:11" x14ac:dyDescent="0.25">
      <c r="A753" t="s">
        <v>153</v>
      </c>
      <c r="B753" t="s">
        <v>169</v>
      </c>
      <c r="C753">
        <v>42.571899999999999</v>
      </c>
      <c r="D753">
        <v>-72.597499999999997</v>
      </c>
      <c r="E753">
        <v>39.6</v>
      </c>
      <c r="F753" s="1">
        <v>44622</v>
      </c>
      <c r="I753">
        <v>0.06</v>
      </c>
      <c r="J753">
        <v>0.1</v>
      </c>
      <c r="K753">
        <v>4</v>
      </c>
    </row>
    <row r="754" spans="1:11" x14ac:dyDescent="0.25">
      <c r="A754" t="s">
        <v>153</v>
      </c>
      <c r="B754" t="s">
        <v>169</v>
      </c>
      <c r="C754">
        <v>42.571899999999999</v>
      </c>
      <c r="D754">
        <v>-72.597499999999997</v>
      </c>
      <c r="E754">
        <v>39.6</v>
      </c>
      <c r="F754" s="1">
        <v>44623</v>
      </c>
      <c r="I754">
        <v>0.01</v>
      </c>
      <c r="J754">
        <v>0.1</v>
      </c>
      <c r="K754">
        <v>3</v>
      </c>
    </row>
    <row r="755" spans="1:11" x14ac:dyDescent="0.25">
      <c r="A755" t="s">
        <v>153</v>
      </c>
      <c r="B755" t="s">
        <v>169</v>
      </c>
      <c r="C755">
        <v>42.571899999999999</v>
      </c>
      <c r="D755">
        <v>-72.597499999999997</v>
      </c>
      <c r="E755">
        <v>39.6</v>
      </c>
      <c r="F755" s="1">
        <v>44624</v>
      </c>
      <c r="I755">
        <v>0</v>
      </c>
      <c r="J755">
        <v>0</v>
      </c>
      <c r="K755">
        <v>3</v>
      </c>
    </row>
    <row r="756" spans="1:11" x14ac:dyDescent="0.25">
      <c r="A756" t="s">
        <v>153</v>
      </c>
      <c r="B756" t="s">
        <v>169</v>
      </c>
      <c r="C756">
        <v>42.571899999999999</v>
      </c>
      <c r="D756">
        <v>-72.597499999999997</v>
      </c>
      <c r="E756">
        <v>39.6</v>
      </c>
      <c r="F756" s="1">
        <v>44625</v>
      </c>
      <c r="I756">
        <v>0</v>
      </c>
      <c r="J756">
        <v>0</v>
      </c>
      <c r="K756">
        <v>3</v>
      </c>
    </row>
    <row r="757" spans="1:11" x14ac:dyDescent="0.25">
      <c r="A757" t="s">
        <v>153</v>
      </c>
      <c r="B757" t="s">
        <v>169</v>
      </c>
      <c r="C757">
        <v>42.571899999999999</v>
      </c>
      <c r="D757">
        <v>-72.597499999999997</v>
      </c>
      <c r="E757">
        <v>39.6</v>
      </c>
      <c r="F757" s="1">
        <v>44626</v>
      </c>
      <c r="I757">
        <v>0</v>
      </c>
      <c r="J757">
        <v>0</v>
      </c>
      <c r="K757">
        <v>0</v>
      </c>
    </row>
    <row r="758" spans="1:11" x14ac:dyDescent="0.25">
      <c r="A758" t="s">
        <v>153</v>
      </c>
      <c r="B758" t="s">
        <v>169</v>
      </c>
      <c r="C758">
        <v>42.571899999999999</v>
      </c>
      <c r="D758">
        <v>-72.597499999999997</v>
      </c>
      <c r="E758">
        <v>39.6</v>
      </c>
      <c r="F758" s="1">
        <v>44627</v>
      </c>
      <c r="I758">
        <v>0</v>
      </c>
      <c r="J758">
        <v>0</v>
      </c>
      <c r="K758">
        <v>0</v>
      </c>
    </row>
    <row r="759" spans="1:11" x14ac:dyDescent="0.25">
      <c r="A759" t="s">
        <v>153</v>
      </c>
      <c r="B759" t="s">
        <v>169</v>
      </c>
      <c r="C759">
        <v>42.571899999999999</v>
      </c>
      <c r="D759">
        <v>-72.597499999999997</v>
      </c>
      <c r="E759">
        <v>39.6</v>
      </c>
      <c r="F759" s="1">
        <v>44628</v>
      </c>
      <c r="I759">
        <v>0.55000000000000004</v>
      </c>
      <c r="J759">
        <v>0</v>
      </c>
      <c r="K759">
        <v>0</v>
      </c>
    </row>
    <row r="760" spans="1:11" x14ac:dyDescent="0.25">
      <c r="A760" t="s">
        <v>153</v>
      </c>
      <c r="B760" t="s">
        <v>169</v>
      </c>
      <c r="C760">
        <v>42.571899999999999</v>
      </c>
      <c r="D760">
        <v>-72.597499999999997</v>
      </c>
      <c r="E760">
        <v>39.6</v>
      </c>
      <c r="F760" s="1">
        <v>44629</v>
      </c>
      <c r="I760">
        <v>0</v>
      </c>
      <c r="J760">
        <v>0</v>
      </c>
      <c r="K760">
        <v>0</v>
      </c>
    </row>
    <row r="761" spans="1:11" x14ac:dyDescent="0.25">
      <c r="A761" t="s">
        <v>153</v>
      </c>
      <c r="B761" t="s">
        <v>169</v>
      </c>
      <c r="C761">
        <v>42.571899999999999</v>
      </c>
      <c r="D761">
        <v>-72.597499999999997</v>
      </c>
      <c r="E761">
        <v>39.6</v>
      </c>
      <c r="F761" s="1">
        <v>44630</v>
      </c>
      <c r="I761">
        <v>0.34</v>
      </c>
      <c r="J761">
        <v>4.2</v>
      </c>
      <c r="K761">
        <v>4</v>
      </c>
    </row>
    <row r="762" spans="1:11" x14ac:dyDescent="0.25">
      <c r="A762" t="s">
        <v>153</v>
      </c>
      <c r="B762" t="s">
        <v>169</v>
      </c>
      <c r="C762">
        <v>42.571899999999999</v>
      </c>
      <c r="D762">
        <v>-72.597499999999997</v>
      </c>
      <c r="E762">
        <v>39.6</v>
      </c>
      <c r="F762" s="1">
        <v>44631</v>
      </c>
      <c r="I762">
        <v>0</v>
      </c>
      <c r="J762">
        <v>0</v>
      </c>
      <c r="K762">
        <v>0</v>
      </c>
    </row>
    <row r="763" spans="1:11" x14ac:dyDescent="0.25">
      <c r="A763" t="s">
        <v>153</v>
      </c>
      <c r="B763" t="s">
        <v>169</v>
      </c>
      <c r="C763">
        <v>42.571899999999999</v>
      </c>
      <c r="D763">
        <v>-72.597499999999997</v>
      </c>
      <c r="E763">
        <v>39.6</v>
      </c>
      <c r="F763" s="1">
        <v>44632</v>
      </c>
      <c r="I763">
        <v>0.02</v>
      </c>
      <c r="J763">
        <v>0</v>
      </c>
      <c r="K763">
        <v>0</v>
      </c>
    </row>
    <row r="764" spans="1:11" x14ac:dyDescent="0.25">
      <c r="A764" t="s">
        <v>153</v>
      </c>
      <c r="B764" t="s">
        <v>169</v>
      </c>
      <c r="C764">
        <v>42.571899999999999</v>
      </c>
      <c r="D764">
        <v>-72.597499999999997</v>
      </c>
      <c r="E764">
        <v>39.6</v>
      </c>
      <c r="F764" s="1">
        <v>44633</v>
      </c>
      <c r="I764">
        <v>0.37</v>
      </c>
      <c r="J764">
        <v>0.5</v>
      </c>
      <c r="K764">
        <v>1</v>
      </c>
    </row>
    <row r="765" spans="1:11" x14ac:dyDescent="0.25">
      <c r="A765" t="s">
        <v>153</v>
      </c>
      <c r="B765" t="s">
        <v>169</v>
      </c>
      <c r="C765">
        <v>42.571899999999999</v>
      </c>
      <c r="D765">
        <v>-72.597499999999997</v>
      </c>
      <c r="E765">
        <v>39.6</v>
      </c>
      <c r="F765" s="1">
        <v>44634</v>
      </c>
      <c r="I765">
        <v>0</v>
      </c>
      <c r="J765">
        <v>0</v>
      </c>
      <c r="K765">
        <v>0</v>
      </c>
    </row>
    <row r="766" spans="1:11" x14ac:dyDescent="0.25">
      <c r="A766" t="s">
        <v>153</v>
      </c>
      <c r="B766" t="s">
        <v>169</v>
      </c>
      <c r="C766">
        <v>42.571899999999999</v>
      </c>
      <c r="D766">
        <v>-72.597499999999997</v>
      </c>
      <c r="E766">
        <v>39.6</v>
      </c>
      <c r="F766" s="1">
        <v>44635</v>
      </c>
      <c r="I766">
        <v>0</v>
      </c>
      <c r="J766">
        <v>0</v>
      </c>
      <c r="K766">
        <v>0</v>
      </c>
    </row>
    <row r="767" spans="1:11" x14ac:dyDescent="0.25">
      <c r="A767" t="s">
        <v>153</v>
      </c>
      <c r="B767" t="s">
        <v>169</v>
      </c>
      <c r="C767">
        <v>42.571899999999999</v>
      </c>
      <c r="D767">
        <v>-72.597499999999997</v>
      </c>
      <c r="E767">
        <v>39.6</v>
      </c>
      <c r="F767" s="1">
        <v>44636</v>
      </c>
      <c r="I767">
        <v>0.17</v>
      </c>
      <c r="J767">
        <v>0</v>
      </c>
      <c r="K767">
        <v>0</v>
      </c>
    </row>
    <row r="768" spans="1:11" x14ac:dyDescent="0.25">
      <c r="A768" t="s">
        <v>153</v>
      </c>
      <c r="B768" t="s">
        <v>169</v>
      </c>
      <c r="C768">
        <v>42.571899999999999</v>
      </c>
      <c r="D768">
        <v>-72.597499999999997</v>
      </c>
      <c r="E768">
        <v>39.6</v>
      </c>
      <c r="F768" s="1">
        <v>44637</v>
      </c>
      <c r="I768">
        <v>0.01</v>
      </c>
      <c r="J768">
        <v>0</v>
      </c>
      <c r="K768">
        <v>0</v>
      </c>
    </row>
    <row r="769" spans="1:11" x14ac:dyDescent="0.25">
      <c r="A769" t="s">
        <v>153</v>
      </c>
      <c r="B769" t="s">
        <v>169</v>
      </c>
      <c r="C769">
        <v>42.571899999999999</v>
      </c>
      <c r="D769">
        <v>-72.597499999999997</v>
      </c>
      <c r="E769">
        <v>39.6</v>
      </c>
      <c r="F769" s="1">
        <v>44638</v>
      </c>
      <c r="I769">
        <v>0.02</v>
      </c>
      <c r="J769">
        <v>0</v>
      </c>
      <c r="K769">
        <v>0</v>
      </c>
    </row>
    <row r="770" spans="1:11" x14ac:dyDescent="0.25">
      <c r="A770" t="s">
        <v>153</v>
      </c>
      <c r="B770" t="s">
        <v>169</v>
      </c>
      <c r="C770">
        <v>42.571899999999999</v>
      </c>
      <c r="D770">
        <v>-72.597499999999997</v>
      </c>
      <c r="E770">
        <v>39.6</v>
      </c>
      <c r="F770" s="1">
        <v>44639</v>
      </c>
      <c r="I770">
        <v>0</v>
      </c>
      <c r="J770">
        <v>0</v>
      </c>
      <c r="K770">
        <v>0</v>
      </c>
    </row>
    <row r="771" spans="1:11" x14ac:dyDescent="0.25">
      <c r="A771" t="s">
        <v>153</v>
      </c>
      <c r="B771" t="s">
        <v>169</v>
      </c>
      <c r="C771">
        <v>42.571899999999999</v>
      </c>
      <c r="D771">
        <v>-72.597499999999997</v>
      </c>
      <c r="E771">
        <v>39.6</v>
      </c>
      <c r="F771" s="1">
        <v>44640</v>
      </c>
      <c r="I771">
        <v>0.77</v>
      </c>
      <c r="J771">
        <v>0</v>
      </c>
      <c r="K771">
        <v>0</v>
      </c>
    </row>
    <row r="772" spans="1:11" x14ac:dyDescent="0.25">
      <c r="A772" t="s">
        <v>153</v>
      </c>
      <c r="B772" t="s">
        <v>169</v>
      </c>
      <c r="C772">
        <v>42.571899999999999</v>
      </c>
      <c r="D772">
        <v>-72.597499999999997</v>
      </c>
      <c r="E772">
        <v>39.6</v>
      </c>
      <c r="F772" s="1">
        <v>44641</v>
      </c>
      <c r="I772">
        <v>0</v>
      </c>
      <c r="J772">
        <v>0</v>
      </c>
      <c r="K772">
        <v>0</v>
      </c>
    </row>
    <row r="773" spans="1:11" x14ac:dyDescent="0.25">
      <c r="A773" t="s">
        <v>153</v>
      </c>
      <c r="B773" t="s">
        <v>169</v>
      </c>
      <c r="C773">
        <v>42.571899999999999</v>
      </c>
      <c r="D773">
        <v>-72.597499999999997</v>
      </c>
      <c r="E773">
        <v>39.6</v>
      </c>
      <c r="F773" s="1">
        <v>44642</v>
      </c>
      <c r="I773">
        <v>0</v>
      </c>
      <c r="J773">
        <v>0</v>
      </c>
      <c r="K773">
        <v>0</v>
      </c>
    </row>
    <row r="774" spans="1:11" x14ac:dyDescent="0.25">
      <c r="A774" t="s">
        <v>153</v>
      </c>
      <c r="B774" t="s">
        <v>169</v>
      </c>
      <c r="C774">
        <v>42.571899999999999</v>
      </c>
      <c r="D774">
        <v>-72.597499999999997</v>
      </c>
      <c r="E774">
        <v>39.6</v>
      </c>
      <c r="F774" s="1">
        <v>44643</v>
      </c>
      <c r="I774">
        <v>0</v>
      </c>
      <c r="J774">
        <v>0</v>
      </c>
      <c r="K774">
        <v>0</v>
      </c>
    </row>
    <row r="775" spans="1:11" x14ac:dyDescent="0.25">
      <c r="A775" t="s">
        <v>153</v>
      </c>
      <c r="B775" t="s">
        <v>169</v>
      </c>
      <c r="C775">
        <v>42.571899999999999</v>
      </c>
      <c r="D775">
        <v>-72.597499999999997</v>
      </c>
      <c r="E775">
        <v>39.6</v>
      </c>
      <c r="F775" s="1">
        <v>44644</v>
      </c>
      <c r="I775">
        <v>0.46</v>
      </c>
      <c r="J775">
        <v>0</v>
      </c>
      <c r="K775">
        <v>0</v>
      </c>
    </row>
    <row r="776" spans="1:11" x14ac:dyDescent="0.25">
      <c r="A776" t="s">
        <v>153</v>
      </c>
      <c r="B776" t="s">
        <v>169</v>
      </c>
      <c r="C776">
        <v>42.571899999999999</v>
      </c>
      <c r="D776">
        <v>-72.597499999999997</v>
      </c>
      <c r="E776">
        <v>39.6</v>
      </c>
      <c r="F776" s="1">
        <v>44645</v>
      </c>
      <c r="I776">
        <v>0.46</v>
      </c>
      <c r="J776">
        <v>0</v>
      </c>
      <c r="K776">
        <v>0</v>
      </c>
    </row>
    <row r="777" spans="1:11" x14ac:dyDescent="0.25">
      <c r="A777" t="s">
        <v>153</v>
      </c>
      <c r="B777" t="s">
        <v>169</v>
      </c>
      <c r="C777">
        <v>42.571899999999999</v>
      </c>
      <c r="D777">
        <v>-72.597499999999997</v>
      </c>
      <c r="E777">
        <v>39.6</v>
      </c>
      <c r="F777" s="1">
        <v>44646</v>
      </c>
      <c r="I777">
        <v>0</v>
      </c>
      <c r="J777">
        <v>0</v>
      </c>
      <c r="K777">
        <v>0</v>
      </c>
    </row>
    <row r="778" spans="1:11" x14ac:dyDescent="0.25">
      <c r="A778" t="s">
        <v>153</v>
      </c>
      <c r="B778" t="s">
        <v>169</v>
      </c>
      <c r="C778">
        <v>42.571899999999999</v>
      </c>
      <c r="D778">
        <v>-72.597499999999997</v>
      </c>
      <c r="E778">
        <v>39.6</v>
      </c>
      <c r="F778" s="1">
        <v>44647</v>
      </c>
      <c r="I778">
        <v>0.02</v>
      </c>
      <c r="J778">
        <v>0</v>
      </c>
      <c r="K778">
        <v>0</v>
      </c>
    </row>
    <row r="779" spans="1:11" x14ac:dyDescent="0.25">
      <c r="A779" t="s">
        <v>153</v>
      </c>
      <c r="B779" t="s">
        <v>169</v>
      </c>
      <c r="C779">
        <v>42.571899999999999</v>
      </c>
      <c r="D779">
        <v>-72.597499999999997</v>
      </c>
      <c r="E779">
        <v>39.6</v>
      </c>
      <c r="F779" s="1">
        <v>44648</v>
      </c>
      <c r="I779">
        <v>0</v>
      </c>
      <c r="J779">
        <v>0</v>
      </c>
      <c r="K779">
        <v>0</v>
      </c>
    </row>
    <row r="780" spans="1:11" x14ac:dyDescent="0.25">
      <c r="A780" t="s">
        <v>153</v>
      </c>
      <c r="B780" t="s">
        <v>169</v>
      </c>
      <c r="C780">
        <v>42.571899999999999</v>
      </c>
      <c r="D780">
        <v>-72.597499999999997</v>
      </c>
      <c r="E780">
        <v>39.6</v>
      </c>
      <c r="F780" s="1">
        <v>44649</v>
      </c>
      <c r="I780">
        <v>0</v>
      </c>
      <c r="J780">
        <v>0</v>
      </c>
      <c r="K780">
        <v>0</v>
      </c>
    </row>
    <row r="781" spans="1:11" x14ac:dyDescent="0.25">
      <c r="A781" t="s">
        <v>153</v>
      </c>
      <c r="B781" t="s">
        <v>169</v>
      </c>
      <c r="C781">
        <v>42.571899999999999</v>
      </c>
      <c r="D781">
        <v>-72.597499999999997</v>
      </c>
      <c r="E781">
        <v>39.6</v>
      </c>
      <c r="F781" s="1">
        <v>44650</v>
      </c>
      <c r="I781">
        <v>0</v>
      </c>
      <c r="J781">
        <v>0</v>
      </c>
      <c r="K781">
        <v>0</v>
      </c>
    </row>
    <row r="782" spans="1:11" x14ac:dyDescent="0.25">
      <c r="A782" t="s">
        <v>153</v>
      </c>
      <c r="B782" t="s">
        <v>169</v>
      </c>
      <c r="C782">
        <v>42.571899999999999</v>
      </c>
      <c r="D782">
        <v>-72.597499999999997</v>
      </c>
      <c r="E782">
        <v>39.6</v>
      </c>
      <c r="F782" s="1">
        <v>44651</v>
      </c>
      <c r="I782">
        <v>0</v>
      </c>
      <c r="J782">
        <v>0</v>
      </c>
      <c r="K782">
        <v>0</v>
      </c>
    </row>
    <row r="783" spans="1:11" x14ac:dyDescent="0.25">
      <c r="A783" t="s">
        <v>153</v>
      </c>
      <c r="B783" t="s">
        <v>169</v>
      </c>
      <c r="C783">
        <v>42.571899999999999</v>
      </c>
      <c r="D783">
        <v>-72.597499999999997</v>
      </c>
      <c r="E783">
        <v>39.6</v>
      </c>
      <c r="F783" s="1">
        <v>44652</v>
      </c>
      <c r="I783">
        <v>1.04</v>
      </c>
      <c r="J783">
        <v>0</v>
      </c>
      <c r="K783">
        <v>0</v>
      </c>
    </row>
    <row r="784" spans="1:11" x14ac:dyDescent="0.25">
      <c r="A784" t="s">
        <v>153</v>
      </c>
      <c r="B784" t="s">
        <v>169</v>
      </c>
      <c r="C784">
        <v>42.571899999999999</v>
      </c>
      <c r="D784">
        <v>-72.597499999999997</v>
      </c>
      <c r="E784">
        <v>39.6</v>
      </c>
      <c r="F784" s="1">
        <v>44653</v>
      </c>
      <c r="I784">
        <v>0.03</v>
      </c>
    </row>
    <row r="785" spans="1:11" x14ac:dyDescent="0.25">
      <c r="A785" t="s">
        <v>153</v>
      </c>
      <c r="B785" t="s">
        <v>169</v>
      </c>
      <c r="C785">
        <v>42.571899999999999</v>
      </c>
      <c r="D785">
        <v>-72.597499999999997</v>
      </c>
      <c r="E785">
        <v>39.6</v>
      </c>
      <c r="F785" s="1">
        <v>44654</v>
      </c>
      <c r="I785">
        <v>0</v>
      </c>
      <c r="J785">
        <v>0</v>
      </c>
      <c r="K785">
        <v>0</v>
      </c>
    </row>
    <row r="786" spans="1:11" x14ac:dyDescent="0.25">
      <c r="A786" t="s">
        <v>153</v>
      </c>
      <c r="B786" t="s">
        <v>169</v>
      </c>
      <c r="C786">
        <v>42.571899999999999</v>
      </c>
      <c r="D786">
        <v>-72.597499999999997</v>
      </c>
      <c r="E786">
        <v>39.6</v>
      </c>
      <c r="F786" s="1">
        <v>44655</v>
      </c>
      <c r="I786">
        <v>0.08</v>
      </c>
      <c r="J786">
        <v>0</v>
      </c>
      <c r="K786">
        <v>0</v>
      </c>
    </row>
    <row r="787" spans="1:11" x14ac:dyDescent="0.25">
      <c r="A787" t="s">
        <v>153</v>
      </c>
      <c r="B787" t="s">
        <v>169</v>
      </c>
      <c r="C787">
        <v>42.571899999999999</v>
      </c>
      <c r="D787">
        <v>-72.597499999999997</v>
      </c>
      <c r="E787">
        <v>39.6</v>
      </c>
      <c r="F787" s="1">
        <v>44656</v>
      </c>
      <c r="I787">
        <v>0</v>
      </c>
      <c r="J787">
        <v>0</v>
      </c>
      <c r="K787">
        <v>0</v>
      </c>
    </row>
    <row r="788" spans="1:11" x14ac:dyDescent="0.25">
      <c r="A788" t="s">
        <v>153</v>
      </c>
      <c r="B788" t="s">
        <v>169</v>
      </c>
      <c r="C788">
        <v>42.571899999999999</v>
      </c>
      <c r="D788">
        <v>-72.597499999999997</v>
      </c>
      <c r="E788">
        <v>39.6</v>
      </c>
      <c r="F788" s="1">
        <v>44657</v>
      </c>
      <c r="I788">
        <v>0</v>
      </c>
      <c r="J788">
        <v>0</v>
      </c>
      <c r="K788">
        <v>0</v>
      </c>
    </row>
    <row r="789" spans="1:11" x14ac:dyDescent="0.25">
      <c r="A789" t="s">
        <v>153</v>
      </c>
      <c r="B789" t="s">
        <v>169</v>
      </c>
      <c r="C789">
        <v>42.571899999999999</v>
      </c>
      <c r="D789">
        <v>-72.597499999999997</v>
      </c>
      <c r="E789">
        <v>39.6</v>
      </c>
      <c r="F789" s="1">
        <v>44658</v>
      </c>
      <c r="I789">
        <v>0.02</v>
      </c>
      <c r="J789">
        <v>0</v>
      </c>
      <c r="K789">
        <v>0</v>
      </c>
    </row>
    <row r="790" spans="1:11" x14ac:dyDescent="0.25">
      <c r="A790" t="s">
        <v>153</v>
      </c>
      <c r="B790" t="s">
        <v>169</v>
      </c>
      <c r="C790">
        <v>42.571899999999999</v>
      </c>
      <c r="D790">
        <v>-72.597499999999997</v>
      </c>
      <c r="E790">
        <v>39.6</v>
      </c>
      <c r="F790" s="1">
        <v>44659</v>
      </c>
      <c r="I790">
        <v>1.45</v>
      </c>
      <c r="J790">
        <v>0</v>
      </c>
      <c r="K790">
        <v>0</v>
      </c>
    </row>
    <row r="791" spans="1:11" x14ac:dyDescent="0.25">
      <c r="A791" t="s">
        <v>153</v>
      </c>
      <c r="B791" t="s">
        <v>169</v>
      </c>
      <c r="C791">
        <v>42.571899999999999</v>
      </c>
      <c r="D791">
        <v>-72.597499999999997</v>
      </c>
      <c r="E791">
        <v>39.6</v>
      </c>
      <c r="F791" s="1">
        <v>44660</v>
      </c>
      <c r="I791">
        <v>0.02</v>
      </c>
      <c r="J791">
        <v>0</v>
      </c>
    </row>
    <row r="792" spans="1:11" x14ac:dyDescent="0.25">
      <c r="A792" t="s">
        <v>153</v>
      </c>
      <c r="B792" t="s">
        <v>169</v>
      </c>
      <c r="C792">
        <v>42.571899999999999</v>
      </c>
      <c r="D792">
        <v>-72.597499999999997</v>
      </c>
      <c r="E792">
        <v>39.6</v>
      </c>
      <c r="F792" s="1">
        <v>44661</v>
      </c>
      <c r="I792">
        <v>0.36</v>
      </c>
      <c r="J792">
        <v>0</v>
      </c>
      <c r="K792">
        <v>0</v>
      </c>
    </row>
    <row r="793" spans="1:11" x14ac:dyDescent="0.25">
      <c r="A793" t="s">
        <v>153</v>
      </c>
      <c r="B793" t="s">
        <v>169</v>
      </c>
      <c r="C793">
        <v>42.571899999999999</v>
      </c>
      <c r="D793">
        <v>-72.597499999999997</v>
      </c>
      <c r="E793">
        <v>39.6</v>
      </c>
      <c r="F793" s="1">
        <v>44662</v>
      </c>
      <c r="I793">
        <v>0</v>
      </c>
      <c r="J793">
        <v>0</v>
      </c>
      <c r="K793">
        <v>0</v>
      </c>
    </row>
    <row r="794" spans="1:11" x14ac:dyDescent="0.25">
      <c r="A794" t="s">
        <v>153</v>
      </c>
      <c r="B794" t="s">
        <v>169</v>
      </c>
      <c r="C794">
        <v>42.571899999999999</v>
      </c>
      <c r="D794">
        <v>-72.597499999999997</v>
      </c>
      <c r="E794">
        <v>39.6</v>
      </c>
      <c r="F794" s="1">
        <v>44663</v>
      </c>
      <c r="I794">
        <v>0</v>
      </c>
      <c r="J794">
        <v>0</v>
      </c>
      <c r="K794">
        <v>0</v>
      </c>
    </row>
    <row r="795" spans="1:11" x14ac:dyDescent="0.25">
      <c r="A795" t="s">
        <v>153</v>
      </c>
      <c r="B795" t="s">
        <v>169</v>
      </c>
      <c r="C795">
        <v>42.571899999999999</v>
      </c>
      <c r="D795">
        <v>-72.597499999999997</v>
      </c>
      <c r="E795">
        <v>39.6</v>
      </c>
      <c r="F795" s="1">
        <v>44664</v>
      </c>
      <c r="I795">
        <v>0.01</v>
      </c>
      <c r="J795">
        <v>0</v>
      </c>
      <c r="K795">
        <v>0</v>
      </c>
    </row>
    <row r="796" spans="1:11" x14ac:dyDescent="0.25">
      <c r="A796" t="s">
        <v>153</v>
      </c>
      <c r="B796" t="s">
        <v>169</v>
      </c>
      <c r="C796">
        <v>42.571899999999999</v>
      </c>
      <c r="D796">
        <v>-72.597499999999997</v>
      </c>
      <c r="E796">
        <v>39.6</v>
      </c>
      <c r="F796" s="1">
        <v>44665</v>
      </c>
      <c r="I796">
        <v>0</v>
      </c>
      <c r="J796">
        <v>0</v>
      </c>
      <c r="K796">
        <v>0</v>
      </c>
    </row>
    <row r="797" spans="1:11" x14ac:dyDescent="0.25">
      <c r="A797" t="s">
        <v>153</v>
      </c>
      <c r="B797" t="s">
        <v>169</v>
      </c>
      <c r="C797">
        <v>42.571899999999999</v>
      </c>
      <c r="D797">
        <v>-72.597499999999997</v>
      </c>
      <c r="E797">
        <v>39.6</v>
      </c>
      <c r="F797" s="1">
        <v>44666</v>
      </c>
      <c r="I797">
        <v>7.0000000000000007E-2</v>
      </c>
      <c r="J797">
        <v>0</v>
      </c>
      <c r="K797">
        <v>0</v>
      </c>
    </row>
    <row r="798" spans="1:11" x14ac:dyDescent="0.25">
      <c r="A798" t="s">
        <v>153</v>
      </c>
      <c r="B798" t="s">
        <v>169</v>
      </c>
      <c r="C798">
        <v>42.571899999999999</v>
      </c>
      <c r="D798">
        <v>-72.597499999999997</v>
      </c>
      <c r="E798">
        <v>39.6</v>
      </c>
      <c r="F798" s="1">
        <v>44667</v>
      </c>
      <c r="I798">
        <v>0</v>
      </c>
      <c r="J798">
        <v>0</v>
      </c>
      <c r="K798">
        <v>0</v>
      </c>
    </row>
    <row r="799" spans="1:11" x14ac:dyDescent="0.25">
      <c r="A799" t="s">
        <v>153</v>
      </c>
      <c r="B799" t="s">
        <v>169</v>
      </c>
      <c r="C799">
        <v>42.571899999999999</v>
      </c>
      <c r="D799">
        <v>-72.597499999999997</v>
      </c>
      <c r="E799">
        <v>39.6</v>
      </c>
      <c r="F799" s="1">
        <v>44668</v>
      </c>
      <c r="I799">
        <v>0.51</v>
      </c>
      <c r="J799">
        <v>0</v>
      </c>
      <c r="K799">
        <v>0</v>
      </c>
    </row>
    <row r="800" spans="1:11" x14ac:dyDescent="0.25">
      <c r="A800" t="s">
        <v>153</v>
      </c>
      <c r="B800" t="s">
        <v>169</v>
      </c>
      <c r="C800">
        <v>42.571899999999999</v>
      </c>
      <c r="D800">
        <v>-72.597499999999997</v>
      </c>
      <c r="E800">
        <v>39.6</v>
      </c>
      <c r="F800" s="1">
        <v>44669</v>
      </c>
      <c r="I800">
        <v>0</v>
      </c>
      <c r="J800">
        <v>0</v>
      </c>
      <c r="K800">
        <v>0</v>
      </c>
    </row>
    <row r="801" spans="1:11" x14ac:dyDescent="0.25">
      <c r="A801" t="s">
        <v>153</v>
      </c>
      <c r="B801" t="s">
        <v>169</v>
      </c>
      <c r="C801">
        <v>42.571899999999999</v>
      </c>
      <c r="D801">
        <v>-72.597499999999997</v>
      </c>
      <c r="E801">
        <v>39.6</v>
      </c>
      <c r="F801" s="1">
        <v>44670</v>
      </c>
      <c r="I801">
        <v>1.1599999999999999</v>
      </c>
      <c r="J801">
        <v>0</v>
      </c>
      <c r="K801">
        <v>0</v>
      </c>
    </row>
    <row r="802" spans="1:11" x14ac:dyDescent="0.25">
      <c r="A802" t="s">
        <v>153</v>
      </c>
      <c r="B802" t="s">
        <v>169</v>
      </c>
      <c r="C802">
        <v>42.571899999999999</v>
      </c>
      <c r="D802">
        <v>-72.597499999999997</v>
      </c>
      <c r="E802">
        <v>39.6</v>
      </c>
      <c r="F802" s="1">
        <v>44671</v>
      </c>
      <c r="I802">
        <v>0.1</v>
      </c>
      <c r="J802">
        <v>0</v>
      </c>
      <c r="K802">
        <v>0</v>
      </c>
    </row>
    <row r="803" spans="1:11" x14ac:dyDescent="0.25">
      <c r="A803" t="s">
        <v>153</v>
      </c>
      <c r="B803" t="s">
        <v>169</v>
      </c>
      <c r="C803">
        <v>42.571899999999999</v>
      </c>
      <c r="D803">
        <v>-72.597499999999997</v>
      </c>
      <c r="E803">
        <v>39.6</v>
      </c>
      <c r="F803" s="1">
        <v>44672</v>
      </c>
      <c r="I803">
        <v>0</v>
      </c>
      <c r="J803">
        <v>0</v>
      </c>
      <c r="K803">
        <v>0</v>
      </c>
    </row>
    <row r="804" spans="1:11" x14ac:dyDescent="0.25">
      <c r="A804" t="s">
        <v>153</v>
      </c>
      <c r="B804" t="s">
        <v>169</v>
      </c>
      <c r="C804">
        <v>42.571899999999999</v>
      </c>
      <c r="D804">
        <v>-72.597499999999997</v>
      </c>
      <c r="E804">
        <v>39.6</v>
      </c>
      <c r="F804" s="1">
        <v>44673</v>
      </c>
      <c r="I804">
        <v>0</v>
      </c>
      <c r="J804">
        <v>0</v>
      </c>
      <c r="K804">
        <v>0</v>
      </c>
    </row>
    <row r="805" spans="1:11" x14ac:dyDescent="0.25">
      <c r="A805" t="s">
        <v>153</v>
      </c>
      <c r="B805" t="s">
        <v>169</v>
      </c>
      <c r="C805">
        <v>42.571899999999999</v>
      </c>
      <c r="D805">
        <v>-72.597499999999997</v>
      </c>
      <c r="E805">
        <v>39.6</v>
      </c>
      <c r="F805" s="1">
        <v>44674</v>
      </c>
      <c r="I805">
        <v>0</v>
      </c>
      <c r="J805">
        <v>0</v>
      </c>
      <c r="K805">
        <v>0</v>
      </c>
    </row>
    <row r="806" spans="1:11" x14ac:dyDescent="0.25">
      <c r="A806" t="s">
        <v>153</v>
      </c>
      <c r="B806" t="s">
        <v>169</v>
      </c>
      <c r="C806">
        <v>42.571899999999999</v>
      </c>
      <c r="D806">
        <v>-72.597499999999997</v>
      </c>
      <c r="E806">
        <v>39.6</v>
      </c>
      <c r="F806" s="1">
        <v>44675</v>
      </c>
      <c r="I806">
        <v>0</v>
      </c>
      <c r="J806">
        <v>0</v>
      </c>
      <c r="K806">
        <v>0</v>
      </c>
    </row>
    <row r="807" spans="1:11" x14ac:dyDescent="0.25">
      <c r="A807" t="s">
        <v>153</v>
      </c>
      <c r="B807" t="s">
        <v>169</v>
      </c>
      <c r="C807">
        <v>42.571899999999999</v>
      </c>
      <c r="D807">
        <v>-72.597499999999997</v>
      </c>
      <c r="E807">
        <v>39.6</v>
      </c>
      <c r="F807" s="1">
        <v>44676</v>
      </c>
      <c r="I807">
        <v>0.02</v>
      </c>
      <c r="J807">
        <v>0</v>
      </c>
      <c r="K807">
        <v>0</v>
      </c>
    </row>
    <row r="808" spans="1:11" x14ac:dyDescent="0.25">
      <c r="A808" t="s">
        <v>153</v>
      </c>
      <c r="B808" t="s">
        <v>169</v>
      </c>
      <c r="C808">
        <v>42.571899999999999</v>
      </c>
      <c r="D808">
        <v>-72.597499999999997</v>
      </c>
      <c r="E808">
        <v>39.6</v>
      </c>
      <c r="F808" s="1">
        <v>44677</v>
      </c>
      <c r="I808">
        <v>0</v>
      </c>
      <c r="J808">
        <v>0</v>
      </c>
      <c r="K808">
        <v>0</v>
      </c>
    </row>
    <row r="809" spans="1:11" x14ac:dyDescent="0.25">
      <c r="A809" t="s">
        <v>153</v>
      </c>
      <c r="B809" t="s">
        <v>169</v>
      </c>
      <c r="C809">
        <v>42.571899999999999</v>
      </c>
      <c r="D809">
        <v>-72.597499999999997</v>
      </c>
      <c r="E809">
        <v>39.6</v>
      </c>
      <c r="F809" s="1">
        <v>44678</v>
      </c>
      <c r="I809">
        <v>0.28000000000000003</v>
      </c>
      <c r="J809">
        <v>0</v>
      </c>
      <c r="K809">
        <v>0</v>
      </c>
    </row>
    <row r="810" spans="1:11" x14ac:dyDescent="0.25">
      <c r="A810" t="s">
        <v>153</v>
      </c>
      <c r="B810" t="s">
        <v>169</v>
      </c>
      <c r="C810">
        <v>42.571899999999999</v>
      </c>
      <c r="D810">
        <v>-72.597499999999997</v>
      </c>
      <c r="E810">
        <v>39.6</v>
      </c>
      <c r="F810" s="1">
        <v>44679</v>
      </c>
      <c r="I810">
        <v>0</v>
      </c>
      <c r="J810">
        <v>0</v>
      </c>
      <c r="K810">
        <v>0</v>
      </c>
    </row>
    <row r="811" spans="1:11" x14ac:dyDescent="0.25">
      <c r="A811" t="s">
        <v>153</v>
      </c>
      <c r="B811" t="s">
        <v>169</v>
      </c>
      <c r="C811">
        <v>42.571899999999999</v>
      </c>
      <c r="D811">
        <v>-72.597499999999997</v>
      </c>
      <c r="E811">
        <v>39.6</v>
      </c>
      <c r="F811" s="1">
        <v>44680</v>
      </c>
      <c r="I811">
        <v>0</v>
      </c>
      <c r="J811">
        <v>0</v>
      </c>
      <c r="K811">
        <v>0</v>
      </c>
    </row>
    <row r="812" spans="1:11" x14ac:dyDescent="0.25">
      <c r="A812" t="s">
        <v>153</v>
      </c>
      <c r="B812" t="s">
        <v>169</v>
      </c>
      <c r="C812">
        <v>42.571899999999999</v>
      </c>
      <c r="D812">
        <v>-72.597499999999997</v>
      </c>
      <c r="E812">
        <v>39.6</v>
      </c>
      <c r="F812" s="1">
        <v>44681</v>
      </c>
      <c r="I812">
        <v>0</v>
      </c>
      <c r="J812">
        <v>0</v>
      </c>
      <c r="K812">
        <v>0</v>
      </c>
    </row>
    <row r="813" spans="1:11" x14ac:dyDescent="0.25">
      <c r="A813" t="s">
        <v>153</v>
      </c>
      <c r="B813" t="s">
        <v>169</v>
      </c>
      <c r="C813">
        <v>42.571899999999999</v>
      </c>
      <c r="D813">
        <v>-72.597499999999997</v>
      </c>
      <c r="E813">
        <v>39.6</v>
      </c>
      <c r="F813" s="1">
        <v>44682</v>
      </c>
      <c r="I813">
        <v>0</v>
      </c>
      <c r="J813">
        <v>0</v>
      </c>
      <c r="K813">
        <v>0</v>
      </c>
    </row>
    <row r="814" spans="1:11" x14ac:dyDescent="0.25">
      <c r="A814" t="s">
        <v>153</v>
      </c>
      <c r="B814" t="s">
        <v>169</v>
      </c>
      <c r="C814">
        <v>42.571899999999999</v>
      </c>
      <c r="D814">
        <v>-72.597499999999997</v>
      </c>
      <c r="E814">
        <v>39.6</v>
      </c>
      <c r="F814" s="1">
        <v>44683</v>
      </c>
      <c r="I814">
        <v>0</v>
      </c>
      <c r="J814">
        <v>0</v>
      </c>
      <c r="K814">
        <v>0</v>
      </c>
    </row>
    <row r="815" spans="1:11" x14ac:dyDescent="0.25">
      <c r="A815" t="s">
        <v>153</v>
      </c>
      <c r="B815" t="s">
        <v>169</v>
      </c>
      <c r="C815">
        <v>42.571899999999999</v>
      </c>
      <c r="D815">
        <v>-72.597499999999997</v>
      </c>
      <c r="E815">
        <v>39.6</v>
      </c>
      <c r="F815" s="1">
        <v>44684</v>
      </c>
      <c r="I815">
        <v>0.26</v>
      </c>
      <c r="J815">
        <v>0</v>
      </c>
      <c r="K815">
        <v>0</v>
      </c>
    </row>
    <row r="816" spans="1:11" x14ac:dyDescent="0.25">
      <c r="A816" t="s">
        <v>153</v>
      </c>
      <c r="B816" t="s">
        <v>169</v>
      </c>
      <c r="C816">
        <v>42.571899999999999</v>
      </c>
      <c r="D816">
        <v>-72.597499999999997</v>
      </c>
      <c r="E816">
        <v>39.6</v>
      </c>
      <c r="F816" s="1">
        <v>44685</v>
      </c>
      <c r="I816">
        <v>0.17</v>
      </c>
      <c r="J816">
        <v>0</v>
      </c>
      <c r="K816">
        <v>0</v>
      </c>
    </row>
    <row r="817" spans="1:11" x14ac:dyDescent="0.25">
      <c r="A817" t="s">
        <v>153</v>
      </c>
      <c r="B817" t="s">
        <v>169</v>
      </c>
      <c r="C817">
        <v>42.571899999999999</v>
      </c>
      <c r="D817">
        <v>-72.597499999999997</v>
      </c>
      <c r="E817">
        <v>39.6</v>
      </c>
      <c r="F817" s="1">
        <v>44686</v>
      </c>
      <c r="I817">
        <v>0.21</v>
      </c>
      <c r="J817">
        <v>0</v>
      </c>
      <c r="K817">
        <v>0</v>
      </c>
    </row>
    <row r="818" spans="1:11" x14ac:dyDescent="0.25">
      <c r="A818" t="s">
        <v>153</v>
      </c>
      <c r="B818" t="s">
        <v>169</v>
      </c>
      <c r="C818">
        <v>42.571899999999999</v>
      </c>
      <c r="D818">
        <v>-72.597499999999997</v>
      </c>
      <c r="E818">
        <v>39.6</v>
      </c>
      <c r="F818" s="1">
        <v>44687</v>
      </c>
      <c r="I818">
        <v>0</v>
      </c>
      <c r="J818">
        <v>0</v>
      </c>
      <c r="K818">
        <v>0</v>
      </c>
    </row>
    <row r="819" spans="1:11" x14ac:dyDescent="0.25">
      <c r="A819" t="s">
        <v>153</v>
      </c>
      <c r="B819" t="s">
        <v>169</v>
      </c>
      <c r="C819">
        <v>42.571899999999999</v>
      </c>
      <c r="D819">
        <v>-72.597499999999997</v>
      </c>
      <c r="E819">
        <v>39.6</v>
      </c>
      <c r="F819" s="1">
        <v>44688</v>
      </c>
      <c r="I819">
        <v>0</v>
      </c>
      <c r="J819">
        <v>0</v>
      </c>
      <c r="K819">
        <v>0</v>
      </c>
    </row>
    <row r="820" spans="1:11" x14ac:dyDescent="0.25">
      <c r="A820" t="s">
        <v>153</v>
      </c>
      <c r="B820" t="s">
        <v>169</v>
      </c>
      <c r="C820">
        <v>42.571899999999999</v>
      </c>
      <c r="D820">
        <v>-72.597499999999997</v>
      </c>
      <c r="E820">
        <v>39.6</v>
      </c>
      <c r="F820" s="1">
        <v>44689</v>
      </c>
      <c r="I820">
        <v>0</v>
      </c>
      <c r="J820">
        <v>0</v>
      </c>
      <c r="K820">
        <v>0</v>
      </c>
    </row>
    <row r="821" spans="1:11" x14ac:dyDescent="0.25">
      <c r="A821" t="s">
        <v>153</v>
      </c>
      <c r="B821" t="s">
        <v>169</v>
      </c>
      <c r="C821">
        <v>42.571899999999999</v>
      </c>
      <c r="D821">
        <v>-72.597499999999997</v>
      </c>
      <c r="E821">
        <v>39.6</v>
      </c>
      <c r="F821" s="1">
        <v>44690</v>
      </c>
      <c r="I821">
        <v>0</v>
      </c>
      <c r="J821">
        <v>0</v>
      </c>
      <c r="K821">
        <v>0</v>
      </c>
    </row>
    <row r="822" spans="1:11" x14ac:dyDescent="0.25">
      <c r="A822" t="s">
        <v>153</v>
      </c>
      <c r="B822" t="s">
        <v>169</v>
      </c>
      <c r="C822">
        <v>42.571899999999999</v>
      </c>
      <c r="D822">
        <v>-72.597499999999997</v>
      </c>
      <c r="E822">
        <v>39.6</v>
      </c>
      <c r="F822" s="1">
        <v>44691</v>
      </c>
      <c r="I822">
        <v>0</v>
      </c>
      <c r="J822">
        <v>0</v>
      </c>
      <c r="K822">
        <v>0</v>
      </c>
    </row>
    <row r="823" spans="1:11" x14ac:dyDescent="0.25">
      <c r="A823" t="s">
        <v>153</v>
      </c>
      <c r="B823" t="s">
        <v>169</v>
      </c>
      <c r="C823">
        <v>42.571899999999999</v>
      </c>
      <c r="D823">
        <v>-72.597499999999997</v>
      </c>
      <c r="E823">
        <v>39.6</v>
      </c>
      <c r="F823" s="1">
        <v>44692</v>
      </c>
      <c r="I823">
        <v>0</v>
      </c>
      <c r="J823">
        <v>0</v>
      </c>
      <c r="K823">
        <v>0</v>
      </c>
    </row>
    <row r="824" spans="1:11" x14ac:dyDescent="0.25">
      <c r="A824" t="s">
        <v>153</v>
      </c>
      <c r="B824" t="s">
        <v>169</v>
      </c>
      <c r="C824">
        <v>42.571899999999999</v>
      </c>
      <c r="D824">
        <v>-72.597499999999997</v>
      </c>
      <c r="E824">
        <v>39.6</v>
      </c>
      <c r="F824" s="1">
        <v>44693</v>
      </c>
      <c r="I824">
        <v>0</v>
      </c>
      <c r="J824">
        <v>0</v>
      </c>
      <c r="K824">
        <v>0</v>
      </c>
    </row>
    <row r="825" spans="1:11" x14ac:dyDescent="0.25">
      <c r="A825" t="s">
        <v>153</v>
      </c>
      <c r="B825" t="s">
        <v>169</v>
      </c>
      <c r="C825">
        <v>42.571899999999999</v>
      </c>
      <c r="D825">
        <v>-72.597499999999997</v>
      </c>
      <c r="E825">
        <v>39.6</v>
      </c>
      <c r="F825" s="1">
        <v>44694</v>
      </c>
      <c r="I825">
        <v>0</v>
      </c>
      <c r="J825">
        <v>0</v>
      </c>
      <c r="K825">
        <v>0</v>
      </c>
    </row>
    <row r="826" spans="1:11" x14ac:dyDescent="0.25">
      <c r="A826" t="s">
        <v>153</v>
      </c>
      <c r="B826" t="s">
        <v>169</v>
      </c>
      <c r="C826">
        <v>42.571899999999999</v>
      </c>
      <c r="D826">
        <v>-72.597499999999997</v>
      </c>
      <c r="E826">
        <v>39.6</v>
      </c>
      <c r="F826" s="1">
        <v>44695</v>
      </c>
      <c r="I826">
        <v>0</v>
      </c>
      <c r="J826">
        <v>0</v>
      </c>
      <c r="K826">
        <v>0</v>
      </c>
    </row>
    <row r="827" spans="1:11" x14ac:dyDescent="0.25">
      <c r="A827" t="s">
        <v>153</v>
      </c>
      <c r="B827" t="s">
        <v>169</v>
      </c>
      <c r="C827">
        <v>42.571899999999999</v>
      </c>
      <c r="D827">
        <v>-72.597499999999997</v>
      </c>
      <c r="E827">
        <v>39.6</v>
      </c>
      <c r="F827" s="1">
        <v>44696</v>
      </c>
      <c r="I827">
        <v>0</v>
      </c>
      <c r="J827">
        <v>0</v>
      </c>
      <c r="K827">
        <v>0</v>
      </c>
    </row>
    <row r="828" spans="1:11" x14ac:dyDescent="0.25">
      <c r="A828" t="s">
        <v>153</v>
      </c>
      <c r="B828" t="s">
        <v>169</v>
      </c>
      <c r="C828">
        <v>42.571899999999999</v>
      </c>
      <c r="D828">
        <v>-72.597499999999997</v>
      </c>
      <c r="E828">
        <v>39.6</v>
      </c>
      <c r="F828" s="1">
        <v>44697</v>
      </c>
      <c r="I828">
        <v>0.03</v>
      </c>
      <c r="J828">
        <v>0</v>
      </c>
      <c r="K828">
        <v>0</v>
      </c>
    </row>
    <row r="829" spans="1:11" x14ac:dyDescent="0.25">
      <c r="A829" t="s">
        <v>153</v>
      </c>
      <c r="B829" t="s">
        <v>169</v>
      </c>
      <c r="C829">
        <v>42.571899999999999</v>
      </c>
      <c r="D829">
        <v>-72.597499999999997</v>
      </c>
      <c r="E829">
        <v>39.6</v>
      </c>
      <c r="F829" s="1">
        <v>44698</v>
      </c>
      <c r="I829">
        <v>0.43</v>
      </c>
      <c r="J829">
        <v>0</v>
      </c>
      <c r="K829">
        <v>0</v>
      </c>
    </row>
    <row r="830" spans="1:11" x14ac:dyDescent="0.25">
      <c r="A830" t="s">
        <v>153</v>
      </c>
      <c r="B830" t="s">
        <v>169</v>
      </c>
      <c r="C830">
        <v>42.571899999999999</v>
      </c>
      <c r="D830">
        <v>-72.597499999999997</v>
      </c>
      <c r="E830">
        <v>39.6</v>
      </c>
      <c r="F830" s="1">
        <v>44699</v>
      </c>
      <c r="I830">
        <v>0</v>
      </c>
      <c r="J830">
        <v>0</v>
      </c>
      <c r="K830">
        <v>0</v>
      </c>
    </row>
    <row r="831" spans="1:11" x14ac:dyDescent="0.25">
      <c r="A831" t="s">
        <v>153</v>
      </c>
      <c r="B831" t="s">
        <v>169</v>
      </c>
      <c r="C831">
        <v>42.571899999999999</v>
      </c>
      <c r="D831">
        <v>-72.597499999999997</v>
      </c>
      <c r="E831">
        <v>39.6</v>
      </c>
      <c r="F831" s="1">
        <v>44700</v>
      </c>
      <c r="I831">
        <v>0.09</v>
      </c>
      <c r="J831">
        <v>0</v>
      </c>
      <c r="K831">
        <v>0</v>
      </c>
    </row>
    <row r="832" spans="1:11" x14ac:dyDescent="0.25">
      <c r="A832" t="s">
        <v>153</v>
      </c>
      <c r="B832" t="s">
        <v>169</v>
      </c>
      <c r="C832">
        <v>42.571899999999999</v>
      </c>
      <c r="D832">
        <v>-72.597499999999997</v>
      </c>
      <c r="E832">
        <v>39.6</v>
      </c>
      <c r="F832" s="1">
        <v>44701</v>
      </c>
      <c r="I832">
        <v>0.19</v>
      </c>
      <c r="J832">
        <v>0</v>
      </c>
      <c r="K832">
        <v>0</v>
      </c>
    </row>
    <row r="833" spans="1:11" x14ac:dyDescent="0.25">
      <c r="A833" t="s">
        <v>153</v>
      </c>
      <c r="B833" t="s">
        <v>169</v>
      </c>
      <c r="C833">
        <v>42.571899999999999</v>
      </c>
      <c r="D833">
        <v>-72.597499999999997</v>
      </c>
      <c r="E833">
        <v>39.6</v>
      </c>
      <c r="F833" s="1">
        <v>44702</v>
      </c>
      <c r="I833">
        <v>0.02</v>
      </c>
      <c r="J833">
        <v>0</v>
      </c>
      <c r="K833">
        <v>0</v>
      </c>
    </row>
    <row r="834" spans="1:11" x14ac:dyDescent="0.25">
      <c r="A834" t="s">
        <v>153</v>
      </c>
      <c r="B834" t="s">
        <v>169</v>
      </c>
      <c r="C834">
        <v>42.571899999999999</v>
      </c>
      <c r="D834">
        <v>-72.597499999999997</v>
      </c>
      <c r="E834">
        <v>39.6</v>
      </c>
      <c r="F834" s="1">
        <v>44703</v>
      </c>
      <c r="I834">
        <v>0</v>
      </c>
      <c r="J834">
        <v>0</v>
      </c>
      <c r="K834">
        <v>0</v>
      </c>
    </row>
    <row r="835" spans="1:11" x14ac:dyDescent="0.25">
      <c r="A835" t="s">
        <v>153</v>
      </c>
      <c r="B835" t="s">
        <v>169</v>
      </c>
      <c r="C835">
        <v>42.571899999999999</v>
      </c>
      <c r="D835">
        <v>-72.597499999999997</v>
      </c>
      <c r="E835">
        <v>39.6</v>
      </c>
      <c r="F835" s="1">
        <v>44704</v>
      </c>
      <c r="I835">
        <v>0.52</v>
      </c>
      <c r="J835">
        <v>0</v>
      </c>
      <c r="K835">
        <v>0</v>
      </c>
    </row>
    <row r="836" spans="1:11" x14ac:dyDescent="0.25">
      <c r="A836" t="s">
        <v>153</v>
      </c>
      <c r="B836" t="s">
        <v>169</v>
      </c>
      <c r="C836">
        <v>42.571899999999999</v>
      </c>
      <c r="D836">
        <v>-72.597499999999997</v>
      </c>
      <c r="E836">
        <v>39.6</v>
      </c>
      <c r="F836" s="1">
        <v>44705</v>
      </c>
      <c r="I836">
        <v>0</v>
      </c>
      <c r="J836">
        <v>0</v>
      </c>
      <c r="K836">
        <v>0</v>
      </c>
    </row>
    <row r="837" spans="1:11" x14ac:dyDescent="0.25">
      <c r="A837" t="s">
        <v>153</v>
      </c>
      <c r="B837" t="s">
        <v>169</v>
      </c>
      <c r="C837">
        <v>42.571899999999999</v>
      </c>
      <c r="D837">
        <v>-72.597499999999997</v>
      </c>
      <c r="E837">
        <v>39.6</v>
      </c>
      <c r="F837" s="1">
        <v>44706</v>
      </c>
      <c r="I837">
        <v>0</v>
      </c>
      <c r="J837">
        <v>0</v>
      </c>
      <c r="K837">
        <v>0</v>
      </c>
    </row>
    <row r="838" spans="1:11" x14ac:dyDescent="0.25">
      <c r="A838" t="s">
        <v>153</v>
      </c>
      <c r="B838" t="s">
        <v>169</v>
      </c>
      <c r="C838">
        <v>42.571899999999999</v>
      </c>
      <c r="D838">
        <v>-72.597499999999997</v>
      </c>
      <c r="E838">
        <v>39.6</v>
      </c>
      <c r="F838" s="1">
        <v>44707</v>
      </c>
      <c r="I838">
        <v>0</v>
      </c>
      <c r="J838">
        <v>0</v>
      </c>
      <c r="K838">
        <v>0</v>
      </c>
    </row>
    <row r="839" spans="1:11" x14ac:dyDescent="0.25">
      <c r="A839" t="s">
        <v>153</v>
      </c>
      <c r="B839" t="s">
        <v>169</v>
      </c>
      <c r="C839">
        <v>42.571899999999999</v>
      </c>
      <c r="D839">
        <v>-72.597499999999997</v>
      </c>
      <c r="E839">
        <v>39.6</v>
      </c>
      <c r="F839" s="1">
        <v>44708</v>
      </c>
      <c r="I839">
        <v>0</v>
      </c>
      <c r="J839">
        <v>0</v>
      </c>
      <c r="K839">
        <v>0</v>
      </c>
    </row>
    <row r="840" spans="1:11" x14ac:dyDescent="0.25">
      <c r="A840" t="s">
        <v>153</v>
      </c>
      <c r="B840" t="s">
        <v>169</v>
      </c>
      <c r="C840">
        <v>42.571899999999999</v>
      </c>
      <c r="D840">
        <v>-72.597499999999997</v>
      </c>
      <c r="E840">
        <v>39.6</v>
      </c>
      <c r="F840" s="1">
        <v>44709</v>
      </c>
      <c r="I840">
        <v>0.23</v>
      </c>
      <c r="J840">
        <v>0</v>
      </c>
      <c r="K840">
        <v>0</v>
      </c>
    </row>
    <row r="841" spans="1:11" x14ac:dyDescent="0.25">
      <c r="A841" t="s">
        <v>153</v>
      </c>
      <c r="B841" t="s">
        <v>169</v>
      </c>
      <c r="C841">
        <v>42.571899999999999</v>
      </c>
      <c r="D841">
        <v>-72.597499999999997</v>
      </c>
      <c r="E841">
        <v>39.6</v>
      </c>
      <c r="F841" s="1">
        <v>44710</v>
      </c>
      <c r="I841">
        <v>0.4</v>
      </c>
      <c r="J841">
        <v>0</v>
      </c>
      <c r="K841">
        <v>0</v>
      </c>
    </row>
    <row r="842" spans="1:11" x14ac:dyDescent="0.25">
      <c r="A842" t="s">
        <v>153</v>
      </c>
      <c r="B842" t="s">
        <v>169</v>
      </c>
      <c r="C842">
        <v>42.571899999999999</v>
      </c>
      <c r="D842">
        <v>-72.597499999999997</v>
      </c>
      <c r="E842">
        <v>39.6</v>
      </c>
      <c r="F842" s="1">
        <v>44711</v>
      </c>
      <c r="I842">
        <v>0</v>
      </c>
      <c r="J842">
        <v>0</v>
      </c>
      <c r="K842">
        <v>0</v>
      </c>
    </row>
    <row r="843" spans="1:11" x14ac:dyDescent="0.25">
      <c r="A843" t="s">
        <v>153</v>
      </c>
      <c r="B843" t="s">
        <v>169</v>
      </c>
      <c r="C843">
        <v>42.571899999999999</v>
      </c>
      <c r="D843">
        <v>-72.597499999999997</v>
      </c>
      <c r="E843">
        <v>39.6</v>
      </c>
      <c r="F843" s="1">
        <v>44712</v>
      </c>
      <c r="I843">
        <v>0</v>
      </c>
      <c r="J843">
        <v>0</v>
      </c>
      <c r="K843">
        <v>0</v>
      </c>
    </row>
    <row r="844" spans="1:11" x14ac:dyDescent="0.25">
      <c r="A844" t="s">
        <v>153</v>
      </c>
      <c r="B844" t="s">
        <v>169</v>
      </c>
      <c r="C844">
        <v>42.571899999999999</v>
      </c>
      <c r="D844">
        <v>-72.597499999999997</v>
      </c>
      <c r="E844">
        <v>39.6</v>
      </c>
      <c r="F844" s="1">
        <v>44713</v>
      </c>
      <c r="I844">
        <v>0.02</v>
      </c>
      <c r="J844">
        <v>0</v>
      </c>
      <c r="K844">
        <v>0</v>
      </c>
    </row>
    <row r="845" spans="1:11" x14ac:dyDescent="0.25">
      <c r="A845" t="s">
        <v>153</v>
      </c>
      <c r="B845" t="s">
        <v>169</v>
      </c>
      <c r="C845">
        <v>42.571899999999999</v>
      </c>
      <c r="D845">
        <v>-72.597499999999997</v>
      </c>
      <c r="E845">
        <v>39.6</v>
      </c>
      <c r="F845" s="1">
        <v>44714</v>
      </c>
      <c r="I845">
        <v>0.01</v>
      </c>
      <c r="J845">
        <v>0</v>
      </c>
      <c r="K845">
        <v>0</v>
      </c>
    </row>
    <row r="846" spans="1:11" x14ac:dyDescent="0.25">
      <c r="A846" t="s">
        <v>153</v>
      </c>
      <c r="B846" t="s">
        <v>169</v>
      </c>
      <c r="C846">
        <v>42.571899999999999</v>
      </c>
      <c r="D846">
        <v>-72.597499999999997</v>
      </c>
      <c r="E846">
        <v>39.6</v>
      </c>
      <c r="F846" s="1">
        <v>44715</v>
      </c>
      <c r="I846">
        <v>0.01</v>
      </c>
      <c r="J846">
        <v>0</v>
      </c>
      <c r="K846">
        <v>0</v>
      </c>
    </row>
    <row r="847" spans="1:11" x14ac:dyDescent="0.25">
      <c r="A847" t="s">
        <v>153</v>
      </c>
      <c r="B847" t="s">
        <v>169</v>
      </c>
      <c r="C847">
        <v>42.571899999999999</v>
      </c>
      <c r="D847">
        <v>-72.597499999999997</v>
      </c>
      <c r="E847">
        <v>39.6</v>
      </c>
      <c r="F847" s="1">
        <v>44716</v>
      </c>
      <c r="I847">
        <v>0</v>
      </c>
      <c r="J847">
        <v>0</v>
      </c>
      <c r="K847">
        <v>0</v>
      </c>
    </row>
    <row r="848" spans="1:11" x14ac:dyDescent="0.25">
      <c r="A848" t="s">
        <v>153</v>
      </c>
      <c r="B848" t="s">
        <v>169</v>
      </c>
      <c r="C848">
        <v>42.571899999999999</v>
      </c>
      <c r="D848">
        <v>-72.597499999999997</v>
      </c>
      <c r="E848">
        <v>39.6</v>
      </c>
      <c r="F848" s="1">
        <v>44717</v>
      </c>
      <c r="I848">
        <v>0</v>
      </c>
      <c r="J848">
        <v>0</v>
      </c>
      <c r="K848">
        <v>0</v>
      </c>
    </row>
    <row r="849" spans="1:11" x14ac:dyDescent="0.25">
      <c r="A849" t="s">
        <v>153</v>
      </c>
      <c r="B849" t="s">
        <v>169</v>
      </c>
      <c r="C849">
        <v>42.571899999999999</v>
      </c>
      <c r="D849">
        <v>-72.597499999999997</v>
      </c>
      <c r="E849">
        <v>39.6</v>
      </c>
      <c r="F849" s="1">
        <v>44718</v>
      </c>
      <c r="I849">
        <v>0</v>
      </c>
      <c r="J849">
        <v>0</v>
      </c>
      <c r="K849">
        <v>0</v>
      </c>
    </row>
    <row r="850" spans="1:11" x14ac:dyDescent="0.25">
      <c r="A850" t="s">
        <v>153</v>
      </c>
      <c r="B850" t="s">
        <v>169</v>
      </c>
      <c r="C850">
        <v>42.571899999999999</v>
      </c>
      <c r="D850">
        <v>-72.597499999999997</v>
      </c>
      <c r="E850">
        <v>39.6</v>
      </c>
      <c r="F850" s="1">
        <v>44719</v>
      </c>
      <c r="I850">
        <v>0</v>
      </c>
      <c r="J850">
        <v>0</v>
      </c>
      <c r="K850">
        <v>0</v>
      </c>
    </row>
    <row r="851" spans="1:11" x14ac:dyDescent="0.25">
      <c r="A851" t="s">
        <v>153</v>
      </c>
      <c r="B851" t="s">
        <v>169</v>
      </c>
      <c r="C851">
        <v>42.571899999999999</v>
      </c>
      <c r="D851">
        <v>-72.597499999999997</v>
      </c>
      <c r="E851">
        <v>39.6</v>
      </c>
      <c r="F851" s="1">
        <v>44720</v>
      </c>
      <c r="I851">
        <v>0.25</v>
      </c>
      <c r="J851">
        <v>0</v>
      </c>
      <c r="K851">
        <v>0</v>
      </c>
    </row>
    <row r="852" spans="1:11" x14ac:dyDescent="0.25">
      <c r="A852" t="s">
        <v>153</v>
      </c>
      <c r="B852" t="s">
        <v>169</v>
      </c>
      <c r="C852">
        <v>42.571899999999999</v>
      </c>
      <c r="D852">
        <v>-72.597499999999997</v>
      </c>
      <c r="E852">
        <v>39.6</v>
      </c>
      <c r="F852" s="1">
        <v>44721</v>
      </c>
      <c r="I852">
        <v>0.66</v>
      </c>
      <c r="J852">
        <v>0</v>
      </c>
      <c r="K852">
        <v>0</v>
      </c>
    </row>
    <row r="853" spans="1:11" x14ac:dyDescent="0.25">
      <c r="A853" t="s">
        <v>153</v>
      </c>
      <c r="B853" t="s">
        <v>169</v>
      </c>
      <c r="C853">
        <v>42.571899999999999</v>
      </c>
      <c r="D853">
        <v>-72.597499999999997</v>
      </c>
      <c r="E853">
        <v>39.6</v>
      </c>
      <c r="F853" s="1">
        <v>44722</v>
      </c>
      <c r="I853">
        <v>0.1</v>
      </c>
      <c r="J853">
        <v>0</v>
      </c>
      <c r="K853">
        <v>0</v>
      </c>
    </row>
    <row r="854" spans="1:11" x14ac:dyDescent="0.25">
      <c r="A854" t="s">
        <v>153</v>
      </c>
      <c r="B854" t="s">
        <v>169</v>
      </c>
      <c r="C854">
        <v>42.571899999999999</v>
      </c>
      <c r="D854">
        <v>-72.597499999999997</v>
      </c>
      <c r="E854">
        <v>39.6</v>
      </c>
      <c r="F854" s="1">
        <v>44723</v>
      </c>
      <c r="I854">
        <v>0</v>
      </c>
      <c r="J854">
        <v>0</v>
      </c>
      <c r="K854">
        <v>0</v>
      </c>
    </row>
    <row r="855" spans="1:11" x14ac:dyDescent="0.25">
      <c r="A855" t="s">
        <v>153</v>
      </c>
      <c r="B855" t="s">
        <v>169</v>
      </c>
      <c r="C855">
        <v>42.571899999999999</v>
      </c>
      <c r="D855">
        <v>-72.597499999999997</v>
      </c>
      <c r="E855">
        <v>39.6</v>
      </c>
      <c r="F855" s="1">
        <v>44724</v>
      </c>
      <c r="I855">
        <v>0</v>
      </c>
      <c r="J855">
        <v>0</v>
      </c>
      <c r="K855">
        <v>0</v>
      </c>
    </row>
    <row r="856" spans="1:11" x14ac:dyDescent="0.25">
      <c r="A856" t="s">
        <v>153</v>
      </c>
      <c r="B856" t="s">
        <v>169</v>
      </c>
      <c r="C856">
        <v>42.571899999999999</v>
      </c>
      <c r="D856">
        <v>-72.597499999999997</v>
      </c>
      <c r="E856">
        <v>39.6</v>
      </c>
      <c r="F856" s="1">
        <v>44725</v>
      </c>
      <c r="I856">
        <v>0.02</v>
      </c>
      <c r="J856">
        <v>0</v>
      </c>
      <c r="K856">
        <v>0</v>
      </c>
    </row>
    <row r="857" spans="1:11" x14ac:dyDescent="0.25">
      <c r="A857" t="s">
        <v>153</v>
      </c>
      <c r="B857" t="s">
        <v>169</v>
      </c>
      <c r="C857">
        <v>42.571899999999999</v>
      </c>
      <c r="D857">
        <v>-72.597499999999997</v>
      </c>
      <c r="E857">
        <v>39.6</v>
      </c>
      <c r="F857" s="1">
        <v>44726</v>
      </c>
      <c r="I857">
        <v>0</v>
      </c>
      <c r="J857">
        <v>0</v>
      </c>
      <c r="K857">
        <v>0</v>
      </c>
    </row>
    <row r="858" spans="1:11" x14ac:dyDescent="0.25">
      <c r="A858" t="s">
        <v>153</v>
      </c>
      <c r="B858" t="s">
        <v>169</v>
      </c>
      <c r="C858">
        <v>42.571899999999999</v>
      </c>
      <c r="D858">
        <v>-72.597499999999997</v>
      </c>
      <c r="E858">
        <v>39.6</v>
      </c>
      <c r="F858" s="1">
        <v>44727</v>
      </c>
      <c r="I858">
        <v>0</v>
      </c>
      <c r="J858">
        <v>0</v>
      </c>
      <c r="K858">
        <v>0</v>
      </c>
    </row>
    <row r="859" spans="1:11" x14ac:dyDescent="0.25">
      <c r="A859" t="s">
        <v>153</v>
      </c>
      <c r="B859" t="s">
        <v>169</v>
      </c>
      <c r="C859">
        <v>42.571899999999999</v>
      </c>
      <c r="D859">
        <v>-72.597499999999997</v>
      </c>
      <c r="E859">
        <v>39.6</v>
      </c>
      <c r="F859" s="1">
        <v>44728</v>
      </c>
      <c r="I859">
        <v>0</v>
      </c>
      <c r="J859">
        <v>0</v>
      </c>
      <c r="K859">
        <v>0</v>
      </c>
    </row>
    <row r="860" spans="1:11" x14ac:dyDescent="0.25">
      <c r="A860" t="s">
        <v>153</v>
      </c>
      <c r="B860" t="s">
        <v>169</v>
      </c>
      <c r="C860">
        <v>42.571899999999999</v>
      </c>
      <c r="D860">
        <v>-72.597499999999997</v>
      </c>
      <c r="E860">
        <v>39.6</v>
      </c>
      <c r="F860" s="1">
        <v>44729</v>
      </c>
      <c r="I860">
        <v>0</v>
      </c>
      <c r="J860">
        <v>0</v>
      </c>
      <c r="K860">
        <v>0</v>
      </c>
    </row>
    <row r="861" spans="1:11" x14ac:dyDescent="0.25">
      <c r="A861" t="s">
        <v>153</v>
      </c>
      <c r="B861" t="s">
        <v>169</v>
      </c>
      <c r="C861">
        <v>42.571899999999999</v>
      </c>
      <c r="D861">
        <v>-72.597499999999997</v>
      </c>
      <c r="E861">
        <v>39.6</v>
      </c>
      <c r="F861" s="1">
        <v>44730</v>
      </c>
      <c r="I861">
        <v>0</v>
      </c>
      <c r="J861">
        <v>0</v>
      </c>
      <c r="K861">
        <v>0</v>
      </c>
    </row>
    <row r="862" spans="1:11" x14ac:dyDescent="0.25">
      <c r="A862" t="s">
        <v>153</v>
      </c>
      <c r="B862" t="s">
        <v>169</v>
      </c>
      <c r="C862">
        <v>42.571899999999999</v>
      </c>
      <c r="D862">
        <v>-72.597499999999997</v>
      </c>
      <c r="E862">
        <v>39.6</v>
      </c>
      <c r="F862" s="1">
        <v>44731</v>
      </c>
      <c r="I862">
        <v>0.02</v>
      </c>
      <c r="J862">
        <v>0</v>
      </c>
      <c r="K862">
        <v>0</v>
      </c>
    </row>
    <row r="863" spans="1:11" x14ac:dyDescent="0.25">
      <c r="A863" t="s">
        <v>153</v>
      </c>
      <c r="B863" t="s">
        <v>169</v>
      </c>
      <c r="C863">
        <v>42.571899999999999</v>
      </c>
      <c r="D863">
        <v>-72.597499999999997</v>
      </c>
      <c r="E863">
        <v>39.6</v>
      </c>
      <c r="F863" s="1">
        <v>44732</v>
      </c>
      <c r="I863">
        <v>0</v>
      </c>
      <c r="J863">
        <v>0</v>
      </c>
      <c r="K863">
        <v>0</v>
      </c>
    </row>
    <row r="864" spans="1:11" x14ac:dyDescent="0.25">
      <c r="A864" t="s">
        <v>153</v>
      </c>
      <c r="B864" t="s">
        <v>169</v>
      </c>
      <c r="C864">
        <v>42.571899999999999</v>
      </c>
      <c r="D864">
        <v>-72.597499999999997</v>
      </c>
      <c r="E864">
        <v>39.6</v>
      </c>
      <c r="F864" s="1">
        <v>44733</v>
      </c>
      <c r="I864">
        <v>0</v>
      </c>
      <c r="J864">
        <v>0</v>
      </c>
      <c r="K864">
        <v>0</v>
      </c>
    </row>
    <row r="865" spans="1:11" x14ac:dyDescent="0.25">
      <c r="A865" t="s">
        <v>153</v>
      </c>
      <c r="B865" t="s">
        <v>169</v>
      </c>
      <c r="C865">
        <v>42.571899999999999</v>
      </c>
      <c r="D865">
        <v>-72.597499999999997</v>
      </c>
      <c r="E865">
        <v>39.6</v>
      </c>
      <c r="F865" s="1">
        <v>44734</v>
      </c>
      <c r="I865">
        <v>0.13</v>
      </c>
      <c r="J865">
        <v>0</v>
      </c>
      <c r="K865">
        <v>0</v>
      </c>
    </row>
    <row r="866" spans="1:11" x14ac:dyDescent="0.25">
      <c r="A866" t="s">
        <v>153</v>
      </c>
      <c r="B866" t="s">
        <v>169</v>
      </c>
      <c r="C866">
        <v>42.571899999999999</v>
      </c>
      <c r="D866">
        <v>-72.597499999999997</v>
      </c>
      <c r="E866">
        <v>39.6</v>
      </c>
      <c r="F866" s="1">
        <v>44735</v>
      </c>
      <c r="I866">
        <v>0.16</v>
      </c>
      <c r="J866">
        <v>0</v>
      </c>
      <c r="K866">
        <v>0</v>
      </c>
    </row>
    <row r="867" spans="1:11" x14ac:dyDescent="0.25">
      <c r="A867" t="s">
        <v>153</v>
      </c>
      <c r="B867" t="s">
        <v>169</v>
      </c>
      <c r="C867">
        <v>42.571899999999999</v>
      </c>
      <c r="D867">
        <v>-72.597499999999997</v>
      </c>
      <c r="E867">
        <v>39.6</v>
      </c>
      <c r="F867" s="1">
        <v>44736</v>
      </c>
      <c r="I867">
        <v>0</v>
      </c>
      <c r="J867">
        <v>0</v>
      </c>
      <c r="K867">
        <v>0</v>
      </c>
    </row>
    <row r="868" spans="1:11" x14ac:dyDescent="0.25">
      <c r="A868" t="s">
        <v>153</v>
      </c>
      <c r="B868" t="s">
        <v>169</v>
      </c>
      <c r="C868">
        <v>42.571899999999999</v>
      </c>
      <c r="D868">
        <v>-72.597499999999997</v>
      </c>
      <c r="E868">
        <v>39.6</v>
      </c>
      <c r="F868" s="1">
        <v>44737</v>
      </c>
      <c r="I868">
        <v>0</v>
      </c>
      <c r="J868">
        <v>0</v>
      </c>
      <c r="K868">
        <v>0</v>
      </c>
    </row>
    <row r="869" spans="1:11" x14ac:dyDescent="0.25">
      <c r="A869" t="s">
        <v>153</v>
      </c>
      <c r="B869" t="s">
        <v>169</v>
      </c>
      <c r="C869">
        <v>42.571899999999999</v>
      </c>
      <c r="D869">
        <v>-72.597499999999997</v>
      </c>
      <c r="E869">
        <v>39.6</v>
      </c>
      <c r="F869" s="1">
        <v>44738</v>
      </c>
      <c r="I869">
        <v>0</v>
      </c>
      <c r="J869">
        <v>0</v>
      </c>
      <c r="K869">
        <v>0</v>
      </c>
    </row>
    <row r="870" spans="1:11" x14ac:dyDescent="0.25">
      <c r="A870" t="s">
        <v>153</v>
      </c>
      <c r="B870" t="s">
        <v>169</v>
      </c>
      <c r="C870">
        <v>42.571899999999999</v>
      </c>
      <c r="D870">
        <v>-72.597499999999997</v>
      </c>
      <c r="E870">
        <v>39.6</v>
      </c>
      <c r="F870" s="1">
        <v>44739</v>
      </c>
      <c r="I870">
        <v>0</v>
      </c>
      <c r="J870">
        <v>0</v>
      </c>
      <c r="K870">
        <v>0</v>
      </c>
    </row>
    <row r="871" spans="1:11" x14ac:dyDescent="0.25">
      <c r="A871" t="s">
        <v>153</v>
      </c>
      <c r="B871" t="s">
        <v>169</v>
      </c>
      <c r="C871">
        <v>42.571899999999999</v>
      </c>
      <c r="D871">
        <v>-72.597499999999997</v>
      </c>
      <c r="E871">
        <v>39.6</v>
      </c>
      <c r="F871" s="1">
        <v>44740</v>
      </c>
      <c r="I871">
        <v>0.08</v>
      </c>
      <c r="J871">
        <v>0</v>
      </c>
      <c r="K871">
        <v>0</v>
      </c>
    </row>
    <row r="872" spans="1:11" x14ac:dyDescent="0.25">
      <c r="A872" t="s">
        <v>153</v>
      </c>
      <c r="B872" t="s">
        <v>169</v>
      </c>
      <c r="C872">
        <v>42.571899999999999</v>
      </c>
      <c r="D872">
        <v>-72.597499999999997</v>
      </c>
      <c r="E872">
        <v>39.6</v>
      </c>
      <c r="F872" s="1">
        <v>44741</v>
      </c>
      <c r="I872">
        <v>0</v>
      </c>
      <c r="J872">
        <v>0</v>
      </c>
      <c r="K872">
        <v>0</v>
      </c>
    </row>
    <row r="873" spans="1:11" x14ac:dyDescent="0.25">
      <c r="A873" t="s">
        <v>153</v>
      </c>
      <c r="B873" t="s">
        <v>169</v>
      </c>
      <c r="C873">
        <v>42.571899999999999</v>
      </c>
      <c r="D873">
        <v>-72.597499999999997</v>
      </c>
      <c r="E873">
        <v>39.6</v>
      </c>
      <c r="F873" s="1">
        <v>44742</v>
      </c>
      <c r="I873">
        <v>0</v>
      </c>
      <c r="J873">
        <v>0</v>
      </c>
      <c r="K873">
        <v>0</v>
      </c>
    </row>
    <row r="874" spans="1:11" x14ac:dyDescent="0.25">
      <c r="A874" t="s">
        <v>153</v>
      </c>
      <c r="B874" t="s">
        <v>169</v>
      </c>
      <c r="C874">
        <v>42.571899999999999</v>
      </c>
      <c r="D874">
        <v>-72.597499999999997</v>
      </c>
      <c r="E874">
        <v>39.6</v>
      </c>
      <c r="F874" s="1">
        <v>44743</v>
      </c>
      <c r="I874">
        <v>0</v>
      </c>
      <c r="J874">
        <v>0</v>
      </c>
      <c r="K874">
        <v>0</v>
      </c>
    </row>
    <row r="875" spans="1:11" x14ac:dyDescent="0.25">
      <c r="A875" t="s">
        <v>153</v>
      </c>
      <c r="B875" t="s">
        <v>169</v>
      </c>
      <c r="C875">
        <v>42.571899999999999</v>
      </c>
      <c r="D875">
        <v>-72.597499999999997</v>
      </c>
      <c r="E875">
        <v>39.6</v>
      </c>
      <c r="F875" s="1">
        <v>44744</v>
      </c>
      <c r="I875">
        <v>0.02</v>
      </c>
      <c r="J875">
        <v>0</v>
      </c>
      <c r="K875">
        <v>0</v>
      </c>
    </row>
    <row r="876" spans="1:11" x14ac:dyDescent="0.25">
      <c r="A876" t="s">
        <v>153</v>
      </c>
      <c r="B876" t="s">
        <v>169</v>
      </c>
      <c r="C876">
        <v>42.571899999999999</v>
      </c>
      <c r="D876">
        <v>-72.597499999999997</v>
      </c>
      <c r="E876">
        <v>39.6</v>
      </c>
      <c r="F876" s="1">
        <v>44745</v>
      </c>
      <c r="I876">
        <v>0.08</v>
      </c>
      <c r="J876">
        <v>0</v>
      </c>
      <c r="K876">
        <v>0</v>
      </c>
    </row>
    <row r="877" spans="1:11" x14ac:dyDescent="0.25">
      <c r="A877" t="s">
        <v>153</v>
      </c>
      <c r="B877" t="s">
        <v>169</v>
      </c>
      <c r="C877">
        <v>42.571899999999999</v>
      </c>
      <c r="D877">
        <v>-72.597499999999997</v>
      </c>
      <c r="E877">
        <v>39.6</v>
      </c>
      <c r="F877" s="1">
        <v>44746</v>
      </c>
      <c r="I877">
        <v>0</v>
      </c>
      <c r="J877">
        <v>0</v>
      </c>
      <c r="K877">
        <v>0</v>
      </c>
    </row>
    <row r="878" spans="1:11" x14ac:dyDescent="0.25">
      <c r="A878" t="s">
        <v>153</v>
      </c>
      <c r="B878" t="s">
        <v>169</v>
      </c>
      <c r="C878">
        <v>42.571899999999999</v>
      </c>
      <c r="D878">
        <v>-72.597499999999997</v>
      </c>
      <c r="E878">
        <v>39.6</v>
      </c>
      <c r="F878" s="1">
        <v>44747</v>
      </c>
      <c r="I878">
        <v>0</v>
      </c>
      <c r="J878">
        <v>0</v>
      </c>
      <c r="K878">
        <v>0</v>
      </c>
    </row>
    <row r="879" spans="1:11" x14ac:dyDescent="0.25">
      <c r="A879" t="s">
        <v>153</v>
      </c>
      <c r="B879" t="s">
        <v>169</v>
      </c>
      <c r="C879">
        <v>42.571899999999999</v>
      </c>
      <c r="D879">
        <v>-72.597499999999997</v>
      </c>
      <c r="E879">
        <v>39.6</v>
      </c>
      <c r="F879" s="1">
        <v>44748</v>
      </c>
      <c r="I879">
        <v>0.25</v>
      </c>
      <c r="J879">
        <v>0</v>
      </c>
      <c r="K879">
        <v>0</v>
      </c>
    </row>
    <row r="880" spans="1:11" x14ac:dyDescent="0.25">
      <c r="A880" t="s">
        <v>153</v>
      </c>
      <c r="B880" t="s">
        <v>169</v>
      </c>
      <c r="C880">
        <v>42.571899999999999</v>
      </c>
      <c r="D880">
        <v>-72.597499999999997</v>
      </c>
      <c r="E880">
        <v>39.6</v>
      </c>
      <c r="F880" s="1">
        <v>44749</v>
      </c>
      <c r="I880">
        <v>0</v>
      </c>
      <c r="J880">
        <v>0</v>
      </c>
      <c r="K880">
        <v>0</v>
      </c>
    </row>
    <row r="881" spans="1:11" x14ac:dyDescent="0.25">
      <c r="A881" t="s">
        <v>153</v>
      </c>
      <c r="B881" t="s">
        <v>169</v>
      </c>
      <c r="C881">
        <v>42.571899999999999</v>
      </c>
      <c r="D881">
        <v>-72.597499999999997</v>
      </c>
      <c r="E881">
        <v>39.6</v>
      </c>
      <c r="F881" s="1">
        <v>44750</v>
      </c>
      <c r="I881">
        <v>0</v>
      </c>
      <c r="J881">
        <v>0</v>
      </c>
      <c r="K881">
        <v>0</v>
      </c>
    </row>
    <row r="882" spans="1:11" x14ac:dyDescent="0.25">
      <c r="A882" t="s">
        <v>153</v>
      </c>
      <c r="B882" t="s">
        <v>169</v>
      </c>
      <c r="C882">
        <v>42.571899999999999</v>
      </c>
      <c r="D882">
        <v>-72.597499999999997</v>
      </c>
      <c r="E882">
        <v>39.6</v>
      </c>
      <c r="F882" s="1">
        <v>44751</v>
      </c>
      <c r="I882">
        <v>0</v>
      </c>
      <c r="J882">
        <v>0</v>
      </c>
      <c r="K882">
        <v>0</v>
      </c>
    </row>
    <row r="883" spans="1:11" x14ac:dyDescent="0.25">
      <c r="A883" t="s">
        <v>153</v>
      </c>
      <c r="B883" t="s">
        <v>169</v>
      </c>
      <c r="C883">
        <v>42.571899999999999</v>
      </c>
      <c r="D883">
        <v>-72.597499999999997</v>
      </c>
      <c r="E883">
        <v>39.6</v>
      </c>
      <c r="F883" s="1">
        <v>44752</v>
      </c>
      <c r="I883">
        <v>0</v>
      </c>
      <c r="J883">
        <v>0</v>
      </c>
      <c r="K883">
        <v>0</v>
      </c>
    </row>
    <row r="884" spans="1:11" x14ac:dyDescent="0.25">
      <c r="A884" t="s">
        <v>153</v>
      </c>
      <c r="B884" t="s">
        <v>169</v>
      </c>
      <c r="C884">
        <v>42.571899999999999</v>
      </c>
      <c r="D884">
        <v>-72.597499999999997</v>
      </c>
      <c r="E884">
        <v>39.6</v>
      </c>
      <c r="F884" s="1">
        <v>44753</v>
      </c>
      <c r="I884">
        <v>0</v>
      </c>
      <c r="J884">
        <v>0</v>
      </c>
      <c r="K884">
        <v>0</v>
      </c>
    </row>
    <row r="885" spans="1:11" x14ac:dyDescent="0.25">
      <c r="A885" t="s">
        <v>153</v>
      </c>
      <c r="B885" t="s">
        <v>169</v>
      </c>
      <c r="C885">
        <v>42.571899999999999</v>
      </c>
      <c r="D885">
        <v>-72.597499999999997</v>
      </c>
      <c r="E885">
        <v>39.6</v>
      </c>
      <c r="F885" s="1">
        <v>44754</v>
      </c>
      <c r="I885">
        <v>0</v>
      </c>
      <c r="J885">
        <v>0</v>
      </c>
      <c r="K885">
        <v>0</v>
      </c>
    </row>
    <row r="886" spans="1:11" x14ac:dyDescent="0.25">
      <c r="A886" t="s">
        <v>153</v>
      </c>
      <c r="B886" t="s">
        <v>169</v>
      </c>
      <c r="C886">
        <v>42.571899999999999</v>
      </c>
      <c r="D886">
        <v>-72.597499999999997</v>
      </c>
      <c r="E886">
        <v>39.6</v>
      </c>
      <c r="F886" s="1">
        <v>44755</v>
      </c>
      <c r="I886">
        <v>0</v>
      </c>
      <c r="J886">
        <v>0</v>
      </c>
      <c r="K886">
        <v>0</v>
      </c>
    </row>
    <row r="887" spans="1:11" x14ac:dyDescent="0.25">
      <c r="A887" t="s">
        <v>153</v>
      </c>
      <c r="B887" t="s">
        <v>169</v>
      </c>
      <c r="C887">
        <v>42.571899999999999</v>
      </c>
      <c r="D887">
        <v>-72.597499999999997</v>
      </c>
      <c r="E887">
        <v>39.6</v>
      </c>
      <c r="F887" s="1">
        <v>44756</v>
      </c>
      <c r="I887">
        <v>0.23</v>
      </c>
      <c r="J887">
        <v>0</v>
      </c>
      <c r="K887">
        <v>0</v>
      </c>
    </row>
    <row r="888" spans="1:11" x14ac:dyDescent="0.25">
      <c r="A888" t="s">
        <v>153</v>
      </c>
      <c r="B888" t="s">
        <v>169</v>
      </c>
      <c r="C888">
        <v>42.571899999999999</v>
      </c>
      <c r="D888">
        <v>-72.597499999999997</v>
      </c>
      <c r="E888">
        <v>39.6</v>
      </c>
      <c r="F888" s="1">
        <v>44757</v>
      </c>
      <c r="I888">
        <v>0</v>
      </c>
      <c r="J888">
        <v>0</v>
      </c>
      <c r="K888">
        <v>0</v>
      </c>
    </row>
    <row r="889" spans="1:11" x14ac:dyDescent="0.25">
      <c r="A889" t="s">
        <v>153</v>
      </c>
      <c r="B889" t="s">
        <v>169</v>
      </c>
      <c r="C889">
        <v>42.571899999999999</v>
      </c>
      <c r="D889">
        <v>-72.597499999999997</v>
      </c>
      <c r="E889">
        <v>39.6</v>
      </c>
      <c r="F889" s="1">
        <v>44758</v>
      </c>
      <c r="I889">
        <v>0</v>
      </c>
      <c r="J889">
        <v>0</v>
      </c>
      <c r="K889">
        <v>0</v>
      </c>
    </row>
    <row r="890" spans="1:11" x14ac:dyDescent="0.25">
      <c r="A890" t="s">
        <v>153</v>
      </c>
      <c r="B890" t="s">
        <v>169</v>
      </c>
      <c r="C890">
        <v>42.571899999999999</v>
      </c>
      <c r="D890">
        <v>-72.597499999999997</v>
      </c>
      <c r="E890">
        <v>39.6</v>
      </c>
      <c r="F890" s="1">
        <v>44759</v>
      </c>
      <c r="I890">
        <v>0</v>
      </c>
      <c r="J890">
        <v>0</v>
      </c>
      <c r="K890">
        <v>0</v>
      </c>
    </row>
    <row r="891" spans="1:11" x14ac:dyDescent="0.25">
      <c r="A891" t="s">
        <v>153</v>
      </c>
      <c r="B891" t="s">
        <v>169</v>
      </c>
      <c r="C891">
        <v>42.571899999999999</v>
      </c>
      <c r="D891">
        <v>-72.597499999999997</v>
      </c>
      <c r="E891">
        <v>39.6</v>
      </c>
      <c r="F891" s="1">
        <v>44760</v>
      </c>
      <c r="I891">
        <v>0</v>
      </c>
      <c r="J891">
        <v>0</v>
      </c>
      <c r="K891">
        <v>0</v>
      </c>
    </row>
    <row r="892" spans="1:11" x14ac:dyDescent="0.25">
      <c r="A892" t="s">
        <v>153</v>
      </c>
      <c r="B892" t="s">
        <v>169</v>
      </c>
      <c r="C892">
        <v>42.571899999999999</v>
      </c>
      <c r="D892">
        <v>-72.597499999999997</v>
      </c>
      <c r="E892">
        <v>39.6</v>
      </c>
      <c r="F892" s="1">
        <v>44761</v>
      </c>
      <c r="I892">
        <v>0.62</v>
      </c>
      <c r="J892">
        <v>0</v>
      </c>
      <c r="K892">
        <v>0</v>
      </c>
    </row>
    <row r="893" spans="1:11" x14ac:dyDescent="0.25">
      <c r="A893" t="s">
        <v>153</v>
      </c>
      <c r="B893" t="s">
        <v>169</v>
      </c>
      <c r="C893">
        <v>42.571899999999999</v>
      </c>
      <c r="D893">
        <v>-72.597499999999997</v>
      </c>
      <c r="E893">
        <v>39.6</v>
      </c>
      <c r="F893" s="1">
        <v>44762</v>
      </c>
      <c r="I893">
        <v>0.09</v>
      </c>
      <c r="J893">
        <v>0</v>
      </c>
      <c r="K893">
        <v>0</v>
      </c>
    </row>
    <row r="894" spans="1:11" x14ac:dyDescent="0.25">
      <c r="A894" t="s">
        <v>153</v>
      </c>
      <c r="B894" t="s">
        <v>169</v>
      </c>
      <c r="C894">
        <v>42.571899999999999</v>
      </c>
      <c r="D894">
        <v>-72.597499999999997</v>
      </c>
      <c r="E894">
        <v>39.6</v>
      </c>
      <c r="F894" s="1">
        <v>44763</v>
      </c>
      <c r="I894">
        <v>0</v>
      </c>
      <c r="J894">
        <v>0</v>
      </c>
      <c r="K894">
        <v>0</v>
      </c>
    </row>
    <row r="895" spans="1:11" x14ac:dyDescent="0.25">
      <c r="A895" t="s">
        <v>153</v>
      </c>
      <c r="B895" t="s">
        <v>169</v>
      </c>
      <c r="C895">
        <v>42.571899999999999</v>
      </c>
      <c r="D895">
        <v>-72.597499999999997</v>
      </c>
      <c r="E895">
        <v>39.6</v>
      </c>
      <c r="F895" s="1">
        <v>44764</v>
      </c>
      <c r="I895">
        <v>0.14000000000000001</v>
      </c>
      <c r="J895">
        <v>0</v>
      </c>
      <c r="K895">
        <v>0</v>
      </c>
    </row>
    <row r="896" spans="1:11" x14ac:dyDescent="0.25">
      <c r="A896" t="s">
        <v>153</v>
      </c>
      <c r="B896" t="s">
        <v>169</v>
      </c>
      <c r="C896">
        <v>42.571899999999999</v>
      </c>
      <c r="D896">
        <v>-72.597499999999997</v>
      </c>
      <c r="E896">
        <v>39.6</v>
      </c>
      <c r="F896" s="1">
        <v>44765</v>
      </c>
      <c r="I896">
        <v>0</v>
      </c>
      <c r="J896">
        <v>0</v>
      </c>
      <c r="K896">
        <v>0</v>
      </c>
    </row>
    <row r="897" spans="1:11" x14ac:dyDescent="0.25">
      <c r="A897" t="s">
        <v>153</v>
      </c>
      <c r="B897" t="s">
        <v>169</v>
      </c>
      <c r="C897">
        <v>42.571899999999999</v>
      </c>
      <c r="D897">
        <v>-72.597499999999997</v>
      </c>
      <c r="E897">
        <v>39.6</v>
      </c>
      <c r="F897" s="1">
        <v>44766</v>
      </c>
      <c r="I897">
        <v>0</v>
      </c>
      <c r="J897">
        <v>0</v>
      </c>
      <c r="K897">
        <v>0</v>
      </c>
    </row>
    <row r="898" spans="1:11" x14ac:dyDescent="0.25">
      <c r="A898" t="s">
        <v>153</v>
      </c>
      <c r="B898" t="s">
        <v>169</v>
      </c>
      <c r="C898">
        <v>42.571899999999999</v>
      </c>
      <c r="D898">
        <v>-72.597499999999997</v>
      </c>
      <c r="E898">
        <v>39.6</v>
      </c>
      <c r="F898" s="1">
        <v>44767</v>
      </c>
      <c r="I898">
        <v>0.03</v>
      </c>
      <c r="J898">
        <v>0</v>
      </c>
      <c r="K898">
        <v>0</v>
      </c>
    </row>
    <row r="899" spans="1:11" x14ac:dyDescent="0.25">
      <c r="A899" t="s">
        <v>153</v>
      </c>
      <c r="B899" t="s">
        <v>169</v>
      </c>
      <c r="C899">
        <v>42.571899999999999</v>
      </c>
      <c r="D899">
        <v>-72.597499999999997</v>
      </c>
      <c r="E899">
        <v>39.6</v>
      </c>
      <c r="F899" s="1">
        <v>44768</v>
      </c>
      <c r="I899">
        <v>0.77</v>
      </c>
      <c r="J899">
        <v>0</v>
      </c>
      <c r="K899">
        <v>0</v>
      </c>
    </row>
    <row r="900" spans="1:11" x14ac:dyDescent="0.25">
      <c r="A900" t="s">
        <v>153</v>
      </c>
      <c r="B900" t="s">
        <v>169</v>
      </c>
      <c r="C900">
        <v>42.571899999999999</v>
      </c>
      <c r="D900">
        <v>-72.597499999999997</v>
      </c>
      <c r="E900">
        <v>39.6</v>
      </c>
      <c r="F900" s="1">
        <v>44769</v>
      </c>
      <c r="I900">
        <v>0.02</v>
      </c>
      <c r="J900">
        <v>0</v>
      </c>
      <c r="K900">
        <v>0</v>
      </c>
    </row>
    <row r="901" spans="1:11" x14ac:dyDescent="0.25">
      <c r="A901" t="s">
        <v>153</v>
      </c>
      <c r="B901" t="s">
        <v>169</v>
      </c>
      <c r="C901">
        <v>42.571899999999999</v>
      </c>
      <c r="D901">
        <v>-72.597499999999997</v>
      </c>
      <c r="E901">
        <v>39.6</v>
      </c>
      <c r="F901" s="1">
        <v>44770</v>
      </c>
      <c r="I901">
        <v>0</v>
      </c>
      <c r="J901">
        <v>0</v>
      </c>
      <c r="K901">
        <v>0</v>
      </c>
    </row>
    <row r="902" spans="1:11" x14ac:dyDescent="0.25">
      <c r="A902" t="s">
        <v>153</v>
      </c>
      <c r="B902" t="s">
        <v>169</v>
      </c>
      <c r="C902">
        <v>42.571899999999999</v>
      </c>
      <c r="D902">
        <v>-72.597499999999997</v>
      </c>
      <c r="E902">
        <v>39.6</v>
      </c>
      <c r="F902" s="1">
        <v>44771</v>
      </c>
      <c r="I902">
        <v>0.7</v>
      </c>
      <c r="J902">
        <v>0</v>
      </c>
      <c r="K902">
        <v>0</v>
      </c>
    </row>
    <row r="903" spans="1:11" x14ac:dyDescent="0.25">
      <c r="A903" t="s">
        <v>153</v>
      </c>
      <c r="B903" t="s">
        <v>169</v>
      </c>
      <c r="C903">
        <v>42.571899999999999</v>
      </c>
      <c r="D903">
        <v>-72.597499999999997</v>
      </c>
      <c r="E903">
        <v>39.6</v>
      </c>
      <c r="F903" s="1">
        <v>44772</v>
      </c>
      <c r="I903">
        <v>0</v>
      </c>
      <c r="J903">
        <v>0</v>
      </c>
      <c r="K903">
        <v>0</v>
      </c>
    </row>
    <row r="904" spans="1:11" x14ac:dyDescent="0.25">
      <c r="A904" t="s">
        <v>153</v>
      </c>
      <c r="B904" t="s">
        <v>169</v>
      </c>
      <c r="C904">
        <v>42.571899999999999</v>
      </c>
      <c r="D904">
        <v>-72.597499999999997</v>
      </c>
      <c r="E904">
        <v>39.6</v>
      </c>
      <c r="F904" s="1">
        <v>44773</v>
      </c>
      <c r="I904">
        <v>0</v>
      </c>
      <c r="J904">
        <v>0</v>
      </c>
      <c r="K904">
        <v>0</v>
      </c>
    </row>
    <row r="905" spans="1:11" x14ac:dyDescent="0.25">
      <c r="A905" t="s">
        <v>153</v>
      </c>
      <c r="B905" t="s">
        <v>169</v>
      </c>
      <c r="C905">
        <v>42.571899999999999</v>
      </c>
      <c r="D905">
        <v>-72.597499999999997</v>
      </c>
      <c r="E905">
        <v>39.6</v>
      </c>
      <c r="F905" s="1">
        <v>44774</v>
      </c>
      <c r="I905">
        <v>0</v>
      </c>
      <c r="J905">
        <v>0</v>
      </c>
      <c r="K905">
        <v>0</v>
      </c>
    </row>
    <row r="906" spans="1:11" x14ac:dyDescent="0.25">
      <c r="A906" t="s">
        <v>153</v>
      </c>
      <c r="B906" t="s">
        <v>169</v>
      </c>
      <c r="C906">
        <v>42.571899999999999</v>
      </c>
      <c r="D906">
        <v>-72.597499999999997</v>
      </c>
      <c r="E906">
        <v>39.6</v>
      </c>
      <c r="F906" s="1">
        <v>44775</v>
      </c>
      <c r="I906">
        <v>0</v>
      </c>
      <c r="J906">
        <v>0</v>
      </c>
      <c r="K906">
        <v>0</v>
      </c>
    </row>
    <row r="907" spans="1:11" x14ac:dyDescent="0.25">
      <c r="A907" t="s">
        <v>153</v>
      </c>
      <c r="B907" t="s">
        <v>169</v>
      </c>
      <c r="C907">
        <v>42.571899999999999</v>
      </c>
      <c r="D907">
        <v>-72.597499999999997</v>
      </c>
      <c r="E907">
        <v>39.6</v>
      </c>
      <c r="F907" s="1">
        <v>44776</v>
      </c>
      <c r="I907">
        <v>0</v>
      </c>
      <c r="J907">
        <v>0</v>
      </c>
      <c r="K907">
        <v>0</v>
      </c>
    </row>
    <row r="908" spans="1:11" x14ac:dyDescent="0.25">
      <c r="A908" t="s">
        <v>153</v>
      </c>
      <c r="B908" t="s">
        <v>169</v>
      </c>
      <c r="C908">
        <v>42.571899999999999</v>
      </c>
      <c r="D908">
        <v>-72.597499999999997</v>
      </c>
      <c r="E908">
        <v>39.6</v>
      </c>
      <c r="F908" s="1">
        <v>44777</v>
      </c>
      <c r="I908">
        <v>0</v>
      </c>
      <c r="J908">
        <v>0</v>
      </c>
      <c r="K908">
        <v>0</v>
      </c>
    </row>
    <row r="909" spans="1:11" x14ac:dyDescent="0.25">
      <c r="A909" t="s">
        <v>153</v>
      </c>
      <c r="B909" t="s">
        <v>169</v>
      </c>
      <c r="C909">
        <v>42.571899999999999</v>
      </c>
      <c r="D909">
        <v>-72.597499999999997</v>
      </c>
      <c r="E909">
        <v>39.6</v>
      </c>
      <c r="F909" s="1">
        <v>44778</v>
      </c>
      <c r="I909">
        <v>0.01</v>
      </c>
      <c r="J909">
        <v>0</v>
      </c>
      <c r="K909">
        <v>0</v>
      </c>
    </row>
    <row r="910" spans="1:11" x14ac:dyDescent="0.25">
      <c r="A910" t="s">
        <v>153</v>
      </c>
      <c r="B910" t="s">
        <v>169</v>
      </c>
      <c r="C910">
        <v>42.571899999999999</v>
      </c>
      <c r="D910">
        <v>-72.597499999999997</v>
      </c>
      <c r="E910">
        <v>39.6</v>
      </c>
      <c r="F910" s="1">
        <v>44779</v>
      </c>
      <c r="I910">
        <v>0</v>
      </c>
      <c r="J910">
        <v>0</v>
      </c>
      <c r="K910">
        <v>0</v>
      </c>
    </row>
    <row r="911" spans="1:11" x14ac:dyDescent="0.25">
      <c r="A911" t="s">
        <v>153</v>
      </c>
      <c r="B911" t="s">
        <v>169</v>
      </c>
      <c r="C911">
        <v>42.571899999999999</v>
      </c>
      <c r="D911">
        <v>-72.597499999999997</v>
      </c>
      <c r="E911">
        <v>39.6</v>
      </c>
      <c r="F911" s="1">
        <v>44780</v>
      </c>
      <c r="I911">
        <v>0</v>
      </c>
      <c r="J911">
        <v>0</v>
      </c>
      <c r="K911">
        <v>0</v>
      </c>
    </row>
    <row r="912" spans="1:11" x14ac:dyDescent="0.25">
      <c r="A912" t="s">
        <v>153</v>
      </c>
      <c r="B912" t="s">
        <v>169</v>
      </c>
      <c r="C912">
        <v>42.571899999999999</v>
      </c>
      <c r="D912">
        <v>-72.597499999999997</v>
      </c>
      <c r="E912">
        <v>39.6</v>
      </c>
      <c r="F912" s="1">
        <v>44781</v>
      </c>
      <c r="I912">
        <v>0</v>
      </c>
      <c r="J912">
        <v>0</v>
      </c>
      <c r="K912">
        <v>0</v>
      </c>
    </row>
    <row r="913" spans="1:11" x14ac:dyDescent="0.25">
      <c r="A913" t="s">
        <v>153</v>
      </c>
      <c r="B913" t="s">
        <v>169</v>
      </c>
      <c r="C913">
        <v>42.571899999999999</v>
      </c>
      <c r="D913">
        <v>-72.597499999999997</v>
      </c>
      <c r="E913">
        <v>39.6</v>
      </c>
      <c r="F913" s="1">
        <v>44782</v>
      </c>
      <c r="I913">
        <v>0.27</v>
      </c>
      <c r="J913">
        <v>0</v>
      </c>
      <c r="K913">
        <v>0</v>
      </c>
    </row>
    <row r="914" spans="1:11" x14ac:dyDescent="0.25">
      <c r="A914" t="s">
        <v>153</v>
      </c>
      <c r="B914" t="s">
        <v>169</v>
      </c>
      <c r="C914">
        <v>42.571899999999999</v>
      </c>
      <c r="D914">
        <v>-72.597499999999997</v>
      </c>
      <c r="E914">
        <v>39.6</v>
      </c>
      <c r="F914" s="1">
        <v>44783</v>
      </c>
      <c r="I914">
        <v>0.13</v>
      </c>
      <c r="J914">
        <v>0</v>
      </c>
      <c r="K914">
        <v>0</v>
      </c>
    </row>
    <row r="915" spans="1:11" x14ac:dyDescent="0.25">
      <c r="A915" t="s">
        <v>153</v>
      </c>
      <c r="B915" t="s">
        <v>169</v>
      </c>
      <c r="C915">
        <v>42.571899999999999</v>
      </c>
      <c r="D915">
        <v>-72.597499999999997</v>
      </c>
      <c r="E915">
        <v>39.6</v>
      </c>
      <c r="F915" s="1">
        <v>44784</v>
      </c>
      <c r="I915">
        <v>0.01</v>
      </c>
      <c r="J915">
        <v>0</v>
      </c>
      <c r="K915">
        <v>0</v>
      </c>
    </row>
    <row r="916" spans="1:11" x14ac:dyDescent="0.25">
      <c r="A916" t="s">
        <v>153</v>
      </c>
      <c r="B916" t="s">
        <v>169</v>
      </c>
      <c r="C916">
        <v>42.571899999999999</v>
      </c>
      <c r="D916">
        <v>-72.597499999999997</v>
      </c>
      <c r="E916">
        <v>39.6</v>
      </c>
      <c r="F916" s="1">
        <v>44785</v>
      </c>
      <c r="I916">
        <v>0</v>
      </c>
      <c r="J916">
        <v>0</v>
      </c>
      <c r="K916">
        <v>0</v>
      </c>
    </row>
    <row r="917" spans="1:11" x14ac:dyDescent="0.25">
      <c r="A917" t="s">
        <v>153</v>
      </c>
      <c r="B917" t="s">
        <v>169</v>
      </c>
      <c r="C917">
        <v>42.571899999999999</v>
      </c>
      <c r="D917">
        <v>-72.597499999999997</v>
      </c>
      <c r="E917">
        <v>39.6</v>
      </c>
      <c r="F917" s="1">
        <v>44786</v>
      </c>
      <c r="I917">
        <v>0</v>
      </c>
      <c r="J917">
        <v>0</v>
      </c>
      <c r="K917">
        <v>0</v>
      </c>
    </row>
    <row r="918" spans="1:11" x14ac:dyDescent="0.25">
      <c r="A918" t="s">
        <v>153</v>
      </c>
      <c r="B918" t="s">
        <v>169</v>
      </c>
      <c r="C918">
        <v>42.571899999999999</v>
      </c>
      <c r="D918">
        <v>-72.597499999999997</v>
      </c>
      <c r="E918">
        <v>39.6</v>
      </c>
      <c r="F918" s="1">
        <v>44787</v>
      </c>
      <c r="I918">
        <v>0</v>
      </c>
      <c r="J918">
        <v>0</v>
      </c>
      <c r="K918">
        <v>0</v>
      </c>
    </row>
    <row r="919" spans="1:11" x14ac:dyDescent="0.25">
      <c r="A919" t="s">
        <v>153</v>
      </c>
      <c r="B919" t="s">
        <v>169</v>
      </c>
      <c r="C919">
        <v>42.571899999999999</v>
      </c>
      <c r="D919">
        <v>-72.597499999999997</v>
      </c>
      <c r="E919">
        <v>39.6</v>
      </c>
      <c r="F919" s="1">
        <v>44788</v>
      </c>
      <c r="I919">
        <v>0</v>
      </c>
      <c r="J919">
        <v>0</v>
      </c>
      <c r="K919">
        <v>0</v>
      </c>
    </row>
    <row r="920" spans="1:11" x14ac:dyDescent="0.25">
      <c r="A920" t="s">
        <v>153</v>
      </c>
      <c r="B920" t="s">
        <v>169</v>
      </c>
      <c r="C920">
        <v>42.571899999999999</v>
      </c>
      <c r="D920">
        <v>-72.597499999999997</v>
      </c>
      <c r="E920">
        <v>39.6</v>
      </c>
      <c r="F920" s="1">
        <v>44789</v>
      </c>
      <c r="I920">
        <v>0</v>
      </c>
      <c r="J920">
        <v>0</v>
      </c>
      <c r="K920">
        <v>0</v>
      </c>
    </row>
    <row r="921" spans="1:11" x14ac:dyDescent="0.25">
      <c r="A921" t="s">
        <v>153</v>
      </c>
      <c r="B921" t="s">
        <v>169</v>
      </c>
      <c r="C921">
        <v>42.571899999999999</v>
      </c>
      <c r="D921">
        <v>-72.597499999999997</v>
      </c>
      <c r="E921">
        <v>39.6</v>
      </c>
      <c r="F921" s="1">
        <v>44790</v>
      </c>
      <c r="I921">
        <v>0</v>
      </c>
      <c r="J921">
        <v>0</v>
      </c>
      <c r="K921">
        <v>0</v>
      </c>
    </row>
    <row r="922" spans="1:11" x14ac:dyDescent="0.25">
      <c r="A922" t="s">
        <v>153</v>
      </c>
      <c r="B922" t="s">
        <v>169</v>
      </c>
      <c r="C922">
        <v>42.571899999999999</v>
      </c>
      <c r="D922">
        <v>-72.597499999999997</v>
      </c>
      <c r="E922">
        <v>39.6</v>
      </c>
      <c r="F922" s="1">
        <v>44791</v>
      </c>
      <c r="I922">
        <v>0.06</v>
      </c>
      <c r="J922">
        <v>0</v>
      </c>
      <c r="K922">
        <v>0</v>
      </c>
    </row>
    <row r="923" spans="1:11" x14ac:dyDescent="0.25">
      <c r="A923" t="s">
        <v>153</v>
      </c>
      <c r="B923" t="s">
        <v>169</v>
      </c>
      <c r="C923">
        <v>42.571899999999999</v>
      </c>
      <c r="D923">
        <v>-72.597499999999997</v>
      </c>
      <c r="E923">
        <v>39.6</v>
      </c>
      <c r="F923" s="1">
        <v>44792</v>
      </c>
      <c r="I923">
        <v>0</v>
      </c>
      <c r="J923">
        <v>0</v>
      </c>
      <c r="K923">
        <v>0</v>
      </c>
    </row>
    <row r="924" spans="1:11" x14ac:dyDescent="0.25">
      <c r="A924" t="s">
        <v>153</v>
      </c>
      <c r="B924" t="s">
        <v>169</v>
      </c>
      <c r="C924">
        <v>42.571899999999999</v>
      </c>
      <c r="D924">
        <v>-72.597499999999997</v>
      </c>
      <c r="E924">
        <v>39.6</v>
      </c>
      <c r="F924" s="1">
        <v>44793</v>
      </c>
      <c r="I924">
        <v>0</v>
      </c>
      <c r="J924">
        <v>0</v>
      </c>
      <c r="K924">
        <v>0</v>
      </c>
    </row>
    <row r="925" spans="1:11" x14ac:dyDescent="0.25">
      <c r="A925" t="s">
        <v>153</v>
      </c>
      <c r="B925" t="s">
        <v>169</v>
      </c>
      <c r="C925">
        <v>42.571899999999999</v>
      </c>
      <c r="D925">
        <v>-72.597499999999997</v>
      </c>
      <c r="E925">
        <v>39.6</v>
      </c>
      <c r="F925" s="1">
        <v>44794</v>
      </c>
      <c r="I925">
        <v>0.03</v>
      </c>
      <c r="J925">
        <v>0</v>
      </c>
      <c r="K925">
        <v>0</v>
      </c>
    </row>
    <row r="926" spans="1:11" x14ac:dyDescent="0.25">
      <c r="A926" t="s">
        <v>153</v>
      </c>
      <c r="B926" t="s">
        <v>169</v>
      </c>
      <c r="C926">
        <v>42.571899999999999</v>
      </c>
      <c r="D926">
        <v>-72.597499999999997</v>
      </c>
      <c r="E926">
        <v>39.6</v>
      </c>
      <c r="F926" s="1">
        <v>44795</v>
      </c>
      <c r="I926">
        <v>0</v>
      </c>
      <c r="J926">
        <v>0</v>
      </c>
      <c r="K926">
        <v>0</v>
      </c>
    </row>
    <row r="927" spans="1:11" x14ac:dyDescent="0.25">
      <c r="A927" t="s">
        <v>153</v>
      </c>
      <c r="B927" t="s">
        <v>169</v>
      </c>
      <c r="C927">
        <v>42.571899999999999</v>
      </c>
      <c r="D927">
        <v>-72.597499999999997</v>
      </c>
      <c r="E927">
        <v>39.6</v>
      </c>
      <c r="F927" s="1">
        <v>44796</v>
      </c>
      <c r="I927">
        <v>2.16</v>
      </c>
      <c r="J927">
        <v>0</v>
      </c>
      <c r="K927">
        <v>0</v>
      </c>
    </row>
    <row r="928" spans="1:11" x14ac:dyDescent="0.25">
      <c r="A928" t="s">
        <v>153</v>
      </c>
      <c r="B928" t="s">
        <v>169</v>
      </c>
      <c r="C928">
        <v>42.571899999999999</v>
      </c>
      <c r="D928">
        <v>-72.597499999999997</v>
      </c>
      <c r="E928">
        <v>39.6</v>
      </c>
      <c r="F928" s="1">
        <v>44797</v>
      </c>
      <c r="I928">
        <v>0.06</v>
      </c>
      <c r="J928">
        <v>0</v>
      </c>
      <c r="K928">
        <v>0</v>
      </c>
    </row>
    <row r="929" spans="1:11" x14ac:dyDescent="0.25">
      <c r="A929" t="s">
        <v>153</v>
      </c>
      <c r="B929" t="s">
        <v>169</v>
      </c>
      <c r="C929">
        <v>42.571899999999999</v>
      </c>
      <c r="D929">
        <v>-72.597499999999997</v>
      </c>
      <c r="E929">
        <v>39.6</v>
      </c>
      <c r="F929" s="1">
        <v>44798</v>
      </c>
      <c r="I929">
        <v>0.02</v>
      </c>
      <c r="J929">
        <v>0</v>
      </c>
      <c r="K929">
        <v>0</v>
      </c>
    </row>
    <row r="930" spans="1:11" x14ac:dyDescent="0.25">
      <c r="A930" t="s">
        <v>153</v>
      </c>
      <c r="B930" t="s">
        <v>169</v>
      </c>
      <c r="C930">
        <v>42.571899999999999</v>
      </c>
      <c r="D930">
        <v>-72.597499999999997</v>
      </c>
      <c r="E930">
        <v>39.6</v>
      </c>
      <c r="F930" s="1">
        <v>44799</v>
      </c>
      <c r="I930">
        <v>0.01</v>
      </c>
      <c r="J930">
        <v>0</v>
      </c>
      <c r="K930">
        <v>0</v>
      </c>
    </row>
    <row r="931" spans="1:11" x14ac:dyDescent="0.25">
      <c r="A931" t="s">
        <v>153</v>
      </c>
      <c r="B931" t="s">
        <v>169</v>
      </c>
      <c r="C931">
        <v>42.571899999999999</v>
      </c>
      <c r="D931">
        <v>-72.597499999999997</v>
      </c>
      <c r="E931">
        <v>39.6</v>
      </c>
      <c r="F931" s="1">
        <v>44800</v>
      </c>
      <c r="I931">
        <v>7.0000000000000007E-2</v>
      </c>
      <c r="J931">
        <v>0</v>
      </c>
      <c r="K931">
        <v>0</v>
      </c>
    </row>
    <row r="932" spans="1:11" x14ac:dyDescent="0.25">
      <c r="A932" t="s">
        <v>153</v>
      </c>
      <c r="B932" t="s">
        <v>169</v>
      </c>
      <c r="C932">
        <v>42.571899999999999</v>
      </c>
      <c r="D932">
        <v>-72.597499999999997</v>
      </c>
      <c r="E932">
        <v>39.6</v>
      </c>
      <c r="F932" s="1">
        <v>44801</v>
      </c>
      <c r="I932">
        <v>0</v>
      </c>
      <c r="J932">
        <v>0</v>
      </c>
      <c r="K932">
        <v>0</v>
      </c>
    </row>
    <row r="933" spans="1:11" x14ac:dyDescent="0.25">
      <c r="A933" t="s">
        <v>153</v>
      </c>
      <c r="B933" t="s">
        <v>169</v>
      </c>
      <c r="C933">
        <v>42.571899999999999</v>
      </c>
      <c r="D933">
        <v>-72.597499999999997</v>
      </c>
      <c r="E933">
        <v>39.6</v>
      </c>
      <c r="F933" s="1">
        <v>44802</v>
      </c>
      <c r="I933">
        <v>0</v>
      </c>
      <c r="J933">
        <v>0</v>
      </c>
      <c r="K933">
        <v>0</v>
      </c>
    </row>
    <row r="934" spans="1:11" x14ac:dyDescent="0.25">
      <c r="A934" t="s">
        <v>153</v>
      </c>
      <c r="B934" t="s">
        <v>169</v>
      </c>
      <c r="C934">
        <v>42.571899999999999</v>
      </c>
      <c r="D934">
        <v>-72.597499999999997</v>
      </c>
      <c r="E934">
        <v>39.6</v>
      </c>
      <c r="F934" s="1">
        <v>44803</v>
      </c>
      <c r="I934">
        <v>0</v>
      </c>
      <c r="J934">
        <v>0</v>
      </c>
      <c r="K934">
        <v>0</v>
      </c>
    </row>
    <row r="935" spans="1:11" x14ac:dyDescent="0.25">
      <c r="A935" t="s">
        <v>153</v>
      </c>
      <c r="B935" t="s">
        <v>169</v>
      </c>
      <c r="C935">
        <v>42.571899999999999</v>
      </c>
      <c r="D935">
        <v>-72.597499999999997</v>
      </c>
      <c r="E935">
        <v>39.6</v>
      </c>
      <c r="F935" s="1">
        <v>44804</v>
      </c>
      <c r="I935">
        <v>0.08</v>
      </c>
      <c r="J935">
        <v>0</v>
      </c>
      <c r="K935">
        <v>0</v>
      </c>
    </row>
    <row r="936" spans="1:11" x14ac:dyDescent="0.25">
      <c r="A936" t="s">
        <v>153</v>
      </c>
      <c r="B936" t="s">
        <v>169</v>
      </c>
      <c r="C936">
        <v>42.571899999999999</v>
      </c>
      <c r="D936">
        <v>-72.597499999999997</v>
      </c>
      <c r="E936">
        <v>39.6</v>
      </c>
      <c r="F936" s="1">
        <v>44805</v>
      </c>
      <c r="I936">
        <v>0</v>
      </c>
      <c r="J936">
        <v>0</v>
      </c>
      <c r="K936">
        <v>0</v>
      </c>
    </row>
    <row r="937" spans="1:11" x14ac:dyDescent="0.25">
      <c r="A937" t="s">
        <v>153</v>
      </c>
      <c r="B937" t="s">
        <v>169</v>
      </c>
      <c r="C937">
        <v>42.571899999999999</v>
      </c>
      <c r="D937">
        <v>-72.597499999999997</v>
      </c>
      <c r="E937">
        <v>39.6</v>
      </c>
      <c r="F937" s="1">
        <v>44806</v>
      </c>
      <c r="I937">
        <v>0</v>
      </c>
      <c r="J937">
        <v>0</v>
      </c>
      <c r="K937">
        <v>0</v>
      </c>
    </row>
    <row r="938" spans="1:11" x14ac:dyDescent="0.25">
      <c r="A938" t="s">
        <v>153</v>
      </c>
      <c r="B938" t="s">
        <v>169</v>
      </c>
      <c r="C938">
        <v>42.571899999999999</v>
      </c>
      <c r="D938">
        <v>-72.597499999999997</v>
      </c>
      <c r="E938">
        <v>39.6</v>
      </c>
      <c r="F938" s="1">
        <v>44807</v>
      </c>
      <c r="I938">
        <v>0</v>
      </c>
      <c r="J938">
        <v>0</v>
      </c>
      <c r="K938">
        <v>0</v>
      </c>
    </row>
    <row r="939" spans="1:11" x14ac:dyDescent="0.25">
      <c r="A939" t="s">
        <v>153</v>
      </c>
      <c r="B939" t="s">
        <v>169</v>
      </c>
      <c r="C939">
        <v>42.571899999999999</v>
      </c>
      <c r="D939">
        <v>-72.597499999999997</v>
      </c>
      <c r="E939">
        <v>39.6</v>
      </c>
      <c r="F939" s="1">
        <v>44808</v>
      </c>
      <c r="I939">
        <v>0</v>
      </c>
      <c r="J939">
        <v>0</v>
      </c>
      <c r="K939">
        <v>0</v>
      </c>
    </row>
    <row r="940" spans="1:11" x14ac:dyDescent="0.25">
      <c r="A940" t="s">
        <v>153</v>
      </c>
      <c r="B940" t="s">
        <v>169</v>
      </c>
      <c r="C940">
        <v>42.571899999999999</v>
      </c>
      <c r="D940">
        <v>-72.597499999999997</v>
      </c>
      <c r="E940">
        <v>39.6</v>
      </c>
      <c r="F940" s="1">
        <v>44809</v>
      </c>
      <c r="I940">
        <v>0.01</v>
      </c>
      <c r="J940">
        <v>0</v>
      </c>
      <c r="K940">
        <v>0</v>
      </c>
    </row>
    <row r="941" spans="1:11" x14ac:dyDescent="0.25">
      <c r="A941" t="s">
        <v>153</v>
      </c>
      <c r="B941" t="s">
        <v>169</v>
      </c>
      <c r="C941">
        <v>42.571899999999999</v>
      </c>
      <c r="D941">
        <v>-72.597499999999997</v>
      </c>
      <c r="E941">
        <v>39.6</v>
      </c>
      <c r="F941" s="1">
        <v>44810</v>
      </c>
      <c r="I941">
        <v>1.97</v>
      </c>
      <c r="J941">
        <v>0</v>
      </c>
      <c r="K941">
        <v>0</v>
      </c>
    </row>
    <row r="942" spans="1:11" x14ac:dyDescent="0.25">
      <c r="A942" t="s">
        <v>153</v>
      </c>
      <c r="B942" t="s">
        <v>169</v>
      </c>
      <c r="C942">
        <v>42.571899999999999</v>
      </c>
      <c r="D942">
        <v>-72.597499999999997</v>
      </c>
      <c r="E942">
        <v>39.6</v>
      </c>
      <c r="F942" s="1">
        <v>44811</v>
      </c>
      <c r="I942">
        <v>1.08</v>
      </c>
      <c r="J942">
        <v>0</v>
      </c>
      <c r="K942">
        <v>0</v>
      </c>
    </row>
    <row r="943" spans="1:11" x14ac:dyDescent="0.25">
      <c r="A943" t="s">
        <v>153</v>
      </c>
      <c r="B943" t="s">
        <v>169</v>
      </c>
      <c r="C943">
        <v>42.571899999999999</v>
      </c>
      <c r="D943">
        <v>-72.597499999999997</v>
      </c>
      <c r="E943">
        <v>39.6</v>
      </c>
      <c r="F943" s="1">
        <v>44812</v>
      </c>
      <c r="I943">
        <v>0.02</v>
      </c>
      <c r="J943">
        <v>0</v>
      </c>
      <c r="K943">
        <v>0</v>
      </c>
    </row>
    <row r="944" spans="1:11" x14ac:dyDescent="0.25">
      <c r="A944" t="s">
        <v>153</v>
      </c>
      <c r="B944" t="s">
        <v>169</v>
      </c>
      <c r="C944">
        <v>42.571899999999999</v>
      </c>
      <c r="D944">
        <v>-72.597499999999997</v>
      </c>
      <c r="E944">
        <v>39.6</v>
      </c>
      <c r="F944" s="1">
        <v>44813</v>
      </c>
      <c r="I944">
        <v>0</v>
      </c>
      <c r="J944">
        <v>0</v>
      </c>
      <c r="K944">
        <v>0</v>
      </c>
    </row>
    <row r="945" spans="1:11" x14ac:dyDescent="0.25">
      <c r="A945" t="s">
        <v>153</v>
      </c>
      <c r="B945" t="s">
        <v>169</v>
      </c>
      <c r="C945">
        <v>42.571899999999999</v>
      </c>
      <c r="D945">
        <v>-72.597499999999997</v>
      </c>
      <c r="E945">
        <v>39.6</v>
      </c>
      <c r="F945" s="1">
        <v>44814</v>
      </c>
      <c r="I945">
        <v>0</v>
      </c>
      <c r="J945">
        <v>0</v>
      </c>
      <c r="K945">
        <v>0</v>
      </c>
    </row>
    <row r="946" spans="1:11" x14ac:dyDescent="0.25">
      <c r="A946" t="s">
        <v>153</v>
      </c>
      <c r="B946" t="s">
        <v>169</v>
      </c>
      <c r="C946">
        <v>42.571899999999999</v>
      </c>
      <c r="D946">
        <v>-72.597499999999997</v>
      </c>
      <c r="E946">
        <v>39.6</v>
      </c>
      <c r="F946" s="1">
        <v>44815</v>
      </c>
      <c r="I946">
        <v>0</v>
      </c>
      <c r="J946">
        <v>0</v>
      </c>
      <c r="K946">
        <v>0</v>
      </c>
    </row>
    <row r="947" spans="1:11" x14ac:dyDescent="0.25">
      <c r="A947" t="s">
        <v>153</v>
      </c>
      <c r="B947" t="s">
        <v>169</v>
      </c>
      <c r="C947">
        <v>42.571899999999999</v>
      </c>
      <c r="D947">
        <v>-72.597499999999997</v>
      </c>
      <c r="E947">
        <v>39.6</v>
      </c>
      <c r="F947" s="1">
        <v>44816</v>
      </c>
      <c r="I947">
        <v>0.06</v>
      </c>
      <c r="J947">
        <v>0</v>
      </c>
      <c r="K947">
        <v>0</v>
      </c>
    </row>
    <row r="948" spans="1:11" x14ac:dyDescent="0.25">
      <c r="A948" t="s">
        <v>153</v>
      </c>
      <c r="B948" t="s">
        <v>169</v>
      </c>
      <c r="C948">
        <v>42.571899999999999</v>
      </c>
      <c r="D948">
        <v>-72.597499999999997</v>
      </c>
      <c r="E948">
        <v>39.6</v>
      </c>
      <c r="F948" s="1">
        <v>44817</v>
      </c>
      <c r="I948">
        <v>0.36</v>
      </c>
      <c r="J948">
        <v>0</v>
      </c>
      <c r="K948">
        <v>0</v>
      </c>
    </row>
    <row r="949" spans="1:11" x14ac:dyDescent="0.25">
      <c r="A949" t="s">
        <v>153</v>
      </c>
      <c r="B949" t="s">
        <v>169</v>
      </c>
      <c r="C949">
        <v>42.571899999999999</v>
      </c>
      <c r="D949">
        <v>-72.597499999999997</v>
      </c>
      <c r="E949">
        <v>39.6</v>
      </c>
      <c r="F949" s="1">
        <v>44818</v>
      </c>
      <c r="I949">
        <v>0.8</v>
      </c>
      <c r="J949">
        <v>0</v>
      </c>
      <c r="K949">
        <v>0</v>
      </c>
    </row>
    <row r="950" spans="1:11" x14ac:dyDescent="0.25">
      <c r="A950" t="s">
        <v>153</v>
      </c>
      <c r="B950" t="s">
        <v>169</v>
      </c>
      <c r="C950">
        <v>42.571899999999999</v>
      </c>
      <c r="D950">
        <v>-72.597499999999997</v>
      </c>
      <c r="E950">
        <v>39.6</v>
      </c>
      <c r="F950" s="1">
        <v>44819</v>
      </c>
      <c r="I950">
        <v>0</v>
      </c>
      <c r="J950">
        <v>0</v>
      </c>
      <c r="K950">
        <v>0</v>
      </c>
    </row>
    <row r="951" spans="1:11" x14ac:dyDescent="0.25">
      <c r="A951" t="s">
        <v>153</v>
      </c>
      <c r="B951" t="s">
        <v>169</v>
      </c>
      <c r="C951">
        <v>42.571899999999999</v>
      </c>
      <c r="D951">
        <v>-72.597499999999997</v>
      </c>
      <c r="E951">
        <v>39.6</v>
      </c>
      <c r="F951" s="1">
        <v>44820</v>
      </c>
      <c r="I951">
        <v>0</v>
      </c>
      <c r="J951">
        <v>0</v>
      </c>
      <c r="K951">
        <v>0</v>
      </c>
    </row>
    <row r="952" spans="1:11" x14ac:dyDescent="0.25">
      <c r="A952" t="s">
        <v>153</v>
      </c>
      <c r="B952" t="s">
        <v>169</v>
      </c>
      <c r="C952">
        <v>42.571899999999999</v>
      </c>
      <c r="D952">
        <v>-72.597499999999997</v>
      </c>
      <c r="E952">
        <v>39.6</v>
      </c>
      <c r="F952" s="1">
        <v>44821</v>
      </c>
      <c r="I952">
        <v>0</v>
      </c>
      <c r="J952">
        <v>0</v>
      </c>
      <c r="K952">
        <v>0</v>
      </c>
    </row>
    <row r="953" spans="1:11" x14ac:dyDescent="0.25">
      <c r="A953" t="s">
        <v>153</v>
      </c>
      <c r="B953" t="s">
        <v>169</v>
      </c>
      <c r="C953">
        <v>42.571899999999999</v>
      </c>
      <c r="D953">
        <v>-72.597499999999997</v>
      </c>
      <c r="E953">
        <v>39.6</v>
      </c>
      <c r="F953" s="1">
        <v>44822</v>
      </c>
      <c r="I953">
        <v>0</v>
      </c>
      <c r="J953">
        <v>0</v>
      </c>
      <c r="K953">
        <v>0</v>
      </c>
    </row>
    <row r="954" spans="1:11" x14ac:dyDescent="0.25">
      <c r="A954" t="s">
        <v>153</v>
      </c>
      <c r="B954" t="s">
        <v>169</v>
      </c>
      <c r="C954">
        <v>42.571899999999999</v>
      </c>
      <c r="D954">
        <v>-72.597499999999997</v>
      </c>
      <c r="E954">
        <v>39.6</v>
      </c>
      <c r="F954" s="1">
        <v>44823</v>
      </c>
      <c r="I954">
        <v>0.04</v>
      </c>
      <c r="J954">
        <v>0</v>
      </c>
      <c r="K954">
        <v>0</v>
      </c>
    </row>
    <row r="955" spans="1:11" x14ac:dyDescent="0.25">
      <c r="A955" t="s">
        <v>153</v>
      </c>
      <c r="B955" t="s">
        <v>169</v>
      </c>
      <c r="C955">
        <v>42.571899999999999</v>
      </c>
      <c r="D955">
        <v>-72.597499999999997</v>
      </c>
      <c r="E955">
        <v>39.6</v>
      </c>
      <c r="F955" s="1">
        <v>44824</v>
      </c>
      <c r="I955">
        <v>1.2</v>
      </c>
      <c r="J955">
        <v>0</v>
      </c>
      <c r="K955">
        <v>0</v>
      </c>
    </row>
    <row r="956" spans="1:11" x14ac:dyDescent="0.25">
      <c r="A956" t="s">
        <v>153</v>
      </c>
      <c r="B956" t="s">
        <v>169</v>
      </c>
      <c r="C956">
        <v>42.571899999999999</v>
      </c>
      <c r="D956">
        <v>-72.597499999999997</v>
      </c>
      <c r="E956">
        <v>39.6</v>
      </c>
      <c r="F956" s="1">
        <v>44825</v>
      </c>
      <c r="I956">
        <v>0.04</v>
      </c>
      <c r="J956">
        <v>0</v>
      </c>
      <c r="K956">
        <v>0</v>
      </c>
    </row>
    <row r="957" spans="1:11" x14ac:dyDescent="0.25">
      <c r="A957" t="s">
        <v>153</v>
      </c>
      <c r="B957" t="s">
        <v>169</v>
      </c>
      <c r="C957">
        <v>42.571899999999999</v>
      </c>
      <c r="D957">
        <v>-72.597499999999997</v>
      </c>
      <c r="E957">
        <v>39.6</v>
      </c>
      <c r="F957" s="1">
        <v>44826</v>
      </c>
      <c r="I957">
        <v>0.45</v>
      </c>
      <c r="J957">
        <v>0</v>
      </c>
      <c r="K957">
        <v>0</v>
      </c>
    </row>
    <row r="958" spans="1:11" x14ac:dyDescent="0.25">
      <c r="A958" t="s">
        <v>153</v>
      </c>
      <c r="B958" t="s">
        <v>169</v>
      </c>
      <c r="C958">
        <v>42.571899999999999</v>
      </c>
      <c r="D958">
        <v>-72.597499999999997</v>
      </c>
      <c r="E958">
        <v>39.6</v>
      </c>
      <c r="F958" s="1">
        <v>44827</v>
      </c>
      <c r="I958">
        <v>0.49</v>
      </c>
      <c r="J958">
        <v>0</v>
      </c>
      <c r="K958">
        <v>0</v>
      </c>
    </row>
    <row r="959" spans="1:11" x14ac:dyDescent="0.25">
      <c r="A959" t="s">
        <v>153</v>
      </c>
      <c r="B959" t="s">
        <v>169</v>
      </c>
      <c r="C959">
        <v>42.571899999999999</v>
      </c>
      <c r="D959">
        <v>-72.597499999999997</v>
      </c>
      <c r="E959">
        <v>39.6</v>
      </c>
      <c r="F959" s="1">
        <v>44828</v>
      </c>
      <c r="I959">
        <v>0</v>
      </c>
      <c r="J959">
        <v>0</v>
      </c>
      <c r="K959">
        <v>0</v>
      </c>
    </row>
    <row r="960" spans="1:11" x14ac:dyDescent="0.25">
      <c r="A960" t="s">
        <v>153</v>
      </c>
      <c r="B960" t="s">
        <v>169</v>
      </c>
      <c r="C960">
        <v>42.571899999999999</v>
      </c>
      <c r="D960">
        <v>-72.597499999999997</v>
      </c>
      <c r="E960">
        <v>39.6</v>
      </c>
      <c r="F960" s="1">
        <v>44829</v>
      </c>
      <c r="I960">
        <v>0</v>
      </c>
      <c r="J960">
        <v>0</v>
      </c>
      <c r="K960">
        <v>0</v>
      </c>
    </row>
    <row r="961" spans="1:11" x14ac:dyDescent="0.25">
      <c r="A961" t="s">
        <v>153</v>
      </c>
      <c r="B961" t="s">
        <v>169</v>
      </c>
      <c r="C961">
        <v>42.571899999999999</v>
      </c>
      <c r="D961">
        <v>-72.597499999999997</v>
      </c>
      <c r="E961">
        <v>39.6</v>
      </c>
      <c r="F961" s="1">
        <v>44830</v>
      </c>
      <c r="I961">
        <v>0.02</v>
      </c>
      <c r="J961">
        <v>0</v>
      </c>
      <c r="K961">
        <v>0</v>
      </c>
    </row>
    <row r="962" spans="1:11" x14ac:dyDescent="0.25">
      <c r="A962" t="s">
        <v>153</v>
      </c>
      <c r="B962" t="s">
        <v>169</v>
      </c>
      <c r="C962">
        <v>42.571899999999999</v>
      </c>
      <c r="D962">
        <v>-72.597499999999997</v>
      </c>
      <c r="E962">
        <v>39.6</v>
      </c>
      <c r="F962" s="1">
        <v>44831</v>
      </c>
      <c r="I962">
        <v>0.19</v>
      </c>
      <c r="J962">
        <v>0</v>
      </c>
      <c r="K962">
        <v>0</v>
      </c>
    </row>
    <row r="963" spans="1:11" x14ac:dyDescent="0.25">
      <c r="A963" t="s">
        <v>153</v>
      </c>
      <c r="B963" t="s">
        <v>169</v>
      </c>
      <c r="C963">
        <v>42.571899999999999</v>
      </c>
      <c r="D963">
        <v>-72.597499999999997</v>
      </c>
      <c r="E963">
        <v>39.6</v>
      </c>
      <c r="F963" s="1">
        <v>44832</v>
      </c>
      <c r="I963">
        <v>0.01</v>
      </c>
      <c r="J963">
        <v>0</v>
      </c>
      <c r="K963">
        <v>0</v>
      </c>
    </row>
    <row r="964" spans="1:11" x14ac:dyDescent="0.25">
      <c r="A964" t="s">
        <v>153</v>
      </c>
      <c r="B964" t="s">
        <v>169</v>
      </c>
      <c r="C964">
        <v>42.571899999999999</v>
      </c>
      <c r="D964">
        <v>-72.597499999999997</v>
      </c>
      <c r="E964">
        <v>39.6</v>
      </c>
      <c r="F964" s="1">
        <v>44833</v>
      </c>
      <c r="I964">
        <v>0</v>
      </c>
      <c r="J964">
        <v>0</v>
      </c>
      <c r="K964">
        <v>0</v>
      </c>
    </row>
    <row r="965" spans="1:11" x14ac:dyDescent="0.25">
      <c r="A965" t="s">
        <v>153</v>
      </c>
      <c r="B965" t="s">
        <v>169</v>
      </c>
      <c r="C965">
        <v>42.571899999999999</v>
      </c>
      <c r="D965">
        <v>-72.597499999999997</v>
      </c>
      <c r="E965">
        <v>39.6</v>
      </c>
      <c r="F965" s="1">
        <v>44834</v>
      </c>
      <c r="I965">
        <v>0</v>
      </c>
      <c r="J965">
        <v>0</v>
      </c>
      <c r="K965">
        <v>0</v>
      </c>
    </row>
    <row r="966" spans="1:11" x14ac:dyDescent="0.25">
      <c r="A966" t="s">
        <v>153</v>
      </c>
      <c r="B966" t="s">
        <v>169</v>
      </c>
      <c r="C966">
        <v>42.571899999999999</v>
      </c>
      <c r="D966">
        <v>-72.597499999999997</v>
      </c>
      <c r="E966">
        <v>39.6</v>
      </c>
      <c r="F966" s="1">
        <v>44835</v>
      </c>
      <c r="I966">
        <v>0</v>
      </c>
      <c r="J966">
        <v>0</v>
      </c>
      <c r="K966">
        <v>0</v>
      </c>
    </row>
    <row r="967" spans="1:11" x14ac:dyDescent="0.25">
      <c r="A967" t="s">
        <v>153</v>
      </c>
      <c r="B967" t="s">
        <v>169</v>
      </c>
      <c r="C967">
        <v>42.571899999999999</v>
      </c>
      <c r="D967">
        <v>-72.597499999999997</v>
      </c>
      <c r="E967">
        <v>39.6</v>
      </c>
      <c r="F967" s="1">
        <v>44836</v>
      </c>
      <c r="I967">
        <v>0</v>
      </c>
      <c r="J967">
        <v>0</v>
      </c>
      <c r="K967">
        <v>0</v>
      </c>
    </row>
    <row r="968" spans="1:11" x14ac:dyDescent="0.25">
      <c r="A968" t="s">
        <v>153</v>
      </c>
      <c r="B968" t="s">
        <v>169</v>
      </c>
      <c r="C968">
        <v>42.571899999999999</v>
      </c>
      <c r="D968">
        <v>-72.597499999999997</v>
      </c>
      <c r="E968">
        <v>39.6</v>
      </c>
      <c r="F968" s="1">
        <v>44837</v>
      </c>
      <c r="I968">
        <v>0</v>
      </c>
      <c r="J968">
        <v>0</v>
      </c>
      <c r="K968">
        <v>0</v>
      </c>
    </row>
    <row r="969" spans="1:11" x14ac:dyDescent="0.25">
      <c r="A969" t="s">
        <v>153</v>
      </c>
      <c r="B969" t="s">
        <v>169</v>
      </c>
      <c r="C969">
        <v>42.571899999999999</v>
      </c>
      <c r="D969">
        <v>-72.597499999999997</v>
      </c>
      <c r="E969">
        <v>39.6</v>
      </c>
      <c r="F969" s="1">
        <v>44838</v>
      </c>
      <c r="I969">
        <v>0</v>
      </c>
      <c r="J969">
        <v>0</v>
      </c>
      <c r="K969">
        <v>0</v>
      </c>
    </row>
    <row r="970" spans="1:11" x14ac:dyDescent="0.25">
      <c r="A970" t="s">
        <v>153</v>
      </c>
      <c r="B970" t="s">
        <v>169</v>
      </c>
      <c r="C970">
        <v>42.571899999999999</v>
      </c>
      <c r="D970">
        <v>-72.597499999999997</v>
      </c>
      <c r="E970">
        <v>39.6</v>
      </c>
      <c r="F970" s="1">
        <v>44839</v>
      </c>
      <c r="I970">
        <v>0.17</v>
      </c>
      <c r="J970">
        <v>0</v>
      </c>
      <c r="K970">
        <v>0</v>
      </c>
    </row>
    <row r="971" spans="1:11" x14ac:dyDescent="0.25">
      <c r="A971" t="s">
        <v>153</v>
      </c>
      <c r="B971" t="s">
        <v>169</v>
      </c>
      <c r="C971">
        <v>42.571899999999999</v>
      </c>
      <c r="D971">
        <v>-72.597499999999997</v>
      </c>
      <c r="E971">
        <v>39.6</v>
      </c>
      <c r="F971" s="1">
        <v>44840</v>
      </c>
      <c r="I971">
        <v>0.69</v>
      </c>
      <c r="J971">
        <v>0</v>
      </c>
      <c r="K971">
        <v>0</v>
      </c>
    </row>
    <row r="972" spans="1:11" x14ac:dyDescent="0.25">
      <c r="A972" t="s">
        <v>153</v>
      </c>
      <c r="B972" t="s">
        <v>169</v>
      </c>
      <c r="C972">
        <v>42.571899999999999</v>
      </c>
      <c r="D972">
        <v>-72.597499999999997</v>
      </c>
      <c r="E972">
        <v>39.6</v>
      </c>
      <c r="F972" s="1">
        <v>44841</v>
      </c>
      <c r="I972">
        <v>0</v>
      </c>
      <c r="J972">
        <v>0</v>
      </c>
      <c r="K972">
        <v>0</v>
      </c>
    </row>
    <row r="973" spans="1:11" x14ac:dyDescent="0.25">
      <c r="A973" t="s">
        <v>153</v>
      </c>
      <c r="B973" t="s">
        <v>169</v>
      </c>
      <c r="C973">
        <v>42.571899999999999</v>
      </c>
      <c r="D973">
        <v>-72.597499999999997</v>
      </c>
      <c r="E973">
        <v>39.6</v>
      </c>
      <c r="F973" s="1">
        <v>44842</v>
      </c>
      <c r="I973">
        <v>0</v>
      </c>
      <c r="J973">
        <v>0</v>
      </c>
      <c r="K973">
        <v>0</v>
      </c>
    </row>
    <row r="974" spans="1:11" x14ac:dyDescent="0.25">
      <c r="A974" t="s">
        <v>153</v>
      </c>
      <c r="B974" t="s">
        <v>169</v>
      </c>
      <c r="C974">
        <v>42.571899999999999</v>
      </c>
      <c r="D974">
        <v>-72.597499999999997</v>
      </c>
      <c r="E974">
        <v>39.6</v>
      </c>
      <c r="F974" s="1">
        <v>44843</v>
      </c>
      <c r="I974">
        <v>0</v>
      </c>
      <c r="J974">
        <v>0</v>
      </c>
      <c r="K974">
        <v>0</v>
      </c>
    </row>
    <row r="975" spans="1:11" x14ac:dyDescent="0.25">
      <c r="A975" t="s">
        <v>153</v>
      </c>
      <c r="B975" t="s">
        <v>169</v>
      </c>
      <c r="C975">
        <v>42.571899999999999</v>
      </c>
      <c r="D975">
        <v>-72.597499999999997</v>
      </c>
      <c r="E975">
        <v>39.6</v>
      </c>
      <c r="F975" s="1">
        <v>44844</v>
      </c>
      <c r="I975">
        <v>0</v>
      </c>
      <c r="J975">
        <v>0</v>
      </c>
      <c r="K975">
        <v>0</v>
      </c>
    </row>
    <row r="976" spans="1:11" x14ac:dyDescent="0.25">
      <c r="A976" t="s">
        <v>153</v>
      </c>
      <c r="B976" t="s">
        <v>169</v>
      </c>
      <c r="C976">
        <v>42.571899999999999</v>
      </c>
      <c r="D976">
        <v>-72.597499999999997</v>
      </c>
      <c r="E976">
        <v>39.6</v>
      </c>
      <c r="F976" s="1">
        <v>44845</v>
      </c>
      <c r="I976">
        <v>0</v>
      </c>
      <c r="J976">
        <v>0</v>
      </c>
      <c r="K976">
        <v>0</v>
      </c>
    </row>
    <row r="977" spans="1:11" x14ac:dyDescent="0.25">
      <c r="A977" t="s">
        <v>153</v>
      </c>
      <c r="B977" t="s">
        <v>169</v>
      </c>
      <c r="C977">
        <v>42.571899999999999</v>
      </c>
      <c r="D977">
        <v>-72.597499999999997</v>
      </c>
      <c r="E977">
        <v>39.6</v>
      </c>
      <c r="F977" s="1">
        <v>44846</v>
      </c>
      <c r="I977">
        <v>0</v>
      </c>
      <c r="J977">
        <v>0</v>
      </c>
      <c r="K977">
        <v>0</v>
      </c>
    </row>
    <row r="978" spans="1:11" x14ac:dyDescent="0.25">
      <c r="A978" t="s">
        <v>153</v>
      </c>
      <c r="B978" t="s">
        <v>169</v>
      </c>
      <c r="C978">
        <v>42.571899999999999</v>
      </c>
      <c r="D978">
        <v>-72.597499999999997</v>
      </c>
      <c r="E978">
        <v>39.6</v>
      </c>
      <c r="F978" s="1">
        <v>44847</v>
      </c>
      <c r="I978">
        <v>0</v>
      </c>
      <c r="J978">
        <v>0</v>
      </c>
      <c r="K978">
        <v>0</v>
      </c>
    </row>
    <row r="979" spans="1:11" x14ac:dyDescent="0.25">
      <c r="A979" t="s">
        <v>153</v>
      </c>
      <c r="B979" t="s">
        <v>169</v>
      </c>
      <c r="C979">
        <v>42.571899999999999</v>
      </c>
      <c r="D979">
        <v>-72.597499999999997</v>
      </c>
      <c r="E979">
        <v>39.6</v>
      </c>
      <c r="F979" s="1">
        <v>44848</v>
      </c>
      <c r="I979">
        <v>1.52</v>
      </c>
      <c r="J979">
        <v>0</v>
      </c>
      <c r="K979">
        <v>0</v>
      </c>
    </row>
    <row r="980" spans="1:11" x14ac:dyDescent="0.25">
      <c r="A980" t="s">
        <v>153</v>
      </c>
      <c r="B980" t="s">
        <v>169</v>
      </c>
      <c r="C980">
        <v>42.571899999999999</v>
      </c>
      <c r="D980">
        <v>-72.597499999999997</v>
      </c>
      <c r="E980">
        <v>39.6</v>
      </c>
      <c r="F980" s="1">
        <v>44849</v>
      </c>
      <c r="I980">
        <v>0.2</v>
      </c>
      <c r="J980">
        <v>0</v>
      </c>
      <c r="K980">
        <v>0</v>
      </c>
    </row>
    <row r="981" spans="1:11" x14ac:dyDescent="0.25">
      <c r="A981" t="s">
        <v>153</v>
      </c>
      <c r="B981" t="s">
        <v>169</v>
      </c>
      <c r="C981">
        <v>42.571899999999999</v>
      </c>
      <c r="D981">
        <v>-72.597499999999997</v>
      </c>
      <c r="E981">
        <v>39.6</v>
      </c>
      <c r="F981" s="1">
        <v>44850</v>
      </c>
      <c r="I981">
        <v>0</v>
      </c>
    </row>
    <row r="982" spans="1:11" x14ac:dyDescent="0.25">
      <c r="A982" t="s">
        <v>153</v>
      </c>
      <c r="B982" t="s">
        <v>169</v>
      </c>
      <c r="C982">
        <v>42.571899999999999</v>
      </c>
      <c r="D982">
        <v>-72.597499999999997</v>
      </c>
      <c r="E982">
        <v>39.6</v>
      </c>
      <c r="F982" s="1">
        <v>44851</v>
      </c>
      <c r="I982">
        <v>0</v>
      </c>
      <c r="J982">
        <v>0</v>
      </c>
      <c r="K982">
        <v>0</v>
      </c>
    </row>
    <row r="983" spans="1:11" x14ac:dyDescent="0.25">
      <c r="A983" t="s">
        <v>153</v>
      </c>
      <c r="B983" t="s">
        <v>169</v>
      </c>
      <c r="C983">
        <v>42.571899999999999</v>
      </c>
      <c r="D983">
        <v>-72.597499999999997</v>
      </c>
      <c r="E983">
        <v>39.6</v>
      </c>
      <c r="F983" s="1">
        <v>44852</v>
      </c>
      <c r="I983">
        <v>0</v>
      </c>
      <c r="J983">
        <v>0</v>
      </c>
      <c r="K983">
        <v>0</v>
      </c>
    </row>
    <row r="984" spans="1:11" x14ac:dyDescent="0.25">
      <c r="A984" t="s">
        <v>153</v>
      </c>
      <c r="B984" t="s">
        <v>169</v>
      </c>
      <c r="C984">
        <v>42.571899999999999</v>
      </c>
      <c r="D984">
        <v>-72.597499999999997</v>
      </c>
      <c r="E984">
        <v>39.6</v>
      </c>
      <c r="F984" s="1">
        <v>44853</v>
      </c>
      <c r="I984">
        <v>0</v>
      </c>
      <c r="J984">
        <v>0</v>
      </c>
      <c r="K984">
        <v>0</v>
      </c>
    </row>
    <row r="985" spans="1:11" x14ac:dyDescent="0.25">
      <c r="A985" t="s">
        <v>153</v>
      </c>
      <c r="B985" t="s">
        <v>169</v>
      </c>
      <c r="C985">
        <v>42.571899999999999</v>
      </c>
      <c r="D985">
        <v>-72.597499999999997</v>
      </c>
      <c r="E985">
        <v>39.6</v>
      </c>
      <c r="F985" s="1">
        <v>44854</v>
      </c>
      <c r="I985">
        <v>0</v>
      </c>
      <c r="J985">
        <v>0</v>
      </c>
      <c r="K985">
        <v>0</v>
      </c>
    </row>
    <row r="986" spans="1:11" x14ac:dyDescent="0.25">
      <c r="A986" t="s">
        <v>153</v>
      </c>
      <c r="B986" t="s">
        <v>169</v>
      </c>
      <c r="C986">
        <v>42.571899999999999</v>
      </c>
      <c r="D986">
        <v>-72.597499999999997</v>
      </c>
      <c r="E986">
        <v>39.6</v>
      </c>
      <c r="F986" s="1">
        <v>44855</v>
      </c>
      <c r="I986">
        <v>0</v>
      </c>
      <c r="J986">
        <v>0</v>
      </c>
      <c r="K986">
        <v>0</v>
      </c>
    </row>
    <row r="987" spans="1:11" x14ac:dyDescent="0.25">
      <c r="A987" t="s">
        <v>153</v>
      </c>
      <c r="B987" t="s">
        <v>169</v>
      </c>
      <c r="C987">
        <v>42.571899999999999</v>
      </c>
      <c r="D987">
        <v>-72.597499999999997</v>
      </c>
      <c r="E987">
        <v>39.6</v>
      </c>
      <c r="F987" s="1">
        <v>44856</v>
      </c>
      <c r="I987">
        <v>0.01</v>
      </c>
      <c r="J987">
        <v>0</v>
      </c>
      <c r="K987">
        <v>0</v>
      </c>
    </row>
    <row r="988" spans="1:11" x14ac:dyDescent="0.25">
      <c r="A988" t="s">
        <v>153</v>
      </c>
      <c r="B988" t="s">
        <v>169</v>
      </c>
      <c r="C988">
        <v>42.571899999999999</v>
      </c>
      <c r="D988">
        <v>-72.597499999999997</v>
      </c>
      <c r="E988">
        <v>39.6</v>
      </c>
      <c r="F988" s="1">
        <v>44857</v>
      </c>
      <c r="I988">
        <v>0.01</v>
      </c>
      <c r="J988">
        <v>0</v>
      </c>
      <c r="K988">
        <v>0</v>
      </c>
    </row>
    <row r="989" spans="1:11" x14ac:dyDescent="0.25">
      <c r="A989" t="s">
        <v>153</v>
      </c>
      <c r="B989" t="s">
        <v>169</v>
      </c>
      <c r="C989">
        <v>42.571899999999999</v>
      </c>
      <c r="D989">
        <v>-72.597499999999997</v>
      </c>
      <c r="E989">
        <v>39.6</v>
      </c>
      <c r="F989" s="1">
        <v>44858</v>
      </c>
      <c r="I989">
        <v>0.05</v>
      </c>
      <c r="J989">
        <v>0</v>
      </c>
      <c r="K989">
        <v>0</v>
      </c>
    </row>
    <row r="990" spans="1:11" x14ac:dyDescent="0.25">
      <c r="A990" t="s">
        <v>153</v>
      </c>
      <c r="B990" t="s">
        <v>169</v>
      </c>
      <c r="C990">
        <v>42.571899999999999</v>
      </c>
      <c r="D990">
        <v>-72.597499999999997</v>
      </c>
      <c r="E990">
        <v>39.6</v>
      </c>
      <c r="F990" s="1">
        <v>44859</v>
      </c>
      <c r="I990">
        <v>0.36</v>
      </c>
      <c r="J990">
        <v>0</v>
      </c>
      <c r="K990">
        <v>0</v>
      </c>
    </row>
    <row r="991" spans="1:11" x14ac:dyDescent="0.25">
      <c r="A991" t="s">
        <v>153</v>
      </c>
      <c r="B991" t="s">
        <v>169</v>
      </c>
      <c r="C991">
        <v>42.571899999999999</v>
      </c>
      <c r="D991">
        <v>-72.597499999999997</v>
      </c>
      <c r="E991">
        <v>39.6</v>
      </c>
      <c r="F991" s="1">
        <v>44860</v>
      </c>
      <c r="I991">
        <v>7.0000000000000007E-2</v>
      </c>
      <c r="J991">
        <v>0</v>
      </c>
      <c r="K991">
        <v>0</v>
      </c>
    </row>
    <row r="992" spans="1:11" x14ac:dyDescent="0.25">
      <c r="A992" t="s">
        <v>153</v>
      </c>
      <c r="B992" t="s">
        <v>169</v>
      </c>
      <c r="C992">
        <v>42.571899999999999</v>
      </c>
      <c r="D992">
        <v>-72.597499999999997</v>
      </c>
      <c r="E992">
        <v>39.6</v>
      </c>
      <c r="F992" s="1">
        <v>44861</v>
      </c>
      <c r="I992">
        <v>0.04</v>
      </c>
      <c r="J992">
        <v>0</v>
      </c>
      <c r="K992">
        <v>0</v>
      </c>
    </row>
    <row r="993" spans="1:11" x14ac:dyDescent="0.25">
      <c r="A993" t="s">
        <v>153</v>
      </c>
      <c r="B993" t="s">
        <v>169</v>
      </c>
      <c r="C993">
        <v>42.571899999999999</v>
      </c>
      <c r="D993">
        <v>-72.597499999999997</v>
      </c>
      <c r="E993">
        <v>39.6</v>
      </c>
      <c r="F993" s="1">
        <v>44862</v>
      </c>
      <c r="I993">
        <v>0</v>
      </c>
      <c r="J993">
        <v>0</v>
      </c>
      <c r="K993">
        <v>0</v>
      </c>
    </row>
    <row r="994" spans="1:11" x14ac:dyDescent="0.25">
      <c r="A994" t="s">
        <v>153</v>
      </c>
      <c r="B994" t="s">
        <v>169</v>
      </c>
      <c r="C994">
        <v>42.571899999999999</v>
      </c>
      <c r="D994">
        <v>-72.597499999999997</v>
      </c>
      <c r="E994">
        <v>39.6</v>
      </c>
      <c r="F994" s="1">
        <v>44863</v>
      </c>
      <c r="I994">
        <v>0</v>
      </c>
      <c r="J994">
        <v>0</v>
      </c>
      <c r="K994">
        <v>0</v>
      </c>
    </row>
    <row r="995" spans="1:11" x14ac:dyDescent="0.25">
      <c r="A995" t="s">
        <v>153</v>
      </c>
      <c r="B995" t="s">
        <v>169</v>
      </c>
      <c r="C995">
        <v>42.571899999999999</v>
      </c>
      <c r="D995">
        <v>-72.597499999999997</v>
      </c>
      <c r="E995">
        <v>39.6</v>
      </c>
      <c r="F995" s="1">
        <v>44864</v>
      </c>
      <c r="I995">
        <v>0</v>
      </c>
      <c r="J995">
        <v>0</v>
      </c>
      <c r="K995">
        <v>0</v>
      </c>
    </row>
    <row r="996" spans="1:11" x14ac:dyDescent="0.25">
      <c r="A996" t="s">
        <v>153</v>
      </c>
      <c r="B996" t="s">
        <v>169</v>
      </c>
      <c r="C996">
        <v>42.571899999999999</v>
      </c>
      <c r="D996">
        <v>-72.597499999999997</v>
      </c>
      <c r="E996">
        <v>39.6</v>
      </c>
      <c r="F996" s="1">
        <v>44865</v>
      </c>
      <c r="I996">
        <v>0</v>
      </c>
      <c r="J996">
        <v>0</v>
      </c>
      <c r="K996">
        <v>0</v>
      </c>
    </row>
    <row r="997" spans="1:11" x14ac:dyDescent="0.25">
      <c r="A997" t="s">
        <v>153</v>
      </c>
      <c r="B997" t="s">
        <v>169</v>
      </c>
      <c r="C997">
        <v>42.571899999999999</v>
      </c>
      <c r="D997">
        <v>-72.597499999999997</v>
      </c>
      <c r="E997">
        <v>39.6</v>
      </c>
      <c r="F997" s="1">
        <v>44866</v>
      </c>
      <c r="I997">
        <v>0.01</v>
      </c>
      <c r="J997">
        <v>0</v>
      </c>
      <c r="K997">
        <v>0</v>
      </c>
    </row>
    <row r="998" spans="1:11" x14ac:dyDescent="0.25">
      <c r="A998" t="s">
        <v>153</v>
      </c>
      <c r="B998" t="s">
        <v>169</v>
      </c>
      <c r="C998">
        <v>42.571899999999999</v>
      </c>
      <c r="D998">
        <v>-72.597499999999997</v>
      </c>
      <c r="E998">
        <v>39.6</v>
      </c>
      <c r="F998" s="1">
        <v>44867</v>
      </c>
      <c r="I998">
        <v>0.13</v>
      </c>
      <c r="J998">
        <v>0</v>
      </c>
      <c r="K998">
        <v>0</v>
      </c>
    </row>
    <row r="999" spans="1:11" x14ac:dyDescent="0.25">
      <c r="A999" t="s">
        <v>153</v>
      </c>
      <c r="B999" t="s">
        <v>169</v>
      </c>
      <c r="C999">
        <v>42.571899999999999</v>
      </c>
      <c r="D999">
        <v>-72.597499999999997</v>
      </c>
      <c r="E999">
        <v>39.6</v>
      </c>
      <c r="F999" s="1">
        <v>44868</v>
      </c>
      <c r="I999">
        <v>0</v>
      </c>
      <c r="J999">
        <v>0</v>
      </c>
      <c r="K999">
        <v>0</v>
      </c>
    </row>
    <row r="1000" spans="1:11" x14ac:dyDescent="0.25">
      <c r="A1000" t="s">
        <v>153</v>
      </c>
      <c r="B1000" t="s">
        <v>169</v>
      </c>
      <c r="C1000">
        <v>42.571899999999999</v>
      </c>
      <c r="D1000">
        <v>-72.597499999999997</v>
      </c>
      <c r="E1000">
        <v>39.6</v>
      </c>
      <c r="F1000" s="1">
        <v>44869</v>
      </c>
      <c r="I1000">
        <v>0</v>
      </c>
      <c r="J1000">
        <v>0</v>
      </c>
      <c r="K1000">
        <v>0</v>
      </c>
    </row>
    <row r="1001" spans="1:11" x14ac:dyDescent="0.25">
      <c r="A1001" t="s">
        <v>153</v>
      </c>
      <c r="B1001" t="s">
        <v>169</v>
      </c>
      <c r="C1001">
        <v>42.571899999999999</v>
      </c>
      <c r="D1001">
        <v>-72.597499999999997</v>
      </c>
      <c r="E1001">
        <v>39.6</v>
      </c>
      <c r="F1001" s="1">
        <v>44870</v>
      </c>
      <c r="I1001">
        <v>0</v>
      </c>
      <c r="J1001">
        <v>0</v>
      </c>
      <c r="K1001">
        <v>0</v>
      </c>
    </row>
    <row r="1002" spans="1:11" x14ac:dyDescent="0.25">
      <c r="A1002" t="s">
        <v>153</v>
      </c>
      <c r="B1002" t="s">
        <v>169</v>
      </c>
      <c r="C1002">
        <v>42.571899999999999</v>
      </c>
      <c r="D1002">
        <v>-72.597499999999997</v>
      </c>
      <c r="E1002">
        <v>39.6</v>
      </c>
      <c r="F1002" s="1">
        <v>44871</v>
      </c>
      <c r="I1002">
        <v>0</v>
      </c>
      <c r="J1002">
        <v>0</v>
      </c>
      <c r="K1002">
        <v>0</v>
      </c>
    </row>
    <row r="1003" spans="1:11" x14ac:dyDescent="0.25">
      <c r="A1003" t="s">
        <v>153</v>
      </c>
      <c r="B1003" t="s">
        <v>169</v>
      </c>
      <c r="C1003">
        <v>42.571899999999999</v>
      </c>
      <c r="D1003">
        <v>-72.597499999999997</v>
      </c>
      <c r="E1003">
        <v>39.6</v>
      </c>
      <c r="F1003" s="1">
        <v>44872</v>
      </c>
      <c r="I1003">
        <v>0.17</v>
      </c>
      <c r="J1003">
        <v>0</v>
      </c>
      <c r="K1003">
        <v>0</v>
      </c>
    </row>
    <row r="1004" spans="1:11" x14ac:dyDescent="0.25">
      <c r="A1004" t="s">
        <v>153</v>
      </c>
      <c r="B1004" t="s">
        <v>169</v>
      </c>
      <c r="C1004">
        <v>42.571899999999999</v>
      </c>
      <c r="D1004">
        <v>-72.597499999999997</v>
      </c>
      <c r="E1004">
        <v>39.6</v>
      </c>
      <c r="F1004" s="1">
        <v>44873</v>
      </c>
      <c r="I1004">
        <v>0</v>
      </c>
      <c r="J1004">
        <v>0</v>
      </c>
      <c r="K1004">
        <v>0</v>
      </c>
    </row>
    <row r="1005" spans="1:11" x14ac:dyDescent="0.25">
      <c r="A1005" t="s">
        <v>153</v>
      </c>
      <c r="B1005" t="s">
        <v>169</v>
      </c>
      <c r="C1005">
        <v>42.571899999999999</v>
      </c>
      <c r="D1005">
        <v>-72.597499999999997</v>
      </c>
      <c r="E1005">
        <v>39.6</v>
      </c>
      <c r="F1005" s="1">
        <v>44874</v>
      </c>
      <c r="I1005">
        <v>0</v>
      </c>
      <c r="J1005">
        <v>0</v>
      </c>
      <c r="K1005">
        <v>0</v>
      </c>
    </row>
    <row r="1006" spans="1:11" x14ac:dyDescent="0.25">
      <c r="A1006" t="s">
        <v>153</v>
      </c>
      <c r="B1006" t="s">
        <v>169</v>
      </c>
      <c r="C1006">
        <v>42.571899999999999</v>
      </c>
      <c r="D1006">
        <v>-72.597499999999997</v>
      </c>
      <c r="E1006">
        <v>39.6</v>
      </c>
      <c r="F1006" s="1">
        <v>44875</v>
      </c>
      <c r="I1006">
        <v>0</v>
      </c>
      <c r="J1006">
        <v>0</v>
      </c>
      <c r="K1006">
        <v>0</v>
      </c>
    </row>
    <row r="1007" spans="1:11" x14ac:dyDescent="0.25">
      <c r="A1007" t="s">
        <v>153</v>
      </c>
      <c r="B1007" t="s">
        <v>169</v>
      </c>
      <c r="C1007">
        <v>42.571899999999999</v>
      </c>
      <c r="D1007">
        <v>-72.597499999999997</v>
      </c>
      <c r="E1007">
        <v>39.6</v>
      </c>
      <c r="F1007" s="1">
        <v>44876</v>
      </c>
      <c r="I1007">
        <v>0</v>
      </c>
      <c r="J1007">
        <v>0</v>
      </c>
      <c r="K1007">
        <v>0</v>
      </c>
    </row>
    <row r="1008" spans="1:11" x14ac:dyDescent="0.25">
      <c r="A1008" t="s">
        <v>153</v>
      </c>
      <c r="B1008" t="s">
        <v>169</v>
      </c>
      <c r="C1008">
        <v>42.571899999999999</v>
      </c>
      <c r="D1008">
        <v>-72.597499999999997</v>
      </c>
      <c r="E1008">
        <v>39.6</v>
      </c>
      <c r="F1008" s="1">
        <v>44877</v>
      </c>
      <c r="I1008">
        <v>1.01</v>
      </c>
      <c r="J1008">
        <v>0</v>
      </c>
      <c r="K1008">
        <v>0</v>
      </c>
    </row>
    <row r="1009" spans="1:11" x14ac:dyDescent="0.25">
      <c r="A1009" t="s">
        <v>153</v>
      </c>
      <c r="B1009" t="s">
        <v>169</v>
      </c>
      <c r="C1009">
        <v>42.571899999999999</v>
      </c>
      <c r="D1009">
        <v>-72.597499999999997</v>
      </c>
      <c r="E1009">
        <v>39.6</v>
      </c>
      <c r="F1009" s="1">
        <v>44878</v>
      </c>
      <c r="I1009">
        <v>0.38</v>
      </c>
      <c r="J1009">
        <v>0</v>
      </c>
      <c r="K1009">
        <v>0</v>
      </c>
    </row>
    <row r="1010" spans="1:11" x14ac:dyDescent="0.25">
      <c r="A1010" t="s">
        <v>153</v>
      </c>
      <c r="B1010" t="s">
        <v>169</v>
      </c>
      <c r="C1010">
        <v>42.571899999999999</v>
      </c>
      <c r="D1010">
        <v>-72.597499999999997</v>
      </c>
      <c r="E1010">
        <v>39.6</v>
      </c>
      <c r="F1010" s="1">
        <v>44879</v>
      </c>
      <c r="I1010">
        <v>0.05</v>
      </c>
      <c r="J1010">
        <v>0</v>
      </c>
      <c r="K1010">
        <v>0</v>
      </c>
    </row>
    <row r="1011" spans="1:11" x14ac:dyDescent="0.25">
      <c r="A1011" t="s">
        <v>153</v>
      </c>
      <c r="B1011" t="s">
        <v>169</v>
      </c>
      <c r="C1011">
        <v>42.571899999999999</v>
      </c>
      <c r="D1011">
        <v>-72.597499999999997</v>
      </c>
      <c r="E1011">
        <v>39.6</v>
      </c>
      <c r="F1011" s="1">
        <v>44880</v>
      </c>
      <c r="I1011">
        <v>0</v>
      </c>
      <c r="J1011">
        <v>0</v>
      </c>
      <c r="K1011">
        <v>0</v>
      </c>
    </row>
    <row r="1012" spans="1:11" x14ac:dyDescent="0.25">
      <c r="A1012" t="s">
        <v>153</v>
      </c>
      <c r="B1012" t="s">
        <v>169</v>
      </c>
      <c r="C1012">
        <v>42.571899999999999</v>
      </c>
      <c r="D1012">
        <v>-72.597499999999997</v>
      </c>
      <c r="E1012">
        <v>39.6</v>
      </c>
      <c r="F1012" s="1">
        <v>44881</v>
      </c>
      <c r="I1012">
        <v>0.68</v>
      </c>
      <c r="J1012">
        <v>0.3</v>
      </c>
      <c r="K1012">
        <v>0</v>
      </c>
    </row>
    <row r="1013" spans="1:11" x14ac:dyDescent="0.25">
      <c r="A1013" t="s">
        <v>153</v>
      </c>
      <c r="B1013" t="s">
        <v>169</v>
      </c>
      <c r="C1013">
        <v>42.571899999999999</v>
      </c>
      <c r="D1013">
        <v>-72.597499999999997</v>
      </c>
      <c r="E1013">
        <v>39.6</v>
      </c>
      <c r="F1013" s="1">
        <v>44882</v>
      </c>
      <c r="I1013">
        <v>0.1</v>
      </c>
      <c r="J1013">
        <v>0</v>
      </c>
      <c r="K1013">
        <v>0</v>
      </c>
    </row>
    <row r="1014" spans="1:11" x14ac:dyDescent="0.25">
      <c r="A1014" t="s">
        <v>153</v>
      </c>
      <c r="B1014" t="s">
        <v>169</v>
      </c>
      <c r="C1014">
        <v>42.571899999999999</v>
      </c>
      <c r="D1014">
        <v>-72.597499999999997</v>
      </c>
      <c r="E1014">
        <v>39.6</v>
      </c>
      <c r="F1014" s="1">
        <v>44883</v>
      </c>
      <c r="I1014">
        <v>0</v>
      </c>
      <c r="J1014">
        <v>0</v>
      </c>
      <c r="K1014">
        <v>0</v>
      </c>
    </row>
    <row r="1015" spans="1:11" x14ac:dyDescent="0.25">
      <c r="A1015" t="s">
        <v>153</v>
      </c>
      <c r="B1015" t="s">
        <v>169</v>
      </c>
      <c r="C1015">
        <v>42.571899999999999</v>
      </c>
      <c r="D1015">
        <v>-72.597499999999997</v>
      </c>
      <c r="E1015">
        <v>39.6</v>
      </c>
      <c r="F1015" s="1">
        <v>44884</v>
      </c>
      <c r="I1015">
        <v>0</v>
      </c>
      <c r="J1015">
        <v>0</v>
      </c>
      <c r="K1015">
        <v>0</v>
      </c>
    </row>
    <row r="1016" spans="1:11" x14ac:dyDescent="0.25">
      <c r="A1016" t="s">
        <v>153</v>
      </c>
      <c r="B1016" t="s">
        <v>169</v>
      </c>
      <c r="C1016">
        <v>42.571899999999999</v>
      </c>
      <c r="D1016">
        <v>-72.597499999999997</v>
      </c>
      <c r="E1016">
        <v>39.6</v>
      </c>
      <c r="F1016" s="1">
        <v>44885</v>
      </c>
      <c r="I1016">
        <v>0</v>
      </c>
      <c r="J1016">
        <v>0</v>
      </c>
      <c r="K1016">
        <v>0</v>
      </c>
    </row>
    <row r="1017" spans="1:11" x14ac:dyDescent="0.25">
      <c r="A1017" t="s">
        <v>153</v>
      </c>
      <c r="B1017" t="s">
        <v>169</v>
      </c>
      <c r="C1017">
        <v>42.571899999999999</v>
      </c>
      <c r="D1017">
        <v>-72.597499999999997</v>
      </c>
      <c r="E1017">
        <v>39.6</v>
      </c>
      <c r="F1017" s="1">
        <v>44886</v>
      </c>
      <c r="I1017">
        <v>0</v>
      </c>
      <c r="J1017">
        <v>0</v>
      </c>
      <c r="K1017">
        <v>0</v>
      </c>
    </row>
    <row r="1018" spans="1:11" x14ac:dyDescent="0.25">
      <c r="A1018" t="s">
        <v>153</v>
      </c>
      <c r="B1018" t="s">
        <v>169</v>
      </c>
      <c r="C1018">
        <v>42.571899999999999</v>
      </c>
      <c r="D1018">
        <v>-72.597499999999997</v>
      </c>
      <c r="E1018">
        <v>39.6</v>
      </c>
      <c r="F1018" s="1">
        <v>44887</v>
      </c>
      <c r="I1018">
        <v>0</v>
      </c>
      <c r="J1018">
        <v>0</v>
      </c>
      <c r="K1018">
        <v>0</v>
      </c>
    </row>
    <row r="1019" spans="1:11" x14ac:dyDescent="0.25">
      <c r="A1019" t="s">
        <v>153</v>
      </c>
      <c r="B1019" t="s">
        <v>169</v>
      </c>
      <c r="C1019">
        <v>42.571899999999999</v>
      </c>
      <c r="D1019">
        <v>-72.597499999999997</v>
      </c>
      <c r="E1019">
        <v>39.6</v>
      </c>
      <c r="F1019" s="1">
        <v>44888</v>
      </c>
      <c r="I1019">
        <v>0</v>
      </c>
      <c r="J1019">
        <v>0</v>
      </c>
      <c r="K1019">
        <v>0</v>
      </c>
    </row>
    <row r="1020" spans="1:11" x14ac:dyDescent="0.25">
      <c r="A1020" t="s">
        <v>153</v>
      </c>
      <c r="B1020" t="s">
        <v>169</v>
      </c>
      <c r="C1020">
        <v>42.571899999999999</v>
      </c>
      <c r="D1020">
        <v>-72.597499999999997</v>
      </c>
      <c r="E1020">
        <v>39.6</v>
      </c>
      <c r="F1020" s="1">
        <v>44889</v>
      </c>
      <c r="I1020">
        <v>0</v>
      </c>
      <c r="J1020">
        <v>0</v>
      </c>
      <c r="K1020">
        <v>0</v>
      </c>
    </row>
    <row r="1021" spans="1:11" x14ac:dyDescent="0.25">
      <c r="A1021" t="s">
        <v>153</v>
      </c>
      <c r="B1021" t="s">
        <v>169</v>
      </c>
      <c r="C1021">
        <v>42.571899999999999</v>
      </c>
      <c r="D1021">
        <v>-72.597499999999997</v>
      </c>
      <c r="E1021">
        <v>39.6</v>
      </c>
      <c r="F1021" s="1">
        <v>44890</v>
      </c>
      <c r="I1021">
        <v>0</v>
      </c>
      <c r="J1021">
        <v>0</v>
      </c>
      <c r="K1021">
        <v>0</v>
      </c>
    </row>
    <row r="1022" spans="1:11" x14ac:dyDescent="0.25">
      <c r="A1022" t="s">
        <v>153</v>
      </c>
      <c r="B1022" t="s">
        <v>169</v>
      </c>
      <c r="C1022">
        <v>42.571899999999999</v>
      </c>
      <c r="D1022">
        <v>-72.597499999999997</v>
      </c>
      <c r="E1022">
        <v>39.6</v>
      </c>
      <c r="F1022" s="1">
        <v>44891</v>
      </c>
      <c r="I1022">
        <v>0</v>
      </c>
      <c r="J1022">
        <v>0</v>
      </c>
      <c r="K1022">
        <v>0</v>
      </c>
    </row>
    <row r="1023" spans="1:11" x14ac:dyDescent="0.25">
      <c r="A1023" t="s">
        <v>153</v>
      </c>
      <c r="B1023" t="s">
        <v>169</v>
      </c>
      <c r="C1023">
        <v>42.571899999999999</v>
      </c>
      <c r="D1023">
        <v>-72.597499999999997</v>
      </c>
      <c r="E1023">
        <v>39.6</v>
      </c>
      <c r="F1023" s="1">
        <v>44892</v>
      </c>
      <c r="I1023">
        <v>0</v>
      </c>
      <c r="J1023">
        <v>0</v>
      </c>
      <c r="K1023">
        <v>0</v>
      </c>
    </row>
    <row r="1024" spans="1:11" x14ac:dyDescent="0.25">
      <c r="A1024" t="s">
        <v>153</v>
      </c>
      <c r="B1024" t="s">
        <v>169</v>
      </c>
      <c r="C1024">
        <v>42.571899999999999</v>
      </c>
      <c r="D1024">
        <v>-72.597499999999997</v>
      </c>
      <c r="E1024">
        <v>39.6</v>
      </c>
      <c r="F1024" s="1">
        <v>44893</v>
      </c>
      <c r="I1024">
        <v>0.71</v>
      </c>
      <c r="J1024">
        <v>0</v>
      </c>
      <c r="K1024">
        <v>0</v>
      </c>
    </row>
    <row r="1025" spans="1:11" x14ac:dyDescent="0.25">
      <c r="A1025" t="s">
        <v>153</v>
      </c>
      <c r="B1025" t="s">
        <v>169</v>
      </c>
      <c r="C1025">
        <v>42.571899999999999</v>
      </c>
      <c r="D1025">
        <v>-72.597499999999997</v>
      </c>
      <c r="E1025">
        <v>39.6</v>
      </c>
      <c r="F1025" s="1">
        <v>44894</v>
      </c>
      <c r="I1025">
        <v>0</v>
      </c>
      <c r="J1025">
        <v>0</v>
      </c>
      <c r="K1025">
        <v>0</v>
      </c>
    </row>
    <row r="1026" spans="1:11" x14ac:dyDescent="0.25">
      <c r="A1026" t="s">
        <v>153</v>
      </c>
      <c r="B1026" t="s">
        <v>169</v>
      </c>
      <c r="C1026">
        <v>42.571899999999999</v>
      </c>
      <c r="D1026">
        <v>-72.597499999999997</v>
      </c>
      <c r="E1026">
        <v>39.6</v>
      </c>
      <c r="F1026" s="1">
        <v>44895</v>
      </c>
      <c r="I1026">
        <v>0</v>
      </c>
      <c r="J1026">
        <v>0</v>
      </c>
      <c r="K1026">
        <v>0</v>
      </c>
    </row>
    <row r="1027" spans="1:11" x14ac:dyDescent="0.25">
      <c r="A1027" t="s">
        <v>153</v>
      </c>
      <c r="B1027" t="s">
        <v>169</v>
      </c>
      <c r="C1027">
        <v>42.571899999999999</v>
      </c>
      <c r="D1027">
        <v>-72.597499999999997</v>
      </c>
      <c r="E1027">
        <v>39.6</v>
      </c>
      <c r="F1027" s="1">
        <v>44896</v>
      </c>
      <c r="I1027">
        <v>0.77</v>
      </c>
      <c r="J1027">
        <v>0</v>
      </c>
      <c r="K1027">
        <v>0</v>
      </c>
    </row>
    <row r="1028" spans="1:11" x14ac:dyDescent="0.25">
      <c r="A1028" t="s">
        <v>153</v>
      </c>
      <c r="B1028" t="s">
        <v>169</v>
      </c>
      <c r="C1028">
        <v>42.571899999999999</v>
      </c>
      <c r="D1028">
        <v>-72.597499999999997</v>
      </c>
      <c r="E1028">
        <v>39.6</v>
      </c>
      <c r="F1028" s="1">
        <v>44897</v>
      </c>
      <c r="I1028">
        <v>0</v>
      </c>
      <c r="J1028">
        <v>0</v>
      </c>
      <c r="K1028">
        <v>0</v>
      </c>
    </row>
    <row r="1029" spans="1:11" x14ac:dyDescent="0.25">
      <c r="A1029" t="s">
        <v>153</v>
      </c>
      <c r="B1029" t="s">
        <v>169</v>
      </c>
      <c r="C1029">
        <v>42.571899999999999</v>
      </c>
      <c r="D1029">
        <v>-72.597499999999997</v>
      </c>
      <c r="E1029">
        <v>39.6</v>
      </c>
      <c r="F1029" s="1">
        <v>44898</v>
      </c>
      <c r="I1029">
        <v>0</v>
      </c>
      <c r="J1029">
        <v>0</v>
      </c>
      <c r="K1029">
        <v>0</v>
      </c>
    </row>
    <row r="1030" spans="1:11" x14ac:dyDescent="0.25">
      <c r="A1030" t="s">
        <v>153</v>
      </c>
      <c r="B1030" t="s">
        <v>169</v>
      </c>
      <c r="C1030">
        <v>42.571899999999999</v>
      </c>
      <c r="D1030">
        <v>-72.597499999999997</v>
      </c>
      <c r="E1030">
        <v>39.6</v>
      </c>
      <c r="F1030" s="1">
        <v>44899</v>
      </c>
      <c r="I1030">
        <v>0.24</v>
      </c>
      <c r="J1030">
        <v>0</v>
      </c>
      <c r="K1030">
        <v>0</v>
      </c>
    </row>
    <row r="1031" spans="1:11" x14ac:dyDescent="0.25">
      <c r="A1031" t="s">
        <v>153</v>
      </c>
      <c r="B1031" t="s">
        <v>169</v>
      </c>
      <c r="C1031">
        <v>42.571899999999999</v>
      </c>
      <c r="D1031">
        <v>-72.597499999999997</v>
      </c>
      <c r="E1031">
        <v>39.6</v>
      </c>
      <c r="F1031" s="1">
        <v>44900</v>
      </c>
      <c r="I1031">
        <v>0</v>
      </c>
      <c r="J1031">
        <v>0</v>
      </c>
      <c r="K1031">
        <v>0</v>
      </c>
    </row>
    <row r="1032" spans="1:11" x14ac:dyDescent="0.25">
      <c r="A1032" t="s">
        <v>153</v>
      </c>
      <c r="B1032" t="s">
        <v>169</v>
      </c>
      <c r="C1032">
        <v>42.571899999999999</v>
      </c>
      <c r="D1032">
        <v>-72.597499999999997</v>
      </c>
      <c r="E1032">
        <v>39.6</v>
      </c>
      <c r="F1032" s="1">
        <v>44901</v>
      </c>
      <c r="I1032">
        <v>0</v>
      </c>
      <c r="J1032">
        <v>0</v>
      </c>
      <c r="K1032">
        <v>0</v>
      </c>
    </row>
    <row r="1033" spans="1:11" x14ac:dyDescent="0.25">
      <c r="A1033" t="s">
        <v>153</v>
      </c>
      <c r="B1033" t="s">
        <v>169</v>
      </c>
      <c r="C1033">
        <v>42.571899999999999</v>
      </c>
      <c r="D1033">
        <v>-72.597499999999997</v>
      </c>
      <c r="E1033">
        <v>39.6</v>
      </c>
      <c r="F1033" s="1">
        <v>44902</v>
      </c>
      <c r="I1033">
        <v>1.1499999999999999</v>
      </c>
      <c r="J1033">
        <v>0</v>
      </c>
      <c r="K1033">
        <v>0</v>
      </c>
    </row>
    <row r="1034" spans="1:11" x14ac:dyDescent="0.25">
      <c r="A1034" t="s">
        <v>153</v>
      </c>
      <c r="B1034" t="s">
        <v>169</v>
      </c>
      <c r="C1034">
        <v>42.571899999999999</v>
      </c>
      <c r="D1034">
        <v>-72.597499999999997</v>
      </c>
      <c r="E1034">
        <v>39.6</v>
      </c>
      <c r="F1034" s="1">
        <v>44903</v>
      </c>
      <c r="I1034">
        <v>7.0000000000000007E-2</v>
      </c>
      <c r="J1034">
        <v>0</v>
      </c>
      <c r="K1034">
        <v>0</v>
      </c>
    </row>
    <row r="1035" spans="1:11" x14ac:dyDescent="0.25">
      <c r="A1035" t="s">
        <v>153</v>
      </c>
      <c r="B1035" t="s">
        <v>169</v>
      </c>
      <c r="C1035">
        <v>42.571899999999999</v>
      </c>
      <c r="D1035">
        <v>-72.597499999999997</v>
      </c>
      <c r="E1035">
        <v>39.6</v>
      </c>
      <c r="F1035" s="1">
        <v>44904</v>
      </c>
      <c r="I1035">
        <v>0</v>
      </c>
      <c r="J1035">
        <v>0</v>
      </c>
      <c r="K1035">
        <v>0</v>
      </c>
    </row>
    <row r="1036" spans="1:11" x14ac:dyDescent="0.25">
      <c r="A1036" t="s">
        <v>153</v>
      </c>
      <c r="B1036" t="s">
        <v>169</v>
      </c>
      <c r="C1036">
        <v>42.571899999999999</v>
      </c>
      <c r="D1036">
        <v>-72.597499999999997</v>
      </c>
      <c r="E1036">
        <v>39.6</v>
      </c>
      <c r="F1036" s="1">
        <v>44905</v>
      </c>
      <c r="I1036">
        <v>0</v>
      </c>
      <c r="J1036">
        <v>0</v>
      </c>
      <c r="K1036">
        <v>0</v>
      </c>
    </row>
    <row r="1037" spans="1:11" x14ac:dyDescent="0.25">
      <c r="A1037" t="s">
        <v>153</v>
      </c>
      <c r="B1037" t="s">
        <v>169</v>
      </c>
      <c r="C1037">
        <v>42.571899999999999</v>
      </c>
      <c r="D1037">
        <v>-72.597499999999997</v>
      </c>
      <c r="E1037">
        <v>39.6</v>
      </c>
      <c r="F1037" s="1">
        <v>44906</v>
      </c>
      <c r="I1037">
        <v>0</v>
      </c>
    </row>
    <row r="1038" spans="1:11" x14ac:dyDescent="0.25">
      <c r="A1038" t="s">
        <v>153</v>
      </c>
      <c r="B1038" t="s">
        <v>169</v>
      </c>
      <c r="C1038">
        <v>42.571899999999999</v>
      </c>
      <c r="D1038">
        <v>-72.597499999999997</v>
      </c>
      <c r="E1038">
        <v>39.6</v>
      </c>
      <c r="F1038" s="1">
        <v>44907</v>
      </c>
      <c r="I1038">
        <v>0.35</v>
      </c>
      <c r="J1038">
        <v>4.5</v>
      </c>
      <c r="K1038">
        <v>5</v>
      </c>
    </row>
    <row r="1039" spans="1:11" x14ac:dyDescent="0.25">
      <c r="A1039" t="s">
        <v>153</v>
      </c>
      <c r="B1039" t="s">
        <v>169</v>
      </c>
      <c r="C1039">
        <v>42.571899999999999</v>
      </c>
      <c r="D1039">
        <v>-72.597499999999997</v>
      </c>
      <c r="E1039">
        <v>39.6</v>
      </c>
      <c r="F1039" s="1">
        <v>44908</v>
      </c>
      <c r="I1039">
        <v>0</v>
      </c>
      <c r="J1039">
        <v>0</v>
      </c>
      <c r="K1039">
        <v>3</v>
      </c>
    </row>
    <row r="1040" spans="1:11" x14ac:dyDescent="0.25">
      <c r="A1040" t="s">
        <v>153</v>
      </c>
      <c r="B1040" t="s">
        <v>169</v>
      </c>
      <c r="C1040">
        <v>42.571899999999999</v>
      </c>
      <c r="D1040">
        <v>-72.597499999999997</v>
      </c>
      <c r="E1040">
        <v>39.6</v>
      </c>
      <c r="F1040" s="1">
        <v>44909</v>
      </c>
      <c r="I1040">
        <v>0</v>
      </c>
      <c r="J1040">
        <v>0</v>
      </c>
      <c r="K1040">
        <v>3</v>
      </c>
    </row>
    <row r="1041" spans="1:11" x14ac:dyDescent="0.25">
      <c r="A1041" t="s">
        <v>153</v>
      </c>
      <c r="B1041" t="s">
        <v>169</v>
      </c>
      <c r="C1041">
        <v>42.571899999999999</v>
      </c>
      <c r="D1041">
        <v>-72.597499999999997</v>
      </c>
      <c r="E1041">
        <v>39.6</v>
      </c>
      <c r="F1041" s="1">
        <v>44910</v>
      </c>
      <c r="I1041">
        <v>0</v>
      </c>
      <c r="J1041">
        <v>0</v>
      </c>
      <c r="K1041">
        <v>0</v>
      </c>
    </row>
    <row r="1042" spans="1:11" x14ac:dyDescent="0.25">
      <c r="A1042" t="s">
        <v>153</v>
      </c>
      <c r="B1042" t="s">
        <v>169</v>
      </c>
      <c r="C1042">
        <v>42.571899999999999</v>
      </c>
      <c r="D1042">
        <v>-72.597499999999997</v>
      </c>
      <c r="E1042">
        <v>39.6</v>
      </c>
      <c r="F1042" s="1">
        <v>44911</v>
      </c>
      <c r="I1042">
        <v>0.53</v>
      </c>
      <c r="J1042">
        <v>0.3</v>
      </c>
      <c r="K1042">
        <v>2</v>
      </c>
    </row>
    <row r="1043" spans="1:11" x14ac:dyDescent="0.25">
      <c r="A1043" t="s">
        <v>153</v>
      </c>
      <c r="B1043" t="s">
        <v>169</v>
      </c>
      <c r="C1043">
        <v>42.571899999999999</v>
      </c>
      <c r="D1043">
        <v>-72.597499999999997</v>
      </c>
      <c r="E1043">
        <v>39.6</v>
      </c>
      <c r="F1043" s="1">
        <v>44912</v>
      </c>
      <c r="I1043">
        <v>0.74</v>
      </c>
      <c r="J1043">
        <v>0</v>
      </c>
      <c r="K1043">
        <v>1</v>
      </c>
    </row>
    <row r="1044" spans="1:11" x14ac:dyDescent="0.25">
      <c r="A1044" t="s">
        <v>153</v>
      </c>
      <c r="B1044" t="s">
        <v>169</v>
      </c>
      <c r="C1044">
        <v>42.571899999999999</v>
      </c>
      <c r="D1044">
        <v>-72.597499999999997</v>
      </c>
      <c r="E1044">
        <v>39.6</v>
      </c>
      <c r="F1044" s="1">
        <v>44913</v>
      </c>
      <c r="I1044">
        <v>0</v>
      </c>
      <c r="J1044">
        <v>0</v>
      </c>
      <c r="K1044">
        <v>0</v>
      </c>
    </row>
    <row r="1045" spans="1:11" x14ac:dyDescent="0.25">
      <c r="A1045" t="s">
        <v>153</v>
      </c>
      <c r="B1045" t="s">
        <v>169</v>
      </c>
      <c r="C1045">
        <v>42.571899999999999</v>
      </c>
      <c r="D1045">
        <v>-72.597499999999997</v>
      </c>
      <c r="E1045">
        <v>39.6</v>
      </c>
      <c r="F1045" s="1">
        <v>44914</v>
      </c>
      <c r="I1045">
        <v>0</v>
      </c>
      <c r="J1045">
        <v>0</v>
      </c>
      <c r="K1045">
        <v>0</v>
      </c>
    </row>
    <row r="1046" spans="1:11" x14ac:dyDescent="0.25">
      <c r="A1046" t="s">
        <v>153</v>
      </c>
      <c r="B1046" t="s">
        <v>169</v>
      </c>
      <c r="C1046">
        <v>42.571899999999999</v>
      </c>
      <c r="D1046">
        <v>-72.597499999999997</v>
      </c>
      <c r="E1046">
        <v>39.6</v>
      </c>
      <c r="F1046" s="1">
        <v>44915</v>
      </c>
      <c r="I1046">
        <v>0</v>
      </c>
      <c r="J1046">
        <v>0</v>
      </c>
      <c r="K1046">
        <v>0</v>
      </c>
    </row>
    <row r="1047" spans="1:11" x14ac:dyDescent="0.25">
      <c r="A1047" t="s">
        <v>153</v>
      </c>
      <c r="B1047" t="s">
        <v>169</v>
      </c>
      <c r="C1047">
        <v>42.571899999999999</v>
      </c>
      <c r="D1047">
        <v>-72.597499999999997</v>
      </c>
      <c r="E1047">
        <v>39.6</v>
      </c>
      <c r="F1047" s="1">
        <v>44916</v>
      </c>
      <c r="I1047">
        <v>0</v>
      </c>
      <c r="J1047">
        <v>0</v>
      </c>
      <c r="K1047">
        <v>0</v>
      </c>
    </row>
    <row r="1048" spans="1:11" x14ac:dyDescent="0.25">
      <c r="A1048" t="s">
        <v>153</v>
      </c>
      <c r="B1048" t="s">
        <v>169</v>
      </c>
      <c r="C1048">
        <v>42.571899999999999</v>
      </c>
      <c r="D1048">
        <v>-72.597499999999997</v>
      </c>
      <c r="E1048">
        <v>39.6</v>
      </c>
      <c r="F1048" s="1">
        <v>44917</v>
      </c>
      <c r="I1048">
        <v>0</v>
      </c>
      <c r="J1048">
        <v>0</v>
      </c>
      <c r="K1048">
        <v>0</v>
      </c>
    </row>
    <row r="1049" spans="1:11" x14ac:dyDescent="0.25">
      <c r="A1049" t="s">
        <v>153</v>
      </c>
      <c r="B1049" t="s">
        <v>169</v>
      </c>
      <c r="C1049">
        <v>42.571899999999999</v>
      </c>
      <c r="D1049">
        <v>-72.597499999999997</v>
      </c>
      <c r="E1049">
        <v>39.6</v>
      </c>
      <c r="F1049" s="1">
        <v>44918</v>
      </c>
      <c r="I1049">
        <v>1.17</v>
      </c>
      <c r="J1049">
        <v>0</v>
      </c>
      <c r="K1049">
        <v>0</v>
      </c>
    </row>
    <row r="1050" spans="1:11" x14ac:dyDescent="0.25">
      <c r="A1050" t="s">
        <v>153</v>
      </c>
      <c r="B1050" t="s">
        <v>169</v>
      </c>
      <c r="C1050">
        <v>42.571899999999999</v>
      </c>
      <c r="D1050">
        <v>-72.597499999999997</v>
      </c>
      <c r="E1050">
        <v>39.6</v>
      </c>
      <c r="F1050" s="1">
        <v>44919</v>
      </c>
      <c r="I1050">
        <v>0.45</v>
      </c>
      <c r="J1050">
        <v>0.5</v>
      </c>
      <c r="K1050">
        <v>0</v>
      </c>
    </row>
    <row r="1051" spans="1:11" x14ac:dyDescent="0.25">
      <c r="A1051" t="s">
        <v>153</v>
      </c>
      <c r="B1051" t="s">
        <v>169</v>
      </c>
      <c r="C1051">
        <v>42.571899999999999</v>
      </c>
      <c r="D1051">
        <v>-72.597499999999997</v>
      </c>
      <c r="E1051">
        <v>39.6</v>
      </c>
      <c r="F1051" s="1">
        <v>44920</v>
      </c>
      <c r="I1051">
        <v>0</v>
      </c>
      <c r="J1051">
        <v>0</v>
      </c>
      <c r="K1051">
        <v>0</v>
      </c>
    </row>
    <row r="1052" spans="1:11" x14ac:dyDescent="0.25">
      <c r="A1052" t="s">
        <v>153</v>
      </c>
      <c r="B1052" t="s">
        <v>169</v>
      </c>
      <c r="C1052">
        <v>42.571899999999999</v>
      </c>
      <c r="D1052">
        <v>-72.597499999999997</v>
      </c>
      <c r="E1052">
        <v>39.6</v>
      </c>
      <c r="F1052" s="1">
        <v>44921</v>
      </c>
      <c r="I1052">
        <v>0</v>
      </c>
      <c r="J1052">
        <v>0</v>
      </c>
      <c r="K1052">
        <v>0</v>
      </c>
    </row>
    <row r="1053" spans="1:11" x14ac:dyDescent="0.25">
      <c r="A1053" t="s">
        <v>153</v>
      </c>
      <c r="B1053" t="s">
        <v>169</v>
      </c>
      <c r="C1053">
        <v>42.571899999999999</v>
      </c>
      <c r="D1053">
        <v>-72.597499999999997</v>
      </c>
      <c r="E1053">
        <v>39.6</v>
      </c>
      <c r="F1053" s="1">
        <v>44922</v>
      </c>
      <c r="I1053">
        <v>0</v>
      </c>
      <c r="J1053">
        <v>0</v>
      </c>
      <c r="K1053">
        <v>0</v>
      </c>
    </row>
    <row r="1054" spans="1:11" x14ac:dyDescent="0.25">
      <c r="A1054" t="s">
        <v>153</v>
      </c>
      <c r="B1054" t="s">
        <v>169</v>
      </c>
      <c r="C1054">
        <v>42.571899999999999</v>
      </c>
      <c r="D1054">
        <v>-72.597499999999997</v>
      </c>
      <c r="E1054">
        <v>39.6</v>
      </c>
      <c r="F1054" s="1">
        <v>44923</v>
      </c>
      <c r="I1054">
        <v>0</v>
      </c>
      <c r="J1054">
        <v>0</v>
      </c>
      <c r="K1054">
        <v>0</v>
      </c>
    </row>
    <row r="1055" spans="1:11" x14ac:dyDescent="0.25">
      <c r="A1055" t="s">
        <v>153</v>
      </c>
      <c r="B1055" t="s">
        <v>169</v>
      </c>
      <c r="C1055">
        <v>42.571899999999999</v>
      </c>
      <c r="D1055">
        <v>-72.597499999999997</v>
      </c>
      <c r="E1055">
        <v>39.6</v>
      </c>
      <c r="F1055" s="1">
        <v>44924</v>
      </c>
      <c r="I1055">
        <v>0</v>
      </c>
      <c r="J1055">
        <v>0</v>
      </c>
      <c r="K1055">
        <v>0</v>
      </c>
    </row>
    <row r="1056" spans="1:11" x14ac:dyDescent="0.25">
      <c r="A1056" t="s">
        <v>153</v>
      </c>
      <c r="B1056" t="s">
        <v>169</v>
      </c>
      <c r="C1056">
        <v>42.571899999999999</v>
      </c>
      <c r="D1056">
        <v>-72.597499999999997</v>
      </c>
      <c r="E1056">
        <v>39.6</v>
      </c>
      <c r="F1056" s="1">
        <v>44925</v>
      </c>
      <c r="I1056">
        <v>0</v>
      </c>
      <c r="J1056">
        <v>0</v>
      </c>
      <c r="K1056">
        <v>0</v>
      </c>
    </row>
    <row r="1057" spans="1:11" x14ac:dyDescent="0.25">
      <c r="A1057" t="s">
        <v>153</v>
      </c>
      <c r="B1057" t="s">
        <v>169</v>
      </c>
      <c r="C1057">
        <v>42.571899999999999</v>
      </c>
      <c r="D1057">
        <v>-72.597499999999997</v>
      </c>
      <c r="E1057">
        <v>39.6</v>
      </c>
      <c r="F1057" s="1">
        <v>44926</v>
      </c>
      <c r="I1057">
        <v>0</v>
      </c>
      <c r="J1057">
        <v>0</v>
      </c>
      <c r="K1057">
        <v>0</v>
      </c>
    </row>
    <row r="1058" spans="1:11" x14ac:dyDescent="0.25">
      <c r="A1058" t="s">
        <v>153</v>
      </c>
      <c r="B1058" t="s">
        <v>169</v>
      </c>
      <c r="C1058">
        <v>42.571899999999999</v>
      </c>
      <c r="D1058">
        <v>-72.597499999999997</v>
      </c>
      <c r="E1058">
        <v>39.6</v>
      </c>
      <c r="F1058" s="1">
        <v>44927</v>
      </c>
      <c r="I1058">
        <v>0.05</v>
      </c>
      <c r="J1058">
        <v>0</v>
      </c>
      <c r="K1058">
        <v>0</v>
      </c>
    </row>
    <row r="1059" spans="1:11" x14ac:dyDescent="0.25">
      <c r="A1059" t="s">
        <v>153</v>
      </c>
      <c r="B1059" t="s">
        <v>169</v>
      </c>
      <c r="C1059">
        <v>42.571899999999999</v>
      </c>
      <c r="D1059">
        <v>-72.597499999999997</v>
      </c>
      <c r="E1059">
        <v>39.6</v>
      </c>
      <c r="F1059" s="1">
        <v>44928</v>
      </c>
      <c r="I1059">
        <v>0</v>
      </c>
      <c r="J1059">
        <v>0</v>
      </c>
      <c r="K1059">
        <v>0</v>
      </c>
    </row>
    <row r="1060" spans="1:11" x14ac:dyDescent="0.25">
      <c r="A1060" t="s">
        <v>153</v>
      </c>
      <c r="B1060" t="s">
        <v>169</v>
      </c>
      <c r="C1060">
        <v>42.571899999999999</v>
      </c>
      <c r="D1060">
        <v>-72.597499999999997</v>
      </c>
      <c r="E1060">
        <v>39.6</v>
      </c>
      <c r="F1060" s="1">
        <v>44929</v>
      </c>
      <c r="I1060">
        <v>0</v>
      </c>
      <c r="J1060">
        <v>0</v>
      </c>
      <c r="K1060">
        <v>0</v>
      </c>
    </row>
    <row r="1061" spans="1:11" x14ac:dyDescent="0.25">
      <c r="A1061" t="s">
        <v>153</v>
      </c>
      <c r="B1061" t="s">
        <v>169</v>
      </c>
      <c r="C1061">
        <v>42.571899999999999</v>
      </c>
      <c r="D1061">
        <v>-72.597499999999997</v>
      </c>
      <c r="E1061">
        <v>39.6</v>
      </c>
      <c r="F1061" s="1">
        <v>44930</v>
      </c>
      <c r="I1061">
        <v>0.38</v>
      </c>
      <c r="J1061">
        <v>0</v>
      </c>
      <c r="K1061">
        <v>0</v>
      </c>
    </row>
    <row r="1062" spans="1:11" x14ac:dyDescent="0.25">
      <c r="A1062" t="s">
        <v>153</v>
      </c>
      <c r="B1062" t="s">
        <v>169</v>
      </c>
      <c r="C1062">
        <v>42.571899999999999</v>
      </c>
      <c r="D1062">
        <v>-72.597499999999997</v>
      </c>
      <c r="E1062">
        <v>39.6</v>
      </c>
      <c r="F1062" s="1">
        <v>44931</v>
      </c>
      <c r="I1062">
        <v>0.32</v>
      </c>
      <c r="J1062">
        <v>0</v>
      </c>
      <c r="K1062">
        <v>0</v>
      </c>
    </row>
    <row r="1063" spans="1:11" x14ac:dyDescent="0.25">
      <c r="A1063" t="s">
        <v>153</v>
      </c>
      <c r="B1063" t="s">
        <v>169</v>
      </c>
      <c r="C1063">
        <v>42.571899999999999</v>
      </c>
      <c r="D1063">
        <v>-72.597499999999997</v>
      </c>
      <c r="E1063">
        <v>39.6</v>
      </c>
      <c r="F1063" s="1">
        <v>44932</v>
      </c>
      <c r="I1063">
        <v>0.06</v>
      </c>
      <c r="J1063">
        <v>0</v>
      </c>
      <c r="K1063">
        <v>0</v>
      </c>
    </row>
    <row r="1064" spans="1:11" x14ac:dyDescent="0.25">
      <c r="A1064" t="s">
        <v>153</v>
      </c>
      <c r="B1064" t="s">
        <v>169</v>
      </c>
      <c r="C1064">
        <v>42.571899999999999</v>
      </c>
      <c r="D1064">
        <v>-72.597499999999997</v>
      </c>
      <c r="E1064">
        <v>39.6</v>
      </c>
      <c r="F1064" s="1">
        <v>44933</v>
      </c>
      <c r="I1064">
        <v>0.28999999999999998</v>
      </c>
      <c r="J1064">
        <v>0.4</v>
      </c>
      <c r="K1064">
        <v>1</v>
      </c>
    </row>
    <row r="1065" spans="1:11" x14ac:dyDescent="0.25">
      <c r="A1065" t="s">
        <v>153</v>
      </c>
      <c r="B1065" t="s">
        <v>169</v>
      </c>
      <c r="C1065">
        <v>42.571899999999999</v>
      </c>
      <c r="D1065">
        <v>-72.597499999999997</v>
      </c>
      <c r="E1065">
        <v>39.6</v>
      </c>
      <c r="F1065" s="1">
        <v>44934</v>
      </c>
      <c r="I1065">
        <v>0</v>
      </c>
      <c r="J1065">
        <v>0</v>
      </c>
      <c r="K1065">
        <v>0</v>
      </c>
    </row>
    <row r="1066" spans="1:11" x14ac:dyDescent="0.25">
      <c r="A1066" t="s">
        <v>153</v>
      </c>
      <c r="B1066" t="s">
        <v>169</v>
      </c>
      <c r="C1066">
        <v>42.571899999999999</v>
      </c>
      <c r="D1066">
        <v>-72.597499999999997</v>
      </c>
      <c r="E1066">
        <v>39.6</v>
      </c>
      <c r="F1066" s="1">
        <v>44935</v>
      </c>
      <c r="I1066">
        <v>0</v>
      </c>
      <c r="J1066">
        <v>0</v>
      </c>
      <c r="K1066">
        <v>0</v>
      </c>
    </row>
    <row r="1067" spans="1:11" x14ac:dyDescent="0.25">
      <c r="A1067" t="s">
        <v>153</v>
      </c>
      <c r="B1067" t="s">
        <v>169</v>
      </c>
      <c r="C1067">
        <v>42.571899999999999</v>
      </c>
      <c r="D1067">
        <v>-72.597499999999997</v>
      </c>
      <c r="E1067">
        <v>39.6</v>
      </c>
      <c r="F1067" s="1">
        <v>44936</v>
      </c>
      <c r="I1067">
        <v>0</v>
      </c>
      <c r="J1067">
        <v>0</v>
      </c>
      <c r="K1067">
        <v>0</v>
      </c>
    </row>
    <row r="1068" spans="1:11" x14ac:dyDescent="0.25">
      <c r="A1068" t="s">
        <v>153</v>
      </c>
      <c r="B1068" t="s">
        <v>169</v>
      </c>
      <c r="C1068">
        <v>42.571899999999999</v>
      </c>
      <c r="D1068">
        <v>-72.597499999999997</v>
      </c>
      <c r="E1068">
        <v>39.6</v>
      </c>
      <c r="F1068" s="1">
        <v>44937</v>
      </c>
      <c r="I1068">
        <v>0</v>
      </c>
      <c r="J1068">
        <v>0</v>
      </c>
      <c r="K1068">
        <v>0</v>
      </c>
    </row>
    <row r="1069" spans="1:11" x14ac:dyDescent="0.25">
      <c r="A1069" t="s">
        <v>153</v>
      </c>
      <c r="B1069" t="s">
        <v>169</v>
      </c>
      <c r="C1069">
        <v>42.571899999999999</v>
      </c>
      <c r="D1069">
        <v>-72.597499999999997</v>
      </c>
      <c r="E1069">
        <v>39.6</v>
      </c>
      <c r="F1069" s="1">
        <v>44938</v>
      </c>
      <c r="I1069">
        <v>0.01</v>
      </c>
      <c r="J1069">
        <v>0.1</v>
      </c>
      <c r="K1069">
        <v>0</v>
      </c>
    </row>
    <row r="1070" spans="1:11" x14ac:dyDescent="0.25">
      <c r="A1070" t="s">
        <v>153</v>
      </c>
      <c r="B1070" t="s">
        <v>169</v>
      </c>
      <c r="C1070">
        <v>42.571899999999999</v>
      </c>
      <c r="D1070">
        <v>-72.597499999999997</v>
      </c>
      <c r="E1070">
        <v>39.6</v>
      </c>
      <c r="F1070" s="1">
        <v>44939</v>
      </c>
      <c r="I1070">
        <v>1.05</v>
      </c>
      <c r="J1070">
        <v>0</v>
      </c>
      <c r="K1070">
        <v>0</v>
      </c>
    </row>
    <row r="1071" spans="1:11" x14ac:dyDescent="0.25">
      <c r="A1071" t="s">
        <v>153</v>
      </c>
      <c r="B1071" t="s">
        <v>169</v>
      </c>
      <c r="C1071">
        <v>42.571899999999999</v>
      </c>
      <c r="D1071">
        <v>-72.597499999999997</v>
      </c>
      <c r="E1071">
        <v>39.6</v>
      </c>
      <c r="F1071" s="1">
        <v>44940</v>
      </c>
      <c r="I1071">
        <v>0.01</v>
      </c>
      <c r="J1071">
        <v>0</v>
      </c>
      <c r="K1071">
        <v>0</v>
      </c>
    </row>
    <row r="1072" spans="1:11" x14ac:dyDescent="0.25">
      <c r="A1072" t="s">
        <v>153</v>
      </c>
      <c r="B1072" t="s">
        <v>169</v>
      </c>
      <c r="C1072">
        <v>42.571899999999999</v>
      </c>
      <c r="D1072">
        <v>-72.597499999999997</v>
      </c>
      <c r="E1072">
        <v>39.6</v>
      </c>
      <c r="F1072" s="1">
        <v>44941</v>
      </c>
      <c r="I1072">
        <v>0</v>
      </c>
      <c r="J1072">
        <v>0</v>
      </c>
      <c r="K1072">
        <v>0</v>
      </c>
    </row>
    <row r="1073" spans="1:11" x14ac:dyDescent="0.25">
      <c r="A1073" t="s">
        <v>153</v>
      </c>
      <c r="B1073" t="s">
        <v>169</v>
      </c>
      <c r="C1073">
        <v>42.571899999999999</v>
      </c>
      <c r="D1073">
        <v>-72.597499999999997</v>
      </c>
      <c r="E1073">
        <v>39.6</v>
      </c>
      <c r="F1073" s="1">
        <v>44942</v>
      </c>
      <c r="I1073">
        <v>0.21</v>
      </c>
      <c r="J1073">
        <v>2.5</v>
      </c>
      <c r="K1073">
        <v>3</v>
      </c>
    </row>
    <row r="1074" spans="1:11" x14ac:dyDescent="0.25">
      <c r="A1074" t="s">
        <v>153</v>
      </c>
      <c r="B1074" t="s">
        <v>169</v>
      </c>
      <c r="C1074">
        <v>42.571899999999999</v>
      </c>
      <c r="D1074">
        <v>-72.597499999999997</v>
      </c>
      <c r="E1074">
        <v>39.6</v>
      </c>
      <c r="F1074" s="1">
        <v>44943</v>
      </c>
      <c r="I1074">
        <v>0</v>
      </c>
      <c r="J1074">
        <v>0</v>
      </c>
      <c r="K1074">
        <v>2</v>
      </c>
    </row>
    <row r="1075" spans="1:11" x14ac:dyDescent="0.25">
      <c r="A1075" t="s">
        <v>153</v>
      </c>
      <c r="B1075" t="s">
        <v>169</v>
      </c>
      <c r="C1075">
        <v>42.571899999999999</v>
      </c>
      <c r="D1075">
        <v>-72.597499999999997</v>
      </c>
      <c r="E1075">
        <v>39.6</v>
      </c>
      <c r="F1075" s="1">
        <v>44944</v>
      </c>
      <c r="I1075">
        <v>0.01</v>
      </c>
      <c r="J1075">
        <v>0</v>
      </c>
      <c r="K1075">
        <v>1</v>
      </c>
    </row>
    <row r="1076" spans="1:11" x14ac:dyDescent="0.25">
      <c r="A1076" t="s">
        <v>153</v>
      </c>
      <c r="B1076" t="s">
        <v>169</v>
      </c>
      <c r="C1076">
        <v>42.571899999999999</v>
      </c>
      <c r="D1076">
        <v>-72.597499999999997</v>
      </c>
      <c r="E1076">
        <v>39.6</v>
      </c>
      <c r="F1076" s="1">
        <v>44945</v>
      </c>
      <c r="I1076">
        <v>0</v>
      </c>
      <c r="J1076">
        <v>0</v>
      </c>
      <c r="K1076">
        <v>0</v>
      </c>
    </row>
    <row r="1077" spans="1:11" x14ac:dyDescent="0.25">
      <c r="A1077" t="s">
        <v>153</v>
      </c>
      <c r="B1077" t="s">
        <v>169</v>
      </c>
      <c r="C1077">
        <v>42.571899999999999</v>
      </c>
      <c r="D1077">
        <v>-72.597499999999997</v>
      </c>
      <c r="E1077">
        <v>39.6</v>
      </c>
      <c r="F1077" s="1">
        <v>44946</v>
      </c>
      <c r="I1077">
        <v>0.74</v>
      </c>
      <c r="J1077">
        <v>0.7</v>
      </c>
      <c r="K1077">
        <v>1</v>
      </c>
    </row>
    <row r="1078" spans="1:11" x14ac:dyDescent="0.25">
      <c r="A1078" t="s">
        <v>153</v>
      </c>
      <c r="B1078" t="s">
        <v>169</v>
      </c>
      <c r="C1078">
        <v>42.571899999999999</v>
      </c>
      <c r="D1078">
        <v>-72.597499999999997</v>
      </c>
      <c r="E1078">
        <v>39.6</v>
      </c>
      <c r="F1078" s="1">
        <v>44947</v>
      </c>
      <c r="I1078">
        <v>0.08</v>
      </c>
    </row>
    <row r="1079" spans="1:11" x14ac:dyDescent="0.25">
      <c r="A1079" t="s">
        <v>153</v>
      </c>
      <c r="B1079" t="s">
        <v>169</v>
      </c>
      <c r="C1079">
        <v>42.571899999999999</v>
      </c>
      <c r="D1079">
        <v>-72.597499999999997</v>
      </c>
      <c r="E1079">
        <v>39.6</v>
      </c>
      <c r="F1079" s="1">
        <v>44948</v>
      </c>
      <c r="I1079">
        <v>0</v>
      </c>
      <c r="J1079">
        <v>0</v>
      </c>
    </row>
    <row r="1080" spans="1:11" x14ac:dyDescent="0.25">
      <c r="A1080" t="s">
        <v>153</v>
      </c>
      <c r="B1080" t="s">
        <v>169</v>
      </c>
      <c r="C1080">
        <v>42.571899999999999</v>
      </c>
      <c r="D1080">
        <v>-72.597499999999997</v>
      </c>
      <c r="E1080">
        <v>39.6</v>
      </c>
      <c r="F1080" s="1">
        <v>44949</v>
      </c>
      <c r="I1080">
        <v>0.84</v>
      </c>
      <c r="J1080">
        <v>2.2000000000000002</v>
      </c>
      <c r="K1080">
        <v>3</v>
      </c>
    </row>
    <row r="1081" spans="1:11" x14ac:dyDescent="0.25">
      <c r="A1081" t="s">
        <v>153</v>
      </c>
      <c r="B1081" t="s">
        <v>169</v>
      </c>
      <c r="C1081">
        <v>42.571899999999999</v>
      </c>
      <c r="D1081">
        <v>-72.597499999999997</v>
      </c>
      <c r="E1081">
        <v>39.6</v>
      </c>
      <c r="F1081" s="1">
        <v>44950</v>
      </c>
      <c r="I1081">
        <v>0.4</v>
      </c>
      <c r="J1081">
        <v>1.6</v>
      </c>
      <c r="K1081">
        <v>4</v>
      </c>
    </row>
    <row r="1082" spans="1:11" x14ac:dyDescent="0.25">
      <c r="A1082" t="s">
        <v>153</v>
      </c>
      <c r="B1082" t="s">
        <v>169</v>
      </c>
      <c r="C1082">
        <v>42.571899999999999</v>
      </c>
      <c r="D1082">
        <v>-72.597499999999997</v>
      </c>
      <c r="E1082">
        <v>39.6</v>
      </c>
      <c r="F1082" s="1">
        <v>44951</v>
      </c>
      <c r="I1082">
        <v>0</v>
      </c>
      <c r="J1082">
        <v>0</v>
      </c>
      <c r="K1082">
        <v>4</v>
      </c>
    </row>
    <row r="1083" spans="1:11" x14ac:dyDescent="0.25">
      <c r="A1083" t="s">
        <v>154</v>
      </c>
      <c r="B1083" t="s">
        <v>170</v>
      </c>
      <c r="C1083">
        <v>43.003345000000003</v>
      </c>
      <c r="D1083">
        <v>-72.533362999999994</v>
      </c>
      <c r="E1083">
        <v>168.6</v>
      </c>
      <c r="F1083" s="1">
        <v>44409</v>
      </c>
      <c r="I1083">
        <v>0</v>
      </c>
      <c r="J1083">
        <v>0</v>
      </c>
    </row>
    <row r="1084" spans="1:11" x14ac:dyDescent="0.25">
      <c r="A1084" t="s">
        <v>154</v>
      </c>
      <c r="B1084" t="s">
        <v>170</v>
      </c>
      <c r="C1084">
        <v>43.003345000000003</v>
      </c>
      <c r="D1084">
        <v>-72.533362999999994</v>
      </c>
      <c r="E1084">
        <v>168.6</v>
      </c>
      <c r="F1084" s="1">
        <v>44410</v>
      </c>
      <c r="I1084">
        <v>0.2</v>
      </c>
    </row>
    <row r="1085" spans="1:11" x14ac:dyDescent="0.25">
      <c r="A1085" t="s">
        <v>154</v>
      </c>
      <c r="B1085" t="s">
        <v>170</v>
      </c>
      <c r="C1085">
        <v>43.003345000000003</v>
      </c>
      <c r="D1085">
        <v>-72.533362999999994</v>
      </c>
      <c r="E1085">
        <v>168.6</v>
      </c>
      <c r="F1085" s="1">
        <v>44412</v>
      </c>
      <c r="I1085">
        <v>0</v>
      </c>
      <c r="J1085">
        <v>0</v>
      </c>
    </row>
    <row r="1086" spans="1:11" x14ac:dyDescent="0.25">
      <c r="A1086" t="s">
        <v>154</v>
      </c>
      <c r="B1086" t="s">
        <v>170</v>
      </c>
      <c r="C1086">
        <v>43.003345000000003</v>
      </c>
      <c r="D1086">
        <v>-72.533362999999994</v>
      </c>
      <c r="E1086">
        <v>168.6</v>
      </c>
      <c r="F1086" s="1">
        <v>44413</v>
      </c>
      <c r="I1086">
        <v>0</v>
      </c>
      <c r="J1086">
        <v>0</v>
      </c>
    </row>
    <row r="1087" spans="1:11" x14ac:dyDescent="0.25">
      <c r="A1087" t="s">
        <v>154</v>
      </c>
      <c r="B1087" t="s">
        <v>170</v>
      </c>
      <c r="C1087">
        <v>43.003345000000003</v>
      </c>
      <c r="D1087">
        <v>-72.533362999999994</v>
      </c>
      <c r="E1087">
        <v>168.6</v>
      </c>
      <c r="F1087" s="1">
        <v>44415</v>
      </c>
      <c r="I1087">
        <v>0</v>
      </c>
      <c r="J1087">
        <v>0</v>
      </c>
    </row>
    <row r="1088" spans="1:11" x14ac:dyDescent="0.25">
      <c r="A1088" t="s">
        <v>154</v>
      </c>
      <c r="B1088" t="s">
        <v>170</v>
      </c>
      <c r="C1088">
        <v>43.003345000000003</v>
      </c>
      <c r="D1088">
        <v>-72.533362999999994</v>
      </c>
      <c r="E1088">
        <v>168.6</v>
      </c>
      <c r="F1088" s="1">
        <v>44416</v>
      </c>
      <c r="I1088">
        <v>0</v>
      </c>
      <c r="J1088">
        <v>0</v>
      </c>
    </row>
    <row r="1089" spans="1:10" x14ac:dyDescent="0.25">
      <c r="A1089" t="s">
        <v>154</v>
      </c>
      <c r="B1089" t="s">
        <v>170</v>
      </c>
      <c r="C1089">
        <v>43.003345000000003</v>
      </c>
      <c r="D1089">
        <v>-72.533362999999994</v>
      </c>
      <c r="E1089">
        <v>168.6</v>
      </c>
      <c r="F1089" s="1">
        <v>44417</v>
      </c>
      <c r="I1089">
        <v>0</v>
      </c>
      <c r="J1089">
        <v>0</v>
      </c>
    </row>
    <row r="1090" spans="1:10" x14ac:dyDescent="0.25">
      <c r="A1090" t="s">
        <v>154</v>
      </c>
      <c r="B1090" t="s">
        <v>170</v>
      </c>
      <c r="C1090">
        <v>43.003345000000003</v>
      </c>
      <c r="D1090">
        <v>-72.533362999999994</v>
      </c>
      <c r="E1090">
        <v>168.6</v>
      </c>
      <c r="F1090" s="1">
        <v>44418</v>
      </c>
      <c r="I1090">
        <v>0.02</v>
      </c>
    </row>
    <row r="1091" spans="1:10" x14ac:dyDescent="0.25">
      <c r="A1091" t="s">
        <v>154</v>
      </c>
      <c r="B1091" t="s">
        <v>170</v>
      </c>
      <c r="C1091">
        <v>43.003345000000003</v>
      </c>
      <c r="D1091">
        <v>-72.533362999999994</v>
      </c>
      <c r="E1091">
        <v>168.6</v>
      </c>
      <c r="F1091" s="1">
        <v>44419</v>
      </c>
      <c r="I1091">
        <v>0</v>
      </c>
      <c r="J1091">
        <v>0</v>
      </c>
    </row>
    <row r="1092" spans="1:10" x14ac:dyDescent="0.25">
      <c r="A1092" t="s">
        <v>154</v>
      </c>
      <c r="B1092" t="s">
        <v>170</v>
      </c>
      <c r="C1092">
        <v>43.003345000000003</v>
      </c>
      <c r="D1092">
        <v>-72.533362999999994</v>
      </c>
      <c r="E1092">
        <v>168.6</v>
      </c>
      <c r="F1092" s="1">
        <v>44420</v>
      </c>
      <c r="I1092">
        <v>0</v>
      </c>
      <c r="J1092">
        <v>0</v>
      </c>
    </row>
    <row r="1093" spans="1:10" x14ac:dyDescent="0.25">
      <c r="A1093" t="s">
        <v>154</v>
      </c>
      <c r="B1093" t="s">
        <v>170</v>
      </c>
      <c r="C1093">
        <v>43.003345000000003</v>
      </c>
      <c r="D1093">
        <v>-72.533362999999994</v>
      </c>
      <c r="E1093">
        <v>168.6</v>
      </c>
      <c r="F1093" s="1">
        <v>44421</v>
      </c>
      <c r="I1093">
        <v>0.04</v>
      </c>
    </row>
    <row r="1094" spans="1:10" x14ac:dyDescent="0.25">
      <c r="A1094" t="s">
        <v>154</v>
      </c>
      <c r="B1094" t="s">
        <v>170</v>
      </c>
      <c r="C1094">
        <v>43.003345000000003</v>
      </c>
      <c r="D1094">
        <v>-72.533362999999994</v>
      </c>
      <c r="E1094">
        <v>168.6</v>
      </c>
      <c r="F1094" s="1">
        <v>44424</v>
      </c>
      <c r="I1094">
        <v>0</v>
      </c>
      <c r="J1094">
        <v>0</v>
      </c>
    </row>
    <row r="1095" spans="1:10" x14ac:dyDescent="0.25">
      <c r="A1095" t="s">
        <v>154</v>
      </c>
      <c r="B1095" t="s">
        <v>170</v>
      </c>
      <c r="C1095">
        <v>43.003345000000003</v>
      </c>
      <c r="D1095">
        <v>-72.533362999999994</v>
      </c>
      <c r="E1095">
        <v>168.6</v>
      </c>
      <c r="F1095" s="1">
        <v>44426</v>
      </c>
      <c r="I1095">
        <v>0.02</v>
      </c>
    </row>
    <row r="1096" spans="1:10" x14ac:dyDescent="0.25">
      <c r="A1096" t="s">
        <v>154</v>
      </c>
      <c r="B1096" t="s">
        <v>170</v>
      </c>
      <c r="C1096">
        <v>43.003345000000003</v>
      </c>
      <c r="D1096">
        <v>-72.533362999999994</v>
      </c>
      <c r="E1096">
        <v>168.6</v>
      </c>
      <c r="F1096" s="1">
        <v>44427</v>
      </c>
      <c r="I1096">
        <v>0.24</v>
      </c>
    </row>
    <row r="1097" spans="1:10" x14ac:dyDescent="0.25">
      <c r="A1097" t="s">
        <v>154</v>
      </c>
      <c r="B1097" t="s">
        <v>170</v>
      </c>
      <c r="C1097">
        <v>43.003345000000003</v>
      </c>
      <c r="D1097">
        <v>-72.533362999999994</v>
      </c>
      <c r="E1097">
        <v>168.6</v>
      </c>
      <c r="F1097" s="1">
        <v>44428</v>
      </c>
      <c r="I1097">
        <v>1.1000000000000001</v>
      </c>
    </row>
    <row r="1098" spans="1:10" x14ac:dyDescent="0.25">
      <c r="A1098" t="s">
        <v>154</v>
      </c>
      <c r="B1098" t="s">
        <v>170</v>
      </c>
      <c r="C1098">
        <v>43.003345000000003</v>
      </c>
      <c r="D1098">
        <v>-72.533362999999994</v>
      </c>
      <c r="E1098">
        <v>168.6</v>
      </c>
      <c r="F1098" s="1">
        <v>44429</v>
      </c>
      <c r="I1098">
        <v>0</v>
      </c>
      <c r="J1098">
        <v>0</v>
      </c>
    </row>
    <row r="1099" spans="1:10" x14ac:dyDescent="0.25">
      <c r="A1099" t="s">
        <v>154</v>
      </c>
      <c r="B1099" t="s">
        <v>170</v>
      </c>
      <c r="C1099">
        <v>43.003345000000003</v>
      </c>
      <c r="D1099">
        <v>-72.533362999999994</v>
      </c>
      <c r="E1099">
        <v>168.6</v>
      </c>
      <c r="F1099" s="1">
        <v>44443</v>
      </c>
      <c r="G1099">
        <v>14</v>
      </c>
      <c r="H1099">
        <v>3.12</v>
      </c>
    </row>
    <row r="1100" spans="1:10" x14ac:dyDescent="0.25">
      <c r="A1100" t="s">
        <v>154</v>
      </c>
      <c r="B1100" t="s">
        <v>170</v>
      </c>
      <c r="C1100">
        <v>43.003345000000003</v>
      </c>
      <c r="D1100">
        <v>-72.533362999999994</v>
      </c>
      <c r="E1100">
        <v>168.6</v>
      </c>
      <c r="F1100" s="1">
        <v>44445</v>
      </c>
      <c r="I1100">
        <v>0.21</v>
      </c>
    </row>
    <row r="1101" spans="1:10" x14ac:dyDescent="0.25">
      <c r="A1101" t="s">
        <v>154</v>
      </c>
      <c r="B1101" t="s">
        <v>170</v>
      </c>
      <c r="C1101">
        <v>43.003345000000003</v>
      </c>
      <c r="D1101">
        <v>-72.533362999999994</v>
      </c>
      <c r="E1101">
        <v>168.6</v>
      </c>
      <c r="F1101" s="1">
        <v>44446</v>
      </c>
      <c r="I1101">
        <v>0.11</v>
      </c>
    </row>
    <row r="1102" spans="1:10" x14ac:dyDescent="0.25">
      <c r="A1102" t="s">
        <v>154</v>
      </c>
      <c r="B1102" t="s">
        <v>170</v>
      </c>
      <c r="C1102">
        <v>43.003345000000003</v>
      </c>
      <c r="D1102">
        <v>-72.533362999999994</v>
      </c>
      <c r="E1102">
        <v>168.6</v>
      </c>
      <c r="F1102" s="1">
        <v>44447</v>
      </c>
      <c r="I1102">
        <v>0</v>
      </c>
      <c r="J1102">
        <v>0</v>
      </c>
    </row>
    <row r="1103" spans="1:10" x14ac:dyDescent="0.25">
      <c r="A1103" t="s">
        <v>154</v>
      </c>
      <c r="B1103" t="s">
        <v>170</v>
      </c>
      <c r="C1103">
        <v>43.003345000000003</v>
      </c>
      <c r="D1103">
        <v>-72.533362999999994</v>
      </c>
      <c r="E1103">
        <v>168.6</v>
      </c>
      <c r="F1103" s="1">
        <v>44448</v>
      </c>
      <c r="I1103">
        <v>0.98</v>
      </c>
    </row>
    <row r="1104" spans="1:10" x14ac:dyDescent="0.25">
      <c r="A1104" t="s">
        <v>154</v>
      </c>
      <c r="B1104" t="s">
        <v>170</v>
      </c>
      <c r="C1104">
        <v>43.003345000000003</v>
      </c>
      <c r="D1104">
        <v>-72.533362999999994</v>
      </c>
      <c r="E1104">
        <v>168.6</v>
      </c>
      <c r="F1104" s="1">
        <v>44449</v>
      </c>
      <c r="I1104">
        <v>0.05</v>
      </c>
    </row>
    <row r="1105" spans="1:10" x14ac:dyDescent="0.25">
      <c r="A1105" t="s">
        <v>154</v>
      </c>
      <c r="B1105" t="s">
        <v>170</v>
      </c>
      <c r="C1105">
        <v>43.003345000000003</v>
      </c>
      <c r="D1105">
        <v>-72.533362999999994</v>
      </c>
      <c r="E1105">
        <v>168.6</v>
      </c>
      <c r="F1105" s="1">
        <v>44450</v>
      </c>
      <c r="I1105">
        <v>0.03</v>
      </c>
    </row>
    <row r="1106" spans="1:10" x14ac:dyDescent="0.25">
      <c r="A1106" t="s">
        <v>154</v>
      </c>
      <c r="B1106" t="s">
        <v>170</v>
      </c>
      <c r="C1106">
        <v>43.003345000000003</v>
      </c>
      <c r="D1106">
        <v>-72.533362999999994</v>
      </c>
      <c r="E1106">
        <v>168.6</v>
      </c>
      <c r="F1106" s="1">
        <v>44452</v>
      </c>
      <c r="I1106">
        <v>0.62</v>
      </c>
    </row>
    <row r="1107" spans="1:10" x14ac:dyDescent="0.25">
      <c r="A1107" t="s">
        <v>154</v>
      </c>
      <c r="B1107" t="s">
        <v>170</v>
      </c>
      <c r="C1107">
        <v>43.003345000000003</v>
      </c>
      <c r="D1107">
        <v>-72.533362999999994</v>
      </c>
      <c r="E1107">
        <v>168.6</v>
      </c>
      <c r="F1107" s="1">
        <v>44453</v>
      </c>
      <c r="I1107">
        <v>0</v>
      </c>
      <c r="J1107">
        <v>0</v>
      </c>
    </row>
    <row r="1108" spans="1:10" x14ac:dyDescent="0.25">
      <c r="A1108" t="s">
        <v>154</v>
      </c>
      <c r="B1108" t="s">
        <v>170</v>
      </c>
      <c r="C1108">
        <v>43.003345000000003</v>
      </c>
      <c r="D1108">
        <v>-72.533362999999994</v>
      </c>
      <c r="E1108">
        <v>168.6</v>
      </c>
      <c r="F1108" s="1">
        <v>44454</v>
      </c>
      <c r="I1108">
        <v>0</v>
      </c>
      <c r="J1108">
        <v>0</v>
      </c>
    </row>
    <row r="1109" spans="1:10" x14ac:dyDescent="0.25">
      <c r="A1109" t="s">
        <v>154</v>
      </c>
      <c r="B1109" t="s">
        <v>170</v>
      </c>
      <c r="C1109">
        <v>43.003345000000003</v>
      </c>
      <c r="D1109">
        <v>-72.533362999999994</v>
      </c>
      <c r="E1109">
        <v>168.6</v>
      </c>
      <c r="F1109" s="1">
        <v>44455</v>
      </c>
      <c r="I1109">
        <v>0.6</v>
      </c>
    </row>
    <row r="1110" spans="1:10" x14ac:dyDescent="0.25">
      <c r="A1110" t="s">
        <v>154</v>
      </c>
      <c r="B1110" t="s">
        <v>170</v>
      </c>
      <c r="C1110">
        <v>43.003345000000003</v>
      </c>
      <c r="D1110">
        <v>-72.533362999999994</v>
      </c>
      <c r="E1110">
        <v>168.6</v>
      </c>
      <c r="F1110" s="1">
        <v>44456</v>
      </c>
      <c r="I1110">
        <v>0</v>
      </c>
      <c r="J1110">
        <v>0</v>
      </c>
    </row>
    <row r="1111" spans="1:10" x14ac:dyDescent="0.25">
      <c r="A1111" t="s">
        <v>154</v>
      </c>
      <c r="B1111" t="s">
        <v>170</v>
      </c>
      <c r="C1111">
        <v>43.003345000000003</v>
      </c>
      <c r="D1111">
        <v>-72.533362999999994</v>
      </c>
      <c r="E1111">
        <v>168.6</v>
      </c>
      <c r="F1111" s="1">
        <v>44457</v>
      </c>
      <c r="I1111">
        <v>0.01</v>
      </c>
    </row>
    <row r="1112" spans="1:10" x14ac:dyDescent="0.25">
      <c r="A1112" t="s">
        <v>154</v>
      </c>
      <c r="B1112" t="s">
        <v>170</v>
      </c>
      <c r="C1112">
        <v>43.003345000000003</v>
      </c>
      <c r="D1112">
        <v>-72.533362999999994</v>
      </c>
      <c r="E1112">
        <v>168.6</v>
      </c>
      <c r="F1112" s="1">
        <v>44458</v>
      </c>
      <c r="I1112">
        <v>0.06</v>
      </c>
      <c r="J1112">
        <v>0</v>
      </c>
    </row>
    <row r="1113" spans="1:10" x14ac:dyDescent="0.25">
      <c r="A1113" t="s">
        <v>154</v>
      </c>
      <c r="B1113" t="s">
        <v>170</v>
      </c>
      <c r="C1113">
        <v>43.003345000000003</v>
      </c>
      <c r="D1113">
        <v>-72.533362999999994</v>
      </c>
      <c r="E1113">
        <v>168.6</v>
      </c>
      <c r="F1113" s="1">
        <v>44459</v>
      </c>
      <c r="I1113">
        <v>0</v>
      </c>
      <c r="J1113">
        <v>0</v>
      </c>
    </row>
    <row r="1114" spans="1:10" x14ac:dyDescent="0.25">
      <c r="A1114" t="s">
        <v>154</v>
      </c>
      <c r="B1114" t="s">
        <v>170</v>
      </c>
      <c r="C1114">
        <v>43.003345000000003</v>
      </c>
      <c r="D1114">
        <v>-72.533362999999994</v>
      </c>
      <c r="E1114">
        <v>168.6</v>
      </c>
      <c r="F1114" s="1">
        <v>44460</v>
      </c>
      <c r="I1114">
        <v>0</v>
      </c>
      <c r="J1114">
        <v>0</v>
      </c>
    </row>
    <row r="1115" spans="1:10" x14ac:dyDescent="0.25">
      <c r="A1115" t="s">
        <v>154</v>
      </c>
      <c r="B1115" t="s">
        <v>170</v>
      </c>
      <c r="C1115">
        <v>43.003345000000003</v>
      </c>
      <c r="D1115">
        <v>-72.533362999999994</v>
      </c>
      <c r="E1115">
        <v>168.6</v>
      </c>
      <c r="F1115" s="1">
        <v>44461</v>
      </c>
      <c r="I1115">
        <v>0.06</v>
      </c>
    </row>
    <row r="1116" spans="1:10" x14ac:dyDescent="0.25">
      <c r="A1116" t="s">
        <v>154</v>
      </c>
      <c r="B1116" t="s">
        <v>170</v>
      </c>
      <c r="C1116">
        <v>43.003345000000003</v>
      </c>
      <c r="D1116">
        <v>-72.533362999999994</v>
      </c>
      <c r="E1116">
        <v>168.6</v>
      </c>
      <c r="F1116" s="1">
        <v>44462</v>
      </c>
      <c r="I1116">
        <v>0</v>
      </c>
      <c r="J1116">
        <v>0</v>
      </c>
    </row>
    <row r="1117" spans="1:10" x14ac:dyDescent="0.25">
      <c r="A1117" t="s">
        <v>154</v>
      </c>
      <c r="B1117" t="s">
        <v>170</v>
      </c>
      <c r="C1117">
        <v>43.003345000000003</v>
      </c>
      <c r="D1117">
        <v>-72.533362999999994</v>
      </c>
      <c r="E1117">
        <v>168.6</v>
      </c>
      <c r="F1117" s="1">
        <v>44463</v>
      </c>
      <c r="I1117">
        <v>0.22</v>
      </c>
    </row>
    <row r="1118" spans="1:10" x14ac:dyDescent="0.25">
      <c r="A1118" t="s">
        <v>154</v>
      </c>
      <c r="B1118" t="s">
        <v>170</v>
      </c>
      <c r="C1118">
        <v>43.003345000000003</v>
      </c>
      <c r="D1118">
        <v>-72.533362999999994</v>
      </c>
      <c r="E1118">
        <v>168.6</v>
      </c>
      <c r="F1118" s="1">
        <v>44464</v>
      </c>
      <c r="I1118">
        <v>0.74</v>
      </c>
    </row>
    <row r="1119" spans="1:10" x14ac:dyDescent="0.25">
      <c r="A1119" t="s">
        <v>154</v>
      </c>
      <c r="B1119" t="s">
        <v>170</v>
      </c>
      <c r="C1119">
        <v>43.003345000000003</v>
      </c>
      <c r="D1119">
        <v>-72.533362999999994</v>
      </c>
      <c r="E1119">
        <v>168.6</v>
      </c>
      <c r="F1119" s="1">
        <v>44465</v>
      </c>
      <c r="I1119">
        <v>0</v>
      </c>
      <c r="J1119">
        <v>0</v>
      </c>
    </row>
    <row r="1120" spans="1:10" x14ac:dyDescent="0.25">
      <c r="A1120" t="s">
        <v>154</v>
      </c>
      <c r="B1120" t="s">
        <v>170</v>
      </c>
      <c r="C1120">
        <v>43.003345000000003</v>
      </c>
      <c r="D1120">
        <v>-72.533362999999994</v>
      </c>
      <c r="E1120">
        <v>168.6</v>
      </c>
      <c r="F1120" s="1">
        <v>44466</v>
      </c>
      <c r="I1120">
        <v>0</v>
      </c>
      <c r="J1120">
        <v>0</v>
      </c>
    </row>
    <row r="1121" spans="1:10" x14ac:dyDescent="0.25">
      <c r="A1121" t="s">
        <v>154</v>
      </c>
      <c r="B1121" t="s">
        <v>170</v>
      </c>
      <c r="C1121">
        <v>43.003345000000003</v>
      </c>
      <c r="D1121">
        <v>-72.533362999999994</v>
      </c>
      <c r="E1121">
        <v>168.6</v>
      </c>
      <c r="F1121" s="1">
        <v>44467</v>
      </c>
      <c r="I1121">
        <v>0.06</v>
      </c>
      <c r="J1121">
        <v>0</v>
      </c>
    </row>
    <row r="1122" spans="1:10" x14ac:dyDescent="0.25">
      <c r="A1122" t="s">
        <v>154</v>
      </c>
      <c r="B1122" t="s">
        <v>170</v>
      </c>
      <c r="C1122">
        <v>43.003345000000003</v>
      </c>
      <c r="D1122">
        <v>-72.533362999999994</v>
      </c>
      <c r="E1122">
        <v>168.6</v>
      </c>
      <c r="F1122" s="1">
        <v>44468</v>
      </c>
      <c r="I1122">
        <v>0</v>
      </c>
      <c r="J1122">
        <v>0</v>
      </c>
    </row>
    <row r="1123" spans="1:10" x14ac:dyDescent="0.25">
      <c r="A1123" t="s">
        <v>154</v>
      </c>
      <c r="B1123" t="s">
        <v>170</v>
      </c>
      <c r="C1123">
        <v>43.003345000000003</v>
      </c>
      <c r="D1123">
        <v>-72.533362999999994</v>
      </c>
      <c r="E1123">
        <v>168.6</v>
      </c>
      <c r="F1123" s="1">
        <v>44469</v>
      </c>
      <c r="I1123">
        <v>0.02</v>
      </c>
    </row>
    <row r="1124" spans="1:10" x14ac:dyDescent="0.25">
      <c r="A1124" t="s">
        <v>154</v>
      </c>
      <c r="B1124" t="s">
        <v>170</v>
      </c>
      <c r="C1124">
        <v>43.003345000000003</v>
      </c>
      <c r="D1124">
        <v>-72.533362999999994</v>
      </c>
      <c r="E1124">
        <v>168.6</v>
      </c>
      <c r="F1124" s="1">
        <v>44472</v>
      </c>
      <c r="I1124">
        <v>0</v>
      </c>
      <c r="J1124">
        <v>0</v>
      </c>
    </row>
    <row r="1125" spans="1:10" x14ac:dyDescent="0.25">
      <c r="A1125" t="s">
        <v>154</v>
      </c>
      <c r="B1125" t="s">
        <v>170</v>
      </c>
      <c r="C1125">
        <v>43.003345000000003</v>
      </c>
      <c r="D1125">
        <v>-72.533362999999994</v>
      </c>
      <c r="E1125">
        <v>168.6</v>
      </c>
      <c r="F1125" s="1">
        <v>44473</v>
      </c>
      <c r="I1125">
        <v>0.95</v>
      </c>
    </row>
    <row r="1126" spans="1:10" x14ac:dyDescent="0.25">
      <c r="A1126" t="s">
        <v>154</v>
      </c>
      <c r="B1126" t="s">
        <v>170</v>
      </c>
      <c r="C1126">
        <v>43.003345000000003</v>
      </c>
      <c r="D1126">
        <v>-72.533362999999994</v>
      </c>
      <c r="E1126">
        <v>168.6</v>
      </c>
      <c r="F1126" s="1">
        <v>44474</v>
      </c>
      <c r="I1126">
        <v>0.84</v>
      </c>
    </row>
    <row r="1127" spans="1:10" x14ac:dyDescent="0.25">
      <c r="A1127" t="s">
        <v>154</v>
      </c>
      <c r="B1127" t="s">
        <v>170</v>
      </c>
      <c r="C1127">
        <v>43.003345000000003</v>
      </c>
      <c r="D1127">
        <v>-72.533362999999994</v>
      </c>
      <c r="E1127">
        <v>168.6</v>
      </c>
      <c r="F1127" s="1">
        <v>44475</v>
      </c>
      <c r="I1127">
        <v>0.02</v>
      </c>
    </row>
    <row r="1128" spans="1:10" x14ac:dyDescent="0.25">
      <c r="A1128" t="s">
        <v>154</v>
      </c>
      <c r="B1128" t="s">
        <v>170</v>
      </c>
      <c r="C1128">
        <v>43.003345000000003</v>
      </c>
      <c r="D1128">
        <v>-72.533362999999994</v>
      </c>
      <c r="E1128">
        <v>168.6</v>
      </c>
      <c r="F1128" s="1">
        <v>44476</v>
      </c>
      <c r="I1128">
        <v>0</v>
      </c>
      <c r="J1128">
        <v>0</v>
      </c>
    </row>
    <row r="1129" spans="1:10" x14ac:dyDescent="0.25">
      <c r="A1129" t="s">
        <v>154</v>
      </c>
      <c r="B1129" t="s">
        <v>170</v>
      </c>
      <c r="C1129">
        <v>43.003345000000003</v>
      </c>
      <c r="D1129">
        <v>-72.533362999999994</v>
      </c>
      <c r="E1129">
        <v>168.6</v>
      </c>
      <c r="F1129" s="1">
        <v>44478</v>
      </c>
      <c r="I1129">
        <v>0</v>
      </c>
      <c r="J1129">
        <v>0</v>
      </c>
    </row>
    <row r="1130" spans="1:10" x14ac:dyDescent="0.25">
      <c r="A1130" t="s">
        <v>154</v>
      </c>
      <c r="B1130" t="s">
        <v>170</v>
      </c>
      <c r="C1130">
        <v>43.003345000000003</v>
      </c>
      <c r="D1130">
        <v>-72.533362999999994</v>
      </c>
      <c r="E1130">
        <v>168.6</v>
      </c>
      <c r="F1130" s="1">
        <v>44479</v>
      </c>
      <c r="I1130">
        <v>0</v>
      </c>
      <c r="J1130">
        <v>0</v>
      </c>
    </row>
    <row r="1131" spans="1:10" x14ac:dyDescent="0.25">
      <c r="A1131" t="s">
        <v>154</v>
      </c>
      <c r="B1131" t="s">
        <v>170</v>
      </c>
      <c r="C1131">
        <v>43.003345000000003</v>
      </c>
      <c r="D1131">
        <v>-72.533362999999994</v>
      </c>
      <c r="E1131">
        <v>168.6</v>
      </c>
      <c r="F1131" s="1">
        <v>44480</v>
      </c>
      <c r="I1131">
        <v>0</v>
      </c>
      <c r="J1131">
        <v>0</v>
      </c>
    </row>
    <row r="1132" spans="1:10" x14ac:dyDescent="0.25">
      <c r="A1132" t="s">
        <v>154</v>
      </c>
      <c r="B1132" t="s">
        <v>170</v>
      </c>
      <c r="C1132">
        <v>43.003345000000003</v>
      </c>
      <c r="D1132">
        <v>-72.533362999999994</v>
      </c>
      <c r="E1132">
        <v>168.6</v>
      </c>
      <c r="F1132" s="1">
        <v>44481</v>
      </c>
      <c r="I1132">
        <v>0</v>
      </c>
      <c r="J1132">
        <v>0</v>
      </c>
    </row>
    <row r="1133" spans="1:10" x14ac:dyDescent="0.25">
      <c r="A1133" t="s">
        <v>154</v>
      </c>
      <c r="B1133" t="s">
        <v>170</v>
      </c>
      <c r="C1133">
        <v>43.003345000000003</v>
      </c>
      <c r="D1133">
        <v>-72.533362999999994</v>
      </c>
      <c r="E1133">
        <v>168.6</v>
      </c>
      <c r="F1133" s="1">
        <v>44482</v>
      </c>
      <c r="I1133">
        <v>0</v>
      </c>
      <c r="J1133">
        <v>0</v>
      </c>
    </row>
    <row r="1134" spans="1:10" x14ac:dyDescent="0.25">
      <c r="A1134" t="s">
        <v>154</v>
      </c>
      <c r="B1134" t="s">
        <v>170</v>
      </c>
      <c r="C1134">
        <v>43.003345000000003</v>
      </c>
      <c r="D1134">
        <v>-72.533362999999994</v>
      </c>
      <c r="E1134">
        <v>168.6</v>
      </c>
      <c r="F1134" s="1">
        <v>44485</v>
      </c>
      <c r="I1134">
        <v>0</v>
      </c>
      <c r="J1134">
        <v>0</v>
      </c>
    </row>
    <row r="1135" spans="1:10" x14ac:dyDescent="0.25">
      <c r="A1135" t="s">
        <v>154</v>
      </c>
      <c r="B1135" t="s">
        <v>170</v>
      </c>
      <c r="C1135">
        <v>43.003345000000003</v>
      </c>
      <c r="D1135">
        <v>-72.533362999999994</v>
      </c>
      <c r="E1135">
        <v>168.6</v>
      </c>
      <c r="F1135" s="1">
        <v>44486</v>
      </c>
      <c r="I1135">
        <v>1.02</v>
      </c>
    </row>
    <row r="1136" spans="1:10" x14ac:dyDescent="0.25">
      <c r="A1136" t="s">
        <v>154</v>
      </c>
      <c r="B1136" t="s">
        <v>170</v>
      </c>
      <c r="C1136">
        <v>43.003345000000003</v>
      </c>
      <c r="D1136">
        <v>-72.533362999999994</v>
      </c>
      <c r="E1136">
        <v>168.6</v>
      </c>
      <c r="F1136" s="1">
        <v>44487</v>
      </c>
      <c r="I1136">
        <v>0</v>
      </c>
      <c r="J1136">
        <v>0</v>
      </c>
    </row>
    <row r="1137" spans="1:10" x14ac:dyDescent="0.25">
      <c r="A1137" t="s">
        <v>154</v>
      </c>
      <c r="B1137" t="s">
        <v>170</v>
      </c>
      <c r="C1137">
        <v>43.003345000000003</v>
      </c>
      <c r="D1137">
        <v>-72.533362999999994</v>
      </c>
      <c r="E1137">
        <v>168.6</v>
      </c>
      <c r="F1137" s="1">
        <v>44488</v>
      </c>
      <c r="I1137">
        <v>0</v>
      </c>
      <c r="J1137">
        <v>0</v>
      </c>
    </row>
    <row r="1138" spans="1:10" x14ac:dyDescent="0.25">
      <c r="A1138" t="s">
        <v>154</v>
      </c>
      <c r="B1138" t="s">
        <v>170</v>
      </c>
      <c r="C1138">
        <v>43.003345000000003</v>
      </c>
      <c r="D1138">
        <v>-72.533362999999994</v>
      </c>
      <c r="E1138">
        <v>168.6</v>
      </c>
      <c r="F1138" s="1">
        <v>44489</v>
      </c>
      <c r="I1138">
        <v>0</v>
      </c>
      <c r="J1138">
        <v>0</v>
      </c>
    </row>
    <row r="1139" spans="1:10" x14ac:dyDescent="0.25">
      <c r="A1139" t="s">
        <v>154</v>
      </c>
      <c r="B1139" t="s">
        <v>170</v>
      </c>
      <c r="C1139">
        <v>43.003345000000003</v>
      </c>
      <c r="D1139">
        <v>-72.533362999999994</v>
      </c>
      <c r="E1139">
        <v>168.6</v>
      </c>
      <c r="F1139" s="1">
        <v>44490</v>
      </c>
      <c r="I1139">
        <v>0</v>
      </c>
      <c r="J1139">
        <v>0</v>
      </c>
    </row>
    <row r="1140" spans="1:10" x14ac:dyDescent="0.25">
      <c r="A1140" t="s">
        <v>154</v>
      </c>
      <c r="B1140" t="s">
        <v>170</v>
      </c>
      <c r="C1140">
        <v>43.003345000000003</v>
      </c>
      <c r="D1140">
        <v>-72.533362999999994</v>
      </c>
      <c r="E1140">
        <v>168.6</v>
      </c>
      <c r="F1140" s="1">
        <v>44493</v>
      </c>
      <c r="I1140">
        <v>0</v>
      </c>
      <c r="J1140">
        <v>0</v>
      </c>
    </row>
    <row r="1141" spans="1:10" x14ac:dyDescent="0.25">
      <c r="A1141" t="s">
        <v>154</v>
      </c>
      <c r="B1141" t="s">
        <v>170</v>
      </c>
      <c r="C1141">
        <v>43.003345000000003</v>
      </c>
      <c r="D1141">
        <v>-72.533362999999994</v>
      </c>
      <c r="E1141">
        <v>168.6</v>
      </c>
      <c r="F1141" s="1">
        <v>44494</v>
      </c>
      <c r="I1141">
        <v>0.44</v>
      </c>
    </row>
    <row r="1142" spans="1:10" x14ac:dyDescent="0.25">
      <c r="A1142" t="s">
        <v>154</v>
      </c>
      <c r="B1142" t="s">
        <v>170</v>
      </c>
      <c r="C1142">
        <v>43.003345000000003</v>
      </c>
      <c r="D1142">
        <v>-72.533362999999994</v>
      </c>
      <c r="E1142">
        <v>168.6</v>
      </c>
      <c r="F1142" s="1">
        <v>44495</v>
      </c>
      <c r="I1142">
        <v>0.76</v>
      </c>
    </row>
    <row r="1143" spans="1:10" x14ac:dyDescent="0.25">
      <c r="A1143" t="s">
        <v>154</v>
      </c>
      <c r="B1143" t="s">
        <v>170</v>
      </c>
      <c r="C1143">
        <v>43.003345000000003</v>
      </c>
      <c r="D1143">
        <v>-72.533362999999994</v>
      </c>
      <c r="E1143">
        <v>168.6</v>
      </c>
      <c r="F1143" s="1">
        <v>44496</v>
      </c>
      <c r="I1143">
        <v>0.6</v>
      </c>
    </row>
    <row r="1144" spans="1:10" x14ac:dyDescent="0.25">
      <c r="A1144" t="s">
        <v>154</v>
      </c>
      <c r="B1144" t="s">
        <v>170</v>
      </c>
      <c r="C1144">
        <v>43.003345000000003</v>
      </c>
      <c r="D1144">
        <v>-72.533362999999994</v>
      </c>
      <c r="E1144">
        <v>168.6</v>
      </c>
      <c r="F1144" s="1">
        <v>44497</v>
      </c>
      <c r="I1144">
        <v>0.02</v>
      </c>
    </row>
    <row r="1145" spans="1:10" x14ac:dyDescent="0.25">
      <c r="A1145" t="s">
        <v>154</v>
      </c>
      <c r="B1145" t="s">
        <v>170</v>
      </c>
      <c r="C1145">
        <v>43.003345000000003</v>
      </c>
      <c r="D1145">
        <v>-72.533362999999994</v>
      </c>
      <c r="E1145">
        <v>168.6</v>
      </c>
      <c r="F1145" s="1">
        <v>44498</v>
      </c>
      <c r="I1145">
        <v>0</v>
      </c>
      <c r="J1145">
        <v>0</v>
      </c>
    </row>
    <row r="1146" spans="1:10" x14ac:dyDescent="0.25">
      <c r="A1146" t="s">
        <v>154</v>
      </c>
      <c r="B1146" t="s">
        <v>170</v>
      </c>
      <c r="C1146">
        <v>43.003345000000003</v>
      </c>
      <c r="D1146">
        <v>-72.533362999999994</v>
      </c>
      <c r="E1146">
        <v>168.6</v>
      </c>
      <c r="F1146" s="1">
        <v>44499</v>
      </c>
      <c r="I1146">
        <v>0.19</v>
      </c>
    </row>
    <row r="1147" spans="1:10" x14ac:dyDescent="0.25">
      <c r="A1147" t="s">
        <v>154</v>
      </c>
      <c r="B1147" t="s">
        <v>170</v>
      </c>
      <c r="C1147">
        <v>43.003345000000003</v>
      </c>
      <c r="D1147">
        <v>-72.533362999999994</v>
      </c>
      <c r="E1147">
        <v>168.6</v>
      </c>
      <c r="F1147" s="1">
        <v>44500</v>
      </c>
      <c r="I1147">
        <v>1.62</v>
      </c>
    </row>
    <row r="1148" spans="1:10" x14ac:dyDescent="0.25">
      <c r="A1148" t="s">
        <v>154</v>
      </c>
      <c r="B1148" t="s">
        <v>170</v>
      </c>
      <c r="C1148">
        <v>43.003345000000003</v>
      </c>
      <c r="D1148">
        <v>-72.533362999999994</v>
      </c>
      <c r="E1148">
        <v>168.6</v>
      </c>
      <c r="F1148" s="1">
        <v>44501</v>
      </c>
      <c r="I1148">
        <v>0.13</v>
      </c>
    </row>
    <row r="1149" spans="1:10" x14ac:dyDescent="0.25">
      <c r="A1149" t="s">
        <v>154</v>
      </c>
      <c r="B1149" t="s">
        <v>170</v>
      </c>
      <c r="C1149">
        <v>43.003345000000003</v>
      </c>
      <c r="D1149">
        <v>-72.533362999999994</v>
      </c>
      <c r="E1149">
        <v>168.6</v>
      </c>
      <c r="F1149" s="1">
        <v>44502</v>
      </c>
      <c r="I1149">
        <v>0</v>
      </c>
      <c r="J1149">
        <v>0</v>
      </c>
    </row>
    <row r="1150" spans="1:10" x14ac:dyDescent="0.25">
      <c r="A1150" t="s">
        <v>154</v>
      </c>
      <c r="B1150" t="s">
        <v>170</v>
      </c>
      <c r="C1150">
        <v>43.003345000000003</v>
      </c>
      <c r="D1150">
        <v>-72.533362999999994</v>
      </c>
      <c r="E1150">
        <v>168.6</v>
      </c>
      <c r="F1150" s="1">
        <v>44505</v>
      </c>
      <c r="I1150">
        <v>0</v>
      </c>
      <c r="J1150">
        <v>0</v>
      </c>
    </row>
    <row r="1151" spans="1:10" x14ac:dyDescent="0.25">
      <c r="A1151" t="s">
        <v>154</v>
      </c>
      <c r="B1151" t="s">
        <v>170</v>
      </c>
      <c r="C1151">
        <v>43.003345000000003</v>
      </c>
      <c r="D1151">
        <v>-72.533362999999994</v>
      </c>
      <c r="E1151">
        <v>168.6</v>
      </c>
      <c r="F1151" s="1">
        <v>44506</v>
      </c>
      <c r="I1151">
        <v>0</v>
      </c>
      <c r="J1151">
        <v>0</v>
      </c>
    </row>
    <row r="1152" spans="1:10" x14ac:dyDescent="0.25">
      <c r="A1152" t="s">
        <v>154</v>
      </c>
      <c r="B1152" t="s">
        <v>170</v>
      </c>
      <c r="C1152">
        <v>43.003345000000003</v>
      </c>
      <c r="D1152">
        <v>-72.533362999999994</v>
      </c>
      <c r="E1152">
        <v>168.6</v>
      </c>
      <c r="F1152" s="1">
        <v>44507</v>
      </c>
      <c r="I1152">
        <v>0</v>
      </c>
      <c r="J1152">
        <v>0</v>
      </c>
    </row>
    <row r="1153" spans="1:10" x14ac:dyDescent="0.25">
      <c r="A1153" t="s">
        <v>154</v>
      </c>
      <c r="B1153" t="s">
        <v>170</v>
      </c>
      <c r="C1153">
        <v>43.003345000000003</v>
      </c>
      <c r="D1153">
        <v>-72.533362999999994</v>
      </c>
      <c r="E1153">
        <v>168.6</v>
      </c>
      <c r="F1153" s="1">
        <v>44509</v>
      </c>
      <c r="I1153">
        <v>0</v>
      </c>
      <c r="J1153">
        <v>0</v>
      </c>
    </row>
    <row r="1154" spans="1:10" x14ac:dyDescent="0.25">
      <c r="A1154" t="s">
        <v>154</v>
      </c>
      <c r="B1154" t="s">
        <v>170</v>
      </c>
      <c r="C1154">
        <v>43.003345000000003</v>
      </c>
      <c r="D1154">
        <v>-72.533362999999994</v>
      </c>
      <c r="E1154">
        <v>168.6</v>
      </c>
      <c r="F1154" s="1">
        <v>44510</v>
      </c>
      <c r="I1154">
        <v>0.14000000000000001</v>
      </c>
    </row>
    <row r="1155" spans="1:10" x14ac:dyDescent="0.25">
      <c r="A1155" t="s">
        <v>154</v>
      </c>
      <c r="B1155" t="s">
        <v>170</v>
      </c>
      <c r="C1155">
        <v>43.003345000000003</v>
      </c>
      <c r="D1155">
        <v>-72.533362999999994</v>
      </c>
      <c r="E1155">
        <v>168.6</v>
      </c>
      <c r="F1155" s="1">
        <v>44511</v>
      </c>
      <c r="I1155">
        <v>0</v>
      </c>
      <c r="J1155">
        <v>0</v>
      </c>
    </row>
    <row r="1156" spans="1:10" x14ac:dyDescent="0.25">
      <c r="A1156" t="s">
        <v>154</v>
      </c>
      <c r="B1156" t="s">
        <v>170</v>
      </c>
      <c r="C1156">
        <v>43.003345000000003</v>
      </c>
      <c r="D1156">
        <v>-72.533362999999994</v>
      </c>
      <c r="E1156">
        <v>168.6</v>
      </c>
      <c r="F1156" s="1">
        <v>44512</v>
      </c>
      <c r="I1156">
        <v>0.12</v>
      </c>
    </row>
    <row r="1157" spans="1:10" x14ac:dyDescent="0.25">
      <c r="A1157" t="s">
        <v>154</v>
      </c>
      <c r="B1157" t="s">
        <v>170</v>
      </c>
      <c r="C1157">
        <v>43.003345000000003</v>
      </c>
      <c r="D1157">
        <v>-72.533362999999994</v>
      </c>
      <c r="E1157">
        <v>168.6</v>
      </c>
      <c r="F1157" s="1">
        <v>44513</v>
      </c>
      <c r="I1157">
        <v>1.49</v>
      </c>
    </row>
    <row r="1158" spans="1:10" x14ac:dyDescent="0.25">
      <c r="A1158" t="s">
        <v>154</v>
      </c>
      <c r="B1158" t="s">
        <v>170</v>
      </c>
      <c r="C1158">
        <v>43.003345000000003</v>
      </c>
      <c r="D1158">
        <v>-72.533362999999994</v>
      </c>
      <c r="E1158">
        <v>168.6</v>
      </c>
      <c r="F1158" s="1">
        <v>44514</v>
      </c>
      <c r="I1158">
        <v>0.68</v>
      </c>
    </row>
    <row r="1159" spans="1:10" x14ac:dyDescent="0.25">
      <c r="A1159" t="s">
        <v>154</v>
      </c>
      <c r="B1159" t="s">
        <v>170</v>
      </c>
      <c r="C1159">
        <v>43.003345000000003</v>
      </c>
      <c r="D1159">
        <v>-72.533362999999994</v>
      </c>
      <c r="E1159">
        <v>168.6</v>
      </c>
      <c r="F1159" s="1">
        <v>44515</v>
      </c>
      <c r="I1159">
        <v>0.06</v>
      </c>
    </row>
    <row r="1160" spans="1:10" x14ac:dyDescent="0.25">
      <c r="A1160" t="s">
        <v>154</v>
      </c>
      <c r="B1160" t="s">
        <v>170</v>
      </c>
      <c r="C1160">
        <v>43.003345000000003</v>
      </c>
      <c r="D1160">
        <v>-72.533362999999994</v>
      </c>
      <c r="E1160">
        <v>168.6</v>
      </c>
      <c r="F1160" s="1">
        <v>44517</v>
      </c>
      <c r="I1160">
        <v>0</v>
      </c>
      <c r="J1160">
        <v>0</v>
      </c>
    </row>
    <row r="1161" spans="1:10" x14ac:dyDescent="0.25">
      <c r="A1161" t="s">
        <v>154</v>
      </c>
      <c r="B1161" t="s">
        <v>170</v>
      </c>
      <c r="C1161">
        <v>43.003345000000003</v>
      </c>
      <c r="D1161">
        <v>-72.533362999999994</v>
      </c>
      <c r="E1161">
        <v>168.6</v>
      </c>
      <c r="F1161" s="1">
        <v>44518</v>
      </c>
      <c r="I1161">
        <v>0</v>
      </c>
      <c r="J1161">
        <v>0</v>
      </c>
    </row>
    <row r="1162" spans="1:10" x14ac:dyDescent="0.25">
      <c r="A1162" t="s">
        <v>154</v>
      </c>
      <c r="B1162" t="s">
        <v>170</v>
      </c>
      <c r="C1162">
        <v>43.003345000000003</v>
      </c>
      <c r="D1162">
        <v>-72.533362999999994</v>
      </c>
      <c r="E1162">
        <v>168.6</v>
      </c>
      <c r="F1162" s="1">
        <v>44519</v>
      </c>
      <c r="I1162">
        <v>0.06</v>
      </c>
    </row>
    <row r="1163" spans="1:10" x14ac:dyDescent="0.25">
      <c r="A1163" t="s">
        <v>154</v>
      </c>
      <c r="B1163" t="s">
        <v>170</v>
      </c>
      <c r="C1163">
        <v>43.003345000000003</v>
      </c>
      <c r="D1163">
        <v>-72.533362999999994</v>
      </c>
      <c r="E1163">
        <v>168.6</v>
      </c>
      <c r="F1163" s="1">
        <v>44520</v>
      </c>
      <c r="I1163">
        <v>0</v>
      </c>
    </row>
    <row r="1164" spans="1:10" x14ac:dyDescent="0.25">
      <c r="A1164" t="s">
        <v>154</v>
      </c>
      <c r="B1164" t="s">
        <v>170</v>
      </c>
      <c r="C1164">
        <v>43.003345000000003</v>
      </c>
      <c r="D1164">
        <v>-72.533362999999994</v>
      </c>
      <c r="E1164">
        <v>168.6</v>
      </c>
      <c r="F1164" s="1">
        <v>44532</v>
      </c>
      <c r="I1164">
        <v>0.25</v>
      </c>
      <c r="J1164">
        <v>2.2999999999999998</v>
      </c>
    </row>
    <row r="1165" spans="1:10" x14ac:dyDescent="0.25">
      <c r="A1165" t="s">
        <v>154</v>
      </c>
      <c r="B1165" t="s">
        <v>170</v>
      </c>
      <c r="C1165">
        <v>43.003345000000003</v>
      </c>
      <c r="D1165">
        <v>-72.533362999999994</v>
      </c>
      <c r="E1165">
        <v>168.6</v>
      </c>
      <c r="F1165" s="1">
        <v>44536</v>
      </c>
      <c r="I1165">
        <v>0.12</v>
      </c>
    </row>
    <row r="1166" spans="1:10" x14ac:dyDescent="0.25">
      <c r="A1166" t="s">
        <v>154</v>
      </c>
      <c r="B1166" t="s">
        <v>170</v>
      </c>
      <c r="C1166">
        <v>43.003345000000003</v>
      </c>
      <c r="D1166">
        <v>-72.533362999999994</v>
      </c>
      <c r="E1166">
        <v>168.6</v>
      </c>
      <c r="F1166" s="1">
        <v>44537</v>
      </c>
      <c r="I1166">
        <v>0.22</v>
      </c>
    </row>
    <row r="1167" spans="1:10" x14ac:dyDescent="0.25">
      <c r="A1167" t="s">
        <v>154</v>
      </c>
      <c r="B1167" t="s">
        <v>170</v>
      </c>
      <c r="C1167">
        <v>43.003345000000003</v>
      </c>
      <c r="D1167">
        <v>-72.533362999999994</v>
      </c>
      <c r="E1167">
        <v>168.6</v>
      </c>
      <c r="F1167" s="1">
        <v>44538</v>
      </c>
      <c r="I1167">
        <v>0</v>
      </c>
      <c r="J1167">
        <v>0</v>
      </c>
    </row>
    <row r="1168" spans="1:10" x14ac:dyDescent="0.25">
      <c r="A1168" t="s">
        <v>154</v>
      </c>
      <c r="B1168" t="s">
        <v>170</v>
      </c>
      <c r="C1168">
        <v>43.003345000000003</v>
      </c>
      <c r="D1168">
        <v>-72.533362999999994</v>
      </c>
      <c r="E1168">
        <v>168.6</v>
      </c>
      <c r="F1168" s="1">
        <v>44539</v>
      </c>
      <c r="I1168">
        <v>0.13</v>
      </c>
      <c r="J1168">
        <v>2</v>
      </c>
    </row>
    <row r="1169" spans="1:10" x14ac:dyDescent="0.25">
      <c r="A1169" t="s">
        <v>154</v>
      </c>
      <c r="B1169" t="s">
        <v>170</v>
      </c>
      <c r="C1169">
        <v>43.003345000000003</v>
      </c>
      <c r="D1169">
        <v>-72.533362999999994</v>
      </c>
      <c r="E1169">
        <v>168.6</v>
      </c>
      <c r="F1169" s="1">
        <v>44541</v>
      </c>
      <c r="I1169">
        <v>0.03</v>
      </c>
    </row>
    <row r="1170" spans="1:10" x14ac:dyDescent="0.25">
      <c r="A1170" t="s">
        <v>154</v>
      </c>
      <c r="B1170" t="s">
        <v>170</v>
      </c>
      <c r="C1170">
        <v>43.003345000000003</v>
      </c>
      <c r="D1170">
        <v>-72.533362999999994</v>
      </c>
      <c r="E1170">
        <v>168.6</v>
      </c>
      <c r="F1170" s="1">
        <v>44542</v>
      </c>
      <c r="I1170">
        <v>0.85</v>
      </c>
    </row>
    <row r="1171" spans="1:10" x14ac:dyDescent="0.25">
      <c r="A1171" t="s">
        <v>154</v>
      </c>
      <c r="B1171" t="s">
        <v>170</v>
      </c>
      <c r="C1171">
        <v>43.003345000000003</v>
      </c>
      <c r="D1171">
        <v>-72.533362999999994</v>
      </c>
      <c r="E1171">
        <v>168.6</v>
      </c>
      <c r="F1171" s="1">
        <v>44546</v>
      </c>
      <c r="I1171">
        <v>0.08</v>
      </c>
    </row>
    <row r="1172" spans="1:10" x14ac:dyDescent="0.25">
      <c r="A1172" t="s">
        <v>154</v>
      </c>
      <c r="B1172" t="s">
        <v>170</v>
      </c>
      <c r="C1172">
        <v>43.003345000000003</v>
      </c>
      <c r="D1172">
        <v>-72.533362999999994</v>
      </c>
      <c r="E1172">
        <v>168.6</v>
      </c>
      <c r="F1172" s="1">
        <v>44549</v>
      </c>
      <c r="I1172">
        <v>0.56999999999999995</v>
      </c>
      <c r="J1172">
        <v>2</v>
      </c>
    </row>
    <row r="1173" spans="1:10" x14ac:dyDescent="0.25">
      <c r="A1173" t="s">
        <v>154</v>
      </c>
      <c r="B1173" t="s">
        <v>170</v>
      </c>
      <c r="C1173">
        <v>43.003345000000003</v>
      </c>
      <c r="D1173">
        <v>-72.533362999999994</v>
      </c>
      <c r="E1173">
        <v>168.6</v>
      </c>
      <c r="F1173" s="1">
        <v>44550</v>
      </c>
      <c r="I1173">
        <v>0</v>
      </c>
      <c r="J1173">
        <v>0</v>
      </c>
    </row>
    <row r="1174" spans="1:10" x14ac:dyDescent="0.25">
      <c r="A1174" t="s">
        <v>154</v>
      </c>
      <c r="B1174" t="s">
        <v>170</v>
      </c>
      <c r="C1174">
        <v>43.003345000000003</v>
      </c>
      <c r="D1174">
        <v>-72.533362999999994</v>
      </c>
      <c r="E1174">
        <v>168.6</v>
      </c>
      <c r="F1174" s="1">
        <v>44551</v>
      </c>
      <c r="I1174">
        <v>0</v>
      </c>
      <c r="J1174">
        <v>0</v>
      </c>
    </row>
    <row r="1175" spans="1:10" x14ac:dyDescent="0.25">
      <c r="A1175" t="s">
        <v>154</v>
      </c>
      <c r="B1175" t="s">
        <v>170</v>
      </c>
      <c r="C1175">
        <v>43.003345000000003</v>
      </c>
      <c r="D1175">
        <v>-72.533362999999994</v>
      </c>
      <c r="E1175">
        <v>168.6</v>
      </c>
      <c r="F1175" s="1">
        <v>44552</v>
      </c>
      <c r="I1175">
        <v>0.1</v>
      </c>
    </row>
    <row r="1176" spans="1:10" x14ac:dyDescent="0.25">
      <c r="A1176" t="s">
        <v>154</v>
      </c>
      <c r="B1176" t="s">
        <v>170</v>
      </c>
      <c r="C1176">
        <v>43.003345000000003</v>
      </c>
      <c r="D1176">
        <v>-72.533362999999994</v>
      </c>
      <c r="E1176">
        <v>168.6</v>
      </c>
      <c r="F1176" s="1">
        <v>44554</v>
      </c>
      <c r="I1176">
        <v>0</v>
      </c>
    </row>
    <row r="1177" spans="1:10" x14ac:dyDescent="0.25">
      <c r="A1177" t="s">
        <v>154</v>
      </c>
      <c r="B1177" t="s">
        <v>170</v>
      </c>
      <c r="C1177">
        <v>43.003345000000003</v>
      </c>
      <c r="D1177">
        <v>-72.533362999999994</v>
      </c>
      <c r="E1177">
        <v>168.6</v>
      </c>
      <c r="F1177" s="1">
        <v>44558</v>
      </c>
      <c r="I1177">
        <v>0.02</v>
      </c>
      <c r="J1177">
        <v>0.4</v>
      </c>
    </row>
    <row r="1178" spans="1:10" x14ac:dyDescent="0.25">
      <c r="A1178" t="s">
        <v>154</v>
      </c>
      <c r="B1178" t="s">
        <v>170</v>
      </c>
      <c r="C1178">
        <v>43.003345000000003</v>
      </c>
      <c r="D1178">
        <v>-72.533362999999994</v>
      </c>
      <c r="E1178">
        <v>168.6</v>
      </c>
      <c r="F1178" s="1">
        <v>44559</v>
      </c>
      <c r="I1178">
        <v>0</v>
      </c>
    </row>
    <row r="1179" spans="1:10" x14ac:dyDescent="0.25">
      <c r="A1179" t="s">
        <v>154</v>
      </c>
      <c r="B1179" t="s">
        <v>170</v>
      </c>
      <c r="C1179">
        <v>43.003345000000003</v>
      </c>
      <c r="D1179">
        <v>-72.533362999999994</v>
      </c>
      <c r="E1179">
        <v>168.6</v>
      </c>
      <c r="F1179" s="1">
        <v>44561</v>
      </c>
      <c r="I1179">
        <v>0.04</v>
      </c>
    </row>
    <row r="1180" spans="1:10" x14ac:dyDescent="0.25">
      <c r="A1180" t="s">
        <v>154</v>
      </c>
      <c r="B1180" t="s">
        <v>170</v>
      </c>
      <c r="C1180">
        <v>43.003345000000003</v>
      </c>
      <c r="D1180">
        <v>-72.533362999999994</v>
      </c>
      <c r="E1180">
        <v>168.6</v>
      </c>
      <c r="F1180" s="1">
        <v>44562</v>
      </c>
      <c r="I1180">
        <v>0.03</v>
      </c>
    </row>
    <row r="1181" spans="1:10" x14ac:dyDescent="0.25">
      <c r="A1181" t="s">
        <v>154</v>
      </c>
      <c r="B1181" t="s">
        <v>170</v>
      </c>
      <c r="C1181">
        <v>43.003345000000003</v>
      </c>
      <c r="D1181">
        <v>-72.533362999999994</v>
      </c>
      <c r="E1181">
        <v>168.6</v>
      </c>
      <c r="F1181" s="1">
        <v>44563</v>
      </c>
      <c r="I1181">
        <v>0.28999999999999998</v>
      </c>
    </row>
    <row r="1182" spans="1:10" x14ac:dyDescent="0.25">
      <c r="A1182" t="s">
        <v>154</v>
      </c>
      <c r="B1182" t="s">
        <v>170</v>
      </c>
      <c r="C1182">
        <v>43.003345000000003</v>
      </c>
      <c r="D1182">
        <v>-72.533362999999994</v>
      </c>
      <c r="E1182">
        <v>168.6</v>
      </c>
      <c r="F1182" s="1">
        <v>44566</v>
      </c>
      <c r="I1182">
        <v>0</v>
      </c>
      <c r="J1182">
        <v>0</v>
      </c>
    </row>
    <row r="1183" spans="1:10" x14ac:dyDescent="0.25">
      <c r="A1183" t="s">
        <v>154</v>
      </c>
      <c r="B1183" t="s">
        <v>170</v>
      </c>
      <c r="C1183">
        <v>43.003345000000003</v>
      </c>
      <c r="D1183">
        <v>-72.533362999999994</v>
      </c>
      <c r="E1183">
        <v>168.6</v>
      </c>
      <c r="F1183" s="1">
        <v>44567</v>
      </c>
      <c r="I1183">
        <v>0.02</v>
      </c>
      <c r="J1183">
        <v>0.2</v>
      </c>
    </row>
    <row r="1184" spans="1:10" x14ac:dyDescent="0.25">
      <c r="A1184" t="s">
        <v>154</v>
      </c>
      <c r="B1184" t="s">
        <v>170</v>
      </c>
      <c r="C1184">
        <v>43.003345000000003</v>
      </c>
      <c r="D1184">
        <v>-72.533362999999994</v>
      </c>
      <c r="E1184">
        <v>168.6</v>
      </c>
      <c r="F1184" s="1">
        <v>44568</v>
      </c>
      <c r="I1184">
        <v>0.11</v>
      </c>
      <c r="J1184">
        <v>1.3</v>
      </c>
    </row>
    <row r="1185" spans="1:10" x14ac:dyDescent="0.25">
      <c r="A1185" t="s">
        <v>154</v>
      </c>
      <c r="B1185" t="s">
        <v>170</v>
      </c>
      <c r="C1185">
        <v>43.003345000000003</v>
      </c>
      <c r="D1185">
        <v>-72.533362999999994</v>
      </c>
      <c r="E1185">
        <v>168.6</v>
      </c>
      <c r="F1185" s="1">
        <v>44570</v>
      </c>
      <c r="I1185">
        <v>0.02</v>
      </c>
    </row>
    <row r="1186" spans="1:10" x14ac:dyDescent="0.25">
      <c r="A1186" t="s">
        <v>154</v>
      </c>
      <c r="B1186" t="s">
        <v>170</v>
      </c>
      <c r="C1186">
        <v>43.003345000000003</v>
      </c>
      <c r="D1186">
        <v>-72.533362999999994</v>
      </c>
      <c r="E1186">
        <v>168.6</v>
      </c>
      <c r="F1186" s="1">
        <v>44578</v>
      </c>
      <c r="I1186">
        <v>0.46</v>
      </c>
      <c r="J1186">
        <v>4.2</v>
      </c>
    </row>
    <row r="1187" spans="1:10" x14ac:dyDescent="0.25">
      <c r="A1187" t="s">
        <v>154</v>
      </c>
      <c r="B1187" t="s">
        <v>170</v>
      </c>
      <c r="C1187">
        <v>43.003345000000003</v>
      </c>
      <c r="D1187">
        <v>-72.533362999999994</v>
      </c>
      <c r="E1187">
        <v>168.6</v>
      </c>
      <c r="F1187" s="1">
        <v>44579</v>
      </c>
      <c r="I1187">
        <v>0.33</v>
      </c>
    </row>
    <row r="1188" spans="1:10" x14ac:dyDescent="0.25">
      <c r="A1188" t="s">
        <v>154</v>
      </c>
      <c r="B1188" t="s">
        <v>170</v>
      </c>
      <c r="C1188">
        <v>43.003345000000003</v>
      </c>
      <c r="D1188">
        <v>-72.533362999999994</v>
      </c>
      <c r="E1188">
        <v>168.6</v>
      </c>
      <c r="F1188" s="1">
        <v>44580</v>
      </c>
      <c r="I1188">
        <v>0</v>
      </c>
      <c r="J1188">
        <v>0</v>
      </c>
    </row>
    <row r="1189" spans="1:10" x14ac:dyDescent="0.25">
      <c r="A1189" t="s">
        <v>154</v>
      </c>
      <c r="B1189" t="s">
        <v>170</v>
      </c>
      <c r="C1189">
        <v>43.003345000000003</v>
      </c>
      <c r="D1189">
        <v>-72.533362999999994</v>
      </c>
      <c r="E1189">
        <v>168.6</v>
      </c>
      <c r="F1189" s="1">
        <v>44581</v>
      </c>
      <c r="I1189">
        <v>0</v>
      </c>
      <c r="J1189">
        <v>0</v>
      </c>
    </row>
    <row r="1190" spans="1:10" x14ac:dyDescent="0.25">
      <c r="A1190" t="s">
        <v>154</v>
      </c>
      <c r="B1190" t="s">
        <v>170</v>
      </c>
      <c r="C1190">
        <v>43.003345000000003</v>
      </c>
      <c r="D1190">
        <v>-72.533362999999994</v>
      </c>
      <c r="E1190">
        <v>168.6</v>
      </c>
      <c r="F1190" s="1">
        <v>44585</v>
      </c>
      <c r="I1190">
        <v>0</v>
      </c>
      <c r="J1190">
        <v>0</v>
      </c>
    </row>
    <row r="1191" spans="1:10" x14ac:dyDescent="0.25">
      <c r="A1191" t="s">
        <v>154</v>
      </c>
      <c r="B1191" t="s">
        <v>170</v>
      </c>
      <c r="C1191">
        <v>43.003345000000003</v>
      </c>
      <c r="D1191">
        <v>-72.533362999999994</v>
      </c>
      <c r="E1191">
        <v>168.6</v>
      </c>
      <c r="F1191" s="1">
        <v>44586</v>
      </c>
      <c r="I1191">
        <v>0.04</v>
      </c>
      <c r="J1191">
        <v>1.2</v>
      </c>
    </row>
    <row r="1192" spans="1:10" x14ac:dyDescent="0.25">
      <c r="A1192" t="s">
        <v>154</v>
      </c>
      <c r="B1192" t="s">
        <v>170</v>
      </c>
      <c r="C1192">
        <v>43.003345000000003</v>
      </c>
      <c r="D1192">
        <v>-72.533362999999994</v>
      </c>
      <c r="E1192">
        <v>168.6</v>
      </c>
      <c r="F1192" s="1">
        <v>44587</v>
      </c>
      <c r="I1192">
        <v>0</v>
      </c>
      <c r="J1192">
        <v>0</v>
      </c>
    </row>
    <row r="1193" spans="1:10" x14ac:dyDescent="0.25">
      <c r="A1193" t="s">
        <v>154</v>
      </c>
      <c r="B1193" t="s">
        <v>170</v>
      </c>
      <c r="C1193">
        <v>43.003345000000003</v>
      </c>
      <c r="D1193">
        <v>-72.533362999999994</v>
      </c>
      <c r="E1193">
        <v>168.6</v>
      </c>
      <c r="F1193" s="1">
        <v>44589</v>
      </c>
      <c r="I1193">
        <v>0</v>
      </c>
      <c r="J1193">
        <v>0</v>
      </c>
    </row>
    <row r="1194" spans="1:10" x14ac:dyDescent="0.25">
      <c r="A1194" t="s">
        <v>154</v>
      </c>
      <c r="B1194" t="s">
        <v>170</v>
      </c>
      <c r="C1194">
        <v>43.003345000000003</v>
      </c>
      <c r="D1194">
        <v>-72.533362999999994</v>
      </c>
      <c r="E1194">
        <v>168.6</v>
      </c>
      <c r="F1194" s="1">
        <v>44590</v>
      </c>
      <c r="I1194">
        <v>0.05</v>
      </c>
      <c r="J1194">
        <v>0.8</v>
      </c>
    </row>
    <row r="1195" spans="1:10" x14ac:dyDescent="0.25">
      <c r="A1195" t="s">
        <v>154</v>
      </c>
      <c r="B1195" t="s">
        <v>170</v>
      </c>
      <c r="C1195">
        <v>43.003345000000003</v>
      </c>
      <c r="D1195">
        <v>-72.533362999999994</v>
      </c>
      <c r="E1195">
        <v>168.6</v>
      </c>
      <c r="F1195" s="1">
        <v>44594</v>
      </c>
      <c r="I1195">
        <v>0</v>
      </c>
      <c r="J1195">
        <v>0</v>
      </c>
    </row>
    <row r="1196" spans="1:10" x14ac:dyDescent="0.25">
      <c r="A1196" t="s">
        <v>154</v>
      </c>
      <c r="B1196" t="s">
        <v>170</v>
      </c>
      <c r="C1196">
        <v>43.003345000000003</v>
      </c>
      <c r="D1196">
        <v>-72.533362999999994</v>
      </c>
      <c r="E1196">
        <v>168.6</v>
      </c>
      <c r="F1196" s="1">
        <v>44598</v>
      </c>
      <c r="I1196">
        <v>0</v>
      </c>
      <c r="J1196">
        <v>0</v>
      </c>
    </row>
    <row r="1197" spans="1:10" x14ac:dyDescent="0.25">
      <c r="A1197" t="s">
        <v>154</v>
      </c>
      <c r="B1197" t="s">
        <v>170</v>
      </c>
      <c r="C1197">
        <v>43.003345000000003</v>
      </c>
      <c r="D1197">
        <v>-72.533362999999994</v>
      </c>
      <c r="E1197">
        <v>168.6</v>
      </c>
      <c r="F1197" s="1">
        <v>44600</v>
      </c>
      <c r="J1197">
        <v>1</v>
      </c>
    </row>
    <row r="1198" spans="1:10" x14ac:dyDescent="0.25">
      <c r="A1198" t="s">
        <v>154</v>
      </c>
      <c r="B1198" t="s">
        <v>170</v>
      </c>
      <c r="C1198">
        <v>43.003345000000003</v>
      </c>
      <c r="D1198">
        <v>-72.533362999999994</v>
      </c>
      <c r="E1198">
        <v>168.6</v>
      </c>
      <c r="F1198" s="1">
        <v>44605</v>
      </c>
      <c r="I1198">
        <v>0</v>
      </c>
      <c r="J1198">
        <v>0</v>
      </c>
    </row>
    <row r="1199" spans="1:10" x14ac:dyDescent="0.25">
      <c r="A1199" t="s">
        <v>154</v>
      </c>
      <c r="B1199" t="s">
        <v>170</v>
      </c>
      <c r="C1199">
        <v>43.003345000000003</v>
      </c>
      <c r="D1199">
        <v>-72.533362999999994</v>
      </c>
      <c r="E1199">
        <v>168.6</v>
      </c>
      <c r="F1199" s="1">
        <v>44606</v>
      </c>
      <c r="I1199">
        <v>0</v>
      </c>
      <c r="J1199">
        <v>0</v>
      </c>
    </row>
    <row r="1200" spans="1:10" x14ac:dyDescent="0.25">
      <c r="A1200" t="s">
        <v>154</v>
      </c>
      <c r="B1200" t="s">
        <v>170</v>
      </c>
      <c r="C1200">
        <v>43.003345000000003</v>
      </c>
      <c r="D1200">
        <v>-72.533362999999994</v>
      </c>
      <c r="E1200">
        <v>168.6</v>
      </c>
      <c r="F1200" s="1">
        <v>44608</v>
      </c>
      <c r="I1200">
        <v>0</v>
      </c>
      <c r="J1200">
        <v>0</v>
      </c>
    </row>
    <row r="1201" spans="1:10" x14ac:dyDescent="0.25">
      <c r="A1201" t="s">
        <v>154</v>
      </c>
      <c r="B1201" t="s">
        <v>170</v>
      </c>
      <c r="C1201">
        <v>43.003345000000003</v>
      </c>
      <c r="D1201">
        <v>-72.533362999999994</v>
      </c>
      <c r="E1201">
        <v>168.6</v>
      </c>
      <c r="F1201" s="1">
        <v>44610</v>
      </c>
      <c r="I1201">
        <v>0.5</v>
      </c>
    </row>
    <row r="1202" spans="1:10" x14ac:dyDescent="0.25">
      <c r="A1202" t="s">
        <v>154</v>
      </c>
      <c r="B1202" t="s">
        <v>170</v>
      </c>
      <c r="C1202">
        <v>43.003345000000003</v>
      </c>
      <c r="D1202">
        <v>-72.533362999999994</v>
      </c>
      <c r="E1202">
        <v>168.6</v>
      </c>
      <c r="F1202" s="1">
        <v>44611</v>
      </c>
      <c r="I1202">
        <v>0</v>
      </c>
      <c r="J1202">
        <v>0</v>
      </c>
    </row>
    <row r="1203" spans="1:10" x14ac:dyDescent="0.25">
      <c r="A1203" t="s">
        <v>154</v>
      </c>
      <c r="B1203" t="s">
        <v>170</v>
      </c>
      <c r="C1203">
        <v>43.003345000000003</v>
      </c>
      <c r="D1203">
        <v>-72.533362999999994</v>
      </c>
      <c r="E1203">
        <v>168.6</v>
      </c>
      <c r="F1203" s="1">
        <v>44621</v>
      </c>
      <c r="I1203">
        <v>0</v>
      </c>
      <c r="J1203">
        <v>0</v>
      </c>
    </row>
    <row r="1204" spans="1:10" x14ac:dyDescent="0.25">
      <c r="A1204" t="s">
        <v>154</v>
      </c>
      <c r="B1204" t="s">
        <v>170</v>
      </c>
      <c r="C1204">
        <v>43.003345000000003</v>
      </c>
      <c r="D1204">
        <v>-72.533362999999994</v>
      </c>
      <c r="E1204">
        <v>168.6</v>
      </c>
      <c r="F1204" s="1">
        <v>44622</v>
      </c>
      <c r="I1204">
        <v>0.09</v>
      </c>
      <c r="J1204">
        <v>1.2</v>
      </c>
    </row>
    <row r="1205" spans="1:10" x14ac:dyDescent="0.25">
      <c r="A1205" t="s">
        <v>154</v>
      </c>
      <c r="B1205" t="s">
        <v>170</v>
      </c>
      <c r="C1205">
        <v>43.003345000000003</v>
      </c>
      <c r="D1205">
        <v>-72.533362999999994</v>
      </c>
      <c r="E1205">
        <v>168.6</v>
      </c>
      <c r="F1205" s="1">
        <v>44627</v>
      </c>
      <c r="I1205">
        <v>0</v>
      </c>
      <c r="J1205">
        <v>0</v>
      </c>
    </row>
    <row r="1206" spans="1:10" x14ac:dyDescent="0.25">
      <c r="A1206" t="s">
        <v>154</v>
      </c>
      <c r="B1206" t="s">
        <v>170</v>
      </c>
      <c r="C1206">
        <v>43.003345000000003</v>
      </c>
      <c r="D1206">
        <v>-72.533362999999994</v>
      </c>
      <c r="E1206">
        <v>168.6</v>
      </c>
      <c r="F1206" s="1">
        <v>44629</v>
      </c>
      <c r="I1206">
        <v>0</v>
      </c>
      <c r="J1206">
        <v>0</v>
      </c>
    </row>
    <row r="1207" spans="1:10" x14ac:dyDescent="0.25">
      <c r="A1207" t="s">
        <v>154</v>
      </c>
      <c r="B1207" t="s">
        <v>170</v>
      </c>
      <c r="C1207">
        <v>43.003345000000003</v>
      </c>
      <c r="D1207">
        <v>-72.533362999999994</v>
      </c>
      <c r="E1207">
        <v>168.6</v>
      </c>
      <c r="F1207" s="1">
        <v>44630</v>
      </c>
      <c r="I1207">
        <v>0.38</v>
      </c>
      <c r="J1207">
        <v>0.7</v>
      </c>
    </row>
    <row r="1208" spans="1:10" x14ac:dyDescent="0.25">
      <c r="A1208" t="s">
        <v>154</v>
      </c>
      <c r="B1208" t="s">
        <v>170</v>
      </c>
      <c r="C1208">
        <v>43.003345000000003</v>
      </c>
      <c r="D1208">
        <v>-72.533362999999994</v>
      </c>
      <c r="E1208">
        <v>168.6</v>
      </c>
      <c r="F1208" s="1">
        <v>44632</v>
      </c>
      <c r="I1208">
        <v>0</v>
      </c>
    </row>
    <row r="1209" spans="1:10" x14ac:dyDescent="0.25">
      <c r="A1209" t="s">
        <v>154</v>
      </c>
      <c r="B1209" t="s">
        <v>170</v>
      </c>
      <c r="C1209">
        <v>43.003345000000003</v>
      </c>
      <c r="D1209">
        <v>-72.533362999999994</v>
      </c>
      <c r="E1209">
        <v>168.6</v>
      </c>
      <c r="F1209" s="1">
        <v>44633</v>
      </c>
      <c r="J1209">
        <v>1</v>
      </c>
    </row>
    <row r="1210" spans="1:10" x14ac:dyDescent="0.25">
      <c r="A1210" t="s">
        <v>154</v>
      </c>
      <c r="B1210" t="s">
        <v>170</v>
      </c>
      <c r="C1210">
        <v>43.003345000000003</v>
      </c>
      <c r="D1210">
        <v>-72.533362999999994</v>
      </c>
      <c r="E1210">
        <v>168.6</v>
      </c>
      <c r="F1210" s="1">
        <v>44634</v>
      </c>
      <c r="I1210">
        <v>0</v>
      </c>
      <c r="J1210">
        <v>0</v>
      </c>
    </row>
    <row r="1211" spans="1:10" x14ac:dyDescent="0.25">
      <c r="A1211" t="s">
        <v>154</v>
      </c>
      <c r="B1211" t="s">
        <v>170</v>
      </c>
      <c r="C1211">
        <v>43.003345000000003</v>
      </c>
      <c r="D1211">
        <v>-72.533362999999994</v>
      </c>
      <c r="E1211">
        <v>168.6</v>
      </c>
      <c r="F1211" s="1">
        <v>44638</v>
      </c>
      <c r="I1211">
        <v>0.06</v>
      </c>
    </row>
    <row r="1212" spans="1:10" x14ac:dyDescent="0.25">
      <c r="A1212" t="s">
        <v>154</v>
      </c>
      <c r="B1212" t="s">
        <v>170</v>
      </c>
      <c r="C1212">
        <v>43.003345000000003</v>
      </c>
      <c r="D1212">
        <v>-72.533362999999994</v>
      </c>
      <c r="E1212">
        <v>168.6</v>
      </c>
      <c r="F1212" s="1">
        <v>44639</v>
      </c>
      <c r="I1212">
        <v>0.06</v>
      </c>
    </row>
    <row r="1213" spans="1:10" x14ac:dyDescent="0.25">
      <c r="A1213" t="s">
        <v>154</v>
      </c>
      <c r="B1213" t="s">
        <v>170</v>
      </c>
      <c r="C1213">
        <v>43.003345000000003</v>
      </c>
      <c r="D1213">
        <v>-72.533362999999994</v>
      </c>
      <c r="E1213">
        <v>168.6</v>
      </c>
      <c r="F1213" s="1">
        <v>44640</v>
      </c>
      <c r="I1213">
        <v>0.49</v>
      </c>
    </row>
    <row r="1214" spans="1:10" x14ac:dyDescent="0.25">
      <c r="A1214" t="s">
        <v>154</v>
      </c>
      <c r="B1214" t="s">
        <v>170</v>
      </c>
      <c r="C1214">
        <v>43.003345000000003</v>
      </c>
      <c r="D1214">
        <v>-72.533362999999994</v>
      </c>
      <c r="E1214">
        <v>168.6</v>
      </c>
      <c r="F1214" s="1">
        <v>44645</v>
      </c>
      <c r="I1214">
        <v>0.28999999999999998</v>
      </c>
    </row>
    <row r="1215" spans="1:10" x14ac:dyDescent="0.25">
      <c r="A1215" t="s">
        <v>154</v>
      </c>
      <c r="B1215" t="s">
        <v>170</v>
      </c>
      <c r="C1215">
        <v>43.003345000000003</v>
      </c>
      <c r="D1215">
        <v>-72.533362999999994</v>
      </c>
      <c r="E1215">
        <v>168.6</v>
      </c>
      <c r="F1215" s="1">
        <v>44648</v>
      </c>
      <c r="I1215">
        <v>0.03</v>
      </c>
      <c r="J1215">
        <v>0.7</v>
      </c>
    </row>
    <row r="1216" spans="1:10" x14ac:dyDescent="0.25">
      <c r="A1216" t="s">
        <v>154</v>
      </c>
      <c r="B1216" t="s">
        <v>170</v>
      </c>
      <c r="C1216">
        <v>43.003345000000003</v>
      </c>
      <c r="D1216">
        <v>-72.533362999999994</v>
      </c>
      <c r="E1216">
        <v>168.6</v>
      </c>
      <c r="F1216" s="1">
        <v>44652</v>
      </c>
      <c r="I1216">
        <v>0.96</v>
      </c>
    </row>
    <row r="1217" spans="1:10" x14ac:dyDescent="0.25">
      <c r="A1217" t="s">
        <v>154</v>
      </c>
      <c r="B1217" t="s">
        <v>170</v>
      </c>
      <c r="C1217">
        <v>43.003345000000003</v>
      </c>
      <c r="D1217">
        <v>-72.533362999999994</v>
      </c>
      <c r="E1217">
        <v>168.6</v>
      </c>
      <c r="F1217" s="1">
        <v>44655</v>
      </c>
      <c r="I1217">
        <v>0.2</v>
      </c>
    </row>
    <row r="1218" spans="1:10" x14ac:dyDescent="0.25">
      <c r="A1218" t="s">
        <v>154</v>
      </c>
      <c r="B1218" t="s">
        <v>170</v>
      </c>
      <c r="C1218">
        <v>43.003345000000003</v>
      </c>
      <c r="D1218">
        <v>-72.533362999999994</v>
      </c>
      <c r="E1218">
        <v>168.6</v>
      </c>
      <c r="F1218" s="1">
        <v>44666</v>
      </c>
      <c r="I1218">
        <v>0.1</v>
      </c>
    </row>
    <row r="1219" spans="1:10" x14ac:dyDescent="0.25">
      <c r="A1219" t="s">
        <v>154</v>
      </c>
      <c r="B1219" t="s">
        <v>170</v>
      </c>
      <c r="C1219">
        <v>43.003345000000003</v>
      </c>
      <c r="D1219">
        <v>-72.533362999999994</v>
      </c>
      <c r="E1219">
        <v>168.6</v>
      </c>
      <c r="F1219" s="1">
        <v>44668</v>
      </c>
      <c r="I1219">
        <v>0.62</v>
      </c>
    </row>
    <row r="1220" spans="1:10" x14ac:dyDescent="0.25">
      <c r="A1220" t="s">
        <v>154</v>
      </c>
      <c r="B1220" t="s">
        <v>170</v>
      </c>
      <c r="C1220">
        <v>43.003345000000003</v>
      </c>
      <c r="D1220">
        <v>-72.533362999999994</v>
      </c>
      <c r="E1220">
        <v>168.6</v>
      </c>
      <c r="F1220" s="1">
        <v>44669</v>
      </c>
      <c r="I1220">
        <v>0.09</v>
      </c>
    </row>
    <row r="1221" spans="1:10" x14ac:dyDescent="0.25">
      <c r="A1221" t="s">
        <v>154</v>
      </c>
      <c r="B1221" t="s">
        <v>170</v>
      </c>
      <c r="C1221">
        <v>43.003345000000003</v>
      </c>
      <c r="D1221">
        <v>-72.533362999999994</v>
      </c>
      <c r="E1221">
        <v>168.6</v>
      </c>
      <c r="F1221" s="1">
        <v>44670</v>
      </c>
      <c r="I1221">
        <v>0.85</v>
      </c>
    </row>
    <row r="1222" spans="1:10" x14ac:dyDescent="0.25">
      <c r="A1222" t="s">
        <v>154</v>
      </c>
      <c r="B1222" t="s">
        <v>170</v>
      </c>
      <c r="C1222">
        <v>43.003345000000003</v>
      </c>
      <c r="D1222">
        <v>-72.533362999999994</v>
      </c>
      <c r="E1222">
        <v>168.6</v>
      </c>
      <c r="F1222" s="1">
        <v>44678</v>
      </c>
      <c r="I1222">
        <v>0.42</v>
      </c>
    </row>
    <row r="1223" spans="1:10" x14ac:dyDescent="0.25">
      <c r="A1223" t="s">
        <v>154</v>
      </c>
      <c r="B1223" t="s">
        <v>170</v>
      </c>
      <c r="C1223">
        <v>43.003345000000003</v>
      </c>
      <c r="D1223">
        <v>-72.533362999999994</v>
      </c>
      <c r="E1223">
        <v>168.6</v>
      </c>
      <c r="F1223" s="1">
        <v>44684</v>
      </c>
      <c r="I1223">
        <v>0.56000000000000005</v>
      </c>
    </row>
    <row r="1224" spans="1:10" x14ac:dyDescent="0.25">
      <c r="A1224" t="s">
        <v>154</v>
      </c>
      <c r="B1224" t="s">
        <v>170</v>
      </c>
      <c r="C1224">
        <v>43.003345000000003</v>
      </c>
      <c r="D1224">
        <v>-72.533362999999994</v>
      </c>
      <c r="E1224">
        <v>168.6</v>
      </c>
      <c r="F1224" s="1">
        <v>44685</v>
      </c>
      <c r="I1224">
        <v>0.19</v>
      </c>
    </row>
    <row r="1225" spans="1:10" x14ac:dyDescent="0.25">
      <c r="A1225" t="s">
        <v>154</v>
      </c>
      <c r="B1225" t="s">
        <v>170</v>
      </c>
      <c r="C1225">
        <v>43.003345000000003</v>
      </c>
      <c r="D1225">
        <v>-72.533362999999994</v>
      </c>
      <c r="E1225">
        <v>168.6</v>
      </c>
      <c r="F1225" s="1">
        <v>44696</v>
      </c>
      <c r="I1225">
        <v>0.03</v>
      </c>
    </row>
    <row r="1226" spans="1:10" x14ac:dyDescent="0.25">
      <c r="A1226" t="s">
        <v>154</v>
      </c>
      <c r="B1226" t="s">
        <v>170</v>
      </c>
      <c r="C1226">
        <v>43.003345000000003</v>
      </c>
      <c r="D1226">
        <v>-72.533362999999994</v>
      </c>
      <c r="E1226">
        <v>168.6</v>
      </c>
      <c r="F1226" s="1">
        <v>44697</v>
      </c>
      <c r="I1226">
        <v>0.12</v>
      </c>
    </row>
    <row r="1227" spans="1:10" x14ac:dyDescent="0.25">
      <c r="A1227" t="s">
        <v>154</v>
      </c>
      <c r="B1227" t="s">
        <v>170</v>
      </c>
      <c r="C1227">
        <v>43.003345000000003</v>
      </c>
      <c r="D1227">
        <v>-72.533362999999994</v>
      </c>
      <c r="E1227">
        <v>168.6</v>
      </c>
      <c r="F1227" s="1">
        <v>44698</v>
      </c>
      <c r="I1227">
        <v>0.64</v>
      </c>
    </row>
    <row r="1228" spans="1:10" x14ac:dyDescent="0.25">
      <c r="A1228" t="s">
        <v>154</v>
      </c>
      <c r="B1228" t="s">
        <v>170</v>
      </c>
      <c r="C1228">
        <v>43.003345000000003</v>
      </c>
      <c r="D1228">
        <v>-72.533362999999994</v>
      </c>
      <c r="E1228">
        <v>168.6</v>
      </c>
      <c r="F1228" s="1">
        <v>44700</v>
      </c>
      <c r="I1228">
        <v>0.05</v>
      </c>
    </row>
    <row r="1229" spans="1:10" x14ac:dyDescent="0.25">
      <c r="A1229" t="s">
        <v>154</v>
      </c>
      <c r="B1229" t="s">
        <v>170</v>
      </c>
      <c r="C1229">
        <v>43.003345000000003</v>
      </c>
      <c r="D1229">
        <v>-72.533362999999994</v>
      </c>
      <c r="E1229">
        <v>168.6</v>
      </c>
      <c r="F1229" s="1">
        <v>44701</v>
      </c>
      <c r="I1229">
        <v>0.31</v>
      </c>
    </row>
    <row r="1230" spans="1:10" x14ac:dyDescent="0.25">
      <c r="A1230" t="s">
        <v>154</v>
      </c>
      <c r="B1230" t="s">
        <v>170</v>
      </c>
      <c r="C1230">
        <v>43.003345000000003</v>
      </c>
      <c r="D1230">
        <v>-72.533362999999994</v>
      </c>
      <c r="E1230">
        <v>168.6</v>
      </c>
      <c r="F1230" s="1">
        <v>44702</v>
      </c>
      <c r="I1230">
        <v>0.02</v>
      </c>
    </row>
    <row r="1231" spans="1:10" x14ac:dyDescent="0.25">
      <c r="A1231" t="s">
        <v>154</v>
      </c>
      <c r="B1231" t="s">
        <v>170</v>
      </c>
      <c r="C1231">
        <v>43.003345000000003</v>
      </c>
      <c r="D1231">
        <v>-72.533362999999994</v>
      </c>
      <c r="E1231">
        <v>168.6</v>
      </c>
      <c r="F1231" s="1">
        <v>44704</v>
      </c>
      <c r="I1231">
        <v>0.33</v>
      </c>
    </row>
    <row r="1232" spans="1:10" x14ac:dyDescent="0.25">
      <c r="A1232" t="s">
        <v>154</v>
      </c>
      <c r="B1232" t="s">
        <v>170</v>
      </c>
      <c r="C1232">
        <v>43.003345000000003</v>
      </c>
      <c r="D1232">
        <v>-72.533362999999994</v>
      </c>
      <c r="E1232">
        <v>168.6</v>
      </c>
      <c r="F1232" s="1">
        <v>44706</v>
      </c>
      <c r="I1232">
        <v>0</v>
      </c>
      <c r="J1232">
        <v>0</v>
      </c>
    </row>
    <row r="1233" spans="1:10" x14ac:dyDescent="0.25">
      <c r="A1233" t="s">
        <v>154</v>
      </c>
      <c r="B1233" t="s">
        <v>170</v>
      </c>
      <c r="C1233">
        <v>43.003345000000003</v>
      </c>
      <c r="D1233">
        <v>-72.533362999999994</v>
      </c>
      <c r="E1233">
        <v>168.6</v>
      </c>
      <c r="F1233" s="1">
        <v>44713</v>
      </c>
      <c r="G1233">
        <v>5</v>
      </c>
      <c r="H1233">
        <v>0.53</v>
      </c>
    </row>
    <row r="1234" spans="1:10" x14ac:dyDescent="0.25">
      <c r="A1234" t="s">
        <v>154</v>
      </c>
      <c r="B1234" t="s">
        <v>170</v>
      </c>
      <c r="C1234">
        <v>43.003345000000003</v>
      </c>
      <c r="D1234">
        <v>-72.533362999999994</v>
      </c>
      <c r="E1234">
        <v>168.6</v>
      </c>
      <c r="F1234" s="1">
        <v>44714</v>
      </c>
      <c r="I1234">
        <v>0.5</v>
      </c>
    </row>
    <row r="1235" spans="1:10" x14ac:dyDescent="0.25">
      <c r="A1235" t="s">
        <v>154</v>
      </c>
      <c r="B1235" t="s">
        <v>170</v>
      </c>
      <c r="C1235">
        <v>43.003345000000003</v>
      </c>
      <c r="D1235">
        <v>-72.533362999999994</v>
      </c>
      <c r="E1235">
        <v>168.6</v>
      </c>
      <c r="F1235" s="1">
        <v>44715</v>
      </c>
      <c r="I1235">
        <v>0.06</v>
      </c>
    </row>
    <row r="1236" spans="1:10" x14ac:dyDescent="0.25">
      <c r="A1236" t="s">
        <v>154</v>
      </c>
      <c r="B1236" t="s">
        <v>170</v>
      </c>
      <c r="C1236">
        <v>43.003345000000003</v>
      </c>
      <c r="D1236">
        <v>-72.533362999999994</v>
      </c>
      <c r="E1236">
        <v>168.6</v>
      </c>
      <c r="F1236" s="1">
        <v>44717</v>
      </c>
      <c r="I1236">
        <v>0</v>
      </c>
      <c r="J1236">
        <v>0</v>
      </c>
    </row>
    <row r="1237" spans="1:10" x14ac:dyDescent="0.25">
      <c r="A1237" t="s">
        <v>154</v>
      </c>
      <c r="B1237" t="s">
        <v>170</v>
      </c>
      <c r="C1237">
        <v>43.003345000000003</v>
      </c>
      <c r="D1237">
        <v>-72.533362999999994</v>
      </c>
      <c r="E1237">
        <v>168.6</v>
      </c>
      <c r="F1237" s="1">
        <v>44719</v>
      </c>
      <c r="I1237">
        <v>0</v>
      </c>
      <c r="J1237">
        <v>0</v>
      </c>
    </row>
    <row r="1238" spans="1:10" x14ac:dyDescent="0.25">
      <c r="A1238" t="s">
        <v>154</v>
      </c>
      <c r="B1238" t="s">
        <v>170</v>
      </c>
      <c r="C1238">
        <v>43.003345000000003</v>
      </c>
      <c r="D1238">
        <v>-72.533362999999994</v>
      </c>
      <c r="E1238">
        <v>168.6</v>
      </c>
      <c r="F1238" s="1">
        <v>44720</v>
      </c>
      <c r="I1238">
        <v>0.46</v>
      </c>
    </row>
    <row r="1239" spans="1:10" x14ac:dyDescent="0.25">
      <c r="A1239" t="s">
        <v>154</v>
      </c>
      <c r="B1239" t="s">
        <v>170</v>
      </c>
      <c r="C1239">
        <v>43.003345000000003</v>
      </c>
      <c r="D1239">
        <v>-72.533362999999994</v>
      </c>
      <c r="E1239">
        <v>168.6</v>
      </c>
      <c r="F1239" s="1">
        <v>44721</v>
      </c>
      <c r="I1239">
        <v>0.38</v>
      </c>
    </row>
    <row r="1240" spans="1:10" x14ac:dyDescent="0.25">
      <c r="A1240" t="s">
        <v>154</v>
      </c>
      <c r="B1240" t="s">
        <v>170</v>
      </c>
      <c r="C1240">
        <v>43.003345000000003</v>
      </c>
      <c r="D1240">
        <v>-72.533362999999994</v>
      </c>
      <c r="E1240">
        <v>168.6</v>
      </c>
      <c r="F1240" s="1">
        <v>44722</v>
      </c>
      <c r="I1240">
        <v>0.93</v>
      </c>
    </row>
    <row r="1241" spans="1:10" x14ac:dyDescent="0.25">
      <c r="A1241" t="s">
        <v>154</v>
      </c>
      <c r="B1241" t="s">
        <v>170</v>
      </c>
      <c r="C1241">
        <v>43.003345000000003</v>
      </c>
      <c r="D1241">
        <v>-72.533362999999994</v>
      </c>
      <c r="E1241">
        <v>168.6</v>
      </c>
      <c r="F1241" s="1">
        <v>44725</v>
      </c>
      <c r="I1241">
        <v>0.76</v>
      </c>
    </row>
    <row r="1242" spans="1:10" x14ac:dyDescent="0.25">
      <c r="A1242" t="s">
        <v>154</v>
      </c>
      <c r="B1242" t="s">
        <v>170</v>
      </c>
      <c r="C1242">
        <v>43.003345000000003</v>
      </c>
      <c r="D1242">
        <v>-72.533362999999994</v>
      </c>
      <c r="E1242">
        <v>168.6</v>
      </c>
      <c r="F1242" s="1">
        <v>44727</v>
      </c>
      <c r="I1242">
        <v>0</v>
      </c>
      <c r="J1242">
        <v>0</v>
      </c>
    </row>
    <row r="1243" spans="1:10" x14ac:dyDescent="0.25">
      <c r="A1243" t="s">
        <v>154</v>
      </c>
      <c r="B1243" t="s">
        <v>170</v>
      </c>
      <c r="C1243">
        <v>43.003345000000003</v>
      </c>
      <c r="D1243">
        <v>-72.533362999999994</v>
      </c>
      <c r="E1243">
        <v>168.6</v>
      </c>
      <c r="F1243" s="1">
        <v>44729</v>
      </c>
      <c r="I1243">
        <v>0</v>
      </c>
      <c r="J1243">
        <v>0</v>
      </c>
    </row>
    <row r="1244" spans="1:10" x14ac:dyDescent="0.25">
      <c r="A1244" t="s">
        <v>154</v>
      </c>
      <c r="B1244" t="s">
        <v>170</v>
      </c>
      <c r="C1244">
        <v>43.003345000000003</v>
      </c>
      <c r="D1244">
        <v>-72.533362999999994</v>
      </c>
      <c r="E1244">
        <v>168.6</v>
      </c>
      <c r="F1244" s="1">
        <v>44731</v>
      </c>
      <c r="I1244">
        <v>0.18</v>
      </c>
    </row>
    <row r="1245" spans="1:10" x14ac:dyDescent="0.25">
      <c r="A1245" t="s">
        <v>154</v>
      </c>
      <c r="B1245" t="s">
        <v>170</v>
      </c>
      <c r="C1245">
        <v>43.003345000000003</v>
      </c>
      <c r="D1245">
        <v>-72.533362999999994</v>
      </c>
      <c r="E1245">
        <v>168.6</v>
      </c>
      <c r="F1245" s="1">
        <v>44732</v>
      </c>
      <c r="I1245">
        <v>0</v>
      </c>
      <c r="J1245">
        <v>0</v>
      </c>
    </row>
    <row r="1246" spans="1:10" x14ac:dyDescent="0.25">
      <c r="A1246" t="s">
        <v>154</v>
      </c>
      <c r="B1246" t="s">
        <v>170</v>
      </c>
      <c r="C1246">
        <v>43.003345000000003</v>
      </c>
      <c r="D1246">
        <v>-72.533362999999994</v>
      </c>
      <c r="E1246">
        <v>168.6</v>
      </c>
      <c r="F1246" s="1">
        <v>44733</v>
      </c>
      <c r="I1246">
        <v>0</v>
      </c>
      <c r="J1246">
        <v>0</v>
      </c>
    </row>
    <row r="1247" spans="1:10" x14ac:dyDescent="0.25">
      <c r="A1247" t="s">
        <v>154</v>
      </c>
      <c r="B1247" t="s">
        <v>170</v>
      </c>
      <c r="C1247">
        <v>43.003345000000003</v>
      </c>
      <c r="D1247">
        <v>-72.533362999999994</v>
      </c>
      <c r="E1247">
        <v>168.6</v>
      </c>
      <c r="F1247" s="1">
        <v>44734</v>
      </c>
      <c r="I1247">
        <v>0.1</v>
      </c>
    </row>
    <row r="1248" spans="1:10" x14ac:dyDescent="0.25">
      <c r="A1248" t="s">
        <v>154</v>
      </c>
      <c r="B1248" t="s">
        <v>170</v>
      </c>
      <c r="C1248">
        <v>43.003345000000003</v>
      </c>
      <c r="D1248">
        <v>-72.533362999999994</v>
      </c>
      <c r="E1248">
        <v>168.6</v>
      </c>
      <c r="F1248" s="1">
        <v>44735</v>
      </c>
      <c r="I1248">
        <v>0.06</v>
      </c>
    </row>
    <row r="1249" spans="1:10" x14ac:dyDescent="0.25">
      <c r="A1249" t="s">
        <v>154</v>
      </c>
      <c r="B1249" t="s">
        <v>170</v>
      </c>
      <c r="C1249">
        <v>43.003345000000003</v>
      </c>
      <c r="D1249">
        <v>-72.533362999999994</v>
      </c>
      <c r="E1249">
        <v>168.6</v>
      </c>
      <c r="F1249" s="1">
        <v>44736</v>
      </c>
      <c r="I1249">
        <v>0.09</v>
      </c>
    </row>
    <row r="1250" spans="1:10" x14ac:dyDescent="0.25">
      <c r="A1250" t="s">
        <v>154</v>
      </c>
      <c r="B1250" t="s">
        <v>170</v>
      </c>
      <c r="C1250">
        <v>43.003345000000003</v>
      </c>
      <c r="D1250">
        <v>-72.533362999999994</v>
      </c>
      <c r="E1250">
        <v>168.6</v>
      </c>
      <c r="F1250" s="1">
        <v>44738</v>
      </c>
      <c r="I1250">
        <v>0</v>
      </c>
      <c r="J1250">
        <v>0</v>
      </c>
    </row>
    <row r="1251" spans="1:10" x14ac:dyDescent="0.25">
      <c r="A1251" t="s">
        <v>154</v>
      </c>
      <c r="B1251" t="s">
        <v>170</v>
      </c>
      <c r="C1251">
        <v>43.003345000000003</v>
      </c>
      <c r="D1251">
        <v>-72.533362999999994</v>
      </c>
      <c r="E1251">
        <v>168.6</v>
      </c>
      <c r="F1251" s="1">
        <v>44739</v>
      </c>
      <c r="I1251">
        <v>0</v>
      </c>
      <c r="J1251">
        <v>0</v>
      </c>
    </row>
    <row r="1252" spans="1:10" x14ac:dyDescent="0.25">
      <c r="A1252" t="s">
        <v>154</v>
      </c>
      <c r="B1252" t="s">
        <v>170</v>
      </c>
      <c r="C1252">
        <v>43.003345000000003</v>
      </c>
      <c r="D1252">
        <v>-72.533362999999994</v>
      </c>
      <c r="E1252">
        <v>168.6</v>
      </c>
      <c r="F1252" s="1">
        <v>44744</v>
      </c>
      <c r="G1252">
        <v>5</v>
      </c>
      <c r="H1252">
        <v>0.1</v>
      </c>
    </row>
    <row r="1253" spans="1:10" x14ac:dyDescent="0.25">
      <c r="A1253" t="s">
        <v>154</v>
      </c>
      <c r="B1253" t="s">
        <v>170</v>
      </c>
      <c r="C1253">
        <v>43.003345000000003</v>
      </c>
      <c r="D1253">
        <v>-72.533362999999994</v>
      </c>
      <c r="E1253">
        <v>168.6</v>
      </c>
      <c r="F1253" s="1">
        <v>44745</v>
      </c>
      <c r="I1253">
        <v>0</v>
      </c>
      <c r="J1253">
        <v>0</v>
      </c>
    </row>
    <row r="1254" spans="1:10" x14ac:dyDescent="0.25">
      <c r="A1254" t="s">
        <v>154</v>
      </c>
      <c r="B1254" t="s">
        <v>170</v>
      </c>
      <c r="C1254">
        <v>43.003345000000003</v>
      </c>
      <c r="D1254">
        <v>-72.533362999999994</v>
      </c>
      <c r="E1254">
        <v>168.6</v>
      </c>
      <c r="F1254" s="1">
        <v>44747</v>
      </c>
      <c r="I1254">
        <v>0</v>
      </c>
      <c r="J1254">
        <v>0</v>
      </c>
    </row>
    <row r="1255" spans="1:10" x14ac:dyDescent="0.25">
      <c r="A1255" t="s">
        <v>154</v>
      </c>
      <c r="B1255" t="s">
        <v>170</v>
      </c>
      <c r="C1255">
        <v>43.003345000000003</v>
      </c>
      <c r="D1255">
        <v>-72.533362999999994</v>
      </c>
      <c r="E1255">
        <v>168.6</v>
      </c>
      <c r="F1255" s="1">
        <v>44748</v>
      </c>
      <c r="I1255">
        <v>0.56999999999999995</v>
      </c>
    </row>
    <row r="1256" spans="1:10" x14ac:dyDescent="0.25">
      <c r="A1256" t="s">
        <v>154</v>
      </c>
      <c r="B1256" t="s">
        <v>170</v>
      </c>
      <c r="C1256">
        <v>43.003345000000003</v>
      </c>
      <c r="D1256">
        <v>-72.533362999999994</v>
      </c>
      <c r="E1256">
        <v>168.6</v>
      </c>
      <c r="F1256" s="1">
        <v>44749</v>
      </c>
      <c r="I1256">
        <v>0</v>
      </c>
      <c r="J1256">
        <v>0</v>
      </c>
    </row>
    <row r="1257" spans="1:10" x14ac:dyDescent="0.25">
      <c r="A1257" t="s">
        <v>154</v>
      </c>
      <c r="B1257" t="s">
        <v>170</v>
      </c>
      <c r="C1257">
        <v>43.003345000000003</v>
      </c>
      <c r="D1257">
        <v>-72.533362999999994</v>
      </c>
      <c r="E1257">
        <v>168.6</v>
      </c>
      <c r="F1257" s="1">
        <v>44751</v>
      </c>
      <c r="I1257">
        <v>0</v>
      </c>
      <c r="J1257">
        <v>0</v>
      </c>
    </row>
    <row r="1258" spans="1:10" x14ac:dyDescent="0.25">
      <c r="A1258" t="s">
        <v>154</v>
      </c>
      <c r="B1258" t="s">
        <v>170</v>
      </c>
      <c r="C1258">
        <v>43.003345000000003</v>
      </c>
      <c r="D1258">
        <v>-72.533362999999994</v>
      </c>
      <c r="E1258">
        <v>168.6</v>
      </c>
      <c r="F1258" s="1">
        <v>44752</v>
      </c>
      <c r="I1258">
        <v>0</v>
      </c>
      <c r="J1258">
        <v>0</v>
      </c>
    </row>
    <row r="1259" spans="1:10" x14ac:dyDescent="0.25">
      <c r="A1259" t="s">
        <v>154</v>
      </c>
      <c r="B1259" t="s">
        <v>170</v>
      </c>
      <c r="C1259">
        <v>43.003345000000003</v>
      </c>
      <c r="D1259">
        <v>-72.533362999999994</v>
      </c>
      <c r="E1259">
        <v>168.6</v>
      </c>
      <c r="F1259" s="1">
        <v>44755</v>
      </c>
      <c r="I1259">
        <v>0.42</v>
      </c>
    </row>
    <row r="1260" spans="1:10" x14ac:dyDescent="0.25">
      <c r="A1260" t="s">
        <v>154</v>
      </c>
      <c r="B1260" t="s">
        <v>170</v>
      </c>
      <c r="C1260">
        <v>43.003345000000003</v>
      </c>
      <c r="D1260">
        <v>-72.533362999999994</v>
      </c>
      <c r="E1260">
        <v>168.6</v>
      </c>
      <c r="F1260" s="1">
        <v>44757</v>
      </c>
      <c r="I1260">
        <v>0</v>
      </c>
      <c r="J1260">
        <v>0</v>
      </c>
    </row>
    <row r="1261" spans="1:10" x14ac:dyDescent="0.25">
      <c r="A1261" t="s">
        <v>154</v>
      </c>
      <c r="B1261" t="s">
        <v>170</v>
      </c>
      <c r="C1261">
        <v>43.003345000000003</v>
      </c>
      <c r="D1261">
        <v>-72.533362999999994</v>
      </c>
      <c r="E1261">
        <v>168.6</v>
      </c>
      <c r="F1261" s="1">
        <v>44758</v>
      </c>
      <c r="I1261">
        <v>0</v>
      </c>
      <c r="J1261">
        <v>0</v>
      </c>
    </row>
    <row r="1262" spans="1:10" x14ac:dyDescent="0.25">
      <c r="A1262" t="s">
        <v>154</v>
      </c>
      <c r="B1262" t="s">
        <v>170</v>
      </c>
      <c r="C1262">
        <v>43.003345000000003</v>
      </c>
      <c r="D1262">
        <v>-72.533362999999994</v>
      </c>
      <c r="E1262">
        <v>168.6</v>
      </c>
      <c r="F1262" s="1">
        <v>44759</v>
      </c>
      <c r="I1262">
        <v>0</v>
      </c>
      <c r="J1262">
        <v>0</v>
      </c>
    </row>
    <row r="1263" spans="1:10" x14ac:dyDescent="0.25">
      <c r="A1263" t="s">
        <v>154</v>
      </c>
      <c r="B1263" t="s">
        <v>170</v>
      </c>
      <c r="C1263">
        <v>43.003345000000003</v>
      </c>
      <c r="D1263">
        <v>-72.533362999999994</v>
      </c>
      <c r="E1263">
        <v>168.6</v>
      </c>
      <c r="F1263" s="1">
        <v>44761</v>
      </c>
      <c r="I1263">
        <v>1.1000000000000001</v>
      </c>
    </row>
    <row r="1264" spans="1:10" x14ac:dyDescent="0.25">
      <c r="A1264" t="s">
        <v>154</v>
      </c>
      <c r="B1264" t="s">
        <v>170</v>
      </c>
      <c r="C1264">
        <v>43.003345000000003</v>
      </c>
      <c r="D1264">
        <v>-72.533362999999994</v>
      </c>
      <c r="E1264">
        <v>168.6</v>
      </c>
      <c r="F1264" s="1">
        <v>44763</v>
      </c>
      <c r="I1264">
        <v>0</v>
      </c>
      <c r="J1264">
        <v>0</v>
      </c>
    </row>
    <row r="1265" spans="1:10" x14ac:dyDescent="0.25">
      <c r="A1265" t="s">
        <v>154</v>
      </c>
      <c r="B1265" t="s">
        <v>170</v>
      </c>
      <c r="C1265">
        <v>43.003345000000003</v>
      </c>
      <c r="D1265">
        <v>-72.533362999999994</v>
      </c>
      <c r="E1265">
        <v>168.6</v>
      </c>
      <c r="F1265" s="1">
        <v>44764</v>
      </c>
      <c r="I1265">
        <v>0.73</v>
      </c>
    </row>
    <row r="1266" spans="1:10" x14ac:dyDescent="0.25">
      <c r="A1266" t="s">
        <v>154</v>
      </c>
      <c r="B1266" t="s">
        <v>170</v>
      </c>
      <c r="C1266">
        <v>43.003345000000003</v>
      </c>
      <c r="D1266">
        <v>-72.533362999999994</v>
      </c>
      <c r="E1266">
        <v>168.6</v>
      </c>
      <c r="F1266" s="1">
        <v>44767</v>
      </c>
      <c r="I1266">
        <v>0</v>
      </c>
      <c r="J1266">
        <v>0</v>
      </c>
    </row>
    <row r="1267" spans="1:10" x14ac:dyDescent="0.25">
      <c r="A1267" t="s">
        <v>154</v>
      </c>
      <c r="B1267" t="s">
        <v>170</v>
      </c>
      <c r="C1267">
        <v>43.003345000000003</v>
      </c>
      <c r="D1267">
        <v>-72.533362999999994</v>
      </c>
      <c r="E1267">
        <v>168.6</v>
      </c>
      <c r="F1267" s="1">
        <v>44771</v>
      </c>
      <c r="G1267">
        <v>4</v>
      </c>
      <c r="H1267">
        <v>0.94</v>
      </c>
    </row>
    <row r="1268" spans="1:10" x14ac:dyDescent="0.25">
      <c r="A1268" t="s">
        <v>154</v>
      </c>
      <c r="B1268" t="s">
        <v>170</v>
      </c>
      <c r="C1268">
        <v>43.003345000000003</v>
      </c>
      <c r="D1268">
        <v>-72.533362999999994</v>
      </c>
      <c r="E1268">
        <v>168.6</v>
      </c>
      <c r="F1268" s="1">
        <v>44772</v>
      </c>
      <c r="I1268">
        <v>0</v>
      </c>
      <c r="J1268">
        <v>0</v>
      </c>
    </row>
    <row r="1269" spans="1:10" x14ac:dyDescent="0.25">
      <c r="A1269" t="s">
        <v>154</v>
      </c>
      <c r="B1269" t="s">
        <v>170</v>
      </c>
      <c r="C1269">
        <v>43.003345000000003</v>
      </c>
      <c r="D1269">
        <v>-72.533362999999994</v>
      </c>
      <c r="E1269">
        <v>168.6</v>
      </c>
      <c r="F1269" s="1">
        <v>44773</v>
      </c>
      <c r="I1269">
        <v>0</v>
      </c>
      <c r="J1269">
        <v>0</v>
      </c>
    </row>
    <row r="1270" spans="1:10" x14ac:dyDescent="0.25">
      <c r="A1270" t="s">
        <v>154</v>
      </c>
      <c r="B1270" t="s">
        <v>170</v>
      </c>
      <c r="C1270">
        <v>43.003345000000003</v>
      </c>
      <c r="D1270">
        <v>-72.533362999999994</v>
      </c>
      <c r="E1270">
        <v>168.6</v>
      </c>
      <c r="F1270" s="1">
        <v>44777</v>
      </c>
      <c r="I1270">
        <v>0</v>
      </c>
      <c r="J1270">
        <v>0</v>
      </c>
    </row>
    <row r="1271" spans="1:10" x14ac:dyDescent="0.25">
      <c r="A1271" t="s">
        <v>154</v>
      </c>
      <c r="B1271" t="s">
        <v>170</v>
      </c>
      <c r="C1271">
        <v>43.003345000000003</v>
      </c>
      <c r="D1271">
        <v>-72.533362999999994</v>
      </c>
      <c r="E1271">
        <v>168.6</v>
      </c>
      <c r="F1271" s="1">
        <v>44778</v>
      </c>
      <c r="I1271">
        <v>0.32</v>
      </c>
    </row>
    <row r="1272" spans="1:10" x14ac:dyDescent="0.25">
      <c r="A1272" t="s">
        <v>154</v>
      </c>
      <c r="B1272" t="s">
        <v>170</v>
      </c>
      <c r="C1272">
        <v>43.003345000000003</v>
      </c>
      <c r="D1272">
        <v>-72.533362999999994</v>
      </c>
      <c r="E1272">
        <v>168.6</v>
      </c>
      <c r="F1272" s="1">
        <v>44782</v>
      </c>
      <c r="I1272">
        <v>0.14000000000000001</v>
      </c>
    </row>
    <row r="1273" spans="1:10" x14ac:dyDescent="0.25">
      <c r="A1273" t="s">
        <v>154</v>
      </c>
      <c r="B1273" t="s">
        <v>170</v>
      </c>
      <c r="C1273">
        <v>43.003345000000003</v>
      </c>
      <c r="D1273">
        <v>-72.533362999999994</v>
      </c>
      <c r="E1273">
        <v>168.6</v>
      </c>
      <c r="F1273" s="1">
        <v>44785</v>
      </c>
      <c r="I1273">
        <v>0</v>
      </c>
      <c r="J1273">
        <v>0</v>
      </c>
    </row>
    <row r="1274" spans="1:10" x14ac:dyDescent="0.25">
      <c r="A1274" t="s">
        <v>154</v>
      </c>
      <c r="B1274" t="s">
        <v>170</v>
      </c>
      <c r="C1274">
        <v>43.003345000000003</v>
      </c>
      <c r="D1274">
        <v>-72.533362999999994</v>
      </c>
      <c r="E1274">
        <v>168.6</v>
      </c>
      <c r="F1274" s="1">
        <v>44786</v>
      </c>
      <c r="I1274">
        <v>0</v>
      </c>
      <c r="J1274">
        <v>0</v>
      </c>
    </row>
    <row r="1275" spans="1:10" x14ac:dyDescent="0.25">
      <c r="A1275" t="s">
        <v>154</v>
      </c>
      <c r="B1275" t="s">
        <v>170</v>
      </c>
      <c r="C1275">
        <v>43.003345000000003</v>
      </c>
      <c r="D1275">
        <v>-72.533362999999994</v>
      </c>
      <c r="E1275">
        <v>168.6</v>
      </c>
      <c r="F1275" s="1">
        <v>44788</v>
      </c>
      <c r="I1275">
        <v>0</v>
      </c>
      <c r="J1275">
        <v>0</v>
      </c>
    </row>
    <row r="1276" spans="1:10" x14ac:dyDescent="0.25">
      <c r="A1276" t="s">
        <v>154</v>
      </c>
      <c r="B1276" t="s">
        <v>170</v>
      </c>
      <c r="C1276">
        <v>43.003345000000003</v>
      </c>
      <c r="D1276">
        <v>-72.533362999999994</v>
      </c>
      <c r="E1276">
        <v>168.6</v>
      </c>
      <c r="F1276" s="1">
        <v>44790</v>
      </c>
      <c r="I1276">
        <v>0</v>
      </c>
    </row>
    <row r="1277" spans="1:10" x14ac:dyDescent="0.25">
      <c r="A1277" t="s">
        <v>154</v>
      </c>
      <c r="B1277" t="s">
        <v>170</v>
      </c>
      <c r="C1277">
        <v>43.003345000000003</v>
      </c>
      <c r="D1277">
        <v>-72.533362999999994</v>
      </c>
      <c r="E1277">
        <v>168.6</v>
      </c>
      <c r="F1277" s="1">
        <v>44791</v>
      </c>
      <c r="I1277">
        <v>0.15</v>
      </c>
    </row>
    <row r="1278" spans="1:10" x14ac:dyDescent="0.25">
      <c r="A1278" t="s">
        <v>154</v>
      </c>
      <c r="B1278" t="s">
        <v>170</v>
      </c>
      <c r="C1278">
        <v>43.003345000000003</v>
      </c>
      <c r="D1278">
        <v>-72.533362999999994</v>
      </c>
      <c r="E1278">
        <v>168.6</v>
      </c>
      <c r="F1278" s="1">
        <v>44795</v>
      </c>
      <c r="I1278">
        <v>0</v>
      </c>
      <c r="J1278">
        <v>0</v>
      </c>
    </row>
    <row r="1279" spans="1:10" x14ac:dyDescent="0.25">
      <c r="A1279" t="s">
        <v>154</v>
      </c>
      <c r="B1279" t="s">
        <v>170</v>
      </c>
      <c r="C1279">
        <v>43.003345000000003</v>
      </c>
      <c r="D1279">
        <v>-72.533362999999994</v>
      </c>
      <c r="E1279">
        <v>168.6</v>
      </c>
      <c r="F1279" s="1">
        <v>44796</v>
      </c>
      <c r="I1279">
        <v>0.83</v>
      </c>
    </row>
    <row r="1280" spans="1:10" x14ac:dyDescent="0.25">
      <c r="A1280" t="s">
        <v>154</v>
      </c>
      <c r="B1280" t="s">
        <v>170</v>
      </c>
      <c r="C1280">
        <v>43.003345000000003</v>
      </c>
      <c r="D1280">
        <v>-72.533362999999994</v>
      </c>
      <c r="E1280">
        <v>168.6</v>
      </c>
      <c r="F1280" s="1">
        <v>44797</v>
      </c>
      <c r="I1280">
        <v>0.43</v>
      </c>
    </row>
    <row r="1281" spans="1:10" x14ac:dyDescent="0.25">
      <c r="A1281" t="s">
        <v>154</v>
      </c>
      <c r="B1281" t="s">
        <v>170</v>
      </c>
      <c r="C1281">
        <v>43.003345000000003</v>
      </c>
      <c r="D1281">
        <v>-72.533362999999994</v>
      </c>
      <c r="E1281">
        <v>168.6</v>
      </c>
      <c r="F1281" s="1">
        <v>44800</v>
      </c>
      <c r="I1281">
        <v>0.56000000000000005</v>
      </c>
    </row>
    <row r="1282" spans="1:10" x14ac:dyDescent="0.25">
      <c r="A1282" t="s">
        <v>154</v>
      </c>
      <c r="B1282" t="s">
        <v>170</v>
      </c>
      <c r="C1282">
        <v>43.003345000000003</v>
      </c>
      <c r="D1282">
        <v>-72.533362999999994</v>
      </c>
      <c r="E1282">
        <v>168.6</v>
      </c>
      <c r="F1282" s="1">
        <v>44802</v>
      </c>
      <c r="I1282">
        <v>0</v>
      </c>
      <c r="J1282">
        <v>0</v>
      </c>
    </row>
    <row r="1283" spans="1:10" x14ac:dyDescent="0.25">
      <c r="A1283" t="s">
        <v>154</v>
      </c>
      <c r="B1283" t="s">
        <v>170</v>
      </c>
      <c r="C1283">
        <v>43.003345000000003</v>
      </c>
      <c r="D1283">
        <v>-72.533362999999994</v>
      </c>
      <c r="E1283">
        <v>168.6</v>
      </c>
      <c r="F1283" s="1">
        <v>44804</v>
      </c>
      <c r="I1283">
        <v>0.18</v>
      </c>
    </row>
    <row r="1284" spans="1:10" x14ac:dyDescent="0.25">
      <c r="A1284" t="s">
        <v>154</v>
      </c>
      <c r="B1284" t="s">
        <v>170</v>
      </c>
      <c r="C1284">
        <v>43.003345000000003</v>
      </c>
      <c r="D1284">
        <v>-72.533362999999994</v>
      </c>
      <c r="E1284">
        <v>168.6</v>
      </c>
      <c r="F1284" s="1">
        <v>44807</v>
      </c>
      <c r="I1284">
        <v>0</v>
      </c>
      <c r="J1284">
        <v>0</v>
      </c>
    </row>
    <row r="1285" spans="1:10" x14ac:dyDescent="0.25">
      <c r="A1285" t="s">
        <v>154</v>
      </c>
      <c r="B1285" t="s">
        <v>170</v>
      </c>
      <c r="C1285">
        <v>43.003345000000003</v>
      </c>
      <c r="D1285">
        <v>-72.533362999999994</v>
      </c>
      <c r="E1285">
        <v>168.6</v>
      </c>
      <c r="F1285" s="1">
        <v>44809</v>
      </c>
      <c r="I1285">
        <v>0</v>
      </c>
    </row>
    <row r="1286" spans="1:10" x14ac:dyDescent="0.25">
      <c r="A1286" t="s">
        <v>154</v>
      </c>
      <c r="B1286" t="s">
        <v>170</v>
      </c>
      <c r="C1286">
        <v>43.003345000000003</v>
      </c>
      <c r="D1286">
        <v>-72.533362999999994</v>
      </c>
      <c r="E1286">
        <v>168.6</v>
      </c>
      <c r="F1286" s="1">
        <v>44810</v>
      </c>
      <c r="I1286">
        <v>1.57</v>
      </c>
    </row>
    <row r="1287" spans="1:10" x14ac:dyDescent="0.25">
      <c r="A1287" t="s">
        <v>154</v>
      </c>
      <c r="B1287" t="s">
        <v>170</v>
      </c>
      <c r="C1287">
        <v>43.003345000000003</v>
      </c>
      <c r="D1287">
        <v>-72.533362999999994</v>
      </c>
      <c r="E1287">
        <v>168.6</v>
      </c>
      <c r="F1287" s="1">
        <v>44811</v>
      </c>
      <c r="I1287">
        <v>0.25</v>
      </c>
    </row>
    <row r="1288" spans="1:10" x14ac:dyDescent="0.25">
      <c r="A1288" t="s">
        <v>154</v>
      </c>
      <c r="B1288" t="s">
        <v>170</v>
      </c>
      <c r="C1288">
        <v>43.003345000000003</v>
      </c>
      <c r="D1288">
        <v>-72.533362999999994</v>
      </c>
      <c r="E1288">
        <v>168.6</v>
      </c>
      <c r="F1288" s="1">
        <v>44818</v>
      </c>
      <c r="G1288">
        <v>6</v>
      </c>
      <c r="H1288">
        <v>1.63</v>
      </c>
    </row>
    <row r="1289" spans="1:10" x14ac:dyDescent="0.25">
      <c r="A1289" t="s">
        <v>154</v>
      </c>
      <c r="B1289" t="s">
        <v>170</v>
      </c>
      <c r="C1289">
        <v>43.003345000000003</v>
      </c>
      <c r="D1289">
        <v>-72.533362999999994</v>
      </c>
      <c r="E1289">
        <v>168.6</v>
      </c>
      <c r="F1289" s="1">
        <v>44819</v>
      </c>
      <c r="I1289">
        <v>0</v>
      </c>
      <c r="J1289">
        <v>0</v>
      </c>
    </row>
    <row r="1290" spans="1:10" x14ac:dyDescent="0.25">
      <c r="A1290" t="s">
        <v>154</v>
      </c>
      <c r="B1290" t="s">
        <v>170</v>
      </c>
      <c r="C1290">
        <v>43.003345000000003</v>
      </c>
      <c r="D1290">
        <v>-72.533362999999994</v>
      </c>
      <c r="E1290">
        <v>168.6</v>
      </c>
      <c r="F1290" s="1">
        <v>44830</v>
      </c>
      <c r="G1290">
        <v>10</v>
      </c>
      <c r="H1290">
        <v>2.5</v>
      </c>
    </row>
    <row r="1291" spans="1:10" x14ac:dyDescent="0.25">
      <c r="A1291" t="s">
        <v>154</v>
      </c>
      <c r="B1291" t="s">
        <v>170</v>
      </c>
      <c r="C1291">
        <v>43.003345000000003</v>
      </c>
      <c r="D1291">
        <v>-72.533362999999994</v>
      </c>
      <c r="E1291">
        <v>168.6</v>
      </c>
      <c r="F1291" s="1">
        <v>44831</v>
      </c>
      <c r="I1291">
        <v>0.09</v>
      </c>
    </row>
    <row r="1292" spans="1:10" x14ac:dyDescent="0.25">
      <c r="A1292" t="s">
        <v>154</v>
      </c>
      <c r="B1292" t="s">
        <v>170</v>
      </c>
      <c r="C1292">
        <v>43.003345000000003</v>
      </c>
      <c r="D1292">
        <v>-72.533362999999994</v>
      </c>
      <c r="E1292">
        <v>168.6</v>
      </c>
      <c r="F1292" s="1">
        <v>44852</v>
      </c>
      <c r="I1292">
        <v>1.06</v>
      </c>
    </row>
    <row r="1293" spans="1:10" x14ac:dyDescent="0.25">
      <c r="A1293" t="s">
        <v>154</v>
      </c>
      <c r="B1293" t="s">
        <v>170</v>
      </c>
      <c r="C1293">
        <v>43.003345000000003</v>
      </c>
      <c r="D1293">
        <v>-72.533362999999994</v>
      </c>
      <c r="E1293">
        <v>168.6</v>
      </c>
      <c r="F1293" s="1">
        <v>44858</v>
      </c>
      <c r="I1293">
        <v>0.05</v>
      </c>
    </row>
    <row r="1294" spans="1:10" x14ac:dyDescent="0.25">
      <c r="A1294" t="s">
        <v>154</v>
      </c>
      <c r="B1294" t="s">
        <v>170</v>
      </c>
      <c r="C1294">
        <v>43.003345000000003</v>
      </c>
      <c r="D1294">
        <v>-72.533362999999994</v>
      </c>
      <c r="E1294">
        <v>168.6</v>
      </c>
      <c r="F1294" s="1">
        <v>44859</v>
      </c>
      <c r="I1294">
        <v>0.31</v>
      </c>
    </row>
    <row r="1295" spans="1:10" x14ac:dyDescent="0.25">
      <c r="A1295" t="s">
        <v>154</v>
      </c>
      <c r="B1295" t="s">
        <v>170</v>
      </c>
      <c r="C1295">
        <v>43.003345000000003</v>
      </c>
      <c r="D1295">
        <v>-72.533362999999994</v>
      </c>
      <c r="E1295">
        <v>168.6</v>
      </c>
      <c r="F1295" s="1">
        <v>44860</v>
      </c>
      <c r="I1295">
        <v>0.13</v>
      </c>
    </row>
    <row r="1296" spans="1:10" x14ac:dyDescent="0.25">
      <c r="A1296" t="s">
        <v>154</v>
      </c>
      <c r="B1296" t="s">
        <v>170</v>
      </c>
      <c r="C1296">
        <v>43.003345000000003</v>
      </c>
      <c r="D1296">
        <v>-72.533362999999994</v>
      </c>
      <c r="E1296">
        <v>168.6</v>
      </c>
      <c r="F1296" s="1">
        <v>44865</v>
      </c>
      <c r="G1296">
        <v>3</v>
      </c>
      <c r="H1296">
        <v>7.0000000000000007E-2</v>
      </c>
    </row>
    <row r="1297" spans="1:10" x14ac:dyDescent="0.25">
      <c r="A1297" t="s">
        <v>154</v>
      </c>
      <c r="B1297" t="s">
        <v>170</v>
      </c>
      <c r="C1297">
        <v>43.003345000000003</v>
      </c>
      <c r="D1297">
        <v>-72.533362999999994</v>
      </c>
      <c r="E1297">
        <v>168.6</v>
      </c>
      <c r="F1297" s="1">
        <v>44866</v>
      </c>
      <c r="I1297">
        <v>0</v>
      </c>
      <c r="J1297">
        <v>0</v>
      </c>
    </row>
    <row r="1298" spans="1:10" x14ac:dyDescent="0.25">
      <c r="A1298" t="s">
        <v>154</v>
      </c>
      <c r="B1298" t="s">
        <v>170</v>
      </c>
      <c r="C1298">
        <v>43.003345000000003</v>
      </c>
      <c r="D1298">
        <v>-72.533362999999994</v>
      </c>
      <c r="E1298">
        <v>168.6</v>
      </c>
      <c r="F1298" s="1">
        <v>44868</v>
      </c>
      <c r="I1298">
        <v>0</v>
      </c>
      <c r="J1298">
        <v>0</v>
      </c>
    </row>
    <row r="1299" spans="1:10" x14ac:dyDescent="0.25">
      <c r="A1299" t="s">
        <v>154</v>
      </c>
      <c r="B1299" t="s">
        <v>170</v>
      </c>
      <c r="C1299">
        <v>43.003345000000003</v>
      </c>
      <c r="D1299">
        <v>-72.533362999999994</v>
      </c>
      <c r="E1299">
        <v>168.6</v>
      </c>
      <c r="F1299" s="1">
        <v>44872</v>
      </c>
      <c r="I1299">
        <v>0.22</v>
      </c>
    </row>
    <row r="1300" spans="1:10" x14ac:dyDescent="0.25">
      <c r="A1300" t="s">
        <v>154</v>
      </c>
      <c r="B1300" t="s">
        <v>170</v>
      </c>
      <c r="C1300">
        <v>43.003345000000003</v>
      </c>
      <c r="D1300">
        <v>-72.533362999999994</v>
      </c>
      <c r="E1300">
        <v>168.6</v>
      </c>
      <c r="F1300" s="1">
        <v>44893</v>
      </c>
      <c r="I1300">
        <v>0.88</v>
      </c>
    </row>
    <row r="1301" spans="1:10" x14ac:dyDescent="0.25">
      <c r="A1301" t="s">
        <v>154</v>
      </c>
      <c r="B1301" t="s">
        <v>170</v>
      </c>
      <c r="C1301">
        <v>43.003345000000003</v>
      </c>
      <c r="D1301">
        <v>-72.533362999999994</v>
      </c>
      <c r="E1301">
        <v>168.6</v>
      </c>
      <c r="F1301" s="1">
        <v>44898</v>
      </c>
      <c r="I1301">
        <v>0</v>
      </c>
      <c r="J1301">
        <v>0</v>
      </c>
    </row>
    <row r="1302" spans="1:10" x14ac:dyDescent="0.25">
      <c r="A1302" t="s">
        <v>154</v>
      </c>
      <c r="B1302" t="s">
        <v>170</v>
      </c>
      <c r="C1302">
        <v>43.003345000000003</v>
      </c>
      <c r="D1302">
        <v>-72.533362999999994</v>
      </c>
      <c r="E1302">
        <v>168.6</v>
      </c>
      <c r="F1302" s="1">
        <v>44899</v>
      </c>
      <c r="I1302">
        <v>0.31</v>
      </c>
    </row>
    <row r="1303" spans="1:10" x14ac:dyDescent="0.25">
      <c r="A1303" t="s">
        <v>154</v>
      </c>
      <c r="B1303" t="s">
        <v>170</v>
      </c>
      <c r="C1303">
        <v>43.003345000000003</v>
      </c>
      <c r="D1303">
        <v>-72.533362999999994</v>
      </c>
      <c r="E1303">
        <v>168.6</v>
      </c>
      <c r="F1303" s="1">
        <v>44902</v>
      </c>
      <c r="I1303">
        <v>1.0900000000000001</v>
      </c>
    </row>
    <row r="1304" spans="1:10" x14ac:dyDescent="0.25">
      <c r="A1304" t="s">
        <v>154</v>
      </c>
      <c r="B1304" t="s">
        <v>170</v>
      </c>
      <c r="C1304">
        <v>43.003345000000003</v>
      </c>
      <c r="D1304">
        <v>-72.533362999999994</v>
      </c>
      <c r="E1304">
        <v>168.6</v>
      </c>
      <c r="F1304" s="1">
        <v>44903</v>
      </c>
      <c r="I1304">
        <v>0.11</v>
      </c>
    </row>
    <row r="1305" spans="1:10" x14ac:dyDescent="0.25">
      <c r="A1305" t="s">
        <v>154</v>
      </c>
      <c r="B1305" t="s">
        <v>170</v>
      </c>
      <c r="C1305">
        <v>43.003345000000003</v>
      </c>
      <c r="D1305">
        <v>-72.533362999999994</v>
      </c>
      <c r="E1305">
        <v>168.6</v>
      </c>
      <c r="F1305" s="1">
        <v>44911</v>
      </c>
      <c r="I1305">
        <v>0.78</v>
      </c>
      <c r="J1305">
        <v>5.5</v>
      </c>
    </row>
    <row r="1306" spans="1:10" x14ac:dyDescent="0.25">
      <c r="A1306" t="s">
        <v>154</v>
      </c>
      <c r="B1306" t="s">
        <v>170</v>
      </c>
      <c r="C1306">
        <v>43.003345000000003</v>
      </c>
      <c r="D1306">
        <v>-72.533362999999994</v>
      </c>
      <c r="E1306">
        <v>168.6</v>
      </c>
      <c r="F1306" s="1">
        <v>44915</v>
      </c>
      <c r="I1306">
        <v>0.04</v>
      </c>
      <c r="J1306">
        <v>1.2</v>
      </c>
    </row>
    <row r="1307" spans="1:10" x14ac:dyDescent="0.25">
      <c r="A1307" t="s">
        <v>154</v>
      </c>
      <c r="B1307" t="s">
        <v>170</v>
      </c>
      <c r="C1307">
        <v>43.003345000000003</v>
      </c>
      <c r="D1307">
        <v>-72.533362999999994</v>
      </c>
      <c r="E1307">
        <v>168.6</v>
      </c>
      <c r="F1307" s="1">
        <v>44918</v>
      </c>
      <c r="I1307">
        <v>1.1299999999999999</v>
      </c>
    </row>
    <row r="1308" spans="1:10" x14ac:dyDescent="0.25">
      <c r="A1308" t="s">
        <v>154</v>
      </c>
      <c r="B1308" t="s">
        <v>170</v>
      </c>
      <c r="C1308">
        <v>43.003345000000003</v>
      </c>
      <c r="D1308">
        <v>-72.533362999999994</v>
      </c>
      <c r="E1308">
        <v>168.6</v>
      </c>
      <c r="F1308" s="1">
        <v>44922</v>
      </c>
      <c r="I1308">
        <v>0</v>
      </c>
      <c r="J1308">
        <v>0</v>
      </c>
    </row>
    <row r="1309" spans="1:10" x14ac:dyDescent="0.25">
      <c r="A1309" t="s">
        <v>154</v>
      </c>
      <c r="B1309" t="s">
        <v>170</v>
      </c>
      <c r="C1309">
        <v>43.003345000000003</v>
      </c>
      <c r="D1309">
        <v>-72.533362999999994</v>
      </c>
      <c r="E1309">
        <v>168.6</v>
      </c>
      <c r="F1309" s="1">
        <v>44930</v>
      </c>
      <c r="I1309">
        <v>0.28000000000000003</v>
      </c>
    </row>
    <row r="1310" spans="1:10" x14ac:dyDescent="0.25">
      <c r="A1310" t="s">
        <v>154</v>
      </c>
      <c r="B1310" t="s">
        <v>170</v>
      </c>
      <c r="C1310">
        <v>43.003345000000003</v>
      </c>
      <c r="D1310">
        <v>-72.533362999999994</v>
      </c>
      <c r="E1310">
        <v>168.6</v>
      </c>
      <c r="F1310" s="1">
        <v>44931</v>
      </c>
      <c r="I1310">
        <v>0.32</v>
      </c>
    </row>
    <row r="1311" spans="1:10" x14ac:dyDescent="0.25">
      <c r="A1311" t="s">
        <v>154</v>
      </c>
      <c r="B1311" t="s">
        <v>170</v>
      </c>
      <c r="C1311">
        <v>43.003345000000003</v>
      </c>
      <c r="D1311">
        <v>-72.533362999999994</v>
      </c>
      <c r="E1311">
        <v>168.6</v>
      </c>
      <c r="F1311" s="1">
        <v>44932</v>
      </c>
      <c r="I1311">
        <v>0.13</v>
      </c>
    </row>
    <row r="1312" spans="1:10" x14ac:dyDescent="0.25">
      <c r="A1312" t="s">
        <v>154</v>
      </c>
      <c r="B1312" t="s">
        <v>170</v>
      </c>
      <c r="C1312">
        <v>43.003345000000003</v>
      </c>
      <c r="D1312">
        <v>-72.533362999999994</v>
      </c>
      <c r="E1312">
        <v>168.6</v>
      </c>
      <c r="F1312" s="1">
        <v>44946</v>
      </c>
      <c r="I1312">
        <v>0.54</v>
      </c>
      <c r="J1312">
        <v>2</v>
      </c>
    </row>
    <row r="1313" spans="1:10" x14ac:dyDescent="0.25">
      <c r="A1313" t="s">
        <v>156</v>
      </c>
      <c r="B1313" t="s">
        <v>171</v>
      </c>
      <c r="C1313">
        <v>42.117921000000003</v>
      </c>
      <c r="D1313">
        <v>-72.618386000000001</v>
      </c>
      <c r="E1313">
        <v>17.399999999999999</v>
      </c>
      <c r="F1313" s="1">
        <v>44409</v>
      </c>
      <c r="I1313">
        <v>0</v>
      </c>
      <c r="J1313">
        <v>0</v>
      </c>
    </row>
    <row r="1314" spans="1:10" x14ac:dyDescent="0.25">
      <c r="A1314" t="s">
        <v>156</v>
      </c>
      <c r="B1314" t="s">
        <v>171</v>
      </c>
      <c r="C1314">
        <v>42.117921000000003</v>
      </c>
      <c r="D1314">
        <v>-72.618386000000001</v>
      </c>
      <c r="E1314">
        <v>17.399999999999999</v>
      </c>
      <c r="F1314" s="1">
        <v>44410</v>
      </c>
      <c r="I1314">
        <v>0.06</v>
      </c>
    </row>
    <row r="1315" spans="1:10" x14ac:dyDescent="0.25">
      <c r="A1315" t="s">
        <v>156</v>
      </c>
      <c r="B1315" t="s">
        <v>171</v>
      </c>
      <c r="C1315">
        <v>42.117921000000003</v>
      </c>
      <c r="D1315">
        <v>-72.618386000000001</v>
      </c>
      <c r="E1315">
        <v>17.399999999999999</v>
      </c>
      <c r="F1315" s="1">
        <v>44411</v>
      </c>
      <c r="I1315">
        <v>0</v>
      </c>
      <c r="J1315">
        <v>0</v>
      </c>
    </row>
    <row r="1316" spans="1:10" x14ac:dyDescent="0.25">
      <c r="A1316" t="s">
        <v>156</v>
      </c>
      <c r="B1316" t="s">
        <v>171</v>
      </c>
      <c r="C1316">
        <v>42.117921000000003</v>
      </c>
      <c r="D1316">
        <v>-72.618386000000001</v>
      </c>
      <c r="E1316">
        <v>17.399999999999999</v>
      </c>
      <c r="F1316" s="1">
        <v>44412</v>
      </c>
      <c r="I1316">
        <v>0</v>
      </c>
      <c r="J1316">
        <v>0</v>
      </c>
    </row>
    <row r="1317" spans="1:10" x14ac:dyDescent="0.25">
      <c r="A1317" t="s">
        <v>156</v>
      </c>
      <c r="B1317" t="s">
        <v>171</v>
      </c>
      <c r="C1317">
        <v>42.117921000000003</v>
      </c>
      <c r="D1317">
        <v>-72.618386000000001</v>
      </c>
      <c r="E1317">
        <v>17.399999999999999</v>
      </c>
      <c r="F1317" s="1">
        <v>44413</v>
      </c>
      <c r="I1317">
        <v>0</v>
      </c>
      <c r="J1317">
        <v>0</v>
      </c>
    </row>
    <row r="1318" spans="1:10" x14ac:dyDescent="0.25">
      <c r="A1318" t="s">
        <v>156</v>
      </c>
      <c r="B1318" t="s">
        <v>171</v>
      </c>
      <c r="C1318">
        <v>42.117921000000003</v>
      </c>
      <c r="D1318">
        <v>-72.618386000000001</v>
      </c>
      <c r="E1318">
        <v>17.399999999999999</v>
      </c>
      <c r="F1318" s="1">
        <v>44414</v>
      </c>
      <c r="I1318">
        <v>0</v>
      </c>
      <c r="J1318">
        <v>0</v>
      </c>
    </row>
    <row r="1319" spans="1:10" x14ac:dyDescent="0.25">
      <c r="A1319" t="s">
        <v>156</v>
      </c>
      <c r="B1319" t="s">
        <v>171</v>
      </c>
      <c r="C1319">
        <v>42.117921000000003</v>
      </c>
      <c r="D1319">
        <v>-72.618386000000001</v>
      </c>
      <c r="E1319">
        <v>17.399999999999999</v>
      </c>
      <c r="F1319" s="1">
        <v>44415</v>
      </c>
      <c r="I1319">
        <v>0</v>
      </c>
      <c r="J1319">
        <v>0</v>
      </c>
    </row>
    <row r="1320" spans="1:10" x14ac:dyDescent="0.25">
      <c r="A1320" t="s">
        <v>156</v>
      </c>
      <c r="B1320" t="s">
        <v>171</v>
      </c>
      <c r="C1320">
        <v>42.117921000000003</v>
      </c>
      <c r="D1320">
        <v>-72.618386000000001</v>
      </c>
      <c r="E1320">
        <v>17.399999999999999</v>
      </c>
      <c r="F1320" s="1">
        <v>44416</v>
      </c>
      <c r="I1320">
        <v>0.06</v>
      </c>
    </row>
    <row r="1321" spans="1:10" x14ac:dyDescent="0.25">
      <c r="A1321" t="s">
        <v>156</v>
      </c>
      <c r="B1321" t="s">
        <v>171</v>
      </c>
      <c r="C1321">
        <v>42.117921000000003</v>
      </c>
      <c r="D1321">
        <v>-72.618386000000001</v>
      </c>
      <c r="E1321">
        <v>17.399999999999999</v>
      </c>
      <c r="F1321" s="1">
        <v>44417</v>
      </c>
      <c r="I1321">
        <v>0</v>
      </c>
    </row>
    <row r="1322" spans="1:10" x14ac:dyDescent="0.25">
      <c r="A1322" t="s">
        <v>156</v>
      </c>
      <c r="B1322" t="s">
        <v>171</v>
      </c>
      <c r="C1322">
        <v>42.117921000000003</v>
      </c>
      <c r="D1322">
        <v>-72.618386000000001</v>
      </c>
      <c r="E1322">
        <v>17.399999999999999</v>
      </c>
      <c r="F1322" s="1">
        <v>44418</v>
      </c>
      <c r="I1322">
        <v>0</v>
      </c>
      <c r="J1322">
        <v>0</v>
      </c>
    </row>
    <row r="1323" spans="1:10" x14ac:dyDescent="0.25">
      <c r="A1323" t="s">
        <v>156</v>
      </c>
      <c r="B1323" t="s">
        <v>171</v>
      </c>
      <c r="C1323">
        <v>42.117921000000003</v>
      </c>
      <c r="D1323">
        <v>-72.618386000000001</v>
      </c>
      <c r="E1323">
        <v>17.399999999999999</v>
      </c>
      <c r="F1323" s="1">
        <v>44419</v>
      </c>
      <c r="I1323">
        <v>0</v>
      </c>
      <c r="J1323">
        <v>0</v>
      </c>
    </row>
    <row r="1324" spans="1:10" x14ac:dyDescent="0.25">
      <c r="A1324" t="s">
        <v>156</v>
      </c>
      <c r="B1324" t="s">
        <v>171</v>
      </c>
      <c r="C1324">
        <v>42.117921000000003</v>
      </c>
      <c r="D1324">
        <v>-72.618386000000001</v>
      </c>
      <c r="E1324">
        <v>17.399999999999999</v>
      </c>
      <c r="F1324" s="1">
        <v>44420</v>
      </c>
      <c r="I1324">
        <v>0</v>
      </c>
      <c r="J1324">
        <v>0</v>
      </c>
    </row>
    <row r="1325" spans="1:10" x14ac:dyDescent="0.25">
      <c r="A1325" t="s">
        <v>156</v>
      </c>
      <c r="B1325" t="s">
        <v>171</v>
      </c>
      <c r="C1325">
        <v>42.117921000000003</v>
      </c>
      <c r="D1325">
        <v>-72.618386000000001</v>
      </c>
      <c r="E1325">
        <v>17.399999999999999</v>
      </c>
      <c r="F1325" s="1">
        <v>44421</v>
      </c>
      <c r="I1325">
        <v>0.21</v>
      </c>
    </row>
    <row r="1326" spans="1:10" x14ac:dyDescent="0.25">
      <c r="A1326" t="s">
        <v>156</v>
      </c>
      <c r="B1326" t="s">
        <v>171</v>
      </c>
      <c r="C1326">
        <v>42.117921000000003</v>
      </c>
      <c r="D1326">
        <v>-72.618386000000001</v>
      </c>
      <c r="E1326">
        <v>17.399999999999999</v>
      </c>
      <c r="F1326" s="1">
        <v>44422</v>
      </c>
      <c r="I1326">
        <v>0</v>
      </c>
      <c r="J1326">
        <v>0</v>
      </c>
    </row>
    <row r="1327" spans="1:10" x14ac:dyDescent="0.25">
      <c r="A1327" t="s">
        <v>156</v>
      </c>
      <c r="B1327" t="s">
        <v>171</v>
      </c>
      <c r="C1327">
        <v>42.117921000000003</v>
      </c>
      <c r="D1327">
        <v>-72.618386000000001</v>
      </c>
      <c r="E1327">
        <v>17.399999999999999</v>
      </c>
      <c r="F1327" s="1">
        <v>44423</v>
      </c>
      <c r="I1327">
        <v>0</v>
      </c>
      <c r="J1327">
        <v>0</v>
      </c>
    </row>
    <row r="1328" spans="1:10" x14ac:dyDescent="0.25">
      <c r="A1328" t="s">
        <v>156</v>
      </c>
      <c r="B1328" t="s">
        <v>171</v>
      </c>
      <c r="C1328">
        <v>42.117921000000003</v>
      </c>
      <c r="D1328">
        <v>-72.618386000000001</v>
      </c>
      <c r="E1328">
        <v>17.399999999999999</v>
      </c>
      <c r="F1328" s="1">
        <v>44424</v>
      </c>
      <c r="I1328">
        <v>0</v>
      </c>
      <c r="J1328">
        <v>0</v>
      </c>
    </row>
    <row r="1329" spans="1:10" x14ac:dyDescent="0.25">
      <c r="A1329" t="s">
        <v>156</v>
      </c>
      <c r="B1329" t="s">
        <v>171</v>
      </c>
      <c r="C1329">
        <v>42.117921000000003</v>
      </c>
      <c r="D1329">
        <v>-72.618386000000001</v>
      </c>
      <c r="E1329">
        <v>17.399999999999999</v>
      </c>
      <c r="F1329" s="1">
        <v>44425</v>
      </c>
      <c r="I1329">
        <v>0</v>
      </c>
      <c r="J1329">
        <v>0</v>
      </c>
    </row>
    <row r="1330" spans="1:10" x14ac:dyDescent="0.25">
      <c r="A1330" t="s">
        <v>156</v>
      </c>
      <c r="B1330" t="s">
        <v>171</v>
      </c>
      <c r="C1330">
        <v>42.117921000000003</v>
      </c>
      <c r="D1330">
        <v>-72.618386000000001</v>
      </c>
      <c r="E1330">
        <v>17.399999999999999</v>
      </c>
      <c r="F1330" s="1">
        <v>44426</v>
      </c>
      <c r="I1330">
        <v>0</v>
      </c>
      <c r="J1330">
        <v>0</v>
      </c>
    </row>
    <row r="1331" spans="1:10" x14ac:dyDescent="0.25">
      <c r="A1331" t="s">
        <v>156</v>
      </c>
      <c r="B1331" t="s">
        <v>171</v>
      </c>
      <c r="C1331">
        <v>42.117921000000003</v>
      </c>
      <c r="D1331">
        <v>-72.618386000000001</v>
      </c>
      <c r="E1331">
        <v>17.399999999999999</v>
      </c>
      <c r="F1331" s="1">
        <v>44427</v>
      </c>
      <c r="I1331">
        <v>0.56000000000000005</v>
      </c>
    </row>
    <row r="1332" spans="1:10" x14ac:dyDescent="0.25">
      <c r="A1332" t="s">
        <v>156</v>
      </c>
      <c r="B1332" t="s">
        <v>171</v>
      </c>
      <c r="C1332">
        <v>42.117921000000003</v>
      </c>
      <c r="D1332">
        <v>-72.618386000000001</v>
      </c>
      <c r="E1332">
        <v>17.399999999999999</v>
      </c>
      <c r="F1332" s="1">
        <v>44428</v>
      </c>
      <c r="I1332">
        <v>1.58</v>
      </c>
    </row>
    <row r="1333" spans="1:10" x14ac:dyDescent="0.25">
      <c r="A1333" t="s">
        <v>156</v>
      </c>
      <c r="B1333" t="s">
        <v>171</v>
      </c>
      <c r="C1333">
        <v>42.117921000000003</v>
      </c>
      <c r="D1333">
        <v>-72.618386000000001</v>
      </c>
      <c r="E1333">
        <v>17.399999999999999</v>
      </c>
      <c r="F1333" s="1">
        <v>44429</v>
      </c>
      <c r="I1333">
        <v>0.02</v>
      </c>
    </row>
    <row r="1334" spans="1:10" x14ac:dyDescent="0.25">
      <c r="A1334" t="s">
        <v>156</v>
      </c>
      <c r="B1334" t="s">
        <v>171</v>
      </c>
      <c r="C1334">
        <v>42.117921000000003</v>
      </c>
      <c r="D1334">
        <v>-72.618386000000001</v>
      </c>
      <c r="E1334">
        <v>17.399999999999999</v>
      </c>
      <c r="F1334" s="1">
        <v>44430</v>
      </c>
      <c r="I1334">
        <v>0</v>
      </c>
      <c r="J1334">
        <v>0</v>
      </c>
    </row>
    <row r="1335" spans="1:10" x14ac:dyDescent="0.25">
      <c r="A1335" t="s">
        <v>156</v>
      </c>
      <c r="B1335" t="s">
        <v>171</v>
      </c>
      <c r="C1335">
        <v>42.117921000000003</v>
      </c>
      <c r="D1335">
        <v>-72.618386000000001</v>
      </c>
      <c r="E1335">
        <v>17.399999999999999</v>
      </c>
      <c r="F1335" s="1">
        <v>44431</v>
      </c>
      <c r="I1335">
        <v>1.65</v>
      </c>
    </row>
    <row r="1336" spans="1:10" x14ac:dyDescent="0.25">
      <c r="A1336" t="s">
        <v>156</v>
      </c>
      <c r="B1336" t="s">
        <v>171</v>
      </c>
      <c r="C1336">
        <v>42.117921000000003</v>
      </c>
      <c r="D1336">
        <v>-72.618386000000001</v>
      </c>
      <c r="E1336">
        <v>17.399999999999999</v>
      </c>
      <c r="F1336" s="1">
        <v>44432</v>
      </c>
      <c r="I1336">
        <v>1.24</v>
      </c>
    </row>
    <row r="1337" spans="1:10" x14ac:dyDescent="0.25">
      <c r="A1337" t="s">
        <v>156</v>
      </c>
      <c r="B1337" t="s">
        <v>171</v>
      </c>
      <c r="C1337">
        <v>42.117921000000003</v>
      </c>
      <c r="D1337">
        <v>-72.618386000000001</v>
      </c>
      <c r="E1337">
        <v>17.399999999999999</v>
      </c>
      <c r="F1337" s="1">
        <v>44433</v>
      </c>
      <c r="I1337">
        <v>0</v>
      </c>
      <c r="J1337">
        <v>0</v>
      </c>
    </row>
    <row r="1338" spans="1:10" x14ac:dyDescent="0.25">
      <c r="A1338" t="s">
        <v>156</v>
      </c>
      <c r="B1338" t="s">
        <v>171</v>
      </c>
      <c r="C1338">
        <v>42.117921000000003</v>
      </c>
      <c r="D1338">
        <v>-72.618386000000001</v>
      </c>
      <c r="E1338">
        <v>17.399999999999999</v>
      </c>
      <c r="F1338" s="1">
        <v>44434</v>
      </c>
      <c r="I1338">
        <v>0</v>
      </c>
      <c r="J1338">
        <v>0</v>
      </c>
    </row>
    <row r="1339" spans="1:10" x14ac:dyDescent="0.25">
      <c r="A1339" t="s">
        <v>156</v>
      </c>
      <c r="B1339" t="s">
        <v>171</v>
      </c>
      <c r="C1339">
        <v>42.117921000000003</v>
      </c>
      <c r="D1339">
        <v>-72.618386000000001</v>
      </c>
      <c r="E1339">
        <v>17.399999999999999</v>
      </c>
      <c r="F1339" s="1">
        <v>44435</v>
      </c>
      <c r="I1339">
        <v>0</v>
      </c>
      <c r="J1339">
        <v>0</v>
      </c>
    </row>
    <row r="1340" spans="1:10" x14ac:dyDescent="0.25">
      <c r="A1340" t="s">
        <v>156</v>
      </c>
      <c r="B1340" t="s">
        <v>171</v>
      </c>
      <c r="C1340">
        <v>42.117921000000003</v>
      </c>
      <c r="D1340">
        <v>-72.618386000000001</v>
      </c>
      <c r="E1340">
        <v>17.399999999999999</v>
      </c>
      <c r="F1340" s="1">
        <v>44436</v>
      </c>
      <c r="I1340">
        <v>0.4</v>
      </c>
    </row>
    <row r="1341" spans="1:10" x14ac:dyDescent="0.25">
      <c r="A1341" t="s">
        <v>156</v>
      </c>
      <c r="B1341" t="s">
        <v>171</v>
      </c>
      <c r="C1341">
        <v>42.117921000000003</v>
      </c>
      <c r="D1341">
        <v>-72.618386000000001</v>
      </c>
      <c r="E1341">
        <v>17.399999999999999</v>
      </c>
      <c r="F1341" s="1">
        <v>44437</v>
      </c>
      <c r="I1341">
        <v>0.03</v>
      </c>
    </row>
    <row r="1342" spans="1:10" x14ac:dyDescent="0.25">
      <c r="A1342" t="s">
        <v>156</v>
      </c>
      <c r="B1342" t="s">
        <v>171</v>
      </c>
      <c r="C1342">
        <v>42.117921000000003</v>
      </c>
      <c r="D1342">
        <v>-72.618386000000001</v>
      </c>
      <c r="E1342">
        <v>17.399999999999999</v>
      </c>
      <c r="F1342" s="1">
        <v>44438</v>
      </c>
      <c r="I1342">
        <v>0</v>
      </c>
      <c r="J1342">
        <v>0</v>
      </c>
    </row>
    <row r="1343" spans="1:10" x14ac:dyDescent="0.25">
      <c r="A1343" t="s">
        <v>156</v>
      </c>
      <c r="B1343" t="s">
        <v>171</v>
      </c>
      <c r="C1343">
        <v>42.117921000000003</v>
      </c>
      <c r="D1343">
        <v>-72.618386000000001</v>
      </c>
      <c r="E1343">
        <v>17.399999999999999</v>
      </c>
      <c r="F1343" s="1">
        <v>44439</v>
      </c>
      <c r="I1343">
        <v>0</v>
      </c>
      <c r="J1343">
        <v>0</v>
      </c>
    </row>
    <row r="1344" spans="1:10" x14ac:dyDescent="0.25">
      <c r="A1344" t="s">
        <v>156</v>
      </c>
      <c r="B1344" t="s">
        <v>171</v>
      </c>
      <c r="C1344">
        <v>42.117921000000003</v>
      </c>
      <c r="D1344">
        <v>-72.618386000000001</v>
      </c>
      <c r="E1344">
        <v>17.399999999999999</v>
      </c>
      <c r="F1344" s="1">
        <v>44440</v>
      </c>
      <c r="I1344">
        <v>0</v>
      </c>
      <c r="J1344">
        <v>0</v>
      </c>
    </row>
    <row r="1345" spans="1:10" x14ac:dyDescent="0.25">
      <c r="A1345" t="s">
        <v>156</v>
      </c>
      <c r="B1345" t="s">
        <v>171</v>
      </c>
      <c r="C1345">
        <v>42.117921000000003</v>
      </c>
      <c r="D1345">
        <v>-72.618386000000001</v>
      </c>
      <c r="E1345">
        <v>17.399999999999999</v>
      </c>
      <c r="F1345" s="1">
        <v>44441</v>
      </c>
      <c r="I1345">
        <v>4.6399999999999997</v>
      </c>
    </row>
    <row r="1346" spans="1:10" x14ac:dyDescent="0.25">
      <c r="A1346" t="s">
        <v>156</v>
      </c>
      <c r="B1346" t="s">
        <v>171</v>
      </c>
      <c r="C1346">
        <v>42.117921000000003</v>
      </c>
      <c r="D1346">
        <v>-72.618386000000001</v>
      </c>
      <c r="E1346">
        <v>17.399999999999999</v>
      </c>
      <c r="F1346" s="1">
        <v>44442</v>
      </c>
      <c r="I1346">
        <v>0</v>
      </c>
      <c r="J1346">
        <v>0</v>
      </c>
    </row>
    <row r="1347" spans="1:10" x14ac:dyDescent="0.25">
      <c r="A1347" t="s">
        <v>156</v>
      </c>
      <c r="B1347" t="s">
        <v>171</v>
      </c>
      <c r="C1347">
        <v>42.117921000000003</v>
      </c>
      <c r="D1347">
        <v>-72.618386000000001</v>
      </c>
      <c r="E1347">
        <v>17.399999999999999</v>
      </c>
      <c r="F1347" s="1">
        <v>44443</v>
      </c>
      <c r="I1347">
        <v>0</v>
      </c>
      <c r="J1347">
        <v>0</v>
      </c>
    </row>
    <row r="1348" spans="1:10" x14ac:dyDescent="0.25">
      <c r="A1348" t="s">
        <v>156</v>
      </c>
      <c r="B1348" t="s">
        <v>171</v>
      </c>
      <c r="C1348">
        <v>42.117921000000003</v>
      </c>
      <c r="D1348">
        <v>-72.618386000000001</v>
      </c>
      <c r="E1348">
        <v>17.399999999999999</v>
      </c>
      <c r="F1348" s="1">
        <v>44444</v>
      </c>
      <c r="I1348">
        <v>0</v>
      </c>
      <c r="J1348">
        <v>0</v>
      </c>
    </row>
    <row r="1349" spans="1:10" x14ac:dyDescent="0.25">
      <c r="A1349" t="s">
        <v>156</v>
      </c>
      <c r="B1349" t="s">
        <v>171</v>
      </c>
      <c r="C1349">
        <v>42.117921000000003</v>
      </c>
      <c r="D1349">
        <v>-72.618386000000001</v>
      </c>
      <c r="E1349">
        <v>17.399999999999999</v>
      </c>
      <c r="F1349" s="1">
        <v>44445</v>
      </c>
      <c r="I1349">
        <v>0</v>
      </c>
      <c r="J1349">
        <v>0</v>
      </c>
    </row>
    <row r="1350" spans="1:10" x14ac:dyDescent="0.25">
      <c r="A1350" t="s">
        <v>156</v>
      </c>
      <c r="B1350" t="s">
        <v>171</v>
      </c>
      <c r="C1350">
        <v>42.117921000000003</v>
      </c>
      <c r="D1350">
        <v>-72.618386000000001</v>
      </c>
      <c r="E1350">
        <v>17.399999999999999</v>
      </c>
      <c r="F1350" s="1">
        <v>44446</v>
      </c>
      <c r="I1350">
        <v>0</v>
      </c>
      <c r="J1350">
        <v>0</v>
      </c>
    </row>
    <row r="1351" spans="1:10" x14ac:dyDescent="0.25">
      <c r="A1351" t="s">
        <v>156</v>
      </c>
      <c r="B1351" t="s">
        <v>171</v>
      </c>
      <c r="C1351">
        <v>42.117921000000003</v>
      </c>
      <c r="D1351">
        <v>-72.618386000000001</v>
      </c>
      <c r="E1351">
        <v>17.399999999999999</v>
      </c>
      <c r="F1351" s="1">
        <v>44447</v>
      </c>
      <c r="I1351">
        <v>0</v>
      </c>
      <c r="J1351">
        <v>0</v>
      </c>
    </row>
    <row r="1352" spans="1:10" x14ac:dyDescent="0.25">
      <c r="A1352" t="s">
        <v>156</v>
      </c>
      <c r="B1352" t="s">
        <v>171</v>
      </c>
      <c r="C1352">
        <v>42.117921000000003</v>
      </c>
      <c r="D1352">
        <v>-72.618386000000001</v>
      </c>
      <c r="E1352">
        <v>17.399999999999999</v>
      </c>
      <c r="F1352" s="1">
        <v>44448</v>
      </c>
      <c r="I1352">
        <v>0.11</v>
      </c>
    </row>
    <row r="1353" spans="1:10" x14ac:dyDescent="0.25">
      <c r="A1353" t="s">
        <v>156</v>
      </c>
      <c r="B1353" t="s">
        <v>171</v>
      </c>
      <c r="C1353">
        <v>42.117921000000003</v>
      </c>
      <c r="D1353">
        <v>-72.618386000000001</v>
      </c>
      <c r="E1353">
        <v>17.399999999999999</v>
      </c>
      <c r="F1353" s="1">
        <v>44449</v>
      </c>
      <c r="I1353">
        <v>0.28999999999999998</v>
      </c>
    </row>
    <row r="1354" spans="1:10" x14ac:dyDescent="0.25">
      <c r="A1354" t="s">
        <v>156</v>
      </c>
      <c r="B1354" t="s">
        <v>171</v>
      </c>
      <c r="C1354">
        <v>42.117921000000003</v>
      </c>
      <c r="D1354">
        <v>-72.618386000000001</v>
      </c>
      <c r="E1354">
        <v>17.399999999999999</v>
      </c>
      <c r="F1354" s="1">
        <v>44450</v>
      </c>
      <c r="I1354">
        <v>0</v>
      </c>
      <c r="J1354">
        <v>0</v>
      </c>
    </row>
    <row r="1355" spans="1:10" x14ac:dyDescent="0.25">
      <c r="A1355" t="s">
        <v>156</v>
      </c>
      <c r="B1355" t="s">
        <v>171</v>
      </c>
      <c r="C1355">
        <v>42.117921000000003</v>
      </c>
      <c r="D1355">
        <v>-72.618386000000001</v>
      </c>
      <c r="E1355">
        <v>17.399999999999999</v>
      </c>
      <c r="F1355" s="1">
        <v>44451</v>
      </c>
      <c r="I1355">
        <v>0</v>
      </c>
      <c r="J1355">
        <v>0</v>
      </c>
    </row>
    <row r="1356" spans="1:10" x14ac:dyDescent="0.25">
      <c r="A1356" t="s">
        <v>156</v>
      </c>
      <c r="B1356" t="s">
        <v>171</v>
      </c>
      <c r="C1356">
        <v>42.117921000000003</v>
      </c>
      <c r="D1356">
        <v>-72.618386000000001</v>
      </c>
      <c r="E1356">
        <v>17.399999999999999</v>
      </c>
      <c r="F1356" s="1">
        <v>44452</v>
      </c>
      <c r="I1356">
        <v>0.02</v>
      </c>
    </row>
    <row r="1357" spans="1:10" x14ac:dyDescent="0.25">
      <c r="A1357" t="s">
        <v>156</v>
      </c>
      <c r="B1357" t="s">
        <v>171</v>
      </c>
      <c r="C1357">
        <v>42.117921000000003</v>
      </c>
      <c r="D1357">
        <v>-72.618386000000001</v>
      </c>
      <c r="E1357">
        <v>17.399999999999999</v>
      </c>
      <c r="F1357" s="1">
        <v>44453</v>
      </c>
      <c r="I1357">
        <v>0</v>
      </c>
      <c r="J1357">
        <v>0</v>
      </c>
    </row>
    <row r="1358" spans="1:10" x14ac:dyDescent="0.25">
      <c r="A1358" t="s">
        <v>156</v>
      </c>
      <c r="B1358" t="s">
        <v>171</v>
      </c>
      <c r="C1358">
        <v>42.117921000000003</v>
      </c>
      <c r="D1358">
        <v>-72.618386000000001</v>
      </c>
      <c r="E1358">
        <v>17.399999999999999</v>
      </c>
      <c r="F1358" s="1">
        <v>44454</v>
      </c>
      <c r="I1358">
        <v>0</v>
      </c>
      <c r="J1358">
        <v>0</v>
      </c>
    </row>
    <row r="1359" spans="1:10" x14ac:dyDescent="0.25">
      <c r="A1359" t="s">
        <v>156</v>
      </c>
      <c r="B1359" t="s">
        <v>171</v>
      </c>
      <c r="C1359">
        <v>42.117921000000003</v>
      </c>
      <c r="D1359">
        <v>-72.618386000000001</v>
      </c>
      <c r="E1359">
        <v>17.399999999999999</v>
      </c>
      <c r="F1359" s="1">
        <v>44455</v>
      </c>
      <c r="I1359">
        <v>0.17</v>
      </c>
    </row>
    <row r="1360" spans="1:10" x14ac:dyDescent="0.25">
      <c r="A1360" t="s">
        <v>156</v>
      </c>
      <c r="B1360" t="s">
        <v>171</v>
      </c>
      <c r="C1360">
        <v>42.117921000000003</v>
      </c>
      <c r="D1360">
        <v>-72.618386000000001</v>
      </c>
      <c r="E1360">
        <v>17.399999999999999</v>
      </c>
      <c r="F1360" s="1">
        <v>44456</v>
      </c>
      <c r="I1360">
        <v>0</v>
      </c>
      <c r="J1360">
        <v>0</v>
      </c>
    </row>
    <row r="1361" spans="1:10" x14ac:dyDescent="0.25">
      <c r="A1361" t="s">
        <v>156</v>
      </c>
      <c r="B1361" t="s">
        <v>171</v>
      </c>
      <c r="C1361">
        <v>42.117921000000003</v>
      </c>
      <c r="D1361">
        <v>-72.618386000000001</v>
      </c>
      <c r="E1361">
        <v>17.399999999999999</v>
      </c>
      <c r="F1361" s="1">
        <v>44457</v>
      </c>
      <c r="I1361">
        <v>0</v>
      </c>
      <c r="J1361">
        <v>0</v>
      </c>
    </row>
    <row r="1362" spans="1:10" x14ac:dyDescent="0.25">
      <c r="A1362" t="s">
        <v>156</v>
      </c>
      <c r="B1362" t="s">
        <v>171</v>
      </c>
      <c r="C1362">
        <v>42.117921000000003</v>
      </c>
      <c r="D1362">
        <v>-72.618386000000001</v>
      </c>
      <c r="E1362">
        <v>17.399999999999999</v>
      </c>
      <c r="F1362" s="1">
        <v>44458</v>
      </c>
      <c r="I1362">
        <v>0</v>
      </c>
      <c r="J1362">
        <v>0</v>
      </c>
    </row>
    <row r="1363" spans="1:10" x14ac:dyDescent="0.25">
      <c r="A1363" t="s">
        <v>156</v>
      </c>
      <c r="B1363" t="s">
        <v>171</v>
      </c>
      <c r="C1363">
        <v>42.117921000000003</v>
      </c>
      <c r="D1363">
        <v>-72.618386000000001</v>
      </c>
      <c r="E1363">
        <v>17.399999999999999</v>
      </c>
      <c r="F1363" s="1">
        <v>44459</v>
      </c>
      <c r="I1363">
        <v>0</v>
      </c>
      <c r="J1363">
        <v>0</v>
      </c>
    </row>
    <row r="1364" spans="1:10" x14ac:dyDescent="0.25">
      <c r="A1364" t="s">
        <v>156</v>
      </c>
      <c r="B1364" t="s">
        <v>171</v>
      </c>
      <c r="C1364">
        <v>42.117921000000003</v>
      </c>
      <c r="D1364">
        <v>-72.618386000000001</v>
      </c>
      <c r="E1364">
        <v>17.399999999999999</v>
      </c>
      <c r="F1364" s="1">
        <v>44460</v>
      </c>
      <c r="I1364">
        <v>0</v>
      </c>
      <c r="J1364">
        <v>0</v>
      </c>
    </row>
    <row r="1365" spans="1:10" x14ac:dyDescent="0.25">
      <c r="A1365" t="s">
        <v>156</v>
      </c>
      <c r="B1365" t="s">
        <v>171</v>
      </c>
      <c r="C1365">
        <v>42.117921000000003</v>
      </c>
      <c r="D1365">
        <v>-72.618386000000001</v>
      </c>
      <c r="E1365">
        <v>17.399999999999999</v>
      </c>
      <c r="F1365" s="1">
        <v>44461</v>
      </c>
      <c r="I1365">
        <v>0.03</v>
      </c>
    </row>
    <row r="1366" spans="1:10" x14ac:dyDescent="0.25">
      <c r="A1366" t="s">
        <v>156</v>
      </c>
      <c r="B1366" t="s">
        <v>171</v>
      </c>
      <c r="C1366">
        <v>42.117921000000003</v>
      </c>
      <c r="D1366">
        <v>-72.618386000000001</v>
      </c>
      <c r="E1366">
        <v>17.399999999999999</v>
      </c>
      <c r="F1366" s="1">
        <v>44462</v>
      </c>
      <c r="I1366">
        <v>0.12</v>
      </c>
    </row>
    <row r="1367" spans="1:10" x14ac:dyDescent="0.25">
      <c r="A1367" t="s">
        <v>156</v>
      </c>
      <c r="B1367" t="s">
        <v>171</v>
      </c>
      <c r="C1367">
        <v>42.117921000000003</v>
      </c>
      <c r="D1367">
        <v>-72.618386000000001</v>
      </c>
      <c r="E1367">
        <v>17.399999999999999</v>
      </c>
      <c r="F1367" s="1">
        <v>44463</v>
      </c>
      <c r="I1367">
        <v>0.35</v>
      </c>
    </row>
    <row r="1368" spans="1:10" x14ac:dyDescent="0.25">
      <c r="A1368" t="s">
        <v>156</v>
      </c>
      <c r="B1368" t="s">
        <v>171</v>
      </c>
      <c r="C1368">
        <v>42.117921000000003</v>
      </c>
      <c r="D1368">
        <v>-72.618386000000001</v>
      </c>
      <c r="E1368">
        <v>17.399999999999999</v>
      </c>
      <c r="F1368" s="1">
        <v>44464</v>
      </c>
      <c r="I1368">
        <v>0.26</v>
      </c>
    </row>
    <row r="1369" spans="1:10" x14ac:dyDescent="0.25">
      <c r="A1369" t="s">
        <v>156</v>
      </c>
      <c r="B1369" t="s">
        <v>171</v>
      </c>
      <c r="C1369">
        <v>42.117921000000003</v>
      </c>
      <c r="D1369">
        <v>-72.618386000000001</v>
      </c>
      <c r="E1369">
        <v>17.399999999999999</v>
      </c>
      <c r="F1369" s="1">
        <v>44465</v>
      </c>
      <c r="I1369">
        <v>0</v>
      </c>
      <c r="J1369">
        <v>0</v>
      </c>
    </row>
    <row r="1370" spans="1:10" x14ac:dyDescent="0.25">
      <c r="A1370" t="s">
        <v>156</v>
      </c>
      <c r="B1370" t="s">
        <v>171</v>
      </c>
      <c r="C1370">
        <v>42.117921000000003</v>
      </c>
      <c r="D1370">
        <v>-72.618386000000001</v>
      </c>
      <c r="E1370">
        <v>17.399999999999999</v>
      </c>
      <c r="F1370" s="1">
        <v>44466</v>
      </c>
      <c r="I1370">
        <v>0</v>
      </c>
      <c r="J1370">
        <v>0</v>
      </c>
    </row>
    <row r="1371" spans="1:10" x14ac:dyDescent="0.25">
      <c r="A1371" t="s">
        <v>156</v>
      </c>
      <c r="B1371" t="s">
        <v>171</v>
      </c>
      <c r="C1371">
        <v>42.117921000000003</v>
      </c>
      <c r="D1371">
        <v>-72.618386000000001</v>
      </c>
      <c r="E1371">
        <v>17.399999999999999</v>
      </c>
      <c r="F1371" s="1">
        <v>44467</v>
      </c>
      <c r="I1371">
        <v>0</v>
      </c>
      <c r="J1371">
        <v>0</v>
      </c>
    </row>
    <row r="1372" spans="1:10" x14ac:dyDescent="0.25">
      <c r="A1372" t="s">
        <v>156</v>
      </c>
      <c r="B1372" t="s">
        <v>171</v>
      </c>
      <c r="C1372">
        <v>42.117921000000003</v>
      </c>
      <c r="D1372">
        <v>-72.618386000000001</v>
      </c>
      <c r="E1372">
        <v>17.399999999999999</v>
      </c>
      <c r="F1372" s="1">
        <v>44468</v>
      </c>
      <c r="I1372">
        <v>0.15</v>
      </c>
    </row>
    <row r="1373" spans="1:10" x14ac:dyDescent="0.25">
      <c r="A1373" t="s">
        <v>156</v>
      </c>
      <c r="B1373" t="s">
        <v>171</v>
      </c>
      <c r="C1373">
        <v>42.117921000000003</v>
      </c>
      <c r="D1373">
        <v>-72.618386000000001</v>
      </c>
      <c r="E1373">
        <v>17.399999999999999</v>
      </c>
      <c r="F1373" s="1">
        <v>44469</v>
      </c>
      <c r="I1373">
        <v>0</v>
      </c>
      <c r="J1373">
        <v>0</v>
      </c>
    </row>
    <row r="1374" spans="1:10" x14ac:dyDescent="0.25">
      <c r="A1374" t="s">
        <v>156</v>
      </c>
      <c r="B1374" t="s">
        <v>171</v>
      </c>
      <c r="C1374">
        <v>42.117921000000003</v>
      </c>
      <c r="D1374">
        <v>-72.618386000000001</v>
      </c>
      <c r="E1374">
        <v>17.399999999999999</v>
      </c>
      <c r="F1374" s="1">
        <v>44470</v>
      </c>
      <c r="I1374">
        <v>0</v>
      </c>
      <c r="J1374">
        <v>0</v>
      </c>
    </row>
    <row r="1375" spans="1:10" x14ac:dyDescent="0.25">
      <c r="A1375" t="s">
        <v>156</v>
      </c>
      <c r="B1375" t="s">
        <v>171</v>
      </c>
      <c r="C1375">
        <v>42.117921000000003</v>
      </c>
      <c r="D1375">
        <v>-72.618386000000001</v>
      </c>
      <c r="E1375">
        <v>17.399999999999999</v>
      </c>
      <c r="F1375" s="1">
        <v>44471</v>
      </c>
      <c r="I1375">
        <v>0</v>
      </c>
      <c r="J1375">
        <v>0</v>
      </c>
    </row>
    <row r="1376" spans="1:10" x14ac:dyDescent="0.25">
      <c r="A1376" t="s">
        <v>156</v>
      </c>
      <c r="B1376" t="s">
        <v>171</v>
      </c>
      <c r="C1376">
        <v>42.117921000000003</v>
      </c>
      <c r="D1376">
        <v>-72.618386000000001</v>
      </c>
      <c r="E1376">
        <v>17.399999999999999</v>
      </c>
      <c r="F1376" s="1">
        <v>44472</v>
      </c>
      <c r="I1376">
        <v>0</v>
      </c>
      <c r="J1376">
        <v>0</v>
      </c>
    </row>
    <row r="1377" spans="1:10" x14ac:dyDescent="0.25">
      <c r="A1377" t="s">
        <v>156</v>
      </c>
      <c r="B1377" t="s">
        <v>171</v>
      </c>
      <c r="C1377">
        <v>42.117921000000003</v>
      </c>
      <c r="D1377">
        <v>-72.618386000000001</v>
      </c>
      <c r="E1377">
        <v>17.399999999999999</v>
      </c>
      <c r="F1377" s="1">
        <v>44473</v>
      </c>
      <c r="I1377">
        <v>1.42</v>
      </c>
    </row>
    <row r="1378" spans="1:10" x14ac:dyDescent="0.25">
      <c r="A1378" t="s">
        <v>156</v>
      </c>
      <c r="B1378" t="s">
        <v>171</v>
      </c>
      <c r="C1378">
        <v>42.117921000000003</v>
      </c>
      <c r="D1378">
        <v>-72.618386000000001</v>
      </c>
      <c r="E1378">
        <v>17.399999999999999</v>
      </c>
      <c r="F1378" s="1">
        <v>44474</v>
      </c>
      <c r="I1378">
        <v>0.98</v>
      </c>
    </row>
    <row r="1379" spans="1:10" x14ac:dyDescent="0.25">
      <c r="A1379" t="s">
        <v>156</v>
      </c>
      <c r="B1379" t="s">
        <v>171</v>
      </c>
      <c r="C1379">
        <v>42.117921000000003</v>
      </c>
      <c r="D1379">
        <v>-72.618386000000001</v>
      </c>
      <c r="E1379">
        <v>17.399999999999999</v>
      </c>
      <c r="F1379" s="1">
        <v>44475</v>
      </c>
      <c r="I1379">
        <v>0</v>
      </c>
      <c r="J1379">
        <v>0</v>
      </c>
    </row>
    <row r="1380" spans="1:10" x14ac:dyDescent="0.25">
      <c r="A1380" t="s">
        <v>156</v>
      </c>
      <c r="B1380" t="s">
        <v>171</v>
      </c>
      <c r="C1380">
        <v>42.117921000000003</v>
      </c>
      <c r="D1380">
        <v>-72.618386000000001</v>
      </c>
      <c r="E1380">
        <v>17.399999999999999</v>
      </c>
      <c r="F1380" s="1">
        <v>44476</v>
      </c>
      <c r="I1380">
        <v>0.02</v>
      </c>
    </row>
    <row r="1381" spans="1:10" x14ac:dyDescent="0.25">
      <c r="A1381" t="s">
        <v>156</v>
      </c>
      <c r="B1381" t="s">
        <v>171</v>
      </c>
      <c r="C1381">
        <v>42.117921000000003</v>
      </c>
      <c r="D1381">
        <v>-72.618386000000001</v>
      </c>
      <c r="E1381">
        <v>17.399999999999999</v>
      </c>
      <c r="F1381" s="1">
        <v>44477</v>
      </c>
      <c r="I1381">
        <v>0</v>
      </c>
      <c r="J1381">
        <v>0</v>
      </c>
    </row>
    <row r="1382" spans="1:10" x14ac:dyDescent="0.25">
      <c r="A1382" t="s">
        <v>156</v>
      </c>
      <c r="B1382" t="s">
        <v>171</v>
      </c>
      <c r="C1382">
        <v>42.117921000000003</v>
      </c>
      <c r="D1382">
        <v>-72.618386000000001</v>
      </c>
      <c r="E1382">
        <v>17.399999999999999</v>
      </c>
      <c r="F1382" s="1">
        <v>44478</v>
      </c>
      <c r="I1382">
        <v>0</v>
      </c>
      <c r="J1382">
        <v>0</v>
      </c>
    </row>
    <row r="1383" spans="1:10" x14ac:dyDescent="0.25">
      <c r="A1383" t="s">
        <v>156</v>
      </c>
      <c r="B1383" t="s">
        <v>171</v>
      </c>
      <c r="C1383">
        <v>42.117921000000003</v>
      </c>
      <c r="D1383">
        <v>-72.618386000000001</v>
      </c>
      <c r="E1383">
        <v>17.399999999999999</v>
      </c>
      <c r="F1383" s="1">
        <v>44479</v>
      </c>
      <c r="I1383">
        <v>0</v>
      </c>
      <c r="J1383">
        <v>0</v>
      </c>
    </row>
    <row r="1384" spans="1:10" x14ac:dyDescent="0.25">
      <c r="A1384" t="s">
        <v>156</v>
      </c>
      <c r="B1384" t="s">
        <v>171</v>
      </c>
      <c r="C1384">
        <v>42.117921000000003</v>
      </c>
      <c r="D1384">
        <v>-72.618386000000001</v>
      </c>
      <c r="E1384">
        <v>17.399999999999999</v>
      </c>
      <c r="F1384" s="1">
        <v>44480</v>
      </c>
      <c r="I1384">
        <v>0</v>
      </c>
      <c r="J1384">
        <v>0</v>
      </c>
    </row>
    <row r="1385" spans="1:10" x14ac:dyDescent="0.25">
      <c r="A1385" t="s">
        <v>156</v>
      </c>
      <c r="B1385" t="s">
        <v>171</v>
      </c>
      <c r="C1385">
        <v>42.117921000000003</v>
      </c>
      <c r="D1385">
        <v>-72.618386000000001</v>
      </c>
      <c r="E1385">
        <v>17.399999999999999</v>
      </c>
      <c r="F1385" s="1">
        <v>44481</v>
      </c>
      <c r="I1385">
        <v>0</v>
      </c>
      <c r="J1385">
        <v>0</v>
      </c>
    </row>
    <row r="1386" spans="1:10" x14ac:dyDescent="0.25">
      <c r="A1386" t="s">
        <v>156</v>
      </c>
      <c r="B1386" t="s">
        <v>171</v>
      </c>
      <c r="C1386">
        <v>42.117921000000003</v>
      </c>
      <c r="D1386">
        <v>-72.618386000000001</v>
      </c>
      <c r="E1386">
        <v>17.399999999999999</v>
      </c>
      <c r="F1386" s="1">
        <v>44482</v>
      </c>
      <c r="I1386">
        <v>0</v>
      </c>
      <c r="J1386">
        <v>0</v>
      </c>
    </row>
    <row r="1387" spans="1:10" x14ac:dyDescent="0.25">
      <c r="A1387" t="s">
        <v>156</v>
      </c>
      <c r="B1387" t="s">
        <v>171</v>
      </c>
      <c r="C1387">
        <v>42.117921000000003</v>
      </c>
      <c r="D1387">
        <v>-72.618386000000001</v>
      </c>
      <c r="E1387">
        <v>17.399999999999999</v>
      </c>
      <c r="F1387" s="1">
        <v>44483</v>
      </c>
      <c r="I1387">
        <v>0</v>
      </c>
      <c r="J1387">
        <v>0</v>
      </c>
    </row>
    <row r="1388" spans="1:10" x14ac:dyDescent="0.25">
      <c r="A1388" t="s">
        <v>156</v>
      </c>
      <c r="B1388" t="s">
        <v>171</v>
      </c>
      <c r="C1388">
        <v>42.117921000000003</v>
      </c>
      <c r="D1388">
        <v>-72.618386000000001</v>
      </c>
      <c r="E1388">
        <v>17.399999999999999</v>
      </c>
      <c r="F1388" s="1">
        <v>44484</v>
      </c>
      <c r="I1388">
        <v>0</v>
      </c>
      <c r="J1388">
        <v>0</v>
      </c>
    </row>
    <row r="1389" spans="1:10" x14ac:dyDescent="0.25">
      <c r="A1389" t="s">
        <v>156</v>
      </c>
      <c r="B1389" t="s">
        <v>171</v>
      </c>
      <c r="C1389">
        <v>42.117921000000003</v>
      </c>
      <c r="D1389">
        <v>-72.618386000000001</v>
      </c>
      <c r="E1389">
        <v>17.399999999999999</v>
      </c>
      <c r="F1389" s="1">
        <v>44485</v>
      </c>
      <c r="I1389">
        <v>0</v>
      </c>
      <c r="J1389">
        <v>0</v>
      </c>
    </row>
    <row r="1390" spans="1:10" x14ac:dyDescent="0.25">
      <c r="A1390" t="s">
        <v>156</v>
      </c>
      <c r="B1390" t="s">
        <v>171</v>
      </c>
      <c r="C1390">
        <v>42.117921000000003</v>
      </c>
      <c r="D1390">
        <v>-72.618386000000001</v>
      </c>
      <c r="E1390">
        <v>17.399999999999999</v>
      </c>
      <c r="F1390" s="1">
        <v>44486</v>
      </c>
      <c r="I1390">
        <v>0.37</v>
      </c>
    </row>
    <row r="1391" spans="1:10" x14ac:dyDescent="0.25">
      <c r="A1391" t="s">
        <v>156</v>
      </c>
      <c r="B1391" t="s">
        <v>171</v>
      </c>
      <c r="C1391">
        <v>42.117921000000003</v>
      </c>
      <c r="D1391">
        <v>-72.618386000000001</v>
      </c>
      <c r="E1391">
        <v>17.399999999999999</v>
      </c>
      <c r="F1391" s="1">
        <v>44487</v>
      </c>
      <c r="I1391">
        <v>0.02</v>
      </c>
    </row>
    <row r="1392" spans="1:10" x14ac:dyDescent="0.25">
      <c r="A1392" t="s">
        <v>156</v>
      </c>
      <c r="B1392" t="s">
        <v>171</v>
      </c>
      <c r="C1392">
        <v>42.117921000000003</v>
      </c>
      <c r="D1392">
        <v>-72.618386000000001</v>
      </c>
      <c r="E1392">
        <v>17.399999999999999</v>
      </c>
      <c r="F1392" s="1">
        <v>44488</v>
      </c>
      <c r="I1392">
        <v>0</v>
      </c>
      <c r="J1392">
        <v>0</v>
      </c>
    </row>
    <row r="1393" spans="1:10" x14ac:dyDescent="0.25">
      <c r="A1393" t="s">
        <v>156</v>
      </c>
      <c r="B1393" t="s">
        <v>171</v>
      </c>
      <c r="C1393">
        <v>42.117921000000003</v>
      </c>
      <c r="D1393">
        <v>-72.618386000000001</v>
      </c>
      <c r="E1393">
        <v>17.399999999999999</v>
      </c>
      <c r="F1393" s="1">
        <v>44489</v>
      </c>
      <c r="I1393">
        <v>0</v>
      </c>
      <c r="J1393">
        <v>0</v>
      </c>
    </row>
    <row r="1394" spans="1:10" x14ac:dyDescent="0.25">
      <c r="A1394" t="s">
        <v>156</v>
      </c>
      <c r="B1394" t="s">
        <v>171</v>
      </c>
      <c r="C1394">
        <v>42.117921000000003</v>
      </c>
      <c r="D1394">
        <v>-72.618386000000001</v>
      </c>
      <c r="E1394">
        <v>17.399999999999999</v>
      </c>
      <c r="F1394" s="1">
        <v>44490</v>
      </c>
      <c r="I1394">
        <v>0</v>
      </c>
      <c r="J1394">
        <v>0</v>
      </c>
    </row>
    <row r="1395" spans="1:10" x14ac:dyDescent="0.25">
      <c r="A1395" t="s">
        <v>156</v>
      </c>
      <c r="B1395" t="s">
        <v>171</v>
      </c>
      <c r="C1395">
        <v>42.117921000000003</v>
      </c>
      <c r="D1395">
        <v>-72.618386000000001</v>
      </c>
      <c r="E1395">
        <v>17.399999999999999</v>
      </c>
      <c r="F1395" s="1">
        <v>44491</v>
      </c>
      <c r="I1395">
        <v>0</v>
      </c>
      <c r="J1395">
        <v>0</v>
      </c>
    </row>
    <row r="1396" spans="1:10" x14ac:dyDescent="0.25">
      <c r="A1396" t="s">
        <v>156</v>
      </c>
      <c r="B1396" t="s">
        <v>171</v>
      </c>
      <c r="C1396">
        <v>42.117921000000003</v>
      </c>
      <c r="D1396">
        <v>-72.618386000000001</v>
      </c>
      <c r="E1396">
        <v>17.399999999999999</v>
      </c>
      <c r="F1396" s="1">
        <v>44492</v>
      </c>
      <c r="I1396">
        <v>0</v>
      </c>
      <c r="J1396">
        <v>0</v>
      </c>
    </row>
    <row r="1397" spans="1:10" x14ac:dyDescent="0.25">
      <c r="A1397" t="s">
        <v>156</v>
      </c>
      <c r="B1397" t="s">
        <v>171</v>
      </c>
      <c r="C1397">
        <v>42.117921000000003</v>
      </c>
      <c r="D1397">
        <v>-72.618386000000001</v>
      </c>
      <c r="E1397">
        <v>17.399999999999999</v>
      </c>
      <c r="F1397" s="1">
        <v>44493</v>
      </c>
      <c r="I1397">
        <v>0</v>
      </c>
      <c r="J1397">
        <v>0</v>
      </c>
    </row>
    <row r="1398" spans="1:10" x14ac:dyDescent="0.25">
      <c r="A1398" t="s">
        <v>156</v>
      </c>
      <c r="B1398" t="s">
        <v>171</v>
      </c>
      <c r="C1398">
        <v>42.117921000000003</v>
      </c>
      <c r="D1398">
        <v>-72.618386000000001</v>
      </c>
      <c r="E1398">
        <v>17.399999999999999</v>
      </c>
      <c r="F1398" s="1">
        <v>44494</v>
      </c>
      <c r="I1398">
        <v>0.56000000000000005</v>
      </c>
    </row>
    <row r="1399" spans="1:10" x14ac:dyDescent="0.25">
      <c r="A1399" t="s">
        <v>156</v>
      </c>
      <c r="B1399" t="s">
        <v>171</v>
      </c>
      <c r="C1399">
        <v>42.117921000000003</v>
      </c>
      <c r="D1399">
        <v>-72.618386000000001</v>
      </c>
      <c r="E1399">
        <v>17.399999999999999</v>
      </c>
      <c r="F1399" s="1">
        <v>44495</v>
      </c>
      <c r="I1399">
        <v>0.83</v>
      </c>
    </row>
    <row r="1400" spans="1:10" x14ac:dyDescent="0.25">
      <c r="A1400" t="s">
        <v>156</v>
      </c>
      <c r="B1400" t="s">
        <v>171</v>
      </c>
      <c r="C1400">
        <v>42.117921000000003</v>
      </c>
      <c r="D1400">
        <v>-72.618386000000001</v>
      </c>
      <c r="E1400">
        <v>17.399999999999999</v>
      </c>
      <c r="F1400" s="1">
        <v>44496</v>
      </c>
      <c r="I1400">
        <v>0.37</v>
      </c>
    </row>
    <row r="1401" spans="1:10" x14ac:dyDescent="0.25">
      <c r="A1401" t="s">
        <v>156</v>
      </c>
      <c r="B1401" t="s">
        <v>171</v>
      </c>
      <c r="C1401">
        <v>42.117921000000003</v>
      </c>
      <c r="D1401">
        <v>-72.618386000000001</v>
      </c>
      <c r="E1401">
        <v>17.399999999999999</v>
      </c>
      <c r="F1401" s="1">
        <v>44497</v>
      </c>
      <c r="I1401">
        <v>0.03</v>
      </c>
    </row>
    <row r="1402" spans="1:10" x14ac:dyDescent="0.25">
      <c r="A1402" t="s">
        <v>156</v>
      </c>
      <c r="B1402" t="s">
        <v>171</v>
      </c>
      <c r="C1402">
        <v>42.117921000000003</v>
      </c>
      <c r="D1402">
        <v>-72.618386000000001</v>
      </c>
      <c r="E1402">
        <v>17.399999999999999</v>
      </c>
      <c r="F1402" s="1">
        <v>44498</v>
      </c>
      <c r="I1402">
        <v>0</v>
      </c>
      <c r="J1402">
        <v>0</v>
      </c>
    </row>
    <row r="1403" spans="1:10" x14ac:dyDescent="0.25">
      <c r="A1403" t="s">
        <v>156</v>
      </c>
      <c r="B1403" t="s">
        <v>171</v>
      </c>
      <c r="C1403">
        <v>42.117921000000003</v>
      </c>
      <c r="D1403">
        <v>-72.618386000000001</v>
      </c>
      <c r="E1403">
        <v>17.399999999999999</v>
      </c>
      <c r="F1403" s="1">
        <v>44499</v>
      </c>
      <c r="I1403">
        <v>0.19</v>
      </c>
    </row>
    <row r="1404" spans="1:10" x14ac:dyDescent="0.25">
      <c r="A1404" t="s">
        <v>156</v>
      </c>
      <c r="B1404" t="s">
        <v>171</v>
      </c>
      <c r="C1404">
        <v>42.117921000000003</v>
      </c>
      <c r="D1404">
        <v>-72.618386000000001</v>
      </c>
      <c r="E1404">
        <v>17.399999999999999</v>
      </c>
      <c r="F1404" s="1">
        <v>44500</v>
      </c>
      <c r="I1404">
        <v>0.91</v>
      </c>
    </row>
    <row r="1405" spans="1:10" x14ac:dyDescent="0.25">
      <c r="A1405" t="s">
        <v>156</v>
      </c>
      <c r="B1405" t="s">
        <v>171</v>
      </c>
      <c r="C1405">
        <v>42.117921000000003</v>
      </c>
      <c r="D1405">
        <v>-72.618386000000001</v>
      </c>
      <c r="E1405">
        <v>17.399999999999999</v>
      </c>
      <c r="F1405" s="1">
        <v>44501</v>
      </c>
      <c r="I1405">
        <v>0.01</v>
      </c>
    </row>
    <row r="1406" spans="1:10" x14ac:dyDescent="0.25">
      <c r="A1406" t="s">
        <v>156</v>
      </c>
      <c r="B1406" t="s">
        <v>171</v>
      </c>
      <c r="C1406">
        <v>42.117921000000003</v>
      </c>
      <c r="D1406">
        <v>-72.618386000000001</v>
      </c>
      <c r="E1406">
        <v>17.399999999999999</v>
      </c>
      <c r="F1406" s="1">
        <v>44502</v>
      </c>
      <c r="I1406">
        <v>0</v>
      </c>
      <c r="J1406">
        <v>0</v>
      </c>
    </row>
    <row r="1407" spans="1:10" x14ac:dyDescent="0.25">
      <c r="A1407" t="s">
        <v>156</v>
      </c>
      <c r="B1407" t="s">
        <v>171</v>
      </c>
      <c r="C1407">
        <v>42.117921000000003</v>
      </c>
      <c r="D1407">
        <v>-72.618386000000001</v>
      </c>
      <c r="E1407">
        <v>17.399999999999999</v>
      </c>
      <c r="F1407" s="1">
        <v>44503</v>
      </c>
      <c r="I1407">
        <v>0</v>
      </c>
      <c r="J1407">
        <v>0</v>
      </c>
    </row>
    <row r="1408" spans="1:10" x14ac:dyDescent="0.25">
      <c r="A1408" t="s">
        <v>156</v>
      </c>
      <c r="B1408" t="s">
        <v>171</v>
      </c>
      <c r="C1408">
        <v>42.117921000000003</v>
      </c>
      <c r="D1408">
        <v>-72.618386000000001</v>
      </c>
      <c r="E1408">
        <v>17.399999999999999</v>
      </c>
      <c r="F1408" s="1">
        <v>44504</v>
      </c>
      <c r="I1408">
        <v>0</v>
      </c>
      <c r="J1408">
        <v>0</v>
      </c>
    </row>
    <row r="1409" spans="1:10" x14ac:dyDescent="0.25">
      <c r="A1409" t="s">
        <v>156</v>
      </c>
      <c r="B1409" t="s">
        <v>171</v>
      </c>
      <c r="C1409">
        <v>42.117921000000003</v>
      </c>
      <c r="D1409">
        <v>-72.618386000000001</v>
      </c>
      <c r="E1409">
        <v>17.399999999999999</v>
      </c>
      <c r="F1409" s="1">
        <v>44505</v>
      </c>
      <c r="I1409">
        <v>0</v>
      </c>
      <c r="J1409">
        <v>0</v>
      </c>
    </row>
    <row r="1410" spans="1:10" x14ac:dyDescent="0.25">
      <c r="A1410" t="s">
        <v>156</v>
      </c>
      <c r="B1410" t="s">
        <v>171</v>
      </c>
      <c r="C1410">
        <v>42.117921000000003</v>
      </c>
      <c r="D1410">
        <v>-72.618386000000001</v>
      </c>
      <c r="E1410">
        <v>17.399999999999999</v>
      </c>
      <c r="F1410" s="1">
        <v>44506</v>
      </c>
      <c r="I1410">
        <v>0</v>
      </c>
      <c r="J1410">
        <v>0</v>
      </c>
    </row>
    <row r="1411" spans="1:10" x14ac:dyDescent="0.25">
      <c r="A1411" t="s">
        <v>156</v>
      </c>
      <c r="B1411" t="s">
        <v>171</v>
      </c>
      <c r="C1411">
        <v>42.117921000000003</v>
      </c>
      <c r="D1411">
        <v>-72.618386000000001</v>
      </c>
      <c r="E1411">
        <v>17.399999999999999</v>
      </c>
      <c r="F1411" s="1">
        <v>44507</v>
      </c>
      <c r="I1411">
        <v>0</v>
      </c>
      <c r="J1411">
        <v>0</v>
      </c>
    </row>
    <row r="1412" spans="1:10" x14ac:dyDescent="0.25">
      <c r="A1412" t="s">
        <v>156</v>
      </c>
      <c r="B1412" t="s">
        <v>171</v>
      </c>
      <c r="C1412">
        <v>42.117921000000003</v>
      </c>
      <c r="D1412">
        <v>-72.618386000000001</v>
      </c>
      <c r="E1412">
        <v>17.399999999999999</v>
      </c>
      <c r="F1412" s="1">
        <v>44508</v>
      </c>
      <c r="I1412">
        <v>0</v>
      </c>
      <c r="J1412">
        <v>0</v>
      </c>
    </row>
    <row r="1413" spans="1:10" x14ac:dyDescent="0.25">
      <c r="A1413" t="s">
        <v>156</v>
      </c>
      <c r="B1413" t="s">
        <v>171</v>
      </c>
      <c r="C1413">
        <v>42.117921000000003</v>
      </c>
      <c r="D1413">
        <v>-72.618386000000001</v>
      </c>
      <c r="E1413">
        <v>17.399999999999999</v>
      </c>
      <c r="F1413" s="1">
        <v>44509</v>
      </c>
      <c r="I1413">
        <v>0</v>
      </c>
      <c r="J1413">
        <v>0</v>
      </c>
    </row>
    <row r="1414" spans="1:10" x14ac:dyDescent="0.25">
      <c r="A1414" t="s">
        <v>156</v>
      </c>
      <c r="B1414" t="s">
        <v>171</v>
      </c>
      <c r="C1414">
        <v>42.117921000000003</v>
      </c>
      <c r="D1414">
        <v>-72.618386000000001</v>
      </c>
      <c r="E1414">
        <v>17.399999999999999</v>
      </c>
      <c r="F1414" s="1">
        <v>44510</v>
      </c>
      <c r="I1414">
        <v>0</v>
      </c>
      <c r="J1414">
        <v>0</v>
      </c>
    </row>
    <row r="1415" spans="1:10" x14ac:dyDescent="0.25">
      <c r="A1415" t="s">
        <v>156</v>
      </c>
      <c r="B1415" t="s">
        <v>171</v>
      </c>
      <c r="C1415">
        <v>42.117921000000003</v>
      </c>
      <c r="D1415">
        <v>-72.618386000000001</v>
      </c>
      <c r="E1415">
        <v>17.399999999999999</v>
      </c>
      <c r="F1415" s="1">
        <v>44511</v>
      </c>
      <c r="I1415">
        <v>0</v>
      </c>
      <c r="J1415">
        <v>0</v>
      </c>
    </row>
    <row r="1416" spans="1:10" x14ac:dyDescent="0.25">
      <c r="A1416" t="s">
        <v>156</v>
      </c>
      <c r="B1416" t="s">
        <v>171</v>
      </c>
      <c r="C1416">
        <v>42.117921000000003</v>
      </c>
      <c r="D1416">
        <v>-72.618386000000001</v>
      </c>
      <c r="E1416">
        <v>17.399999999999999</v>
      </c>
      <c r="F1416" s="1">
        <v>44512</v>
      </c>
      <c r="I1416">
        <v>0.03</v>
      </c>
    </row>
    <row r="1417" spans="1:10" x14ac:dyDescent="0.25">
      <c r="A1417" t="s">
        <v>156</v>
      </c>
      <c r="B1417" t="s">
        <v>171</v>
      </c>
      <c r="C1417">
        <v>42.117921000000003</v>
      </c>
      <c r="D1417">
        <v>-72.618386000000001</v>
      </c>
      <c r="E1417">
        <v>17.399999999999999</v>
      </c>
      <c r="F1417" s="1">
        <v>44514</v>
      </c>
      <c r="G1417">
        <v>2</v>
      </c>
      <c r="H1417">
        <v>1.96</v>
      </c>
    </row>
    <row r="1418" spans="1:10" x14ac:dyDescent="0.25">
      <c r="A1418" t="s">
        <v>156</v>
      </c>
      <c r="B1418" t="s">
        <v>171</v>
      </c>
      <c r="C1418">
        <v>42.117921000000003</v>
      </c>
      <c r="D1418">
        <v>-72.618386000000001</v>
      </c>
      <c r="E1418">
        <v>17.399999999999999</v>
      </c>
      <c r="F1418" s="1">
        <v>44515</v>
      </c>
      <c r="I1418">
        <v>0.06</v>
      </c>
    </row>
    <row r="1419" spans="1:10" x14ac:dyDescent="0.25">
      <c r="A1419" t="s">
        <v>156</v>
      </c>
      <c r="B1419" t="s">
        <v>171</v>
      </c>
      <c r="C1419">
        <v>42.117921000000003</v>
      </c>
      <c r="D1419">
        <v>-72.618386000000001</v>
      </c>
      <c r="E1419">
        <v>17.399999999999999</v>
      </c>
      <c r="F1419" s="1">
        <v>44516</v>
      </c>
      <c r="I1419">
        <v>0</v>
      </c>
      <c r="J1419">
        <v>0</v>
      </c>
    </row>
    <row r="1420" spans="1:10" x14ac:dyDescent="0.25">
      <c r="A1420" t="s">
        <v>156</v>
      </c>
      <c r="B1420" t="s">
        <v>171</v>
      </c>
      <c r="C1420">
        <v>42.117921000000003</v>
      </c>
      <c r="D1420">
        <v>-72.618386000000001</v>
      </c>
      <c r="E1420">
        <v>17.399999999999999</v>
      </c>
      <c r="F1420" s="1">
        <v>44517</v>
      </c>
      <c r="I1420">
        <v>0</v>
      </c>
      <c r="J1420">
        <v>0</v>
      </c>
    </row>
    <row r="1421" spans="1:10" x14ac:dyDescent="0.25">
      <c r="A1421" t="s">
        <v>156</v>
      </c>
      <c r="B1421" t="s">
        <v>171</v>
      </c>
      <c r="C1421">
        <v>42.117921000000003</v>
      </c>
      <c r="D1421">
        <v>-72.618386000000001</v>
      </c>
      <c r="E1421">
        <v>17.399999999999999</v>
      </c>
      <c r="F1421" s="1">
        <v>44518</v>
      </c>
      <c r="I1421">
        <v>0</v>
      </c>
      <c r="J1421">
        <v>0</v>
      </c>
    </row>
    <row r="1422" spans="1:10" x14ac:dyDescent="0.25">
      <c r="A1422" t="s">
        <v>156</v>
      </c>
      <c r="B1422" t="s">
        <v>171</v>
      </c>
      <c r="C1422">
        <v>42.117921000000003</v>
      </c>
      <c r="D1422">
        <v>-72.618386000000001</v>
      </c>
      <c r="E1422">
        <v>17.399999999999999</v>
      </c>
      <c r="F1422" s="1">
        <v>44519</v>
      </c>
      <c r="I1422">
        <v>0.16</v>
      </c>
    </row>
    <row r="1423" spans="1:10" x14ac:dyDescent="0.25">
      <c r="A1423" t="s">
        <v>156</v>
      </c>
      <c r="B1423" t="s">
        <v>171</v>
      </c>
      <c r="C1423">
        <v>42.117921000000003</v>
      </c>
      <c r="D1423">
        <v>-72.618386000000001</v>
      </c>
      <c r="E1423">
        <v>17.399999999999999</v>
      </c>
      <c r="F1423" s="1">
        <v>44520</v>
      </c>
      <c r="I1423">
        <v>0</v>
      </c>
      <c r="J1423">
        <v>0</v>
      </c>
    </row>
    <row r="1424" spans="1:10" x14ac:dyDescent="0.25">
      <c r="A1424" t="s">
        <v>156</v>
      </c>
      <c r="B1424" t="s">
        <v>171</v>
      </c>
      <c r="C1424">
        <v>42.117921000000003</v>
      </c>
      <c r="D1424">
        <v>-72.618386000000001</v>
      </c>
      <c r="E1424">
        <v>17.399999999999999</v>
      </c>
      <c r="F1424" s="1">
        <v>44521</v>
      </c>
      <c r="I1424">
        <v>0</v>
      </c>
      <c r="J1424">
        <v>0</v>
      </c>
    </row>
    <row r="1425" spans="1:10" x14ac:dyDescent="0.25">
      <c r="A1425" t="s">
        <v>156</v>
      </c>
      <c r="B1425" t="s">
        <v>171</v>
      </c>
      <c r="C1425">
        <v>42.117921000000003</v>
      </c>
      <c r="D1425">
        <v>-72.618386000000001</v>
      </c>
      <c r="E1425">
        <v>17.399999999999999</v>
      </c>
      <c r="F1425" s="1">
        <v>44522</v>
      </c>
      <c r="I1425">
        <v>0.09</v>
      </c>
    </row>
    <row r="1426" spans="1:10" x14ac:dyDescent="0.25">
      <c r="A1426" t="s">
        <v>156</v>
      </c>
      <c r="B1426" t="s">
        <v>171</v>
      </c>
      <c r="C1426">
        <v>42.117921000000003</v>
      </c>
      <c r="D1426">
        <v>-72.618386000000001</v>
      </c>
      <c r="E1426">
        <v>17.399999999999999</v>
      </c>
      <c r="F1426" s="1">
        <v>44523</v>
      </c>
      <c r="I1426">
        <v>0</v>
      </c>
      <c r="J1426">
        <v>0</v>
      </c>
    </row>
    <row r="1427" spans="1:10" x14ac:dyDescent="0.25">
      <c r="A1427" t="s">
        <v>156</v>
      </c>
      <c r="B1427" t="s">
        <v>171</v>
      </c>
      <c r="C1427">
        <v>42.117921000000003</v>
      </c>
      <c r="D1427">
        <v>-72.618386000000001</v>
      </c>
      <c r="E1427">
        <v>17.399999999999999</v>
      </c>
      <c r="F1427" s="1">
        <v>44524</v>
      </c>
      <c r="I1427">
        <v>0</v>
      </c>
      <c r="J1427">
        <v>0</v>
      </c>
    </row>
    <row r="1428" spans="1:10" x14ac:dyDescent="0.25">
      <c r="A1428" t="s">
        <v>156</v>
      </c>
      <c r="B1428" t="s">
        <v>171</v>
      </c>
      <c r="C1428">
        <v>42.117921000000003</v>
      </c>
      <c r="D1428">
        <v>-72.618386000000001</v>
      </c>
      <c r="E1428">
        <v>17.399999999999999</v>
      </c>
      <c r="F1428" s="1">
        <v>44525</v>
      </c>
      <c r="I1428">
        <v>0</v>
      </c>
      <c r="J1428">
        <v>0</v>
      </c>
    </row>
    <row r="1429" spans="1:10" x14ac:dyDescent="0.25">
      <c r="A1429" t="s">
        <v>156</v>
      </c>
      <c r="B1429" t="s">
        <v>171</v>
      </c>
      <c r="C1429">
        <v>42.117921000000003</v>
      </c>
      <c r="D1429">
        <v>-72.618386000000001</v>
      </c>
      <c r="E1429">
        <v>17.399999999999999</v>
      </c>
      <c r="F1429" s="1">
        <v>44526</v>
      </c>
      <c r="I1429">
        <v>0.03</v>
      </c>
    </row>
    <row r="1430" spans="1:10" x14ac:dyDescent="0.25">
      <c r="A1430" t="s">
        <v>156</v>
      </c>
      <c r="B1430" t="s">
        <v>171</v>
      </c>
      <c r="C1430">
        <v>42.117921000000003</v>
      </c>
      <c r="D1430">
        <v>-72.618386000000001</v>
      </c>
      <c r="E1430">
        <v>17.399999999999999</v>
      </c>
      <c r="F1430" s="1">
        <v>44527</v>
      </c>
      <c r="I1430">
        <v>0.08</v>
      </c>
    </row>
    <row r="1431" spans="1:10" x14ac:dyDescent="0.25">
      <c r="A1431" t="s">
        <v>156</v>
      </c>
      <c r="B1431" t="s">
        <v>171</v>
      </c>
      <c r="C1431">
        <v>42.117921000000003</v>
      </c>
      <c r="D1431">
        <v>-72.618386000000001</v>
      </c>
      <c r="E1431">
        <v>17.399999999999999</v>
      </c>
      <c r="F1431" s="1">
        <v>44528</v>
      </c>
      <c r="I1431">
        <v>0</v>
      </c>
      <c r="J1431">
        <v>0</v>
      </c>
    </row>
    <row r="1432" spans="1:10" x14ac:dyDescent="0.25">
      <c r="A1432" t="s">
        <v>156</v>
      </c>
      <c r="B1432" t="s">
        <v>171</v>
      </c>
      <c r="C1432">
        <v>42.117921000000003</v>
      </c>
      <c r="D1432">
        <v>-72.618386000000001</v>
      </c>
      <c r="E1432">
        <v>17.399999999999999</v>
      </c>
      <c r="F1432" s="1">
        <v>44529</v>
      </c>
      <c r="I1432">
        <v>0</v>
      </c>
      <c r="J1432">
        <v>0</v>
      </c>
    </row>
    <row r="1433" spans="1:10" x14ac:dyDescent="0.25">
      <c r="A1433" t="s">
        <v>156</v>
      </c>
      <c r="B1433" t="s">
        <v>171</v>
      </c>
      <c r="C1433">
        <v>42.117921000000003</v>
      </c>
      <c r="D1433">
        <v>-72.618386000000001</v>
      </c>
      <c r="E1433">
        <v>17.399999999999999</v>
      </c>
      <c r="F1433" s="1">
        <v>44530</v>
      </c>
      <c r="I1433">
        <v>0</v>
      </c>
      <c r="J1433">
        <v>0</v>
      </c>
    </row>
    <row r="1434" spans="1:10" x14ac:dyDescent="0.25">
      <c r="A1434" t="s">
        <v>156</v>
      </c>
      <c r="B1434" t="s">
        <v>171</v>
      </c>
      <c r="C1434">
        <v>42.117921000000003</v>
      </c>
      <c r="D1434">
        <v>-72.618386000000001</v>
      </c>
      <c r="E1434">
        <v>17.399999999999999</v>
      </c>
      <c r="F1434" s="1">
        <v>44531</v>
      </c>
      <c r="I1434">
        <v>0</v>
      </c>
      <c r="J1434">
        <v>0</v>
      </c>
    </row>
    <row r="1435" spans="1:10" x14ac:dyDescent="0.25">
      <c r="A1435" t="s">
        <v>156</v>
      </c>
      <c r="B1435" t="s">
        <v>171</v>
      </c>
      <c r="C1435">
        <v>42.117921000000003</v>
      </c>
      <c r="D1435">
        <v>-72.618386000000001</v>
      </c>
      <c r="E1435">
        <v>17.399999999999999</v>
      </c>
      <c r="F1435" s="1">
        <v>44532</v>
      </c>
      <c r="I1435">
        <v>0.05</v>
      </c>
    </row>
    <row r="1436" spans="1:10" x14ac:dyDescent="0.25">
      <c r="A1436" t="s">
        <v>156</v>
      </c>
      <c r="B1436" t="s">
        <v>171</v>
      </c>
      <c r="C1436">
        <v>42.117921000000003</v>
      </c>
      <c r="D1436">
        <v>-72.618386000000001</v>
      </c>
      <c r="E1436">
        <v>17.399999999999999</v>
      </c>
      <c r="F1436" s="1">
        <v>44533</v>
      </c>
      <c r="I1436">
        <v>0.13</v>
      </c>
    </row>
    <row r="1437" spans="1:10" x14ac:dyDescent="0.25">
      <c r="A1437" t="s">
        <v>156</v>
      </c>
      <c r="B1437" t="s">
        <v>171</v>
      </c>
      <c r="C1437">
        <v>42.117921000000003</v>
      </c>
      <c r="D1437">
        <v>-72.618386000000001</v>
      </c>
      <c r="E1437">
        <v>17.399999999999999</v>
      </c>
      <c r="F1437" s="1">
        <v>44534</v>
      </c>
      <c r="I1437">
        <v>0</v>
      </c>
      <c r="J1437">
        <v>0</v>
      </c>
    </row>
    <row r="1438" spans="1:10" x14ac:dyDescent="0.25">
      <c r="A1438" t="s">
        <v>156</v>
      </c>
      <c r="B1438" t="s">
        <v>171</v>
      </c>
      <c r="C1438">
        <v>42.117921000000003</v>
      </c>
      <c r="D1438">
        <v>-72.618386000000001</v>
      </c>
      <c r="E1438">
        <v>17.399999999999999</v>
      </c>
      <c r="F1438" s="1">
        <v>44535</v>
      </c>
      <c r="I1438">
        <v>0</v>
      </c>
      <c r="J1438">
        <v>0</v>
      </c>
    </row>
    <row r="1439" spans="1:10" x14ac:dyDescent="0.25">
      <c r="A1439" t="s">
        <v>156</v>
      </c>
      <c r="B1439" t="s">
        <v>171</v>
      </c>
      <c r="C1439">
        <v>42.117921000000003</v>
      </c>
      <c r="D1439">
        <v>-72.618386000000001</v>
      </c>
      <c r="E1439">
        <v>17.399999999999999</v>
      </c>
      <c r="F1439" s="1">
        <v>44536</v>
      </c>
      <c r="I1439">
        <v>0.08</v>
      </c>
    </row>
    <row r="1440" spans="1:10" x14ac:dyDescent="0.25">
      <c r="A1440" t="s">
        <v>156</v>
      </c>
      <c r="B1440" t="s">
        <v>171</v>
      </c>
      <c r="C1440">
        <v>42.117921000000003</v>
      </c>
      <c r="D1440">
        <v>-72.618386000000001</v>
      </c>
      <c r="E1440">
        <v>17.399999999999999</v>
      </c>
      <c r="F1440" s="1">
        <v>44537</v>
      </c>
      <c r="I1440">
        <v>0.21</v>
      </c>
    </row>
    <row r="1441" spans="1:10" x14ac:dyDescent="0.25">
      <c r="A1441" t="s">
        <v>156</v>
      </c>
      <c r="B1441" t="s">
        <v>171</v>
      </c>
      <c r="C1441">
        <v>42.117921000000003</v>
      </c>
      <c r="D1441">
        <v>-72.618386000000001</v>
      </c>
      <c r="E1441">
        <v>17.399999999999999</v>
      </c>
      <c r="F1441" s="1">
        <v>44538</v>
      </c>
      <c r="I1441">
        <v>0</v>
      </c>
      <c r="J1441">
        <v>0</v>
      </c>
    </row>
    <row r="1442" spans="1:10" x14ac:dyDescent="0.25">
      <c r="A1442" t="s">
        <v>156</v>
      </c>
      <c r="B1442" t="s">
        <v>171</v>
      </c>
      <c r="C1442">
        <v>42.117921000000003</v>
      </c>
      <c r="D1442">
        <v>-72.618386000000001</v>
      </c>
      <c r="E1442">
        <v>17.399999999999999</v>
      </c>
      <c r="F1442" s="1">
        <v>44539</v>
      </c>
      <c r="I1442">
        <v>0.3</v>
      </c>
    </row>
    <row r="1443" spans="1:10" x14ac:dyDescent="0.25">
      <c r="A1443" t="s">
        <v>156</v>
      </c>
      <c r="B1443" t="s">
        <v>171</v>
      </c>
      <c r="C1443">
        <v>42.117921000000003</v>
      </c>
      <c r="D1443">
        <v>-72.618386000000001</v>
      </c>
      <c r="E1443">
        <v>17.399999999999999</v>
      </c>
      <c r="F1443" s="1">
        <v>44540</v>
      </c>
      <c r="I1443">
        <v>0</v>
      </c>
      <c r="J1443">
        <v>0</v>
      </c>
    </row>
    <row r="1444" spans="1:10" x14ac:dyDescent="0.25">
      <c r="A1444" t="s">
        <v>156</v>
      </c>
      <c r="B1444" t="s">
        <v>171</v>
      </c>
      <c r="C1444">
        <v>42.117921000000003</v>
      </c>
      <c r="D1444">
        <v>-72.618386000000001</v>
      </c>
      <c r="E1444">
        <v>17.399999999999999</v>
      </c>
      <c r="F1444" s="1">
        <v>44541</v>
      </c>
      <c r="I1444">
        <v>0</v>
      </c>
    </row>
    <row r="1445" spans="1:10" x14ac:dyDescent="0.25">
      <c r="A1445" t="s">
        <v>156</v>
      </c>
      <c r="B1445" t="s">
        <v>171</v>
      </c>
      <c r="C1445">
        <v>42.117921000000003</v>
      </c>
      <c r="D1445">
        <v>-72.618386000000001</v>
      </c>
      <c r="E1445">
        <v>17.399999999999999</v>
      </c>
      <c r="F1445" s="1">
        <v>44542</v>
      </c>
      <c r="I1445">
        <v>0.6</v>
      </c>
    </row>
    <row r="1446" spans="1:10" x14ac:dyDescent="0.25">
      <c r="A1446" t="s">
        <v>156</v>
      </c>
      <c r="B1446" t="s">
        <v>171</v>
      </c>
      <c r="C1446">
        <v>42.117921000000003</v>
      </c>
      <c r="D1446">
        <v>-72.618386000000001</v>
      </c>
      <c r="E1446">
        <v>17.399999999999999</v>
      </c>
      <c r="F1446" s="1">
        <v>44543</v>
      </c>
      <c r="I1446">
        <v>0</v>
      </c>
      <c r="J1446">
        <v>0</v>
      </c>
    </row>
    <row r="1447" spans="1:10" x14ac:dyDescent="0.25">
      <c r="A1447" t="s">
        <v>156</v>
      </c>
      <c r="B1447" t="s">
        <v>171</v>
      </c>
      <c r="C1447">
        <v>42.117921000000003</v>
      </c>
      <c r="D1447">
        <v>-72.618386000000001</v>
      </c>
      <c r="E1447">
        <v>17.399999999999999</v>
      </c>
      <c r="F1447" s="1">
        <v>44544</v>
      </c>
      <c r="I1447">
        <v>0</v>
      </c>
      <c r="J1447">
        <v>0</v>
      </c>
    </row>
    <row r="1448" spans="1:10" x14ac:dyDescent="0.25">
      <c r="A1448" t="s">
        <v>156</v>
      </c>
      <c r="B1448" t="s">
        <v>171</v>
      </c>
      <c r="C1448">
        <v>42.117921000000003</v>
      </c>
      <c r="D1448">
        <v>-72.618386000000001</v>
      </c>
      <c r="E1448">
        <v>17.399999999999999</v>
      </c>
      <c r="F1448" s="1">
        <v>44545</v>
      </c>
      <c r="I1448">
        <v>0</v>
      </c>
      <c r="J1448">
        <v>0</v>
      </c>
    </row>
    <row r="1449" spans="1:10" x14ac:dyDescent="0.25">
      <c r="A1449" t="s">
        <v>156</v>
      </c>
      <c r="B1449" t="s">
        <v>171</v>
      </c>
      <c r="C1449">
        <v>42.117921000000003</v>
      </c>
      <c r="D1449">
        <v>-72.618386000000001</v>
      </c>
      <c r="E1449">
        <v>17.399999999999999</v>
      </c>
      <c r="F1449" s="1">
        <v>44546</v>
      </c>
      <c r="I1449">
        <v>0.31</v>
      </c>
    </row>
    <row r="1450" spans="1:10" x14ac:dyDescent="0.25">
      <c r="A1450" t="s">
        <v>156</v>
      </c>
      <c r="B1450" t="s">
        <v>171</v>
      </c>
      <c r="C1450">
        <v>42.117921000000003</v>
      </c>
      <c r="D1450">
        <v>-72.618386000000001</v>
      </c>
      <c r="E1450">
        <v>17.399999999999999</v>
      </c>
      <c r="F1450" s="1">
        <v>44547</v>
      </c>
      <c r="I1450">
        <v>0</v>
      </c>
      <c r="J1450">
        <v>0</v>
      </c>
    </row>
    <row r="1451" spans="1:10" x14ac:dyDescent="0.25">
      <c r="A1451" t="s">
        <v>156</v>
      </c>
      <c r="B1451" t="s">
        <v>171</v>
      </c>
      <c r="C1451">
        <v>42.117921000000003</v>
      </c>
      <c r="D1451">
        <v>-72.618386000000001</v>
      </c>
      <c r="E1451">
        <v>17.399999999999999</v>
      </c>
      <c r="F1451" s="1">
        <v>44548</v>
      </c>
      <c r="I1451">
        <v>0</v>
      </c>
      <c r="J1451">
        <v>0</v>
      </c>
    </row>
    <row r="1452" spans="1:10" x14ac:dyDescent="0.25">
      <c r="A1452" t="s">
        <v>156</v>
      </c>
      <c r="B1452" t="s">
        <v>171</v>
      </c>
      <c r="C1452">
        <v>42.117921000000003</v>
      </c>
      <c r="D1452">
        <v>-72.618386000000001</v>
      </c>
      <c r="E1452">
        <v>17.399999999999999</v>
      </c>
      <c r="F1452" s="1">
        <v>44549</v>
      </c>
      <c r="I1452">
        <v>0.68</v>
      </c>
    </row>
    <row r="1453" spans="1:10" x14ac:dyDescent="0.25">
      <c r="A1453" t="s">
        <v>156</v>
      </c>
      <c r="B1453" t="s">
        <v>171</v>
      </c>
      <c r="C1453">
        <v>42.117921000000003</v>
      </c>
      <c r="D1453">
        <v>-72.618386000000001</v>
      </c>
      <c r="E1453">
        <v>17.399999999999999</v>
      </c>
      <c r="F1453" s="1">
        <v>44550</v>
      </c>
      <c r="I1453">
        <v>0</v>
      </c>
      <c r="J1453">
        <v>0</v>
      </c>
    </row>
    <row r="1454" spans="1:10" x14ac:dyDescent="0.25">
      <c r="A1454" t="s">
        <v>156</v>
      </c>
      <c r="B1454" t="s">
        <v>171</v>
      </c>
      <c r="C1454">
        <v>42.117921000000003</v>
      </c>
      <c r="D1454">
        <v>-72.618386000000001</v>
      </c>
      <c r="E1454">
        <v>17.399999999999999</v>
      </c>
      <c r="F1454" s="1">
        <v>44551</v>
      </c>
      <c r="I1454">
        <v>0</v>
      </c>
      <c r="J1454">
        <v>0</v>
      </c>
    </row>
    <row r="1455" spans="1:10" x14ac:dyDescent="0.25">
      <c r="A1455" t="s">
        <v>156</v>
      </c>
      <c r="B1455" t="s">
        <v>171</v>
      </c>
      <c r="C1455">
        <v>42.117921000000003</v>
      </c>
      <c r="D1455">
        <v>-72.618386000000001</v>
      </c>
      <c r="E1455">
        <v>17.399999999999999</v>
      </c>
      <c r="F1455" s="1">
        <v>44552</v>
      </c>
      <c r="I1455">
        <v>0.19</v>
      </c>
    </row>
    <row r="1456" spans="1:10" x14ac:dyDescent="0.25">
      <c r="A1456" t="s">
        <v>156</v>
      </c>
      <c r="B1456" t="s">
        <v>171</v>
      </c>
      <c r="C1456">
        <v>42.117921000000003</v>
      </c>
      <c r="D1456">
        <v>-72.618386000000001</v>
      </c>
      <c r="E1456">
        <v>17.399999999999999</v>
      </c>
      <c r="F1456" s="1">
        <v>44553</v>
      </c>
      <c r="I1456">
        <v>0.21</v>
      </c>
    </row>
    <row r="1457" spans="1:10" x14ac:dyDescent="0.25">
      <c r="A1457" t="s">
        <v>156</v>
      </c>
      <c r="B1457" t="s">
        <v>171</v>
      </c>
      <c r="C1457">
        <v>42.117921000000003</v>
      </c>
      <c r="D1457">
        <v>-72.618386000000001</v>
      </c>
      <c r="E1457">
        <v>17.399999999999999</v>
      </c>
      <c r="F1457" s="1">
        <v>44554</v>
      </c>
      <c r="I1457">
        <v>7.0000000000000007E-2</v>
      </c>
    </row>
    <row r="1458" spans="1:10" x14ac:dyDescent="0.25">
      <c r="A1458" t="s">
        <v>156</v>
      </c>
      <c r="B1458" t="s">
        <v>171</v>
      </c>
      <c r="C1458">
        <v>42.117921000000003</v>
      </c>
      <c r="D1458">
        <v>-72.618386000000001</v>
      </c>
      <c r="E1458">
        <v>17.399999999999999</v>
      </c>
      <c r="F1458" s="1">
        <v>44555</v>
      </c>
      <c r="I1458">
        <v>0.23</v>
      </c>
    </row>
    <row r="1459" spans="1:10" x14ac:dyDescent="0.25">
      <c r="A1459" t="s">
        <v>156</v>
      </c>
      <c r="B1459" t="s">
        <v>171</v>
      </c>
      <c r="C1459">
        <v>42.117921000000003</v>
      </c>
      <c r="D1459">
        <v>-72.618386000000001</v>
      </c>
      <c r="E1459">
        <v>17.399999999999999</v>
      </c>
      <c r="F1459" s="1">
        <v>44556</v>
      </c>
      <c r="I1459">
        <v>0.3</v>
      </c>
    </row>
    <row r="1460" spans="1:10" x14ac:dyDescent="0.25">
      <c r="A1460" t="s">
        <v>156</v>
      </c>
      <c r="B1460" t="s">
        <v>171</v>
      </c>
      <c r="C1460">
        <v>42.117921000000003</v>
      </c>
      <c r="D1460">
        <v>-72.618386000000001</v>
      </c>
      <c r="E1460">
        <v>17.399999999999999</v>
      </c>
      <c r="F1460" s="1">
        <v>44557</v>
      </c>
      <c r="I1460">
        <v>0</v>
      </c>
      <c r="J1460">
        <v>0</v>
      </c>
    </row>
    <row r="1461" spans="1:10" x14ac:dyDescent="0.25">
      <c r="A1461" t="s">
        <v>156</v>
      </c>
      <c r="B1461" t="s">
        <v>171</v>
      </c>
      <c r="C1461">
        <v>42.117921000000003</v>
      </c>
      <c r="D1461">
        <v>-72.618386000000001</v>
      </c>
      <c r="E1461">
        <v>17.399999999999999</v>
      </c>
      <c r="F1461" s="1">
        <v>44558</v>
      </c>
      <c r="I1461">
        <v>0.06</v>
      </c>
    </row>
    <row r="1462" spans="1:10" x14ac:dyDescent="0.25">
      <c r="A1462" t="s">
        <v>156</v>
      </c>
      <c r="B1462" t="s">
        <v>171</v>
      </c>
      <c r="C1462">
        <v>42.117921000000003</v>
      </c>
      <c r="D1462">
        <v>-72.618386000000001</v>
      </c>
      <c r="E1462">
        <v>17.399999999999999</v>
      </c>
      <c r="F1462" s="1">
        <v>44559</v>
      </c>
      <c r="I1462">
        <v>0.1</v>
      </c>
    </row>
    <row r="1463" spans="1:10" x14ac:dyDescent="0.25">
      <c r="A1463" t="s">
        <v>156</v>
      </c>
      <c r="B1463" t="s">
        <v>171</v>
      </c>
      <c r="C1463">
        <v>42.117921000000003</v>
      </c>
      <c r="D1463">
        <v>-72.618386000000001</v>
      </c>
      <c r="E1463">
        <v>17.399999999999999</v>
      </c>
      <c r="F1463" s="1">
        <v>44560</v>
      </c>
      <c r="I1463">
        <v>7.0000000000000007E-2</v>
      </c>
    </row>
    <row r="1464" spans="1:10" x14ac:dyDescent="0.25">
      <c r="A1464" t="s">
        <v>156</v>
      </c>
      <c r="B1464" t="s">
        <v>171</v>
      </c>
      <c r="C1464">
        <v>42.117921000000003</v>
      </c>
      <c r="D1464">
        <v>-72.618386000000001</v>
      </c>
      <c r="E1464">
        <v>17.399999999999999</v>
      </c>
      <c r="F1464" s="1">
        <v>44561</v>
      </c>
      <c r="I1464">
        <v>7.0000000000000007E-2</v>
      </c>
    </row>
    <row r="1465" spans="1:10" x14ac:dyDescent="0.25">
      <c r="A1465" t="s">
        <v>156</v>
      </c>
      <c r="B1465" t="s">
        <v>171</v>
      </c>
      <c r="C1465">
        <v>42.117921000000003</v>
      </c>
      <c r="D1465">
        <v>-72.618386000000001</v>
      </c>
      <c r="E1465">
        <v>17.399999999999999</v>
      </c>
      <c r="F1465" s="1">
        <v>44562</v>
      </c>
      <c r="I1465">
        <v>0.02</v>
      </c>
    </row>
    <row r="1466" spans="1:10" x14ac:dyDescent="0.25">
      <c r="A1466" t="s">
        <v>156</v>
      </c>
      <c r="B1466" t="s">
        <v>171</v>
      </c>
      <c r="C1466">
        <v>42.117921000000003</v>
      </c>
      <c r="D1466">
        <v>-72.618386000000001</v>
      </c>
      <c r="E1466">
        <v>17.399999999999999</v>
      </c>
      <c r="F1466" s="1">
        <v>44563</v>
      </c>
      <c r="I1466">
        <v>0.25</v>
      </c>
    </row>
    <row r="1467" spans="1:10" x14ac:dyDescent="0.25">
      <c r="A1467" t="s">
        <v>156</v>
      </c>
      <c r="B1467" t="s">
        <v>171</v>
      </c>
      <c r="C1467">
        <v>42.117921000000003</v>
      </c>
      <c r="D1467">
        <v>-72.618386000000001</v>
      </c>
      <c r="E1467">
        <v>17.399999999999999</v>
      </c>
      <c r="F1467" s="1">
        <v>44564</v>
      </c>
      <c r="I1467">
        <v>0</v>
      </c>
    </row>
    <row r="1468" spans="1:10" x14ac:dyDescent="0.25">
      <c r="A1468" t="s">
        <v>156</v>
      </c>
      <c r="B1468" t="s">
        <v>171</v>
      </c>
      <c r="C1468">
        <v>42.117921000000003</v>
      </c>
      <c r="D1468">
        <v>-72.618386000000001</v>
      </c>
      <c r="E1468">
        <v>17.399999999999999</v>
      </c>
      <c r="F1468" s="1">
        <v>44565</v>
      </c>
      <c r="I1468">
        <v>0</v>
      </c>
      <c r="J1468">
        <v>0</v>
      </c>
    </row>
    <row r="1469" spans="1:10" x14ac:dyDescent="0.25">
      <c r="A1469" t="s">
        <v>156</v>
      </c>
      <c r="B1469" t="s">
        <v>171</v>
      </c>
      <c r="C1469">
        <v>42.117921000000003</v>
      </c>
      <c r="D1469">
        <v>-72.618386000000001</v>
      </c>
      <c r="E1469">
        <v>17.399999999999999</v>
      </c>
      <c r="F1469" s="1">
        <v>44566</v>
      </c>
      <c r="I1469">
        <v>0</v>
      </c>
    </row>
    <row r="1470" spans="1:10" x14ac:dyDescent="0.25">
      <c r="A1470" t="s">
        <v>156</v>
      </c>
      <c r="B1470" t="s">
        <v>171</v>
      </c>
      <c r="C1470">
        <v>42.117921000000003</v>
      </c>
      <c r="D1470">
        <v>-72.618386000000001</v>
      </c>
      <c r="E1470">
        <v>17.399999999999999</v>
      </c>
      <c r="F1470" s="1">
        <v>44567</v>
      </c>
      <c r="I1470">
        <v>0.13</v>
      </c>
    </row>
    <row r="1471" spans="1:10" x14ac:dyDescent="0.25">
      <c r="A1471" t="s">
        <v>156</v>
      </c>
      <c r="B1471" t="s">
        <v>171</v>
      </c>
      <c r="C1471">
        <v>42.117921000000003</v>
      </c>
      <c r="D1471">
        <v>-72.618386000000001</v>
      </c>
      <c r="E1471">
        <v>17.399999999999999</v>
      </c>
      <c r="F1471" s="1">
        <v>44568</v>
      </c>
      <c r="I1471">
        <v>0.41</v>
      </c>
    </row>
    <row r="1472" spans="1:10" x14ac:dyDescent="0.25">
      <c r="A1472" t="s">
        <v>156</v>
      </c>
      <c r="B1472" t="s">
        <v>171</v>
      </c>
      <c r="C1472">
        <v>42.117921000000003</v>
      </c>
      <c r="D1472">
        <v>-72.618386000000001</v>
      </c>
      <c r="E1472">
        <v>17.399999999999999</v>
      </c>
      <c r="F1472" s="1">
        <v>44569</v>
      </c>
      <c r="I1472">
        <v>0</v>
      </c>
      <c r="J1472">
        <v>0</v>
      </c>
    </row>
    <row r="1473" spans="1:10" x14ac:dyDescent="0.25">
      <c r="A1473" t="s">
        <v>156</v>
      </c>
      <c r="B1473" t="s">
        <v>171</v>
      </c>
      <c r="C1473">
        <v>42.117921000000003</v>
      </c>
      <c r="D1473">
        <v>-72.618386000000001</v>
      </c>
      <c r="E1473">
        <v>17.399999999999999</v>
      </c>
      <c r="F1473" s="1">
        <v>44570</v>
      </c>
      <c r="I1473">
        <v>0</v>
      </c>
    </row>
    <row r="1474" spans="1:10" x14ac:dyDescent="0.25">
      <c r="A1474" t="s">
        <v>156</v>
      </c>
      <c r="B1474" t="s">
        <v>171</v>
      </c>
      <c r="C1474">
        <v>42.117921000000003</v>
      </c>
      <c r="D1474">
        <v>-72.618386000000001</v>
      </c>
      <c r="E1474">
        <v>17.399999999999999</v>
      </c>
      <c r="F1474" s="1">
        <v>44571</v>
      </c>
      <c r="I1474">
        <v>0</v>
      </c>
      <c r="J1474">
        <v>0</v>
      </c>
    </row>
    <row r="1475" spans="1:10" x14ac:dyDescent="0.25">
      <c r="A1475" t="s">
        <v>156</v>
      </c>
      <c r="B1475" t="s">
        <v>171</v>
      </c>
      <c r="C1475">
        <v>42.117921000000003</v>
      </c>
      <c r="D1475">
        <v>-72.618386000000001</v>
      </c>
      <c r="E1475">
        <v>17.399999999999999</v>
      </c>
      <c r="F1475" s="1">
        <v>44572</v>
      </c>
      <c r="I1475">
        <v>0</v>
      </c>
      <c r="J1475">
        <v>0</v>
      </c>
    </row>
    <row r="1476" spans="1:10" x14ac:dyDescent="0.25">
      <c r="A1476" t="s">
        <v>156</v>
      </c>
      <c r="B1476" t="s">
        <v>171</v>
      </c>
      <c r="C1476">
        <v>42.117921000000003</v>
      </c>
      <c r="D1476">
        <v>-72.618386000000001</v>
      </c>
      <c r="E1476">
        <v>17.399999999999999</v>
      </c>
      <c r="F1476" s="1">
        <v>44573</v>
      </c>
      <c r="I1476">
        <v>0</v>
      </c>
      <c r="J1476">
        <v>0</v>
      </c>
    </row>
    <row r="1477" spans="1:10" x14ac:dyDescent="0.25">
      <c r="A1477" t="s">
        <v>156</v>
      </c>
      <c r="B1477" t="s">
        <v>171</v>
      </c>
      <c r="C1477">
        <v>42.117921000000003</v>
      </c>
      <c r="D1477">
        <v>-72.618386000000001</v>
      </c>
      <c r="E1477">
        <v>17.399999999999999</v>
      </c>
      <c r="F1477" s="1">
        <v>44574</v>
      </c>
      <c r="I1477">
        <v>0</v>
      </c>
      <c r="J1477">
        <v>0</v>
      </c>
    </row>
    <row r="1478" spans="1:10" x14ac:dyDescent="0.25">
      <c r="A1478" t="s">
        <v>156</v>
      </c>
      <c r="B1478" t="s">
        <v>171</v>
      </c>
      <c r="C1478">
        <v>42.117921000000003</v>
      </c>
      <c r="D1478">
        <v>-72.618386000000001</v>
      </c>
      <c r="E1478">
        <v>17.399999999999999</v>
      </c>
      <c r="F1478" s="1">
        <v>44575</v>
      </c>
      <c r="I1478">
        <v>0</v>
      </c>
      <c r="J1478">
        <v>0</v>
      </c>
    </row>
    <row r="1479" spans="1:10" x14ac:dyDescent="0.25">
      <c r="A1479" t="s">
        <v>156</v>
      </c>
      <c r="B1479" t="s">
        <v>171</v>
      </c>
      <c r="C1479">
        <v>42.117921000000003</v>
      </c>
      <c r="D1479">
        <v>-72.618386000000001</v>
      </c>
      <c r="E1479">
        <v>17.399999999999999</v>
      </c>
      <c r="F1479" s="1">
        <v>44576</v>
      </c>
      <c r="I1479">
        <v>0</v>
      </c>
      <c r="J1479">
        <v>0</v>
      </c>
    </row>
    <row r="1480" spans="1:10" x14ac:dyDescent="0.25">
      <c r="A1480" t="s">
        <v>156</v>
      </c>
      <c r="B1480" t="s">
        <v>171</v>
      </c>
      <c r="C1480">
        <v>42.117921000000003</v>
      </c>
      <c r="D1480">
        <v>-72.618386000000001</v>
      </c>
      <c r="E1480">
        <v>17.399999999999999</v>
      </c>
      <c r="F1480" s="1">
        <v>44577</v>
      </c>
      <c r="I1480">
        <v>0</v>
      </c>
      <c r="J1480">
        <v>0</v>
      </c>
    </row>
    <row r="1481" spans="1:10" x14ac:dyDescent="0.25">
      <c r="A1481" t="s">
        <v>156</v>
      </c>
      <c r="B1481" t="s">
        <v>171</v>
      </c>
      <c r="C1481">
        <v>42.117921000000003</v>
      </c>
      <c r="D1481">
        <v>-72.618386000000001</v>
      </c>
      <c r="E1481">
        <v>17.399999999999999</v>
      </c>
      <c r="F1481" s="1">
        <v>44578</v>
      </c>
      <c r="I1481">
        <v>0.59</v>
      </c>
    </row>
    <row r="1482" spans="1:10" x14ac:dyDescent="0.25">
      <c r="A1482" t="s">
        <v>156</v>
      </c>
      <c r="B1482" t="s">
        <v>171</v>
      </c>
      <c r="C1482">
        <v>42.117921000000003</v>
      </c>
      <c r="D1482">
        <v>-72.618386000000001</v>
      </c>
      <c r="E1482">
        <v>17.399999999999999</v>
      </c>
      <c r="F1482" s="1">
        <v>44579</v>
      </c>
      <c r="I1482">
        <v>0</v>
      </c>
      <c r="J1482">
        <v>0</v>
      </c>
    </row>
    <row r="1483" spans="1:10" x14ac:dyDescent="0.25">
      <c r="A1483" t="s">
        <v>156</v>
      </c>
      <c r="B1483" t="s">
        <v>171</v>
      </c>
      <c r="C1483">
        <v>42.117921000000003</v>
      </c>
      <c r="D1483">
        <v>-72.618386000000001</v>
      </c>
      <c r="E1483">
        <v>17.399999999999999</v>
      </c>
      <c r="F1483" s="1">
        <v>44580</v>
      </c>
      <c r="I1483">
        <v>0</v>
      </c>
      <c r="J1483">
        <v>0</v>
      </c>
    </row>
    <row r="1484" spans="1:10" x14ac:dyDescent="0.25">
      <c r="A1484" t="s">
        <v>156</v>
      </c>
      <c r="B1484" t="s">
        <v>171</v>
      </c>
      <c r="C1484">
        <v>42.117921000000003</v>
      </c>
      <c r="D1484">
        <v>-72.618386000000001</v>
      </c>
      <c r="E1484">
        <v>17.399999999999999</v>
      </c>
      <c r="F1484" s="1">
        <v>44581</v>
      </c>
      <c r="I1484">
        <v>0</v>
      </c>
    </row>
    <row r="1485" spans="1:10" x14ac:dyDescent="0.25">
      <c r="A1485" t="s">
        <v>156</v>
      </c>
      <c r="B1485" t="s">
        <v>171</v>
      </c>
      <c r="C1485">
        <v>42.117921000000003</v>
      </c>
      <c r="D1485">
        <v>-72.618386000000001</v>
      </c>
      <c r="E1485">
        <v>17.399999999999999</v>
      </c>
      <c r="F1485" s="1">
        <v>44582</v>
      </c>
      <c r="I1485">
        <v>0</v>
      </c>
      <c r="J1485">
        <v>0</v>
      </c>
    </row>
    <row r="1486" spans="1:10" x14ac:dyDescent="0.25">
      <c r="A1486" t="s">
        <v>156</v>
      </c>
      <c r="B1486" t="s">
        <v>171</v>
      </c>
      <c r="C1486">
        <v>42.117921000000003</v>
      </c>
      <c r="D1486">
        <v>-72.618386000000001</v>
      </c>
      <c r="E1486">
        <v>17.399999999999999</v>
      </c>
      <c r="F1486" s="1">
        <v>44583</v>
      </c>
      <c r="I1486">
        <v>0</v>
      </c>
      <c r="J1486">
        <v>0</v>
      </c>
    </row>
    <row r="1487" spans="1:10" x14ac:dyDescent="0.25">
      <c r="A1487" t="s">
        <v>156</v>
      </c>
      <c r="B1487" t="s">
        <v>171</v>
      </c>
      <c r="C1487">
        <v>42.117921000000003</v>
      </c>
      <c r="D1487">
        <v>-72.618386000000001</v>
      </c>
      <c r="E1487">
        <v>17.399999999999999</v>
      </c>
      <c r="F1487" s="1">
        <v>44584</v>
      </c>
      <c r="I1487">
        <v>0</v>
      </c>
      <c r="J1487">
        <v>0</v>
      </c>
    </row>
    <row r="1488" spans="1:10" x14ac:dyDescent="0.25">
      <c r="A1488" t="s">
        <v>156</v>
      </c>
      <c r="B1488" t="s">
        <v>171</v>
      </c>
      <c r="C1488">
        <v>42.117921000000003</v>
      </c>
      <c r="D1488">
        <v>-72.618386000000001</v>
      </c>
      <c r="E1488">
        <v>17.399999999999999</v>
      </c>
      <c r="F1488" s="1">
        <v>44585</v>
      </c>
      <c r="I1488">
        <v>0</v>
      </c>
    </row>
    <row r="1489" spans="1:10" x14ac:dyDescent="0.25">
      <c r="A1489" t="s">
        <v>156</v>
      </c>
      <c r="B1489" t="s">
        <v>171</v>
      </c>
      <c r="C1489">
        <v>42.117921000000003</v>
      </c>
      <c r="D1489">
        <v>-72.618386000000001</v>
      </c>
      <c r="E1489">
        <v>17.399999999999999</v>
      </c>
      <c r="F1489" s="1">
        <v>44586</v>
      </c>
      <c r="I1489">
        <v>0.02</v>
      </c>
    </row>
    <row r="1490" spans="1:10" x14ac:dyDescent="0.25">
      <c r="A1490" t="s">
        <v>156</v>
      </c>
      <c r="B1490" t="s">
        <v>171</v>
      </c>
      <c r="C1490">
        <v>42.117921000000003</v>
      </c>
      <c r="D1490">
        <v>-72.618386000000001</v>
      </c>
      <c r="E1490">
        <v>17.399999999999999</v>
      </c>
      <c r="F1490" s="1">
        <v>44587</v>
      </c>
      <c r="I1490">
        <v>0</v>
      </c>
      <c r="J1490">
        <v>0</v>
      </c>
    </row>
    <row r="1491" spans="1:10" x14ac:dyDescent="0.25">
      <c r="A1491" t="s">
        <v>156</v>
      </c>
      <c r="B1491" t="s">
        <v>171</v>
      </c>
      <c r="C1491">
        <v>42.117921000000003</v>
      </c>
      <c r="D1491">
        <v>-72.618386000000001</v>
      </c>
      <c r="E1491">
        <v>17.399999999999999</v>
      </c>
      <c r="F1491" s="1">
        <v>44588</v>
      </c>
      <c r="I1491">
        <v>0</v>
      </c>
      <c r="J1491">
        <v>0</v>
      </c>
    </row>
    <row r="1492" spans="1:10" x14ac:dyDescent="0.25">
      <c r="A1492" t="s">
        <v>156</v>
      </c>
      <c r="B1492" t="s">
        <v>171</v>
      </c>
      <c r="C1492">
        <v>42.117921000000003</v>
      </c>
      <c r="D1492">
        <v>-72.618386000000001</v>
      </c>
      <c r="E1492">
        <v>17.399999999999999</v>
      </c>
      <c r="F1492" s="1">
        <v>44589</v>
      </c>
      <c r="I1492">
        <v>0</v>
      </c>
      <c r="J1492">
        <v>0</v>
      </c>
    </row>
    <row r="1493" spans="1:10" x14ac:dyDescent="0.25">
      <c r="A1493" t="s">
        <v>156</v>
      </c>
      <c r="B1493" t="s">
        <v>171</v>
      </c>
      <c r="C1493">
        <v>42.117921000000003</v>
      </c>
      <c r="D1493">
        <v>-72.618386000000001</v>
      </c>
      <c r="E1493">
        <v>17.399999999999999</v>
      </c>
      <c r="F1493" s="1">
        <v>44590</v>
      </c>
      <c r="I1493">
        <v>0.15</v>
      </c>
    </row>
    <row r="1494" spans="1:10" x14ac:dyDescent="0.25">
      <c r="A1494" t="s">
        <v>156</v>
      </c>
      <c r="B1494" t="s">
        <v>171</v>
      </c>
      <c r="C1494">
        <v>42.117921000000003</v>
      </c>
      <c r="D1494">
        <v>-72.618386000000001</v>
      </c>
      <c r="E1494">
        <v>17.399999999999999</v>
      </c>
      <c r="F1494" s="1">
        <v>44591</v>
      </c>
      <c r="I1494">
        <v>0.16</v>
      </c>
    </row>
    <row r="1495" spans="1:10" x14ac:dyDescent="0.25">
      <c r="A1495" t="s">
        <v>156</v>
      </c>
      <c r="B1495" t="s">
        <v>171</v>
      </c>
      <c r="C1495">
        <v>42.117921000000003</v>
      </c>
      <c r="D1495">
        <v>-72.618386000000001</v>
      </c>
      <c r="E1495">
        <v>17.399999999999999</v>
      </c>
      <c r="F1495" s="1">
        <v>44592</v>
      </c>
      <c r="I1495">
        <v>0</v>
      </c>
      <c r="J1495">
        <v>0</v>
      </c>
    </row>
    <row r="1496" spans="1:10" x14ac:dyDescent="0.25">
      <c r="A1496" t="s">
        <v>156</v>
      </c>
      <c r="B1496" t="s">
        <v>171</v>
      </c>
      <c r="C1496">
        <v>42.117921000000003</v>
      </c>
      <c r="D1496">
        <v>-72.618386000000001</v>
      </c>
      <c r="E1496">
        <v>17.399999999999999</v>
      </c>
      <c r="F1496" s="1">
        <v>44593</v>
      </c>
      <c r="I1496">
        <v>0</v>
      </c>
      <c r="J1496">
        <v>0</v>
      </c>
    </row>
    <row r="1497" spans="1:10" x14ac:dyDescent="0.25">
      <c r="A1497" t="s">
        <v>156</v>
      </c>
      <c r="B1497" t="s">
        <v>171</v>
      </c>
      <c r="C1497">
        <v>42.117921000000003</v>
      </c>
      <c r="D1497">
        <v>-72.618386000000001</v>
      </c>
      <c r="E1497">
        <v>17.399999999999999</v>
      </c>
      <c r="F1497" s="1">
        <v>44594</v>
      </c>
      <c r="I1497">
        <v>0</v>
      </c>
      <c r="J1497">
        <v>0</v>
      </c>
    </row>
    <row r="1498" spans="1:10" x14ac:dyDescent="0.25">
      <c r="A1498" t="s">
        <v>156</v>
      </c>
      <c r="B1498" t="s">
        <v>171</v>
      </c>
      <c r="C1498">
        <v>42.117921000000003</v>
      </c>
      <c r="D1498">
        <v>-72.618386000000001</v>
      </c>
      <c r="E1498">
        <v>17.399999999999999</v>
      </c>
      <c r="F1498" s="1">
        <v>44595</v>
      </c>
      <c r="I1498">
        <v>0</v>
      </c>
    </row>
    <row r="1499" spans="1:10" x14ac:dyDescent="0.25">
      <c r="A1499" t="s">
        <v>156</v>
      </c>
      <c r="B1499" t="s">
        <v>171</v>
      </c>
      <c r="C1499">
        <v>42.117921000000003</v>
      </c>
      <c r="D1499">
        <v>-72.618386000000001</v>
      </c>
      <c r="E1499">
        <v>17.399999999999999</v>
      </c>
      <c r="F1499" s="1">
        <v>44596</v>
      </c>
      <c r="I1499">
        <v>1.7</v>
      </c>
    </row>
    <row r="1500" spans="1:10" x14ac:dyDescent="0.25">
      <c r="A1500" t="s">
        <v>156</v>
      </c>
      <c r="B1500" t="s">
        <v>171</v>
      </c>
      <c r="C1500">
        <v>42.117921000000003</v>
      </c>
      <c r="D1500">
        <v>-72.618386000000001</v>
      </c>
      <c r="E1500">
        <v>17.399999999999999</v>
      </c>
      <c r="F1500" s="1">
        <v>44597</v>
      </c>
      <c r="I1500">
        <v>0.4</v>
      </c>
    </row>
    <row r="1501" spans="1:10" x14ac:dyDescent="0.25">
      <c r="A1501" t="s">
        <v>156</v>
      </c>
      <c r="B1501" t="s">
        <v>171</v>
      </c>
      <c r="C1501">
        <v>42.117921000000003</v>
      </c>
      <c r="D1501">
        <v>-72.618386000000001</v>
      </c>
      <c r="E1501">
        <v>17.399999999999999</v>
      </c>
      <c r="F1501" s="1">
        <v>44598</v>
      </c>
      <c r="I1501">
        <v>0</v>
      </c>
      <c r="J1501">
        <v>0</v>
      </c>
    </row>
    <row r="1502" spans="1:10" x14ac:dyDescent="0.25">
      <c r="A1502" t="s">
        <v>156</v>
      </c>
      <c r="B1502" t="s">
        <v>171</v>
      </c>
      <c r="C1502">
        <v>42.117921000000003</v>
      </c>
      <c r="D1502">
        <v>-72.618386000000001</v>
      </c>
      <c r="E1502">
        <v>17.399999999999999</v>
      </c>
      <c r="F1502" s="1">
        <v>44599</v>
      </c>
      <c r="I1502">
        <v>0</v>
      </c>
      <c r="J1502">
        <v>0</v>
      </c>
    </row>
    <row r="1503" spans="1:10" x14ac:dyDescent="0.25">
      <c r="A1503" t="s">
        <v>156</v>
      </c>
      <c r="B1503" t="s">
        <v>171</v>
      </c>
      <c r="C1503">
        <v>42.117921000000003</v>
      </c>
      <c r="D1503">
        <v>-72.618386000000001</v>
      </c>
      <c r="E1503">
        <v>17.399999999999999</v>
      </c>
      <c r="F1503" s="1">
        <v>44600</v>
      </c>
      <c r="I1503">
        <v>0.28999999999999998</v>
      </c>
    </row>
    <row r="1504" spans="1:10" x14ac:dyDescent="0.25">
      <c r="A1504" t="s">
        <v>156</v>
      </c>
      <c r="B1504" t="s">
        <v>171</v>
      </c>
      <c r="C1504">
        <v>42.117921000000003</v>
      </c>
      <c r="D1504">
        <v>-72.618386000000001</v>
      </c>
      <c r="E1504">
        <v>17.399999999999999</v>
      </c>
      <c r="F1504" s="1">
        <v>44601</v>
      </c>
      <c r="I1504">
        <v>0</v>
      </c>
      <c r="J1504">
        <v>0</v>
      </c>
    </row>
    <row r="1505" spans="1:10" x14ac:dyDescent="0.25">
      <c r="A1505" t="s">
        <v>156</v>
      </c>
      <c r="B1505" t="s">
        <v>171</v>
      </c>
      <c r="C1505">
        <v>42.117921000000003</v>
      </c>
      <c r="D1505">
        <v>-72.618386000000001</v>
      </c>
      <c r="E1505">
        <v>17.399999999999999</v>
      </c>
      <c r="F1505" s="1">
        <v>44602</v>
      </c>
      <c r="I1505">
        <v>0</v>
      </c>
      <c r="J1505">
        <v>0</v>
      </c>
    </row>
    <row r="1506" spans="1:10" x14ac:dyDescent="0.25">
      <c r="A1506" t="s">
        <v>156</v>
      </c>
      <c r="B1506" t="s">
        <v>171</v>
      </c>
      <c r="C1506">
        <v>42.117921000000003</v>
      </c>
      <c r="D1506">
        <v>-72.618386000000001</v>
      </c>
      <c r="E1506">
        <v>17.399999999999999</v>
      </c>
      <c r="F1506" s="1">
        <v>44603</v>
      </c>
      <c r="I1506">
        <v>0</v>
      </c>
      <c r="J1506">
        <v>0</v>
      </c>
    </row>
    <row r="1507" spans="1:10" x14ac:dyDescent="0.25">
      <c r="A1507" t="s">
        <v>156</v>
      </c>
      <c r="B1507" t="s">
        <v>171</v>
      </c>
      <c r="C1507">
        <v>42.117921000000003</v>
      </c>
      <c r="D1507">
        <v>-72.618386000000001</v>
      </c>
      <c r="E1507">
        <v>17.399999999999999</v>
      </c>
      <c r="F1507" s="1">
        <v>44604</v>
      </c>
      <c r="I1507">
        <v>0</v>
      </c>
      <c r="J1507">
        <v>0</v>
      </c>
    </row>
    <row r="1508" spans="1:10" x14ac:dyDescent="0.25">
      <c r="A1508" t="s">
        <v>156</v>
      </c>
      <c r="B1508" t="s">
        <v>171</v>
      </c>
      <c r="C1508">
        <v>42.117921000000003</v>
      </c>
      <c r="D1508">
        <v>-72.618386000000001</v>
      </c>
      <c r="E1508">
        <v>17.399999999999999</v>
      </c>
      <c r="F1508" s="1">
        <v>44605</v>
      </c>
      <c r="I1508">
        <v>0</v>
      </c>
    </row>
    <row r="1509" spans="1:10" x14ac:dyDescent="0.25">
      <c r="A1509" t="s">
        <v>156</v>
      </c>
      <c r="B1509" t="s">
        <v>171</v>
      </c>
      <c r="C1509">
        <v>42.117921000000003</v>
      </c>
      <c r="D1509">
        <v>-72.618386000000001</v>
      </c>
      <c r="E1509">
        <v>17.399999999999999</v>
      </c>
      <c r="F1509" s="1">
        <v>44606</v>
      </c>
      <c r="I1509">
        <v>0</v>
      </c>
      <c r="J1509">
        <v>0</v>
      </c>
    </row>
    <row r="1510" spans="1:10" x14ac:dyDescent="0.25">
      <c r="A1510" t="s">
        <v>156</v>
      </c>
      <c r="B1510" t="s">
        <v>171</v>
      </c>
      <c r="C1510">
        <v>42.117921000000003</v>
      </c>
      <c r="D1510">
        <v>-72.618386000000001</v>
      </c>
      <c r="E1510">
        <v>17.399999999999999</v>
      </c>
      <c r="F1510" s="1">
        <v>44607</v>
      </c>
      <c r="I1510">
        <v>0</v>
      </c>
      <c r="J1510">
        <v>0</v>
      </c>
    </row>
    <row r="1511" spans="1:10" x14ac:dyDescent="0.25">
      <c r="A1511" t="s">
        <v>156</v>
      </c>
      <c r="B1511" t="s">
        <v>171</v>
      </c>
      <c r="C1511">
        <v>42.117921000000003</v>
      </c>
      <c r="D1511">
        <v>-72.618386000000001</v>
      </c>
      <c r="E1511">
        <v>17.399999999999999</v>
      </c>
      <c r="F1511" s="1">
        <v>44608</v>
      </c>
      <c r="I1511">
        <v>0</v>
      </c>
      <c r="J1511">
        <v>0</v>
      </c>
    </row>
    <row r="1512" spans="1:10" x14ac:dyDescent="0.25">
      <c r="A1512" t="s">
        <v>156</v>
      </c>
      <c r="B1512" t="s">
        <v>171</v>
      </c>
      <c r="C1512">
        <v>42.117921000000003</v>
      </c>
      <c r="D1512">
        <v>-72.618386000000001</v>
      </c>
      <c r="E1512">
        <v>17.399999999999999</v>
      </c>
      <c r="F1512" s="1">
        <v>44609</v>
      </c>
      <c r="I1512">
        <v>0</v>
      </c>
    </row>
    <row r="1513" spans="1:10" x14ac:dyDescent="0.25">
      <c r="A1513" t="s">
        <v>156</v>
      </c>
      <c r="B1513" t="s">
        <v>171</v>
      </c>
      <c r="C1513">
        <v>42.117921000000003</v>
      </c>
      <c r="D1513">
        <v>-72.618386000000001</v>
      </c>
      <c r="E1513">
        <v>17.399999999999999</v>
      </c>
      <c r="F1513" s="1">
        <v>44610</v>
      </c>
      <c r="I1513">
        <v>0.45</v>
      </c>
    </row>
    <row r="1514" spans="1:10" x14ac:dyDescent="0.25">
      <c r="A1514" t="s">
        <v>156</v>
      </c>
      <c r="B1514" t="s">
        <v>171</v>
      </c>
      <c r="C1514">
        <v>42.117921000000003</v>
      </c>
      <c r="D1514">
        <v>-72.618386000000001</v>
      </c>
      <c r="E1514">
        <v>17.399999999999999</v>
      </c>
      <c r="F1514" s="1">
        <v>44611</v>
      </c>
      <c r="I1514">
        <v>0</v>
      </c>
      <c r="J1514">
        <v>0</v>
      </c>
    </row>
    <row r="1515" spans="1:10" x14ac:dyDescent="0.25">
      <c r="A1515" t="s">
        <v>156</v>
      </c>
      <c r="B1515" t="s">
        <v>171</v>
      </c>
      <c r="C1515">
        <v>42.117921000000003</v>
      </c>
      <c r="D1515">
        <v>-72.618386000000001</v>
      </c>
      <c r="E1515">
        <v>17.399999999999999</v>
      </c>
      <c r="F1515" s="1">
        <v>44612</v>
      </c>
      <c r="I1515">
        <v>0</v>
      </c>
    </row>
    <row r="1516" spans="1:10" x14ac:dyDescent="0.25">
      <c r="A1516" t="s">
        <v>156</v>
      </c>
      <c r="B1516" t="s">
        <v>171</v>
      </c>
      <c r="C1516">
        <v>42.117921000000003</v>
      </c>
      <c r="D1516">
        <v>-72.618386000000001</v>
      </c>
      <c r="E1516">
        <v>17.399999999999999</v>
      </c>
      <c r="F1516" s="1">
        <v>44613</v>
      </c>
      <c r="I1516">
        <v>0</v>
      </c>
      <c r="J1516">
        <v>0</v>
      </c>
    </row>
    <row r="1517" spans="1:10" x14ac:dyDescent="0.25">
      <c r="A1517" t="s">
        <v>156</v>
      </c>
      <c r="B1517" t="s">
        <v>171</v>
      </c>
      <c r="C1517">
        <v>42.117921000000003</v>
      </c>
      <c r="D1517">
        <v>-72.618386000000001</v>
      </c>
      <c r="E1517">
        <v>17.399999999999999</v>
      </c>
      <c r="F1517" s="1">
        <v>44614</v>
      </c>
      <c r="I1517">
        <v>0</v>
      </c>
      <c r="J1517">
        <v>0</v>
      </c>
    </row>
    <row r="1518" spans="1:10" x14ac:dyDescent="0.25">
      <c r="A1518" t="s">
        <v>156</v>
      </c>
      <c r="B1518" t="s">
        <v>171</v>
      </c>
      <c r="C1518">
        <v>42.117921000000003</v>
      </c>
      <c r="D1518">
        <v>-72.618386000000001</v>
      </c>
      <c r="E1518">
        <v>17.399999999999999</v>
      </c>
      <c r="F1518" s="1">
        <v>44615</v>
      </c>
      <c r="I1518">
        <v>0.79</v>
      </c>
    </row>
    <row r="1519" spans="1:10" x14ac:dyDescent="0.25">
      <c r="A1519" t="s">
        <v>156</v>
      </c>
      <c r="B1519" t="s">
        <v>171</v>
      </c>
      <c r="C1519">
        <v>42.117921000000003</v>
      </c>
      <c r="D1519">
        <v>-72.618386000000001</v>
      </c>
      <c r="E1519">
        <v>17.399999999999999</v>
      </c>
      <c r="F1519" s="1">
        <v>44616</v>
      </c>
      <c r="I1519">
        <v>0</v>
      </c>
      <c r="J1519">
        <v>0</v>
      </c>
    </row>
    <row r="1520" spans="1:10" x14ac:dyDescent="0.25">
      <c r="A1520" t="s">
        <v>156</v>
      </c>
      <c r="B1520" t="s">
        <v>171</v>
      </c>
      <c r="C1520">
        <v>42.117921000000003</v>
      </c>
      <c r="D1520">
        <v>-72.618386000000001</v>
      </c>
      <c r="E1520">
        <v>17.399999999999999</v>
      </c>
      <c r="F1520" s="1">
        <v>44617</v>
      </c>
      <c r="I1520">
        <v>0.52</v>
      </c>
      <c r="J1520">
        <v>4.0999999999999996</v>
      </c>
    </row>
    <row r="1521" spans="1:10" x14ac:dyDescent="0.25">
      <c r="A1521" t="s">
        <v>156</v>
      </c>
      <c r="B1521" t="s">
        <v>171</v>
      </c>
      <c r="C1521">
        <v>42.117921000000003</v>
      </c>
      <c r="D1521">
        <v>-72.618386000000001</v>
      </c>
      <c r="E1521">
        <v>17.399999999999999</v>
      </c>
      <c r="F1521" s="1">
        <v>44618</v>
      </c>
      <c r="I1521">
        <v>0.21</v>
      </c>
    </row>
    <row r="1522" spans="1:10" x14ac:dyDescent="0.25">
      <c r="A1522" t="s">
        <v>156</v>
      </c>
      <c r="B1522" t="s">
        <v>171</v>
      </c>
      <c r="C1522">
        <v>42.117921000000003</v>
      </c>
      <c r="D1522">
        <v>-72.618386000000001</v>
      </c>
      <c r="E1522">
        <v>17.399999999999999</v>
      </c>
      <c r="F1522" s="1">
        <v>44619</v>
      </c>
      <c r="I1522">
        <v>0</v>
      </c>
      <c r="J1522">
        <v>0</v>
      </c>
    </row>
    <row r="1523" spans="1:10" x14ac:dyDescent="0.25">
      <c r="A1523" t="s">
        <v>156</v>
      </c>
      <c r="B1523" t="s">
        <v>171</v>
      </c>
      <c r="C1523">
        <v>42.117921000000003</v>
      </c>
      <c r="D1523">
        <v>-72.618386000000001</v>
      </c>
      <c r="E1523">
        <v>17.399999999999999</v>
      </c>
      <c r="F1523" s="1">
        <v>44620</v>
      </c>
      <c r="I1523">
        <v>0</v>
      </c>
      <c r="J1523">
        <v>0</v>
      </c>
    </row>
    <row r="1524" spans="1:10" x14ac:dyDescent="0.25">
      <c r="A1524" t="s">
        <v>156</v>
      </c>
      <c r="B1524" t="s">
        <v>171</v>
      </c>
      <c r="C1524">
        <v>42.117921000000003</v>
      </c>
      <c r="D1524">
        <v>-72.618386000000001</v>
      </c>
      <c r="E1524">
        <v>17.399999999999999</v>
      </c>
      <c r="F1524" s="1">
        <v>44621</v>
      </c>
      <c r="I1524">
        <v>0</v>
      </c>
      <c r="J1524">
        <v>0</v>
      </c>
    </row>
    <row r="1525" spans="1:10" x14ac:dyDescent="0.25">
      <c r="A1525" t="s">
        <v>156</v>
      </c>
      <c r="B1525" t="s">
        <v>171</v>
      </c>
      <c r="C1525">
        <v>42.117921000000003</v>
      </c>
      <c r="D1525">
        <v>-72.618386000000001</v>
      </c>
      <c r="E1525">
        <v>17.399999999999999</v>
      </c>
      <c r="F1525" s="1">
        <v>44622</v>
      </c>
      <c r="I1525">
        <v>0.18</v>
      </c>
    </row>
    <row r="1526" spans="1:10" x14ac:dyDescent="0.25">
      <c r="A1526" t="s">
        <v>156</v>
      </c>
      <c r="B1526" t="s">
        <v>171</v>
      </c>
      <c r="C1526">
        <v>42.117921000000003</v>
      </c>
      <c r="D1526">
        <v>-72.618386000000001</v>
      </c>
      <c r="E1526">
        <v>17.399999999999999</v>
      </c>
      <c r="F1526" s="1">
        <v>44623</v>
      </c>
      <c r="I1526">
        <v>0.03</v>
      </c>
    </row>
    <row r="1527" spans="1:10" x14ac:dyDescent="0.25">
      <c r="A1527" t="s">
        <v>156</v>
      </c>
      <c r="B1527" t="s">
        <v>171</v>
      </c>
      <c r="C1527">
        <v>42.117921000000003</v>
      </c>
      <c r="D1527">
        <v>-72.618386000000001</v>
      </c>
      <c r="E1527">
        <v>17.399999999999999</v>
      </c>
      <c r="F1527" s="1">
        <v>44624</v>
      </c>
      <c r="I1527">
        <v>0</v>
      </c>
      <c r="J1527">
        <v>0</v>
      </c>
    </row>
    <row r="1528" spans="1:10" x14ac:dyDescent="0.25">
      <c r="A1528" t="s">
        <v>156</v>
      </c>
      <c r="B1528" t="s">
        <v>171</v>
      </c>
      <c r="C1528">
        <v>42.117921000000003</v>
      </c>
      <c r="D1528">
        <v>-72.618386000000001</v>
      </c>
      <c r="E1528">
        <v>17.399999999999999</v>
      </c>
      <c r="F1528" s="1">
        <v>44625</v>
      </c>
      <c r="I1528">
        <v>0</v>
      </c>
      <c r="J1528">
        <v>0</v>
      </c>
    </row>
    <row r="1529" spans="1:10" x14ac:dyDescent="0.25">
      <c r="A1529" t="s">
        <v>156</v>
      </c>
      <c r="B1529" t="s">
        <v>171</v>
      </c>
      <c r="C1529">
        <v>42.117921000000003</v>
      </c>
      <c r="D1529">
        <v>-72.618386000000001</v>
      </c>
      <c r="E1529">
        <v>17.399999999999999</v>
      </c>
      <c r="F1529" s="1">
        <v>44626</v>
      </c>
      <c r="I1529">
        <v>0</v>
      </c>
      <c r="J1529">
        <v>0</v>
      </c>
    </row>
    <row r="1530" spans="1:10" x14ac:dyDescent="0.25">
      <c r="A1530" t="s">
        <v>156</v>
      </c>
      <c r="B1530" t="s">
        <v>171</v>
      </c>
      <c r="C1530">
        <v>42.117921000000003</v>
      </c>
      <c r="D1530">
        <v>-72.618386000000001</v>
      </c>
      <c r="E1530">
        <v>17.399999999999999</v>
      </c>
      <c r="F1530" s="1">
        <v>44627</v>
      </c>
      <c r="I1530">
        <v>0</v>
      </c>
      <c r="J1530">
        <v>0</v>
      </c>
    </row>
    <row r="1531" spans="1:10" x14ac:dyDescent="0.25">
      <c r="A1531" t="s">
        <v>156</v>
      </c>
      <c r="B1531" t="s">
        <v>171</v>
      </c>
      <c r="C1531">
        <v>42.117921000000003</v>
      </c>
      <c r="D1531">
        <v>-72.618386000000001</v>
      </c>
      <c r="E1531">
        <v>17.399999999999999</v>
      </c>
      <c r="F1531" s="1">
        <v>44628</v>
      </c>
      <c r="I1531">
        <v>0.28000000000000003</v>
      </c>
    </row>
    <row r="1532" spans="1:10" x14ac:dyDescent="0.25">
      <c r="A1532" t="s">
        <v>156</v>
      </c>
      <c r="B1532" t="s">
        <v>171</v>
      </c>
      <c r="C1532">
        <v>42.117921000000003</v>
      </c>
      <c r="D1532">
        <v>-72.618386000000001</v>
      </c>
      <c r="E1532">
        <v>17.399999999999999</v>
      </c>
      <c r="F1532" s="1">
        <v>44629</v>
      </c>
      <c r="I1532">
        <v>0</v>
      </c>
      <c r="J1532">
        <v>0</v>
      </c>
    </row>
    <row r="1533" spans="1:10" x14ac:dyDescent="0.25">
      <c r="A1533" t="s">
        <v>156</v>
      </c>
      <c r="B1533" t="s">
        <v>171</v>
      </c>
      <c r="C1533">
        <v>42.117921000000003</v>
      </c>
      <c r="D1533">
        <v>-72.618386000000001</v>
      </c>
      <c r="E1533">
        <v>17.399999999999999</v>
      </c>
      <c r="F1533" s="1">
        <v>44630</v>
      </c>
      <c r="I1533">
        <v>0.36</v>
      </c>
    </row>
    <row r="1534" spans="1:10" x14ac:dyDescent="0.25">
      <c r="A1534" t="s">
        <v>156</v>
      </c>
      <c r="B1534" t="s">
        <v>171</v>
      </c>
      <c r="C1534">
        <v>42.117921000000003</v>
      </c>
      <c r="D1534">
        <v>-72.618386000000001</v>
      </c>
      <c r="E1534">
        <v>17.399999999999999</v>
      </c>
      <c r="F1534" s="1">
        <v>44631</v>
      </c>
      <c r="I1534">
        <v>0</v>
      </c>
      <c r="J1534">
        <v>0</v>
      </c>
    </row>
    <row r="1535" spans="1:10" x14ac:dyDescent="0.25">
      <c r="A1535" t="s">
        <v>156</v>
      </c>
      <c r="B1535" t="s">
        <v>171</v>
      </c>
      <c r="C1535">
        <v>42.117921000000003</v>
      </c>
      <c r="D1535">
        <v>-72.618386000000001</v>
      </c>
      <c r="E1535">
        <v>17.399999999999999</v>
      </c>
      <c r="F1535" s="1">
        <v>44632</v>
      </c>
      <c r="I1535">
        <v>0</v>
      </c>
    </row>
    <row r="1536" spans="1:10" x14ac:dyDescent="0.25">
      <c r="A1536" t="s">
        <v>156</v>
      </c>
      <c r="B1536" t="s">
        <v>171</v>
      </c>
      <c r="C1536">
        <v>42.117921000000003</v>
      </c>
      <c r="D1536">
        <v>-72.618386000000001</v>
      </c>
      <c r="E1536">
        <v>17.399999999999999</v>
      </c>
      <c r="F1536" s="1">
        <v>44633</v>
      </c>
      <c r="I1536">
        <v>0.36</v>
      </c>
    </row>
    <row r="1537" spans="1:10" x14ac:dyDescent="0.25">
      <c r="A1537" t="s">
        <v>156</v>
      </c>
      <c r="B1537" t="s">
        <v>171</v>
      </c>
      <c r="C1537">
        <v>42.117921000000003</v>
      </c>
      <c r="D1537">
        <v>-72.618386000000001</v>
      </c>
      <c r="E1537">
        <v>17.399999999999999</v>
      </c>
      <c r="F1537" s="1">
        <v>44634</v>
      </c>
      <c r="I1537">
        <v>0</v>
      </c>
      <c r="J1537">
        <v>0</v>
      </c>
    </row>
    <row r="1538" spans="1:10" x14ac:dyDescent="0.25">
      <c r="A1538" t="s">
        <v>156</v>
      </c>
      <c r="B1538" t="s">
        <v>171</v>
      </c>
      <c r="C1538">
        <v>42.117921000000003</v>
      </c>
      <c r="D1538">
        <v>-72.618386000000001</v>
      </c>
      <c r="E1538">
        <v>17.399999999999999</v>
      </c>
      <c r="F1538" s="1">
        <v>44635</v>
      </c>
      <c r="I1538">
        <v>0</v>
      </c>
      <c r="J1538">
        <v>0</v>
      </c>
    </row>
    <row r="1539" spans="1:10" x14ac:dyDescent="0.25">
      <c r="A1539" t="s">
        <v>156</v>
      </c>
      <c r="B1539" t="s">
        <v>171</v>
      </c>
      <c r="C1539">
        <v>42.117921000000003</v>
      </c>
      <c r="D1539">
        <v>-72.618386000000001</v>
      </c>
      <c r="E1539">
        <v>17.399999999999999</v>
      </c>
      <c r="F1539" s="1">
        <v>44636</v>
      </c>
      <c r="I1539">
        <v>0.11</v>
      </c>
    </row>
    <row r="1540" spans="1:10" x14ac:dyDescent="0.25">
      <c r="A1540" t="s">
        <v>156</v>
      </c>
      <c r="B1540" t="s">
        <v>171</v>
      </c>
      <c r="C1540">
        <v>42.117921000000003</v>
      </c>
      <c r="D1540">
        <v>-72.618386000000001</v>
      </c>
      <c r="E1540">
        <v>17.399999999999999</v>
      </c>
      <c r="F1540" s="1">
        <v>44637</v>
      </c>
      <c r="I1540">
        <v>0</v>
      </c>
    </row>
    <row r="1541" spans="1:10" x14ac:dyDescent="0.25">
      <c r="A1541" t="s">
        <v>156</v>
      </c>
      <c r="B1541" t="s">
        <v>171</v>
      </c>
      <c r="C1541">
        <v>42.117921000000003</v>
      </c>
      <c r="D1541">
        <v>-72.618386000000001</v>
      </c>
      <c r="E1541">
        <v>17.399999999999999</v>
      </c>
      <c r="F1541" s="1">
        <v>44638</v>
      </c>
      <c r="I1541">
        <v>0.02</v>
      </c>
    </row>
    <row r="1542" spans="1:10" x14ac:dyDescent="0.25">
      <c r="A1542" t="s">
        <v>156</v>
      </c>
      <c r="B1542" t="s">
        <v>171</v>
      </c>
      <c r="C1542">
        <v>42.117921000000003</v>
      </c>
      <c r="D1542">
        <v>-72.618386000000001</v>
      </c>
      <c r="E1542">
        <v>17.399999999999999</v>
      </c>
      <c r="F1542" s="1">
        <v>44639</v>
      </c>
      <c r="I1542">
        <v>0.09</v>
      </c>
    </row>
    <row r="1543" spans="1:10" x14ac:dyDescent="0.25">
      <c r="A1543" t="s">
        <v>156</v>
      </c>
      <c r="B1543" t="s">
        <v>171</v>
      </c>
      <c r="C1543">
        <v>42.117921000000003</v>
      </c>
      <c r="D1543">
        <v>-72.618386000000001</v>
      </c>
      <c r="E1543">
        <v>17.399999999999999</v>
      </c>
      <c r="F1543" s="1">
        <v>44640</v>
      </c>
      <c r="I1543">
        <v>0.24</v>
      </c>
    </row>
    <row r="1544" spans="1:10" x14ac:dyDescent="0.25">
      <c r="A1544" t="s">
        <v>156</v>
      </c>
      <c r="B1544" t="s">
        <v>171</v>
      </c>
      <c r="C1544">
        <v>42.117921000000003</v>
      </c>
      <c r="D1544">
        <v>-72.618386000000001</v>
      </c>
      <c r="E1544">
        <v>17.399999999999999</v>
      </c>
      <c r="F1544" s="1">
        <v>44641</v>
      </c>
      <c r="I1544">
        <v>0</v>
      </c>
      <c r="J1544">
        <v>0</v>
      </c>
    </row>
    <row r="1545" spans="1:10" x14ac:dyDescent="0.25">
      <c r="A1545" t="s">
        <v>156</v>
      </c>
      <c r="B1545" t="s">
        <v>171</v>
      </c>
      <c r="C1545">
        <v>42.117921000000003</v>
      </c>
      <c r="D1545">
        <v>-72.618386000000001</v>
      </c>
      <c r="E1545">
        <v>17.399999999999999</v>
      </c>
      <c r="F1545" s="1">
        <v>44642</v>
      </c>
      <c r="I1545">
        <v>0</v>
      </c>
      <c r="J1545">
        <v>0</v>
      </c>
    </row>
    <row r="1546" spans="1:10" x14ac:dyDescent="0.25">
      <c r="A1546" t="s">
        <v>156</v>
      </c>
      <c r="B1546" t="s">
        <v>171</v>
      </c>
      <c r="C1546">
        <v>42.117921000000003</v>
      </c>
      <c r="D1546">
        <v>-72.618386000000001</v>
      </c>
      <c r="E1546">
        <v>17.399999999999999</v>
      </c>
      <c r="F1546" s="1">
        <v>44643</v>
      </c>
      <c r="I1546">
        <v>0</v>
      </c>
      <c r="J1546">
        <v>0</v>
      </c>
    </row>
    <row r="1547" spans="1:10" x14ac:dyDescent="0.25">
      <c r="A1547" t="s">
        <v>156</v>
      </c>
      <c r="B1547" t="s">
        <v>171</v>
      </c>
      <c r="C1547">
        <v>42.117921000000003</v>
      </c>
      <c r="D1547">
        <v>-72.618386000000001</v>
      </c>
      <c r="E1547">
        <v>17.399999999999999</v>
      </c>
      <c r="F1547" s="1">
        <v>44644</v>
      </c>
      <c r="I1547">
        <v>0.56999999999999995</v>
      </c>
    </row>
    <row r="1548" spans="1:10" x14ac:dyDescent="0.25">
      <c r="A1548" t="s">
        <v>156</v>
      </c>
      <c r="B1548" t="s">
        <v>171</v>
      </c>
      <c r="C1548">
        <v>42.117921000000003</v>
      </c>
      <c r="D1548">
        <v>-72.618386000000001</v>
      </c>
      <c r="E1548">
        <v>17.399999999999999</v>
      </c>
      <c r="F1548" s="1">
        <v>44645</v>
      </c>
      <c r="I1548">
        <v>0.56999999999999995</v>
      </c>
    </row>
    <row r="1549" spans="1:10" x14ac:dyDescent="0.25">
      <c r="A1549" t="s">
        <v>156</v>
      </c>
      <c r="B1549" t="s">
        <v>171</v>
      </c>
      <c r="C1549">
        <v>42.117921000000003</v>
      </c>
      <c r="D1549">
        <v>-72.618386000000001</v>
      </c>
      <c r="E1549">
        <v>17.399999999999999</v>
      </c>
      <c r="F1549" s="1">
        <v>44646</v>
      </c>
      <c r="I1549">
        <v>0</v>
      </c>
      <c r="J1549">
        <v>0</v>
      </c>
    </row>
    <row r="1550" spans="1:10" x14ac:dyDescent="0.25">
      <c r="A1550" t="s">
        <v>156</v>
      </c>
      <c r="B1550" t="s">
        <v>171</v>
      </c>
      <c r="C1550">
        <v>42.117921000000003</v>
      </c>
      <c r="D1550">
        <v>-72.618386000000001</v>
      </c>
      <c r="E1550">
        <v>17.399999999999999</v>
      </c>
      <c r="F1550" s="1">
        <v>44647</v>
      </c>
      <c r="I1550">
        <v>0.06</v>
      </c>
    </row>
    <row r="1551" spans="1:10" x14ac:dyDescent="0.25">
      <c r="A1551" t="s">
        <v>156</v>
      </c>
      <c r="B1551" t="s">
        <v>171</v>
      </c>
      <c r="C1551">
        <v>42.117921000000003</v>
      </c>
      <c r="D1551">
        <v>-72.618386000000001</v>
      </c>
      <c r="E1551">
        <v>17.399999999999999</v>
      </c>
      <c r="F1551" s="1">
        <v>44648</v>
      </c>
      <c r="I1551">
        <v>0</v>
      </c>
      <c r="J1551">
        <v>0</v>
      </c>
    </row>
    <row r="1552" spans="1:10" x14ac:dyDescent="0.25">
      <c r="A1552" t="s">
        <v>156</v>
      </c>
      <c r="B1552" t="s">
        <v>171</v>
      </c>
      <c r="C1552">
        <v>42.117921000000003</v>
      </c>
      <c r="D1552">
        <v>-72.618386000000001</v>
      </c>
      <c r="E1552">
        <v>17.399999999999999</v>
      </c>
      <c r="F1552" s="1">
        <v>44649</v>
      </c>
      <c r="I1552">
        <v>0</v>
      </c>
      <c r="J1552">
        <v>0</v>
      </c>
    </row>
    <row r="1553" spans="1:10" x14ac:dyDescent="0.25">
      <c r="A1553" t="s">
        <v>156</v>
      </c>
      <c r="B1553" t="s">
        <v>171</v>
      </c>
      <c r="C1553">
        <v>42.117921000000003</v>
      </c>
      <c r="D1553">
        <v>-72.618386000000001</v>
      </c>
      <c r="E1553">
        <v>17.399999999999999</v>
      </c>
      <c r="F1553" s="1">
        <v>44650</v>
      </c>
      <c r="I1553">
        <v>0</v>
      </c>
      <c r="J1553">
        <v>0</v>
      </c>
    </row>
    <row r="1554" spans="1:10" x14ac:dyDescent="0.25">
      <c r="A1554" t="s">
        <v>156</v>
      </c>
      <c r="B1554" t="s">
        <v>171</v>
      </c>
      <c r="C1554">
        <v>42.117921000000003</v>
      </c>
      <c r="D1554">
        <v>-72.618386000000001</v>
      </c>
      <c r="E1554">
        <v>17.399999999999999</v>
      </c>
      <c r="F1554" s="1">
        <v>44651</v>
      </c>
      <c r="I1554">
        <v>0</v>
      </c>
      <c r="J1554">
        <v>0</v>
      </c>
    </row>
    <row r="1555" spans="1:10" x14ac:dyDescent="0.25">
      <c r="A1555" t="s">
        <v>156</v>
      </c>
      <c r="B1555" t="s">
        <v>171</v>
      </c>
      <c r="C1555">
        <v>42.117921000000003</v>
      </c>
      <c r="D1555">
        <v>-72.618386000000001</v>
      </c>
      <c r="E1555">
        <v>17.399999999999999</v>
      </c>
      <c r="F1555" s="1">
        <v>44652</v>
      </c>
      <c r="I1555">
        <v>0.78</v>
      </c>
    </row>
    <row r="1556" spans="1:10" x14ac:dyDescent="0.25">
      <c r="A1556" t="s">
        <v>156</v>
      </c>
      <c r="B1556" t="s">
        <v>171</v>
      </c>
      <c r="C1556">
        <v>42.117921000000003</v>
      </c>
      <c r="D1556">
        <v>-72.618386000000001</v>
      </c>
      <c r="E1556">
        <v>17.399999999999999</v>
      </c>
      <c r="F1556" s="1">
        <v>44653</v>
      </c>
      <c r="I1556">
        <v>0.11</v>
      </c>
    </row>
    <row r="1557" spans="1:10" x14ac:dyDescent="0.25">
      <c r="A1557" t="s">
        <v>156</v>
      </c>
      <c r="B1557" t="s">
        <v>171</v>
      </c>
      <c r="C1557">
        <v>42.117921000000003</v>
      </c>
      <c r="D1557">
        <v>-72.618386000000001</v>
      </c>
      <c r="E1557">
        <v>17.399999999999999</v>
      </c>
      <c r="F1557" s="1">
        <v>44654</v>
      </c>
      <c r="I1557">
        <v>0</v>
      </c>
      <c r="J1557">
        <v>0</v>
      </c>
    </row>
    <row r="1558" spans="1:10" x14ac:dyDescent="0.25">
      <c r="A1558" t="s">
        <v>156</v>
      </c>
      <c r="B1558" t="s">
        <v>171</v>
      </c>
      <c r="C1558">
        <v>42.117921000000003</v>
      </c>
      <c r="D1558">
        <v>-72.618386000000001</v>
      </c>
      <c r="E1558">
        <v>17.399999999999999</v>
      </c>
      <c r="F1558" s="1">
        <v>44655</v>
      </c>
      <c r="I1558">
        <v>0.05</v>
      </c>
    </row>
    <row r="1559" spans="1:10" x14ac:dyDescent="0.25">
      <c r="A1559" t="s">
        <v>156</v>
      </c>
      <c r="B1559" t="s">
        <v>171</v>
      </c>
      <c r="C1559">
        <v>42.117921000000003</v>
      </c>
      <c r="D1559">
        <v>-72.618386000000001</v>
      </c>
      <c r="E1559">
        <v>17.399999999999999</v>
      </c>
      <c r="F1559" s="1">
        <v>44656</v>
      </c>
      <c r="I1559">
        <v>0</v>
      </c>
      <c r="J1559">
        <v>0</v>
      </c>
    </row>
    <row r="1560" spans="1:10" x14ac:dyDescent="0.25">
      <c r="A1560" t="s">
        <v>156</v>
      </c>
      <c r="B1560" t="s">
        <v>171</v>
      </c>
      <c r="C1560">
        <v>42.117921000000003</v>
      </c>
      <c r="D1560">
        <v>-72.618386000000001</v>
      </c>
      <c r="E1560">
        <v>17.399999999999999</v>
      </c>
      <c r="F1560" s="1">
        <v>44657</v>
      </c>
      <c r="I1560">
        <v>0.1</v>
      </c>
    </row>
    <row r="1561" spans="1:10" x14ac:dyDescent="0.25">
      <c r="A1561" t="s">
        <v>156</v>
      </c>
      <c r="B1561" t="s">
        <v>171</v>
      </c>
      <c r="C1561">
        <v>42.117921000000003</v>
      </c>
      <c r="D1561">
        <v>-72.618386000000001</v>
      </c>
      <c r="E1561">
        <v>17.399999999999999</v>
      </c>
      <c r="F1561" s="1">
        <v>44658</v>
      </c>
      <c r="I1561">
        <v>0.14000000000000001</v>
      </c>
    </row>
    <row r="1562" spans="1:10" x14ac:dyDescent="0.25">
      <c r="A1562" t="s">
        <v>156</v>
      </c>
      <c r="B1562" t="s">
        <v>171</v>
      </c>
      <c r="C1562">
        <v>42.117921000000003</v>
      </c>
      <c r="D1562">
        <v>-72.618386000000001</v>
      </c>
      <c r="E1562">
        <v>17.399999999999999</v>
      </c>
      <c r="F1562" s="1">
        <v>44659</v>
      </c>
      <c r="I1562">
        <v>1.88</v>
      </c>
    </row>
    <row r="1563" spans="1:10" x14ac:dyDescent="0.25">
      <c r="A1563" t="s">
        <v>156</v>
      </c>
      <c r="B1563" t="s">
        <v>171</v>
      </c>
      <c r="C1563">
        <v>42.117921000000003</v>
      </c>
      <c r="D1563">
        <v>-72.618386000000001</v>
      </c>
      <c r="E1563">
        <v>17.399999999999999</v>
      </c>
      <c r="F1563" s="1">
        <v>44660</v>
      </c>
      <c r="I1563">
        <v>0.04</v>
      </c>
    </row>
    <row r="1564" spans="1:10" x14ac:dyDescent="0.25">
      <c r="A1564" t="s">
        <v>156</v>
      </c>
      <c r="B1564" t="s">
        <v>171</v>
      </c>
      <c r="C1564">
        <v>42.117921000000003</v>
      </c>
      <c r="D1564">
        <v>-72.618386000000001</v>
      </c>
      <c r="E1564">
        <v>17.399999999999999</v>
      </c>
      <c r="F1564" s="1">
        <v>44661</v>
      </c>
      <c r="I1564">
        <v>0.32</v>
      </c>
    </row>
    <row r="1565" spans="1:10" x14ac:dyDescent="0.25">
      <c r="A1565" t="s">
        <v>156</v>
      </c>
      <c r="B1565" t="s">
        <v>171</v>
      </c>
      <c r="C1565">
        <v>42.117921000000003</v>
      </c>
      <c r="D1565">
        <v>-72.618386000000001</v>
      </c>
      <c r="E1565">
        <v>17.399999999999999</v>
      </c>
      <c r="F1565" s="1">
        <v>44662</v>
      </c>
      <c r="I1565">
        <v>0</v>
      </c>
      <c r="J1565">
        <v>0</v>
      </c>
    </row>
    <row r="1566" spans="1:10" x14ac:dyDescent="0.25">
      <c r="A1566" t="s">
        <v>156</v>
      </c>
      <c r="B1566" t="s">
        <v>171</v>
      </c>
      <c r="C1566">
        <v>42.117921000000003</v>
      </c>
      <c r="D1566">
        <v>-72.618386000000001</v>
      </c>
      <c r="E1566">
        <v>17.399999999999999</v>
      </c>
      <c r="F1566" s="1">
        <v>44663</v>
      </c>
      <c r="I1566">
        <v>0</v>
      </c>
      <c r="J1566">
        <v>0</v>
      </c>
    </row>
    <row r="1567" spans="1:10" x14ac:dyDescent="0.25">
      <c r="A1567" t="s">
        <v>156</v>
      </c>
      <c r="B1567" t="s">
        <v>171</v>
      </c>
      <c r="C1567">
        <v>42.117921000000003</v>
      </c>
      <c r="D1567">
        <v>-72.618386000000001</v>
      </c>
      <c r="E1567">
        <v>17.399999999999999</v>
      </c>
      <c r="F1567" s="1">
        <v>44664</v>
      </c>
      <c r="I1567">
        <v>0.1</v>
      </c>
    </row>
    <row r="1568" spans="1:10" x14ac:dyDescent="0.25">
      <c r="A1568" t="s">
        <v>156</v>
      </c>
      <c r="B1568" t="s">
        <v>171</v>
      </c>
      <c r="C1568">
        <v>42.117921000000003</v>
      </c>
      <c r="D1568">
        <v>-72.618386000000001</v>
      </c>
      <c r="E1568">
        <v>17.399999999999999</v>
      </c>
      <c r="F1568" s="1">
        <v>44665</v>
      </c>
      <c r="I1568">
        <v>0</v>
      </c>
      <c r="J1568">
        <v>0</v>
      </c>
    </row>
    <row r="1569" spans="1:10" x14ac:dyDescent="0.25">
      <c r="A1569" t="s">
        <v>156</v>
      </c>
      <c r="B1569" t="s">
        <v>171</v>
      </c>
      <c r="C1569">
        <v>42.117921000000003</v>
      </c>
      <c r="D1569">
        <v>-72.618386000000001</v>
      </c>
      <c r="E1569">
        <v>17.399999999999999</v>
      </c>
      <c r="F1569" s="1">
        <v>44666</v>
      </c>
      <c r="I1569">
        <v>0.33</v>
      </c>
    </row>
    <row r="1570" spans="1:10" x14ac:dyDescent="0.25">
      <c r="A1570" t="s">
        <v>156</v>
      </c>
      <c r="B1570" t="s">
        <v>171</v>
      </c>
      <c r="C1570">
        <v>42.117921000000003</v>
      </c>
      <c r="D1570">
        <v>-72.618386000000001</v>
      </c>
      <c r="E1570">
        <v>17.399999999999999</v>
      </c>
      <c r="F1570" s="1">
        <v>44667</v>
      </c>
      <c r="I1570">
        <v>0</v>
      </c>
      <c r="J1570">
        <v>0</v>
      </c>
    </row>
    <row r="1571" spans="1:10" x14ac:dyDescent="0.25">
      <c r="A1571" t="s">
        <v>156</v>
      </c>
      <c r="B1571" t="s">
        <v>171</v>
      </c>
      <c r="C1571">
        <v>42.117921000000003</v>
      </c>
      <c r="D1571">
        <v>-72.618386000000001</v>
      </c>
      <c r="E1571">
        <v>17.399999999999999</v>
      </c>
      <c r="F1571" s="1">
        <v>44668</v>
      </c>
      <c r="I1571">
        <v>0.41</v>
      </c>
    </row>
    <row r="1572" spans="1:10" x14ac:dyDescent="0.25">
      <c r="A1572" t="s">
        <v>156</v>
      </c>
      <c r="B1572" t="s">
        <v>171</v>
      </c>
      <c r="C1572">
        <v>42.117921000000003</v>
      </c>
      <c r="D1572">
        <v>-72.618386000000001</v>
      </c>
      <c r="E1572">
        <v>17.399999999999999</v>
      </c>
      <c r="F1572" s="1">
        <v>44669</v>
      </c>
      <c r="I1572">
        <v>0.01</v>
      </c>
    </row>
    <row r="1573" spans="1:10" x14ac:dyDescent="0.25">
      <c r="A1573" t="s">
        <v>156</v>
      </c>
      <c r="B1573" t="s">
        <v>171</v>
      </c>
      <c r="C1573">
        <v>42.117921000000003</v>
      </c>
      <c r="D1573">
        <v>-72.618386000000001</v>
      </c>
      <c r="E1573">
        <v>17.399999999999999</v>
      </c>
      <c r="F1573" s="1">
        <v>44670</v>
      </c>
      <c r="I1573">
        <v>1.64</v>
      </c>
    </row>
    <row r="1574" spans="1:10" x14ac:dyDescent="0.25">
      <c r="A1574" t="s">
        <v>156</v>
      </c>
      <c r="B1574" t="s">
        <v>171</v>
      </c>
      <c r="C1574">
        <v>42.117921000000003</v>
      </c>
      <c r="D1574">
        <v>-72.618386000000001</v>
      </c>
      <c r="E1574">
        <v>17.399999999999999</v>
      </c>
      <c r="F1574" s="1">
        <v>44671</v>
      </c>
      <c r="I1574">
        <v>0.12</v>
      </c>
    </row>
    <row r="1575" spans="1:10" x14ac:dyDescent="0.25">
      <c r="A1575" t="s">
        <v>156</v>
      </c>
      <c r="B1575" t="s">
        <v>171</v>
      </c>
      <c r="C1575">
        <v>42.117921000000003</v>
      </c>
      <c r="D1575">
        <v>-72.618386000000001</v>
      </c>
      <c r="E1575">
        <v>17.399999999999999</v>
      </c>
      <c r="F1575" s="1">
        <v>44672</v>
      </c>
      <c r="I1575">
        <v>0</v>
      </c>
      <c r="J1575">
        <v>0</v>
      </c>
    </row>
    <row r="1576" spans="1:10" x14ac:dyDescent="0.25">
      <c r="A1576" t="s">
        <v>156</v>
      </c>
      <c r="B1576" t="s">
        <v>171</v>
      </c>
      <c r="C1576">
        <v>42.117921000000003</v>
      </c>
      <c r="D1576">
        <v>-72.618386000000001</v>
      </c>
      <c r="E1576">
        <v>17.399999999999999</v>
      </c>
      <c r="F1576" s="1">
        <v>44673</v>
      </c>
      <c r="I1576">
        <v>0</v>
      </c>
      <c r="J1576">
        <v>0</v>
      </c>
    </row>
    <row r="1577" spans="1:10" x14ac:dyDescent="0.25">
      <c r="A1577" t="s">
        <v>156</v>
      </c>
      <c r="B1577" t="s">
        <v>171</v>
      </c>
      <c r="C1577">
        <v>42.117921000000003</v>
      </c>
      <c r="D1577">
        <v>-72.618386000000001</v>
      </c>
      <c r="E1577">
        <v>17.399999999999999</v>
      </c>
      <c r="F1577" s="1">
        <v>44674</v>
      </c>
      <c r="I1577">
        <v>0</v>
      </c>
      <c r="J1577">
        <v>0</v>
      </c>
    </row>
    <row r="1578" spans="1:10" x14ac:dyDescent="0.25">
      <c r="A1578" t="s">
        <v>156</v>
      </c>
      <c r="B1578" t="s">
        <v>171</v>
      </c>
      <c r="C1578">
        <v>42.117921000000003</v>
      </c>
      <c r="D1578">
        <v>-72.618386000000001</v>
      </c>
      <c r="E1578">
        <v>17.399999999999999</v>
      </c>
      <c r="F1578" s="1">
        <v>44675</v>
      </c>
      <c r="I1578">
        <v>0</v>
      </c>
      <c r="J1578">
        <v>0</v>
      </c>
    </row>
    <row r="1579" spans="1:10" x14ac:dyDescent="0.25">
      <c r="A1579" t="s">
        <v>156</v>
      </c>
      <c r="B1579" t="s">
        <v>171</v>
      </c>
      <c r="C1579">
        <v>42.117921000000003</v>
      </c>
      <c r="D1579">
        <v>-72.618386000000001</v>
      </c>
      <c r="E1579">
        <v>17.399999999999999</v>
      </c>
      <c r="F1579" s="1">
        <v>44676</v>
      </c>
      <c r="I1579">
        <v>0</v>
      </c>
      <c r="J1579">
        <v>0</v>
      </c>
    </row>
    <row r="1580" spans="1:10" x14ac:dyDescent="0.25">
      <c r="A1580" t="s">
        <v>156</v>
      </c>
      <c r="B1580" t="s">
        <v>171</v>
      </c>
      <c r="C1580">
        <v>42.117921000000003</v>
      </c>
      <c r="D1580">
        <v>-72.618386000000001</v>
      </c>
      <c r="E1580">
        <v>17.399999999999999</v>
      </c>
      <c r="F1580" s="1">
        <v>44677</v>
      </c>
      <c r="I1580">
        <v>0</v>
      </c>
      <c r="J1580">
        <v>0</v>
      </c>
    </row>
    <row r="1581" spans="1:10" x14ac:dyDescent="0.25">
      <c r="A1581" t="s">
        <v>156</v>
      </c>
      <c r="B1581" t="s">
        <v>171</v>
      </c>
      <c r="C1581">
        <v>42.117921000000003</v>
      </c>
      <c r="D1581">
        <v>-72.618386000000001</v>
      </c>
      <c r="E1581">
        <v>17.399999999999999</v>
      </c>
      <c r="F1581" s="1">
        <v>44678</v>
      </c>
      <c r="I1581">
        <v>0.2</v>
      </c>
    </row>
    <row r="1582" spans="1:10" x14ac:dyDescent="0.25">
      <c r="A1582" t="s">
        <v>156</v>
      </c>
      <c r="B1582" t="s">
        <v>171</v>
      </c>
      <c r="C1582">
        <v>42.117921000000003</v>
      </c>
      <c r="D1582">
        <v>-72.618386000000001</v>
      </c>
      <c r="E1582">
        <v>17.399999999999999</v>
      </c>
      <c r="F1582" s="1">
        <v>44679</v>
      </c>
      <c r="I1582">
        <v>0</v>
      </c>
      <c r="J1582">
        <v>0</v>
      </c>
    </row>
    <row r="1583" spans="1:10" x14ac:dyDescent="0.25">
      <c r="A1583" t="s">
        <v>156</v>
      </c>
      <c r="B1583" t="s">
        <v>171</v>
      </c>
      <c r="C1583">
        <v>42.117921000000003</v>
      </c>
      <c r="D1583">
        <v>-72.618386000000001</v>
      </c>
      <c r="E1583">
        <v>17.399999999999999</v>
      </c>
      <c r="F1583" s="1">
        <v>44680</v>
      </c>
      <c r="I1583">
        <v>0</v>
      </c>
      <c r="J1583">
        <v>0</v>
      </c>
    </row>
    <row r="1584" spans="1:10" x14ac:dyDescent="0.25">
      <c r="A1584" t="s">
        <v>156</v>
      </c>
      <c r="B1584" t="s">
        <v>171</v>
      </c>
      <c r="C1584">
        <v>42.117921000000003</v>
      </c>
      <c r="D1584">
        <v>-72.618386000000001</v>
      </c>
      <c r="E1584">
        <v>17.399999999999999</v>
      </c>
      <c r="F1584" s="1">
        <v>44681</v>
      </c>
      <c r="I1584">
        <v>0</v>
      </c>
      <c r="J1584">
        <v>0</v>
      </c>
    </row>
    <row r="1585" spans="1:10" x14ac:dyDescent="0.25">
      <c r="A1585" t="s">
        <v>156</v>
      </c>
      <c r="B1585" t="s">
        <v>171</v>
      </c>
      <c r="C1585">
        <v>42.117921000000003</v>
      </c>
      <c r="D1585">
        <v>-72.618386000000001</v>
      </c>
      <c r="E1585">
        <v>17.399999999999999</v>
      </c>
      <c r="F1585" s="1">
        <v>44682</v>
      </c>
      <c r="I1585">
        <v>0</v>
      </c>
      <c r="J1585">
        <v>0</v>
      </c>
    </row>
    <row r="1586" spans="1:10" x14ac:dyDescent="0.25">
      <c r="A1586" t="s">
        <v>156</v>
      </c>
      <c r="B1586" t="s">
        <v>171</v>
      </c>
      <c r="C1586">
        <v>42.117921000000003</v>
      </c>
      <c r="D1586">
        <v>-72.618386000000001</v>
      </c>
      <c r="E1586">
        <v>17.399999999999999</v>
      </c>
      <c r="F1586" s="1">
        <v>44683</v>
      </c>
      <c r="I1586">
        <v>0</v>
      </c>
      <c r="J1586">
        <v>0</v>
      </c>
    </row>
    <row r="1587" spans="1:10" x14ac:dyDescent="0.25">
      <c r="A1587" t="s">
        <v>156</v>
      </c>
      <c r="B1587" t="s">
        <v>171</v>
      </c>
      <c r="C1587">
        <v>42.117921000000003</v>
      </c>
      <c r="D1587">
        <v>-72.618386000000001</v>
      </c>
      <c r="E1587">
        <v>17.399999999999999</v>
      </c>
      <c r="F1587" s="1">
        <v>44684</v>
      </c>
      <c r="I1587">
        <v>0.2</v>
      </c>
    </row>
    <row r="1588" spans="1:10" x14ac:dyDescent="0.25">
      <c r="A1588" t="s">
        <v>156</v>
      </c>
      <c r="B1588" t="s">
        <v>171</v>
      </c>
      <c r="C1588">
        <v>42.117921000000003</v>
      </c>
      <c r="D1588">
        <v>-72.618386000000001</v>
      </c>
      <c r="E1588">
        <v>17.399999999999999</v>
      </c>
      <c r="F1588" s="1">
        <v>44685</v>
      </c>
      <c r="I1588">
        <v>0.04</v>
      </c>
    </row>
    <row r="1589" spans="1:10" x14ac:dyDescent="0.25">
      <c r="A1589" t="s">
        <v>156</v>
      </c>
      <c r="B1589" t="s">
        <v>171</v>
      </c>
      <c r="C1589">
        <v>42.117921000000003</v>
      </c>
      <c r="D1589">
        <v>-72.618386000000001</v>
      </c>
      <c r="E1589">
        <v>17.399999999999999</v>
      </c>
      <c r="F1589" s="1">
        <v>44686</v>
      </c>
      <c r="I1589">
        <v>0.08</v>
      </c>
    </row>
    <row r="1590" spans="1:10" x14ac:dyDescent="0.25">
      <c r="A1590" t="s">
        <v>156</v>
      </c>
      <c r="B1590" t="s">
        <v>171</v>
      </c>
      <c r="C1590">
        <v>42.117921000000003</v>
      </c>
      <c r="D1590">
        <v>-72.618386000000001</v>
      </c>
      <c r="E1590">
        <v>17.399999999999999</v>
      </c>
      <c r="F1590" s="1">
        <v>44687</v>
      </c>
      <c r="I1590">
        <v>0</v>
      </c>
      <c r="J1590">
        <v>0</v>
      </c>
    </row>
    <row r="1591" spans="1:10" x14ac:dyDescent="0.25">
      <c r="A1591" t="s">
        <v>156</v>
      </c>
      <c r="B1591" t="s">
        <v>171</v>
      </c>
      <c r="C1591">
        <v>42.117921000000003</v>
      </c>
      <c r="D1591">
        <v>-72.618386000000001</v>
      </c>
      <c r="E1591">
        <v>17.399999999999999</v>
      </c>
      <c r="F1591" s="1">
        <v>44688</v>
      </c>
      <c r="I1591">
        <v>0</v>
      </c>
      <c r="J1591">
        <v>0</v>
      </c>
    </row>
    <row r="1592" spans="1:10" x14ac:dyDescent="0.25">
      <c r="A1592" t="s">
        <v>156</v>
      </c>
      <c r="B1592" t="s">
        <v>171</v>
      </c>
      <c r="C1592">
        <v>42.117921000000003</v>
      </c>
      <c r="D1592">
        <v>-72.618386000000001</v>
      </c>
      <c r="E1592">
        <v>17.399999999999999</v>
      </c>
      <c r="F1592" s="1">
        <v>44689</v>
      </c>
      <c r="I1592">
        <v>0</v>
      </c>
      <c r="J1592">
        <v>0</v>
      </c>
    </row>
    <row r="1593" spans="1:10" x14ac:dyDescent="0.25">
      <c r="A1593" t="s">
        <v>156</v>
      </c>
      <c r="B1593" t="s">
        <v>171</v>
      </c>
      <c r="C1593">
        <v>42.117921000000003</v>
      </c>
      <c r="D1593">
        <v>-72.618386000000001</v>
      </c>
      <c r="E1593">
        <v>17.399999999999999</v>
      </c>
      <c r="F1593" s="1">
        <v>44690</v>
      </c>
      <c r="I1593">
        <v>0</v>
      </c>
      <c r="J1593">
        <v>0</v>
      </c>
    </row>
    <row r="1594" spans="1:10" x14ac:dyDescent="0.25">
      <c r="A1594" t="s">
        <v>156</v>
      </c>
      <c r="B1594" t="s">
        <v>171</v>
      </c>
      <c r="C1594">
        <v>42.117921000000003</v>
      </c>
      <c r="D1594">
        <v>-72.618386000000001</v>
      </c>
      <c r="E1594">
        <v>17.399999999999999</v>
      </c>
      <c r="F1594" s="1">
        <v>44691</v>
      </c>
      <c r="I1594">
        <v>0</v>
      </c>
      <c r="J1594">
        <v>0</v>
      </c>
    </row>
    <row r="1595" spans="1:10" x14ac:dyDescent="0.25">
      <c r="A1595" t="s">
        <v>156</v>
      </c>
      <c r="B1595" t="s">
        <v>171</v>
      </c>
      <c r="C1595">
        <v>42.117921000000003</v>
      </c>
      <c r="D1595">
        <v>-72.618386000000001</v>
      </c>
      <c r="E1595">
        <v>17.399999999999999</v>
      </c>
      <c r="F1595" s="1">
        <v>44692</v>
      </c>
      <c r="I1595">
        <v>0</v>
      </c>
      <c r="J1595">
        <v>0</v>
      </c>
    </row>
    <row r="1596" spans="1:10" x14ac:dyDescent="0.25">
      <c r="A1596" t="s">
        <v>156</v>
      </c>
      <c r="B1596" t="s">
        <v>171</v>
      </c>
      <c r="C1596">
        <v>42.117921000000003</v>
      </c>
      <c r="D1596">
        <v>-72.618386000000001</v>
      </c>
      <c r="E1596">
        <v>17.399999999999999</v>
      </c>
      <c r="F1596" s="1">
        <v>44693</v>
      </c>
      <c r="I1596">
        <v>0</v>
      </c>
      <c r="J1596">
        <v>0</v>
      </c>
    </row>
    <row r="1597" spans="1:10" x14ac:dyDescent="0.25">
      <c r="A1597" t="s">
        <v>156</v>
      </c>
      <c r="B1597" t="s">
        <v>171</v>
      </c>
      <c r="C1597">
        <v>42.117921000000003</v>
      </c>
      <c r="D1597">
        <v>-72.618386000000001</v>
      </c>
      <c r="E1597">
        <v>17.399999999999999</v>
      </c>
      <c r="F1597" s="1">
        <v>44694</v>
      </c>
      <c r="I1597">
        <v>0</v>
      </c>
      <c r="J1597">
        <v>0</v>
      </c>
    </row>
    <row r="1598" spans="1:10" x14ac:dyDescent="0.25">
      <c r="A1598" t="s">
        <v>156</v>
      </c>
      <c r="B1598" t="s">
        <v>171</v>
      </c>
      <c r="C1598">
        <v>42.117921000000003</v>
      </c>
      <c r="D1598">
        <v>-72.618386000000001</v>
      </c>
      <c r="E1598">
        <v>17.399999999999999</v>
      </c>
      <c r="F1598" s="1">
        <v>44695</v>
      </c>
      <c r="I1598">
        <v>0</v>
      </c>
      <c r="J1598">
        <v>0</v>
      </c>
    </row>
    <row r="1599" spans="1:10" x14ac:dyDescent="0.25">
      <c r="A1599" t="s">
        <v>156</v>
      </c>
      <c r="B1599" t="s">
        <v>171</v>
      </c>
      <c r="C1599">
        <v>42.117921000000003</v>
      </c>
      <c r="D1599">
        <v>-72.618386000000001</v>
      </c>
      <c r="E1599">
        <v>17.399999999999999</v>
      </c>
      <c r="F1599" s="1">
        <v>44696</v>
      </c>
      <c r="I1599">
        <v>0.04</v>
      </c>
    </row>
    <row r="1600" spans="1:10" x14ac:dyDescent="0.25">
      <c r="A1600" t="s">
        <v>156</v>
      </c>
      <c r="B1600" t="s">
        <v>171</v>
      </c>
      <c r="C1600">
        <v>42.117921000000003</v>
      </c>
      <c r="D1600">
        <v>-72.618386000000001</v>
      </c>
      <c r="E1600">
        <v>17.399999999999999</v>
      </c>
      <c r="F1600" s="1">
        <v>44697</v>
      </c>
      <c r="I1600">
        <v>0.31</v>
      </c>
    </row>
    <row r="1601" spans="1:10" x14ac:dyDescent="0.25">
      <c r="A1601" t="s">
        <v>156</v>
      </c>
      <c r="B1601" t="s">
        <v>171</v>
      </c>
      <c r="C1601">
        <v>42.117921000000003</v>
      </c>
      <c r="D1601">
        <v>-72.618386000000001</v>
      </c>
      <c r="E1601">
        <v>17.399999999999999</v>
      </c>
      <c r="F1601" s="1">
        <v>44698</v>
      </c>
      <c r="I1601">
        <v>0.26</v>
      </c>
    </row>
    <row r="1602" spans="1:10" x14ac:dyDescent="0.25">
      <c r="A1602" t="s">
        <v>156</v>
      </c>
      <c r="B1602" t="s">
        <v>171</v>
      </c>
      <c r="C1602">
        <v>42.117921000000003</v>
      </c>
      <c r="D1602">
        <v>-72.618386000000001</v>
      </c>
      <c r="E1602">
        <v>17.399999999999999</v>
      </c>
      <c r="F1602" s="1">
        <v>44699</v>
      </c>
      <c r="I1602">
        <v>0.02</v>
      </c>
    </row>
    <row r="1603" spans="1:10" x14ac:dyDescent="0.25">
      <c r="A1603" t="s">
        <v>156</v>
      </c>
      <c r="B1603" t="s">
        <v>171</v>
      </c>
      <c r="C1603">
        <v>42.117921000000003</v>
      </c>
      <c r="D1603">
        <v>-72.618386000000001</v>
      </c>
      <c r="E1603">
        <v>17.399999999999999</v>
      </c>
      <c r="F1603" s="1">
        <v>44700</v>
      </c>
      <c r="I1603">
        <v>0</v>
      </c>
      <c r="J1603">
        <v>0</v>
      </c>
    </row>
    <row r="1604" spans="1:10" x14ac:dyDescent="0.25">
      <c r="A1604" t="s">
        <v>156</v>
      </c>
      <c r="B1604" t="s">
        <v>171</v>
      </c>
      <c r="C1604">
        <v>42.117921000000003</v>
      </c>
      <c r="D1604">
        <v>-72.618386000000001</v>
      </c>
      <c r="E1604">
        <v>17.399999999999999</v>
      </c>
      <c r="F1604" s="1">
        <v>44701</v>
      </c>
      <c r="I1604">
        <v>0.08</v>
      </c>
    </row>
    <row r="1605" spans="1:10" x14ac:dyDescent="0.25">
      <c r="A1605" t="s">
        <v>156</v>
      </c>
      <c r="B1605" t="s">
        <v>171</v>
      </c>
      <c r="C1605">
        <v>42.117921000000003</v>
      </c>
      <c r="D1605">
        <v>-72.618386000000001</v>
      </c>
      <c r="E1605">
        <v>17.399999999999999</v>
      </c>
      <c r="F1605" s="1">
        <v>44702</v>
      </c>
      <c r="I1605">
        <v>0.04</v>
      </c>
    </row>
    <row r="1606" spans="1:10" x14ac:dyDescent="0.25">
      <c r="A1606" t="s">
        <v>156</v>
      </c>
      <c r="B1606" t="s">
        <v>171</v>
      </c>
      <c r="C1606">
        <v>42.117921000000003</v>
      </c>
      <c r="D1606">
        <v>-72.618386000000001</v>
      </c>
      <c r="E1606">
        <v>17.399999999999999</v>
      </c>
      <c r="F1606" s="1">
        <v>44703</v>
      </c>
      <c r="I1606">
        <v>0</v>
      </c>
      <c r="J1606">
        <v>0</v>
      </c>
    </row>
    <row r="1607" spans="1:10" x14ac:dyDescent="0.25">
      <c r="A1607" t="s">
        <v>156</v>
      </c>
      <c r="B1607" t="s">
        <v>171</v>
      </c>
      <c r="C1607">
        <v>42.117921000000003</v>
      </c>
      <c r="D1607">
        <v>-72.618386000000001</v>
      </c>
      <c r="E1607">
        <v>17.399999999999999</v>
      </c>
      <c r="F1607" s="1">
        <v>44704</v>
      </c>
      <c r="I1607">
        <v>0</v>
      </c>
      <c r="J1607">
        <v>0</v>
      </c>
    </row>
    <row r="1608" spans="1:10" x14ac:dyDescent="0.25">
      <c r="A1608" t="s">
        <v>156</v>
      </c>
      <c r="B1608" t="s">
        <v>171</v>
      </c>
      <c r="C1608">
        <v>42.117921000000003</v>
      </c>
      <c r="D1608">
        <v>-72.618386000000001</v>
      </c>
      <c r="E1608">
        <v>17.399999999999999</v>
      </c>
      <c r="F1608" s="1">
        <v>44705</v>
      </c>
      <c r="I1608">
        <v>0</v>
      </c>
    </row>
    <row r="1609" spans="1:10" x14ac:dyDescent="0.25">
      <c r="A1609" t="s">
        <v>156</v>
      </c>
      <c r="B1609" t="s">
        <v>171</v>
      </c>
      <c r="C1609">
        <v>42.117921000000003</v>
      </c>
      <c r="D1609">
        <v>-72.618386000000001</v>
      </c>
      <c r="E1609">
        <v>17.399999999999999</v>
      </c>
      <c r="F1609" s="1">
        <v>44706</v>
      </c>
      <c r="I1609">
        <v>0</v>
      </c>
      <c r="J1609">
        <v>0</v>
      </c>
    </row>
    <row r="1610" spans="1:10" x14ac:dyDescent="0.25">
      <c r="A1610" t="s">
        <v>156</v>
      </c>
      <c r="B1610" t="s">
        <v>171</v>
      </c>
      <c r="C1610">
        <v>42.117921000000003</v>
      </c>
      <c r="D1610">
        <v>-72.618386000000001</v>
      </c>
      <c r="E1610">
        <v>17.399999999999999</v>
      </c>
      <c r="F1610" s="1">
        <v>44707</v>
      </c>
      <c r="I1610">
        <v>0</v>
      </c>
      <c r="J1610">
        <v>0</v>
      </c>
    </row>
    <row r="1611" spans="1:10" x14ac:dyDescent="0.25">
      <c r="A1611" t="s">
        <v>156</v>
      </c>
      <c r="B1611" t="s">
        <v>171</v>
      </c>
      <c r="C1611">
        <v>42.117921000000003</v>
      </c>
      <c r="D1611">
        <v>-72.618386000000001</v>
      </c>
      <c r="E1611">
        <v>17.399999999999999</v>
      </c>
      <c r="F1611" s="1">
        <v>44708</v>
      </c>
      <c r="I1611">
        <v>0</v>
      </c>
      <c r="J1611">
        <v>0</v>
      </c>
    </row>
    <row r="1612" spans="1:10" x14ac:dyDescent="0.25">
      <c r="A1612" t="s">
        <v>156</v>
      </c>
      <c r="B1612" t="s">
        <v>171</v>
      </c>
      <c r="C1612">
        <v>42.117921000000003</v>
      </c>
      <c r="D1612">
        <v>-72.618386000000001</v>
      </c>
      <c r="E1612">
        <v>17.399999999999999</v>
      </c>
      <c r="F1612" s="1">
        <v>44709</v>
      </c>
      <c r="I1612">
        <v>0.53</v>
      </c>
    </row>
    <row r="1613" spans="1:10" x14ac:dyDescent="0.25">
      <c r="A1613" t="s">
        <v>156</v>
      </c>
      <c r="B1613" t="s">
        <v>171</v>
      </c>
      <c r="C1613">
        <v>42.117921000000003</v>
      </c>
      <c r="D1613">
        <v>-72.618386000000001</v>
      </c>
      <c r="E1613">
        <v>17.399999999999999</v>
      </c>
      <c r="F1613" s="1">
        <v>44710</v>
      </c>
      <c r="I1613">
        <v>1.5</v>
      </c>
    </row>
    <row r="1614" spans="1:10" x14ac:dyDescent="0.25">
      <c r="A1614" t="s">
        <v>156</v>
      </c>
      <c r="B1614" t="s">
        <v>171</v>
      </c>
      <c r="C1614">
        <v>42.117921000000003</v>
      </c>
      <c r="D1614">
        <v>-72.618386000000001</v>
      </c>
      <c r="E1614">
        <v>17.399999999999999</v>
      </c>
      <c r="F1614" s="1">
        <v>44711</v>
      </c>
      <c r="I1614">
        <v>0</v>
      </c>
      <c r="J1614">
        <v>0</v>
      </c>
    </row>
    <row r="1615" spans="1:10" x14ac:dyDescent="0.25">
      <c r="A1615" t="s">
        <v>156</v>
      </c>
      <c r="B1615" t="s">
        <v>171</v>
      </c>
      <c r="C1615">
        <v>42.117921000000003</v>
      </c>
      <c r="D1615">
        <v>-72.618386000000001</v>
      </c>
      <c r="E1615">
        <v>17.399999999999999</v>
      </c>
      <c r="F1615" s="1">
        <v>44712</v>
      </c>
      <c r="I1615">
        <v>0</v>
      </c>
      <c r="J1615">
        <v>0</v>
      </c>
    </row>
    <row r="1616" spans="1:10" x14ac:dyDescent="0.25">
      <c r="A1616" t="s">
        <v>156</v>
      </c>
      <c r="B1616" t="s">
        <v>171</v>
      </c>
      <c r="C1616">
        <v>42.117921000000003</v>
      </c>
      <c r="D1616">
        <v>-72.618386000000001</v>
      </c>
      <c r="E1616">
        <v>17.399999999999999</v>
      </c>
      <c r="F1616" s="1">
        <v>44713</v>
      </c>
      <c r="I1616">
        <v>0</v>
      </c>
      <c r="J1616">
        <v>0</v>
      </c>
    </row>
    <row r="1617" spans="1:10" x14ac:dyDescent="0.25">
      <c r="A1617" t="s">
        <v>156</v>
      </c>
      <c r="B1617" t="s">
        <v>171</v>
      </c>
      <c r="C1617">
        <v>42.117921000000003</v>
      </c>
      <c r="D1617">
        <v>-72.618386000000001</v>
      </c>
      <c r="E1617">
        <v>17.399999999999999</v>
      </c>
      <c r="F1617" s="1">
        <v>44714</v>
      </c>
      <c r="I1617">
        <v>0</v>
      </c>
      <c r="J1617">
        <v>0</v>
      </c>
    </row>
    <row r="1618" spans="1:10" x14ac:dyDescent="0.25">
      <c r="A1618" t="s">
        <v>156</v>
      </c>
      <c r="B1618" t="s">
        <v>171</v>
      </c>
      <c r="C1618">
        <v>42.117921000000003</v>
      </c>
      <c r="D1618">
        <v>-72.618386000000001</v>
      </c>
      <c r="E1618">
        <v>17.399999999999999</v>
      </c>
      <c r="F1618" s="1">
        <v>44715</v>
      </c>
      <c r="I1618">
        <v>0.03</v>
      </c>
    </row>
    <row r="1619" spans="1:10" x14ac:dyDescent="0.25">
      <c r="A1619" t="s">
        <v>156</v>
      </c>
      <c r="B1619" t="s">
        <v>171</v>
      </c>
      <c r="C1619">
        <v>42.117921000000003</v>
      </c>
      <c r="D1619">
        <v>-72.618386000000001</v>
      </c>
      <c r="E1619">
        <v>17.399999999999999</v>
      </c>
      <c r="F1619" s="1">
        <v>44716</v>
      </c>
      <c r="I1619">
        <v>0</v>
      </c>
      <c r="J1619">
        <v>0</v>
      </c>
    </row>
    <row r="1620" spans="1:10" x14ac:dyDescent="0.25">
      <c r="A1620" t="s">
        <v>156</v>
      </c>
      <c r="B1620" t="s">
        <v>171</v>
      </c>
      <c r="C1620">
        <v>42.117921000000003</v>
      </c>
      <c r="D1620">
        <v>-72.618386000000001</v>
      </c>
      <c r="E1620">
        <v>17.399999999999999</v>
      </c>
      <c r="F1620" s="1">
        <v>44717</v>
      </c>
      <c r="I1620">
        <v>0</v>
      </c>
      <c r="J1620">
        <v>0</v>
      </c>
    </row>
    <row r="1621" spans="1:10" x14ac:dyDescent="0.25">
      <c r="A1621" t="s">
        <v>156</v>
      </c>
      <c r="B1621" t="s">
        <v>171</v>
      </c>
      <c r="C1621">
        <v>42.117921000000003</v>
      </c>
      <c r="D1621">
        <v>-72.618386000000001</v>
      </c>
      <c r="E1621">
        <v>17.399999999999999</v>
      </c>
      <c r="F1621" s="1">
        <v>44718</v>
      </c>
      <c r="I1621">
        <v>0</v>
      </c>
      <c r="J1621">
        <v>0</v>
      </c>
    </row>
    <row r="1622" spans="1:10" x14ac:dyDescent="0.25">
      <c r="A1622" t="s">
        <v>156</v>
      </c>
      <c r="B1622" t="s">
        <v>171</v>
      </c>
      <c r="C1622">
        <v>42.117921000000003</v>
      </c>
      <c r="D1622">
        <v>-72.618386000000001</v>
      </c>
      <c r="E1622">
        <v>17.399999999999999</v>
      </c>
      <c r="F1622" s="1">
        <v>44719</v>
      </c>
      <c r="I1622">
        <v>0</v>
      </c>
      <c r="J1622">
        <v>0</v>
      </c>
    </row>
    <row r="1623" spans="1:10" x14ac:dyDescent="0.25">
      <c r="A1623" t="s">
        <v>156</v>
      </c>
      <c r="B1623" t="s">
        <v>171</v>
      </c>
      <c r="C1623">
        <v>42.117921000000003</v>
      </c>
      <c r="D1623">
        <v>-72.618386000000001</v>
      </c>
      <c r="E1623">
        <v>17.399999999999999</v>
      </c>
      <c r="F1623" s="1">
        <v>44720</v>
      </c>
      <c r="I1623">
        <v>0.12</v>
      </c>
    </row>
    <row r="1624" spans="1:10" x14ac:dyDescent="0.25">
      <c r="A1624" t="s">
        <v>156</v>
      </c>
      <c r="B1624" t="s">
        <v>171</v>
      </c>
      <c r="C1624">
        <v>42.117921000000003</v>
      </c>
      <c r="D1624">
        <v>-72.618386000000001</v>
      </c>
      <c r="E1624">
        <v>17.399999999999999</v>
      </c>
      <c r="F1624" s="1">
        <v>44721</v>
      </c>
      <c r="I1624">
        <v>1</v>
      </c>
    </row>
    <row r="1625" spans="1:10" x14ac:dyDescent="0.25">
      <c r="A1625" t="s">
        <v>156</v>
      </c>
      <c r="B1625" t="s">
        <v>171</v>
      </c>
      <c r="C1625">
        <v>42.117921000000003</v>
      </c>
      <c r="D1625">
        <v>-72.618386000000001</v>
      </c>
      <c r="E1625">
        <v>17.399999999999999</v>
      </c>
      <c r="F1625" s="1">
        <v>44722</v>
      </c>
      <c r="I1625">
        <v>0</v>
      </c>
      <c r="J1625">
        <v>0</v>
      </c>
    </row>
    <row r="1626" spans="1:10" x14ac:dyDescent="0.25">
      <c r="A1626" t="s">
        <v>156</v>
      </c>
      <c r="B1626" t="s">
        <v>171</v>
      </c>
      <c r="C1626">
        <v>42.117921000000003</v>
      </c>
      <c r="D1626">
        <v>-72.618386000000001</v>
      </c>
      <c r="E1626">
        <v>17.399999999999999</v>
      </c>
      <c r="F1626" s="1">
        <v>44723</v>
      </c>
      <c r="I1626">
        <v>0</v>
      </c>
      <c r="J1626">
        <v>0</v>
      </c>
    </row>
    <row r="1627" spans="1:10" x14ac:dyDescent="0.25">
      <c r="A1627" t="s">
        <v>156</v>
      </c>
      <c r="B1627" t="s">
        <v>171</v>
      </c>
      <c r="C1627">
        <v>42.117921000000003</v>
      </c>
      <c r="D1627">
        <v>-72.618386000000001</v>
      </c>
      <c r="E1627">
        <v>17.399999999999999</v>
      </c>
      <c r="F1627" s="1">
        <v>44724</v>
      </c>
      <c r="I1627">
        <v>0</v>
      </c>
      <c r="J1627">
        <v>0</v>
      </c>
    </row>
    <row r="1628" spans="1:10" x14ac:dyDescent="0.25">
      <c r="A1628" t="s">
        <v>156</v>
      </c>
      <c r="B1628" t="s">
        <v>171</v>
      </c>
      <c r="C1628">
        <v>42.117921000000003</v>
      </c>
      <c r="D1628">
        <v>-72.618386000000001</v>
      </c>
      <c r="E1628">
        <v>17.399999999999999</v>
      </c>
      <c r="F1628" s="1">
        <v>44725</v>
      </c>
      <c r="I1628">
        <v>0.31</v>
      </c>
    </row>
    <row r="1629" spans="1:10" x14ac:dyDescent="0.25">
      <c r="A1629" t="s">
        <v>156</v>
      </c>
      <c r="B1629" t="s">
        <v>171</v>
      </c>
      <c r="C1629">
        <v>42.117921000000003</v>
      </c>
      <c r="D1629">
        <v>-72.618386000000001</v>
      </c>
      <c r="E1629">
        <v>17.399999999999999</v>
      </c>
      <c r="F1629" s="1">
        <v>44726</v>
      </c>
      <c r="I1629">
        <v>0</v>
      </c>
      <c r="J1629">
        <v>0</v>
      </c>
    </row>
    <row r="1630" spans="1:10" x14ac:dyDescent="0.25">
      <c r="A1630" t="s">
        <v>156</v>
      </c>
      <c r="B1630" t="s">
        <v>171</v>
      </c>
      <c r="C1630">
        <v>42.117921000000003</v>
      </c>
      <c r="D1630">
        <v>-72.618386000000001</v>
      </c>
      <c r="E1630">
        <v>17.399999999999999</v>
      </c>
      <c r="F1630" s="1">
        <v>44727</v>
      </c>
      <c r="I1630">
        <v>0</v>
      </c>
      <c r="J1630">
        <v>0</v>
      </c>
    </row>
    <row r="1631" spans="1:10" x14ac:dyDescent="0.25">
      <c r="A1631" t="s">
        <v>156</v>
      </c>
      <c r="B1631" t="s">
        <v>171</v>
      </c>
      <c r="C1631">
        <v>42.117921000000003</v>
      </c>
      <c r="D1631">
        <v>-72.618386000000001</v>
      </c>
      <c r="E1631">
        <v>17.399999999999999</v>
      </c>
      <c r="F1631" s="1">
        <v>44728</v>
      </c>
      <c r="I1631">
        <v>0</v>
      </c>
      <c r="J1631">
        <v>0</v>
      </c>
    </row>
    <row r="1632" spans="1:10" x14ac:dyDescent="0.25">
      <c r="A1632" t="s">
        <v>156</v>
      </c>
      <c r="B1632" t="s">
        <v>171</v>
      </c>
      <c r="C1632">
        <v>42.117921000000003</v>
      </c>
      <c r="D1632">
        <v>-72.618386000000001</v>
      </c>
      <c r="E1632">
        <v>17.399999999999999</v>
      </c>
      <c r="F1632" s="1">
        <v>44729</v>
      </c>
      <c r="I1632">
        <v>0</v>
      </c>
      <c r="J1632">
        <v>0</v>
      </c>
    </row>
    <row r="1633" spans="1:10" x14ac:dyDescent="0.25">
      <c r="A1633" t="s">
        <v>156</v>
      </c>
      <c r="B1633" t="s">
        <v>171</v>
      </c>
      <c r="C1633">
        <v>42.117921000000003</v>
      </c>
      <c r="D1633">
        <v>-72.618386000000001</v>
      </c>
      <c r="E1633">
        <v>17.399999999999999</v>
      </c>
      <c r="F1633" s="1">
        <v>44730</v>
      </c>
      <c r="I1633">
        <v>0</v>
      </c>
      <c r="J1633">
        <v>0</v>
      </c>
    </row>
    <row r="1634" spans="1:10" x14ac:dyDescent="0.25">
      <c r="A1634" t="s">
        <v>156</v>
      </c>
      <c r="B1634" t="s">
        <v>171</v>
      </c>
      <c r="C1634">
        <v>42.117921000000003</v>
      </c>
      <c r="D1634">
        <v>-72.618386000000001</v>
      </c>
      <c r="E1634">
        <v>17.399999999999999</v>
      </c>
      <c r="F1634" s="1">
        <v>44731</v>
      </c>
      <c r="I1634">
        <v>0.06</v>
      </c>
    </row>
    <row r="1635" spans="1:10" x14ac:dyDescent="0.25">
      <c r="A1635" t="s">
        <v>156</v>
      </c>
      <c r="B1635" t="s">
        <v>171</v>
      </c>
      <c r="C1635">
        <v>42.117921000000003</v>
      </c>
      <c r="D1635">
        <v>-72.618386000000001</v>
      </c>
      <c r="E1635">
        <v>17.399999999999999</v>
      </c>
      <c r="F1635" s="1">
        <v>44732</v>
      </c>
      <c r="I1635">
        <v>0</v>
      </c>
      <c r="J1635">
        <v>0</v>
      </c>
    </row>
    <row r="1636" spans="1:10" x14ac:dyDescent="0.25">
      <c r="A1636" t="s">
        <v>156</v>
      </c>
      <c r="B1636" t="s">
        <v>171</v>
      </c>
      <c r="C1636">
        <v>42.117921000000003</v>
      </c>
      <c r="D1636">
        <v>-72.618386000000001</v>
      </c>
      <c r="E1636">
        <v>17.399999999999999</v>
      </c>
      <c r="F1636" s="1">
        <v>44733</v>
      </c>
      <c r="I1636">
        <v>0</v>
      </c>
      <c r="J1636">
        <v>0</v>
      </c>
    </row>
    <row r="1637" spans="1:10" x14ac:dyDescent="0.25">
      <c r="A1637" t="s">
        <v>156</v>
      </c>
      <c r="B1637" t="s">
        <v>171</v>
      </c>
      <c r="C1637">
        <v>42.117921000000003</v>
      </c>
      <c r="D1637">
        <v>-72.618386000000001</v>
      </c>
      <c r="E1637">
        <v>17.399999999999999</v>
      </c>
      <c r="F1637" s="1">
        <v>44734</v>
      </c>
      <c r="I1637">
        <v>0.1</v>
      </c>
    </row>
    <row r="1638" spans="1:10" x14ac:dyDescent="0.25">
      <c r="A1638" t="s">
        <v>156</v>
      </c>
      <c r="B1638" t="s">
        <v>171</v>
      </c>
      <c r="C1638">
        <v>42.117921000000003</v>
      </c>
      <c r="D1638">
        <v>-72.618386000000001</v>
      </c>
      <c r="E1638">
        <v>17.399999999999999</v>
      </c>
      <c r="F1638" s="1">
        <v>44735</v>
      </c>
      <c r="I1638">
        <v>0.26</v>
      </c>
    </row>
    <row r="1639" spans="1:10" x14ac:dyDescent="0.25">
      <c r="A1639" t="s">
        <v>156</v>
      </c>
      <c r="B1639" t="s">
        <v>171</v>
      </c>
      <c r="C1639">
        <v>42.117921000000003</v>
      </c>
      <c r="D1639">
        <v>-72.618386000000001</v>
      </c>
      <c r="E1639">
        <v>17.399999999999999</v>
      </c>
      <c r="F1639" s="1">
        <v>44736</v>
      </c>
      <c r="I1639">
        <v>0</v>
      </c>
      <c r="J1639">
        <v>0</v>
      </c>
    </row>
    <row r="1640" spans="1:10" x14ac:dyDescent="0.25">
      <c r="A1640" t="s">
        <v>156</v>
      </c>
      <c r="B1640" t="s">
        <v>171</v>
      </c>
      <c r="C1640">
        <v>42.117921000000003</v>
      </c>
      <c r="D1640">
        <v>-72.618386000000001</v>
      </c>
      <c r="E1640">
        <v>17.399999999999999</v>
      </c>
      <c r="F1640" s="1">
        <v>44737</v>
      </c>
      <c r="I1640">
        <v>0</v>
      </c>
      <c r="J1640">
        <v>0</v>
      </c>
    </row>
    <row r="1641" spans="1:10" x14ac:dyDescent="0.25">
      <c r="A1641" t="s">
        <v>156</v>
      </c>
      <c r="B1641" t="s">
        <v>171</v>
      </c>
      <c r="C1641">
        <v>42.117921000000003</v>
      </c>
      <c r="D1641">
        <v>-72.618386000000001</v>
      </c>
      <c r="E1641">
        <v>17.399999999999999</v>
      </c>
      <c r="F1641" s="1">
        <v>44738</v>
      </c>
      <c r="I1641">
        <v>0</v>
      </c>
      <c r="J1641">
        <v>0</v>
      </c>
    </row>
    <row r="1642" spans="1:10" x14ac:dyDescent="0.25">
      <c r="A1642" t="s">
        <v>156</v>
      </c>
      <c r="B1642" t="s">
        <v>171</v>
      </c>
      <c r="C1642">
        <v>42.117921000000003</v>
      </c>
      <c r="D1642">
        <v>-72.618386000000001</v>
      </c>
      <c r="E1642">
        <v>17.399999999999999</v>
      </c>
      <c r="F1642" s="1">
        <v>44739</v>
      </c>
      <c r="I1642">
        <v>0</v>
      </c>
      <c r="J1642">
        <v>0</v>
      </c>
    </row>
    <row r="1643" spans="1:10" x14ac:dyDescent="0.25">
      <c r="A1643" t="s">
        <v>156</v>
      </c>
      <c r="B1643" t="s">
        <v>171</v>
      </c>
      <c r="C1643">
        <v>42.117921000000003</v>
      </c>
      <c r="D1643">
        <v>-72.618386000000001</v>
      </c>
      <c r="E1643">
        <v>17.399999999999999</v>
      </c>
      <c r="F1643" s="1">
        <v>44740</v>
      </c>
      <c r="I1643">
        <v>0.05</v>
      </c>
    </row>
    <row r="1644" spans="1:10" x14ac:dyDescent="0.25">
      <c r="A1644" t="s">
        <v>156</v>
      </c>
      <c r="B1644" t="s">
        <v>171</v>
      </c>
      <c r="C1644">
        <v>42.117921000000003</v>
      </c>
      <c r="D1644">
        <v>-72.618386000000001</v>
      </c>
      <c r="E1644">
        <v>17.399999999999999</v>
      </c>
      <c r="F1644" s="1">
        <v>44741</v>
      </c>
      <c r="I1644">
        <v>0</v>
      </c>
      <c r="J1644">
        <v>0</v>
      </c>
    </row>
    <row r="1645" spans="1:10" x14ac:dyDescent="0.25">
      <c r="A1645" t="s">
        <v>156</v>
      </c>
      <c r="B1645" t="s">
        <v>171</v>
      </c>
      <c r="C1645">
        <v>42.117921000000003</v>
      </c>
      <c r="D1645">
        <v>-72.618386000000001</v>
      </c>
      <c r="E1645">
        <v>17.399999999999999</v>
      </c>
      <c r="F1645" s="1">
        <v>44742</v>
      </c>
      <c r="I1645">
        <v>0</v>
      </c>
      <c r="J1645">
        <v>0</v>
      </c>
    </row>
    <row r="1646" spans="1:10" x14ac:dyDescent="0.25">
      <c r="A1646" t="s">
        <v>156</v>
      </c>
      <c r="B1646" t="s">
        <v>171</v>
      </c>
      <c r="C1646">
        <v>42.117921000000003</v>
      </c>
      <c r="D1646">
        <v>-72.618386000000001</v>
      </c>
      <c r="E1646">
        <v>17.399999999999999</v>
      </c>
      <c r="F1646" s="1">
        <v>44743</v>
      </c>
      <c r="I1646">
        <v>0</v>
      </c>
      <c r="J1646">
        <v>0</v>
      </c>
    </row>
    <row r="1647" spans="1:10" x14ac:dyDescent="0.25">
      <c r="A1647" t="s">
        <v>156</v>
      </c>
      <c r="B1647" t="s">
        <v>171</v>
      </c>
      <c r="C1647">
        <v>42.117921000000003</v>
      </c>
      <c r="D1647">
        <v>-72.618386000000001</v>
      </c>
      <c r="E1647">
        <v>17.399999999999999</v>
      </c>
      <c r="F1647" s="1">
        <v>44744</v>
      </c>
      <c r="I1647">
        <v>0.38</v>
      </c>
    </row>
    <row r="1648" spans="1:10" x14ac:dyDescent="0.25">
      <c r="A1648" t="s">
        <v>156</v>
      </c>
      <c r="B1648" t="s">
        <v>171</v>
      </c>
      <c r="C1648">
        <v>42.117921000000003</v>
      </c>
      <c r="D1648">
        <v>-72.618386000000001</v>
      </c>
      <c r="E1648">
        <v>17.399999999999999</v>
      </c>
      <c r="F1648" s="1">
        <v>44745</v>
      </c>
      <c r="I1648">
        <v>0.01</v>
      </c>
    </row>
    <row r="1649" spans="1:10" x14ac:dyDescent="0.25">
      <c r="A1649" t="s">
        <v>156</v>
      </c>
      <c r="B1649" t="s">
        <v>171</v>
      </c>
      <c r="C1649">
        <v>42.117921000000003</v>
      </c>
      <c r="D1649">
        <v>-72.618386000000001</v>
      </c>
      <c r="E1649">
        <v>17.399999999999999</v>
      </c>
      <c r="F1649" s="1">
        <v>44746</v>
      </c>
      <c r="I1649">
        <v>0</v>
      </c>
      <c r="J1649">
        <v>0</v>
      </c>
    </row>
    <row r="1650" spans="1:10" x14ac:dyDescent="0.25">
      <c r="A1650" t="s">
        <v>156</v>
      </c>
      <c r="B1650" t="s">
        <v>171</v>
      </c>
      <c r="C1650">
        <v>42.117921000000003</v>
      </c>
      <c r="D1650">
        <v>-72.618386000000001</v>
      </c>
      <c r="E1650">
        <v>17.399999999999999</v>
      </c>
      <c r="F1650" s="1">
        <v>44747</v>
      </c>
      <c r="I1650">
        <v>0</v>
      </c>
      <c r="J1650">
        <v>0</v>
      </c>
    </row>
    <row r="1651" spans="1:10" x14ac:dyDescent="0.25">
      <c r="A1651" t="s">
        <v>156</v>
      </c>
      <c r="B1651" t="s">
        <v>171</v>
      </c>
      <c r="C1651">
        <v>42.117921000000003</v>
      </c>
      <c r="D1651">
        <v>-72.618386000000001</v>
      </c>
      <c r="E1651">
        <v>17.399999999999999</v>
      </c>
      <c r="F1651" s="1">
        <v>44748</v>
      </c>
      <c r="I1651">
        <v>0.18</v>
      </c>
    </row>
    <row r="1652" spans="1:10" x14ac:dyDescent="0.25">
      <c r="A1652" t="s">
        <v>156</v>
      </c>
      <c r="B1652" t="s">
        <v>171</v>
      </c>
      <c r="C1652">
        <v>42.117921000000003</v>
      </c>
      <c r="D1652">
        <v>-72.618386000000001</v>
      </c>
      <c r="E1652">
        <v>17.399999999999999</v>
      </c>
      <c r="F1652" s="1">
        <v>44749</v>
      </c>
      <c r="I1652">
        <v>0</v>
      </c>
      <c r="J1652">
        <v>0</v>
      </c>
    </row>
    <row r="1653" spans="1:10" x14ac:dyDescent="0.25">
      <c r="A1653" t="s">
        <v>156</v>
      </c>
      <c r="B1653" t="s">
        <v>171</v>
      </c>
      <c r="C1653">
        <v>42.117921000000003</v>
      </c>
      <c r="D1653">
        <v>-72.618386000000001</v>
      </c>
      <c r="E1653">
        <v>17.399999999999999</v>
      </c>
      <c r="F1653" s="1">
        <v>44750</v>
      </c>
      <c r="I1653">
        <v>0</v>
      </c>
      <c r="J1653">
        <v>0</v>
      </c>
    </row>
    <row r="1654" spans="1:10" x14ac:dyDescent="0.25">
      <c r="A1654" t="s">
        <v>156</v>
      </c>
      <c r="B1654" t="s">
        <v>171</v>
      </c>
      <c r="C1654">
        <v>42.117921000000003</v>
      </c>
      <c r="D1654">
        <v>-72.618386000000001</v>
      </c>
      <c r="E1654">
        <v>17.399999999999999</v>
      </c>
      <c r="F1654" s="1">
        <v>44751</v>
      </c>
      <c r="I1654">
        <v>0</v>
      </c>
      <c r="J1654">
        <v>0</v>
      </c>
    </row>
    <row r="1655" spans="1:10" x14ac:dyDescent="0.25">
      <c r="A1655" t="s">
        <v>156</v>
      </c>
      <c r="B1655" t="s">
        <v>171</v>
      </c>
      <c r="C1655">
        <v>42.117921000000003</v>
      </c>
      <c r="D1655">
        <v>-72.618386000000001</v>
      </c>
      <c r="E1655">
        <v>17.399999999999999</v>
      </c>
      <c r="F1655" s="1">
        <v>44752</v>
      </c>
      <c r="I1655">
        <v>0</v>
      </c>
      <c r="J1655">
        <v>0</v>
      </c>
    </row>
    <row r="1656" spans="1:10" x14ac:dyDescent="0.25">
      <c r="A1656" t="s">
        <v>156</v>
      </c>
      <c r="B1656" t="s">
        <v>171</v>
      </c>
      <c r="C1656">
        <v>42.117921000000003</v>
      </c>
      <c r="D1656">
        <v>-72.618386000000001</v>
      </c>
      <c r="E1656">
        <v>17.399999999999999</v>
      </c>
      <c r="F1656" s="1">
        <v>44753</v>
      </c>
      <c r="I1656">
        <v>0</v>
      </c>
      <c r="J1656">
        <v>0</v>
      </c>
    </row>
    <row r="1657" spans="1:10" x14ac:dyDescent="0.25">
      <c r="A1657" t="s">
        <v>156</v>
      </c>
      <c r="B1657" t="s">
        <v>171</v>
      </c>
      <c r="C1657">
        <v>42.117921000000003</v>
      </c>
      <c r="D1657">
        <v>-72.618386000000001</v>
      </c>
      <c r="E1657">
        <v>17.399999999999999</v>
      </c>
      <c r="F1657" s="1">
        <v>44754</v>
      </c>
      <c r="I1657">
        <v>0</v>
      </c>
      <c r="J1657">
        <v>0</v>
      </c>
    </row>
    <row r="1658" spans="1:10" x14ac:dyDescent="0.25">
      <c r="A1658" t="s">
        <v>156</v>
      </c>
      <c r="B1658" t="s">
        <v>171</v>
      </c>
      <c r="C1658">
        <v>42.117921000000003</v>
      </c>
      <c r="D1658">
        <v>-72.618386000000001</v>
      </c>
      <c r="E1658">
        <v>17.399999999999999</v>
      </c>
      <c r="F1658" s="1">
        <v>44755</v>
      </c>
      <c r="I1658">
        <v>0.76</v>
      </c>
    </row>
    <row r="1659" spans="1:10" x14ac:dyDescent="0.25">
      <c r="A1659" t="s">
        <v>156</v>
      </c>
      <c r="B1659" t="s">
        <v>171</v>
      </c>
      <c r="C1659">
        <v>42.117921000000003</v>
      </c>
      <c r="D1659">
        <v>-72.618386000000001</v>
      </c>
      <c r="E1659">
        <v>17.399999999999999</v>
      </c>
      <c r="F1659" s="1">
        <v>44756</v>
      </c>
      <c r="I1659">
        <v>0.88</v>
      </c>
    </row>
    <row r="1660" spans="1:10" x14ac:dyDescent="0.25">
      <c r="A1660" t="s">
        <v>156</v>
      </c>
      <c r="B1660" t="s">
        <v>171</v>
      </c>
      <c r="C1660">
        <v>42.117921000000003</v>
      </c>
      <c r="D1660">
        <v>-72.618386000000001</v>
      </c>
      <c r="E1660">
        <v>17.399999999999999</v>
      </c>
      <c r="F1660" s="1">
        <v>44757</v>
      </c>
      <c r="I1660">
        <v>0</v>
      </c>
      <c r="J1660">
        <v>0</v>
      </c>
    </row>
    <row r="1661" spans="1:10" x14ac:dyDescent="0.25">
      <c r="A1661" t="s">
        <v>156</v>
      </c>
      <c r="B1661" t="s">
        <v>171</v>
      </c>
      <c r="C1661">
        <v>42.117921000000003</v>
      </c>
      <c r="D1661">
        <v>-72.618386000000001</v>
      </c>
      <c r="E1661">
        <v>17.399999999999999</v>
      </c>
      <c r="F1661" s="1">
        <v>44758</v>
      </c>
      <c r="I1661">
        <v>0</v>
      </c>
      <c r="J1661">
        <v>0</v>
      </c>
    </row>
    <row r="1662" spans="1:10" x14ac:dyDescent="0.25">
      <c r="A1662" t="s">
        <v>156</v>
      </c>
      <c r="B1662" t="s">
        <v>171</v>
      </c>
      <c r="C1662">
        <v>42.117921000000003</v>
      </c>
      <c r="D1662">
        <v>-72.618386000000001</v>
      </c>
      <c r="E1662">
        <v>17.399999999999999</v>
      </c>
      <c r="F1662" s="1">
        <v>44759</v>
      </c>
      <c r="I1662">
        <v>0</v>
      </c>
      <c r="J1662">
        <v>0</v>
      </c>
    </row>
    <row r="1663" spans="1:10" x14ac:dyDescent="0.25">
      <c r="A1663" t="s">
        <v>156</v>
      </c>
      <c r="B1663" t="s">
        <v>171</v>
      </c>
      <c r="C1663">
        <v>42.117921000000003</v>
      </c>
      <c r="D1663">
        <v>-72.618386000000001</v>
      </c>
      <c r="E1663">
        <v>17.399999999999999</v>
      </c>
      <c r="F1663" s="1">
        <v>44760</v>
      </c>
      <c r="I1663">
        <v>0</v>
      </c>
      <c r="J1663">
        <v>0</v>
      </c>
    </row>
    <row r="1664" spans="1:10" x14ac:dyDescent="0.25">
      <c r="A1664" t="s">
        <v>156</v>
      </c>
      <c r="B1664" t="s">
        <v>171</v>
      </c>
      <c r="C1664">
        <v>42.117921000000003</v>
      </c>
      <c r="D1664">
        <v>-72.618386000000001</v>
      </c>
      <c r="E1664">
        <v>17.399999999999999</v>
      </c>
      <c r="F1664" s="1">
        <v>44761</v>
      </c>
      <c r="I1664">
        <v>0.74</v>
      </c>
    </row>
    <row r="1665" spans="1:10" x14ac:dyDescent="0.25">
      <c r="A1665" t="s">
        <v>156</v>
      </c>
      <c r="B1665" t="s">
        <v>171</v>
      </c>
      <c r="C1665">
        <v>42.117921000000003</v>
      </c>
      <c r="D1665">
        <v>-72.618386000000001</v>
      </c>
      <c r="E1665">
        <v>17.399999999999999</v>
      </c>
      <c r="F1665" s="1">
        <v>44762</v>
      </c>
      <c r="I1665">
        <v>0.02</v>
      </c>
    </row>
    <row r="1666" spans="1:10" x14ac:dyDescent="0.25">
      <c r="A1666" t="s">
        <v>156</v>
      </c>
      <c r="B1666" t="s">
        <v>171</v>
      </c>
      <c r="C1666">
        <v>42.117921000000003</v>
      </c>
      <c r="D1666">
        <v>-72.618386000000001</v>
      </c>
      <c r="E1666">
        <v>17.399999999999999</v>
      </c>
      <c r="F1666" s="1">
        <v>44763</v>
      </c>
      <c r="I1666">
        <v>0</v>
      </c>
      <c r="J1666">
        <v>0</v>
      </c>
    </row>
    <row r="1667" spans="1:10" x14ac:dyDescent="0.25">
      <c r="A1667" t="s">
        <v>156</v>
      </c>
      <c r="B1667" t="s">
        <v>171</v>
      </c>
      <c r="C1667">
        <v>42.117921000000003</v>
      </c>
      <c r="D1667">
        <v>-72.618386000000001</v>
      </c>
      <c r="E1667">
        <v>17.399999999999999</v>
      </c>
      <c r="F1667" s="1">
        <v>44764</v>
      </c>
      <c r="I1667">
        <v>0</v>
      </c>
      <c r="J1667">
        <v>0</v>
      </c>
    </row>
    <row r="1668" spans="1:10" x14ac:dyDescent="0.25">
      <c r="A1668" t="s">
        <v>156</v>
      </c>
      <c r="B1668" t="s">
        <v>171</v>
      </c>
      <c r="C1668">
        <v>42.117921000000003</v>
      </c>
      <c r="D1668">
        <v>-72.618386000000001</v>
      </c>
      <c r="E1668">
        <v>17.399999999999999</v>
      </c>
      <c r="F1668" s="1">
        <v>44765</v>
      </c>
      <c r="I1668">
        <v>0</v>
      </c>
      <c r="J1668">
        <v>0</v>
      </c>
    </row>
    <row r="1669" spans="1:10" x14ac:dyDescent="0.25">
      <c r="A1669" t="s">
        <v>156</v>
      </c>
      <c r="B1669" t="s">
        <v>171</v>
      </c>
      <c r="C1669">
        <v>42.117921000000003</v>
      </c>
      <c r="D1669">
        <v>-72.618386000000001</v>
      </c>
      <c r="E1669">
        <v>17.399999999999999</v>
      </c>
      <c r="F1669" s="1">
        <v>44766</v>
      </c>
      <c r="I1669">
        <v>0</v>
      </c>
      <c r="J1669">
        <v>0</v>
      </c>
    </row>
    <row r="1670" spans="1:10" x14ac:dyDescent="0.25">
      <c r="A1670" t="s">
        <v>156</v>
      </c>
      <c r="B1670" t="s">
        <v>171</v>
      </c>
      <c r="C1670">
        <v>42.117921000000003</v>
      </c>
      <c r="D1670">
        <v>-72.618386000000001</v>
      </c>
      <c r="E1670">
        <v>17.399999999999999</v>
      </c>
      <c r="F1670" s="1">
        <v>44767</v>
      </c>
      <c r="I1670">
        <v>0.05</v>
      </c>
    </row>
    <row r="1671" spans="1:10" x14ac:dyDescent="0.25">
      <c r="A1671" t="s">
        <v>156</v>
      </c>
      <c r="B1671" t="s">
        <v>171</v>
      </c>
      <c r="C1671">
        <v>42.117921000000003</v>
      </c>
      <c r="D1671">
        <v>-72.618386000000001</v>
      </c>
      <c r="E1671">
        <v>17.399999999999999</v>
      </c>
      <c r="F1671" s="1">
        <v>44768</v>
      </c>
      <c r="I1671">
        <v>0.02</v>
      </c>
    </row>
    <row r="1672" spans="1:10" x14ac:dyDescent="0.25">
      <c r="A1672" t="s">
        <v>156</v>
      </c>
      <c r="B1672" t="s">
        <v>171</v>
      </c>
      <c r="C1672">
        <v>42.117921000000003</v>
      </c>
      <c r="D1672">
        <v>-72.618386000000001</v>
      </c>
      <c r="E1672">
        <v>17.399999999999999</v>
      </c>
      <c r="F1672" s="1">
        <v>44769</v>
      </c>
      <c r="I1672">
        <v>0</v>
      </c>
      <c r="J1672">
        <v>0</v>
      </c>
    </row>
    <row r="1673" spans="1:10" x14ac:dyDescent="0.25">
      <c r="A1673" t="s">
        <v>156</v>
      </c>
      <c r="B1673" t="s">
        <v>171</v>
      </c>
      <c r="C1673">
        <v>42.117921000000003</v>
      </c>
      <c r="D1673">
        <v>-72.618386000000001</v>
      </c>
      <c r="E1673">
        <v>17.399999999999999</v>
      </c>
      <c r="F1673" s="1">
        <v>44770</v>
      </c>
      <c r="I1673">
        <v>0</v>
      </c>
    </row>
    <row r="1674" spans="1:10" x14ac:dyDescent="0.25">
      <c r="A1674" t="s">
        <v>156</v>
      </c>
      <c r="B1674" t="s">
        <v>171</v>
      </c>
      <c r="C1674">
        <v>42.117921000000003</v>
      </c>
      <c r="D1674">
        <v>-72.618386000000001</v>
      </c>
      <c r="E1674">
        <v>17.399999999999999</v>
      </c>
      <c r="F1674" s="1">
        <v>44771</v>
      </c>
      <c r="I1674">
        <v>1.21</v>
      </c>
    </row>
    <row r="1675" spans="1:10" x14ac:dyDescent="0.25">
      <c r="A1675" t="s">
        <v>156</v>
      </c>
      <c r="B1675" t="s">
        <v>171</v>
      </c>
      <c r="C1675">
        <v>42.117921000000003</v>
      </c>
      <c r="D1675">
        <v>-72.618386000000001</v>
      </c>
      <c r="E1675">
        <v>17.399999999999999</v>
      </c>
      <c r="F1675" s="1">
        <v>44772</v>
      </c>
      <c r="I1675">
        <v>0.02</v>
      </c>
    </row>
    <row r="1676" spans="1:10" x14ac:dyDescent="0.25">
      <c r="A1676" t="s">
        <v>156</v>
      </c>
      <c r="B1676" t="s">
        <v>171</v>
      </c>
      <c r="C1676">
        <v>42.117921000000003</v>
      </c>
      <c r="D1676">
        <v>-72.618386000000001</v>
      </c>
      <c r="E1676">
        <v>17.399999999999999</v>
      </c>
      <c r="F1676" s="1">
        <v>44773</v>
      </c>
      <c r="I1676">
        <v>0</v>
      </c>
      <c r="J1676">
        <v>0</v>
      </c>
    </row>
    <row r="1677" spans="1:10" x14ac:dyDescent="0.25">
      <c r="A1677" t="s">
        <v>156</v>
      </c>
      <c r="B1677" t="s">
        <v>171</v>
      </c>
      <c r="C1677">
        <v>42.117921000000003</v>
      </c>
      <c r="D1677">
        <v>-72.618386000000001</v>
      </c>
      <c r="E1677">
        <v>17.399999999999999</v>
      </c>
      <c r="F1677" s="1">
        <v>44774</v>
      </c>
      <c r="I1677">
        <v>0.09</v>
      </c>
    </row>
    <row r="1678" spans="1:10" x14ac:dyDescent="0.25">
      <c r="A1678" t="s">
        <v>156</v>
      </c>
      <c r="B1678" t="s">
        <v>171</v>
      </c>
      <c r="C1678">
        <v>42.117921000000003</v>
      </c>
      <c r="D1678">
        <v>-72.618386000000001</v>
      </c>
      <c r="E1678">
        <v>17.399999999999999</v>
      </c>
      <c r="F1678" s="1">
        <v>44775</v>
      </c>
      <c r="I1678">
        <v>0</v>
      </c>
      <c r="J1678">
        <v>0</v>
      </c>
    </row>
    <row r="1679" spans="1:10" x14ac:dyDescent="0.25">
      <c r="A1679" t="s">
        <v>156</v>
      </c>
      <c r="B1679" t="s">
        <v>171</v>
      </c>
      <c r="C1679">
        <v>42.117921000000003</v>
      </c>
      <c r="D1679">
        <v>-72.618386000000001</v>
      </c>
      <c r="E1679">
        <v>17.399999999999999</v>
      </c>
      <c r="F1679" s="1">
        <v>44776</v>
      </c>
      <c r="I1679">
        <v>0</v>
      </c>
      <c r="J1679">
        <v>0</v>
      </c>
    </row>
    <row r="1680" spans="1:10" x14ac:dyDescent="0.25">
      <c r="A1680" t="s">
        <v>156</v>
      </c>
      <c r="B1680" t="s">
        <v>171</v>
      </c>
      <c r="C1680">
        <v>42.117921000000003</v>
      </c>
      <c r="D1680">
        <v>-72.618386000000001</v>
      </c>
      <c r="E1680">
        <v>17.399999999999999</v>
      </c>
      <c r="F1680" s="1">
        <v>44777</v>
      </c>
      <c r="I1680">
        <v>0</v>
      </c>
      <c r="J1680">
        <v>0</v>
      </c>
    </row>
    <row r="1681" spans="1:10" x14ac:dyDescent="0.25">
      <c r="A1681" t="s">
        <v>156</v>
      </c>
      <c r="B1681" t="s">
        <v>171</v>
      </c>
      <c r="C1681">
        <v>42.117921000000003</v>
      </c>
      <c r="D1681">
        <v>-72.618386000000001</v>
      </c>
      <c r="E1681">
        <v>17.399999999999999</v>
      </c>
      <c r="F1681" s="1">
        <v>44778</v>
      </c>
      <c r="I1681">
        <v>0</v>
      </c>
      <c r="J1681">
        <v>0</v>
      </c>
    </row>
    <row r="1682" spans="1:10" x14ac:dyDescent="0.25">
      <c r="A1682" t="s">
        <v>156</v>
      </c>
      <c r="B1682" t="s">
        <v>171</v>
      </c>
      <c r="C1682">
        <v>42.117921000000003</v>
      </c>
      <c r="D1682">
        <v>-72.618386000000001</v>
      </c>
      <c r="E1682">
        <v>17.399999999999999</v>
      </c>
      <c r="F1682" s="1">
        <v>44779</v>
      </c>
      <c r="I1682">
        <v>0.03</v>
      </c>
    </row>
    <row r="1683" spans="1:10" x14ac:dyDescent="0.25">
      <c r="A1683" t="s">
        <v>156</v>
      </c>
      <c r="B1683" t="s">
        <v>171</v>
      </c>
      <c r="C1683">
        <v>42.117921000000003</v>
      </c>
      <c r="D1683">
        <v>-72.618386000000001</v>
      </c>
      <c r="E1683">
        <v>17.399999999999999</v>
      </c>
      <c r="F1683" s="1">
        <v>44780</v>
      </c>
      <c r="I1683">
        <v>0</v>
      </c>
      <c r="J1683">
        <v>0</v>
      </c>
    </row>
    <row r="1684" spans="1:10" x14ac:dyDescent="0.25">
      <c r="A1684" t="s">
        <v>156</v>
      </c>
      <c r="B1684" t="s">
        <v>171</v>
      </c>
      <c r="C1684">
        <v>42.117921000000003</v>
      </c>
      <c r="D1684">
        <v>-72.618386000000001</v>
      </c>
      <c r="E1684">
        <v>17.399999999999999</v>
      </c>
      <c r="F1684" s="1">
        <v>44781</v>
      </c>
      <c r="I1684">
        <v>0</v>
      </c>
      <c r="J1684">
        <v>0</v>
      </c>
    </row>
    <row r="1685" spans="1:10" x14ac:dyDescent="0.25">
      <c r="A1685" t="s">
        <v>156</v>
      </c>
      <c r="B1685" t="s">
        <v>171</v>
      </c>
      <c r="C1685">
        <v>42.117921000000003</v>
      </c>
      <c r="D1685">
        <v>-72.618386000000001</v>
      </c>
      <c r="E1685">
        <v>17.399999999999999</v>
      </c>
      <c r="F1685" s="1">
        <v>44782</v>
      </c>
      <c r="I1685">
        <v>0.05</v>
      </c>
    </row>
    <row r="1686" spans="1:10" x14ac:dyDescent="0.25">
      <c r="A1686" t="s">
        <v>156</v>
      </c>
      <c r="B1686" t="s">
        <v>171</v>
      </c>
      <c r="C1686">
        <v>42.117921000000003</v>
      </c>
      <c r="D1686">
        <v>-72.618386000000001</v>
      </c>
      <c r="E1686">
        <v>17.399999999999999</v>
      </c>
      <c r="F1686" s="1">
        <v>44783</v>
      </c>
      <c r="I1686">
        <v>0</v>
      </c>
      <c r="J1686">
        <v>0</v>
      </c>
    </row>
    <row r="1687" spans="1:10" x14ac:dyDescent="0.25">
      <c r="A1687" t="s">
        <v>156</v>
      </c>
      <c r="B1687" t="s">
        <v>171</v>
      </c>
      <c r="C1687">
        <v>42.117921000000003</v>
      </c>
      <c r="D1687">
        <v>-72.618386000000001</v>
      </c>
      <c r="E1687">
        <v>17.399999999999999</v>
      </c>
      <c r="F1687" s="1">
        <v>44784</v>
      </c>
      <c r="I1687">
        <v>0</v>
      </c>
      <c r="J1687">
        <v>0</v>
      </c>
    </row>
    <row r="1688" spans="1:10" x14ac:dyDescent="0.25">
      <c r="A1688" t="s">
        <v>156</v>
      </c>
      <c r="B1688" t="s">
        <v>171</v>
      </c>
      <c r="C1688">
        <v>42.117921000000003</v>
      </c>
      <c r="D1688">
        <v>-72.618386000000001</v>
      </c>
      <c r="E1688">
        <v>17.399999999999999</v>
      </c>
      <c r="F1688" s="1">
        <v>44785</v>
      </c>
      <c r="I1688">
        <v>0.05</v>
      </c>
      <c r="J1688">
        <v>0</v>
      </c>
    </row>
    <row r="1689" spans="1:10" x14ac:dyDescent="0.25">
      <c r="A1689" t="s">
        <v>156</v>
      </c>
      <c r="B1689" t="s">
        <v>171</v>
      </c>
      <c r="C1689">
        <v>42.117921000000003</v>
      </c>
      <c r="D1689">
        <v>-72.618386000000001</v>
      </c>
      <c r="E1689">
        <v>17.399999999999999</v>
      </c>
      <c r="F1689" s="1">
        <v>44786</v>
      </c>
      <c r="I1689">
        <v>0</v>
      </c>
      <c r="J1689">
        <v>0</v>
      </c>
    </row>
    <row r="1690" spans="1:10" x14ac:dyDescent="0.25">
      <c r="A1690" t="s">
        <v>156</v>
      </c>
      <c r="B1690" t="s">
        <v>171</v>
      </c>
      <c r="C1690">
        <v>42.117921000000003</v>
      </c>
      <c r="D1690">
        <v>-72.618386000000001</v>
      </c>
      <c r="E1690">
        <v>17.399999999999999</v>
      </c>
      <c r="F1690" s="1">
        <v>44787</v>
      </c>
      <c r="I1690">
        <v>0</v>
      </c>
      <c r="J1690">
        <v>0</v>
      </c>
    </row>
    <row r="1691" spans="1:10" x14ac:dyDescent="0.25">
      <c r="A1691" t="s">
        <v>156</v>
      </c>
      <c r="B1691" t="s">
        <v>171</v>
      </c>
      <c r="C1691">
        <v>42.117921000000003</v>
      </c>
      <c r="D1691">
        <v>-72.618386000000001</v>
      </c>
      <c r="E1691">
        <v>17.399999999999999</v>
      </c>
      <c r="F1691" s="1">
        <v>44788</v>
      </c>
      <c r="I1691">
        <v>0</v>
      </c>
      <c r="J1691">
        <v>0</v>
      </c>
    </row>
    <row r="1692" spans="1:10" x14ac:dyDescent="0.25">
      <c r="A1692" t="s">
        <v>156</v>
      </c>
      <c r="B1692" t="s">
        <v>171</v>
      </c>
      <c r="C1692">
        <v>42.117921000000003</v>
      </c>
      <c r="D1692">
        <v>-72.618386000000001</v>
      </c>
      <c r="E1692">
        <v>17.399999999999999</v>
      </c>
      <c r="F1692" s="1">
        <v>44789</v>
      </c>
      <c r="I1692">
        <v>0</v>
      </c>
      <c r="J1692">
        <v>0</v>
      </c>
    </row>
    <row r="1693" spans="1:10" x14ac:dyDescent="0.25">
      <c r="A1693" t="s">
        <v>156</v>
      </c>
      <c r="B1693" t="s">
        <v>171</v>
      </c>
      <c r="C1693">
        <v>42.117921000000003</v>
      </c>
      <c r="D1693">
        <v>-72.618386000000001</v>
      </c>
      <c r="E1693">
        <v>17.399999999999999</v>
      </c>
      <c r="F1693" s="1">
        <v>44790</v>
      </c>
      <c r="I1693">
        <v>0</v>
      </c>
      <c r="J1693">
        <v>0</v>
      </c>
    </row>
    <row r="1694" spans="1:10" x14ac:dyDescent="0.25">
      <c r="A1694" t="s">
        <v>156</v>
      </c>
      <c r="B1694" t="s">
        <v>171</v>
      </c>
      <c r="C1694">
        <v>42.117921000000003</v>
      </c>
      <c r="D1694">
        <v>-72.618386000000001</v>
      </c>
      <c r="E1694">
        <v>17.399999999999999</v>
      </c>
      <c r="F1694" s="1">
        <v>44791</v>
      </c>
      <c r="I1694">
        <v>0.03</v>
      </c>
    </row>
    <row r="1695" spans="1:10" x14ac:dyDescent="0.25">
      <c r="A1695" t="s">
        <v>156</v>
      </c>
      <c r="B1695" t="s">
        <v>171</v>
      </c>
      <c r="C1695">
        <v>42.117921000000003</v>
      </c>
      <c r="D1695">
        <v>-72.618386000000001</v>
      </c>
      <c r="E1695">
        <v>17.399999999999999</v>
      </c>
      <c r="F1695" s="1">
        <v>44792</v>
      </c>
      <c r="I1695">
        <v>0</v>
      </c>
      <c r="J1695">
        <v>0</v>
      </c>
    </row>
    <row r="1696" spans="1:10" x14ac:dyDescent="0.25">
      <c r="A1696" t="s">
        <v>156</v>
      </c>
      <c r="B1696" t="s">
        <v>171</v>
      </c>
      <c r="C1696">
        <v>42.117921000000003</v>
      </c>
      <c r="D1696">
        <v>-72.618386000000001</v>
      </c>
      <c r="E1696">
        <v>17.399999999999999</v>
      </c>
      <c r="F1696" s="1">
        <v>44793</v>
      </c>
      <c r="I1696">
        <v>0</v>
      </c>
      <c r="J1696">
        <v>0</v>
      </c>
    </row>
    <row r="1697" spans="1:10" x14ac:dyDescent="0.25">
      <c r="A1697" t="s">
        <v>156</v>
      </c>
      <c r="B1697" t="s">
        <v>171</v>
      </c>
      <c r="C1697">
        <v>42.117921000000003</v>
      </c>
      <c r="D1697">
        <v>-72.618386000000001</v>
      </c>
      <c r="E1697">
        <v>17.399999999999999</v>
      </c>
      <c r="F1697" s="1">
        <v>44794</v>
      </c>
      <c r="I1697">
        <v>0</v>
      </c>
      <c r="J1697">
        <v>0</v>
      </c>
    </row>
    <row r="1698" spans="1:10" x14ac:dyDescent="0.25">
      <c r="A1698" t="s">
        <v>156</v>
      </c>
      <c r="B1698" t="s">
        <v>171</v>
      </c>
      <c r="C1698">
        <v>42.117921000000003</v>
      </c>
      <c r="D1698">
        <v>-72.618386000000001</v>
      </c>
      <c r="E1698">
        <v>17.399999999999999</v>
      </c>
      <c r="F1698" s="1">
        <v>44795</v>
      </c>
      <c r="I1698">
        <v>0</v>
      </c>
      <c r="J1698">
        <v>0</v>
      </c>
    </row>
    <row r="1699" spans="1:10" x14ac:dyDescent="0.25">
      <c r="A1699" t="s">
        <v>156</v>
      </c>
      <c r="B1699" t="s">
        <v>171</v>
      </c>
      <c r="C1699">
        <v>42.117921000000003</v>
      </c>
      <c r="D1699">
        <v>-72.618386000000001</v>
      </c>
      <c r="E1699">
        <v>17.399999999999999</v>
      </c>
      <c r="F1699" s="1">
        <v>44796</v>
      </c>
      <c r="I1699">
        <v>0.28999999999999998</v>
      </c>
    </row>
    <row r="1700" spans="1:10" x14ac:dyDescent="0.25">
      <c r="A1700" t="s">
        <v>156</v>
      </c>
      <c r="B1700" t="s">
        <v>171</v>
      </c>
      <c r="C1700">
        <v>42.117921000000003</v>
      </c>
      <c r="D1700">
        <v>-72.618386000000001</v>
      </c>
      <c r="E1700">
        <v>17.399999999999999</v>
      </c>
      <c r="F1700" s="1">
        <v>44797</v>
      </c>
      <c r="I1700">
        <v>0.52</v>
      </c>
    </row>
    <row r="1701" spans="1:10" x14ac:dyDescent="0.25">
      <c r="A1701" t="s">
        <v>156</v>
      </c>
      <c r="B1701" t="s">
        <v>171</v>
      </c>
      <c r="C1701">
        <v>42.117921000000003</v>
      </c>
      <c r="D1701">
        <v>-72.618386000000001</v>
      </c>
      <c r="E1701">
        <v>17.399999999999999</v>
      </c>
      <c r="F1701" s="1">
        <v>44798</v>
      </c>
      <c r="I1701">
        <v>0</v>
      </c>
      <c r="J1701">
        <v>0</v>
      </c>
    </row>
    <row r="1702" spans="1:10" x14ac:dyDescent="0.25">
      <c r="A1702" t="s">
        <v>156</v>
      </c>
      <c r="B1702" t="s">
        <v>171</v>
      </c>
      <c r="C1702">
        <v>42.117921000000003</v>
      </c>
      <c r="D1702">
        <v>-72.618386000000001</v>
      </c>
      <c r="E1702">
        <v>17.399999999999999</v>
      </c>
      <c r="F1702" s="1">
        <v>44799</v>
      </c>
      <c r="I1702">
        <v>0</v>
      </c>
      <c r="J1702">
        <v>0</v>
      </c>
    </row>
    <row r="1703" spans="1:10" x14ac:dyDescent="0.25">
      <c r="A1703" t="s">
        <v>156</v>
      </c>
      <c r="B1703" t="s">
        <v>171</v>
      </c>
      <c r="C1703">
        <v>42.117921000000003</v>
      </c>
      <c r="D1703">
        <v>-72.618386000000001</v>
      </c>
      <c r="E1703">
        <v>17.399999999999999</v>
      </c>
      <c r="F1703" s="1">
        <v>44800</v>
      </c>
      <c r="I1703">
        <v>7.0000000000000007E-2</v>
      </c>
    </row>
    <row r="1704" spans="1:10" x14ac:dyDescent="0.25">
      <c r="A1704" t="s">
        <v>156</v>
      </c>
      <c r="B1704" t="s">
        <v>171</v>
      </c>
      <c r="C1704">
        <v>42.117921000000003</v>
      </c>
      <c r="D1704">
        <v>-72.618386000000001</v>
      </c>
      <c r="E1704">
        <v>17.399999999999999</v>
      </c>
      <c r="F1704" s="1">
        <v>44801</v>
      </c>
      <c r="I1704">
        <v>0</v>
      </c>
      <c r="J1704">
        <v>0</v>
      </c>
    </row>
    <row r="1705" spans="1:10" x14ac:dyDescent="0.25">
      <c r="A1705" t="s">
        <v>156</v>
      </c>
      <c r="B1705" t="s">
        <v>171</v>
      </c>
      <c r="C1705">
        <v>42.117921000000003</v>
      </c>
      <c r="D1705">
        <v>-72.618386000000001</v>
      </c>
      <c r="E1705">
        <v>17.399999999999999</v>
      </c>
      <c r="F1705" s="1">
        <v>44802</v>
      </c>
      <c r="I1705">
        <v>0</v>
      </c>
      <c r="J1705">
        <v>0</v>
      </c>
    </row>
    <row r="1706" spans="1:10" x14ac:dyDescent="0.25">
      <c r="A1706" t="s">
        <v>156</v>
      </c>
      <c r="B1706" t="s">
        <v>171</v>
      </c>
      <c r="C1706">
        <v>42.117921000000003</v>
      </c>
      <c r="D1706">
        <v>-72.618386000000001</v>
      </c>
      <c r="E1706">
        <v>17.399999999999999</v>
      </c>
      <c r="F1706" s="1">
        <v>44803</v>
      </c>
      <c r="I1706">
        <v>0</v>
      </c>
      <c r="J1706">
        <v>0</v>
      </c>
    </row>
    <row r="1707" spans="1:10" x14ac:dyDescent="0.25">
      <c r="A1707" t="s">
        <v>156</v>
      </c>
      <c r="B1707" t="s">
        <v>171</v>
      </c>
      <c r="C1707">
        <v>42.117921000000003</v>
      </c>
      <c r="D1707">
        <v>-72.618386000000001</v>
      </c>
      <c r="E1707">
        <v>17.399999999999999</v>
      </c>
      <c r="F1707" s="1">
        <v>44804</v>
      </c>
      <c r="I1707">
        <v>0.06</v>
      </c>
    </row>
    <row r="1708" spans="1:10" x14ac:dyDescent="0.25">
      <c r="A1708" t="s">
        <v>156</v>
      </c>
      <c r="B1708" t="s">
        <v>171</v>
      </c>
      <c r="C1708">
        <v>42.117921000000003</v>
      </c>
      <c r="D1708">
        <v>-72.618386000000001</v>
      </c>
      <c r="E1708">
        <v>17.399999999999999</v>
      </c>
      <c r="F1708" s="1">
        <v>44805</v>
      </c>
      <c r="I1708">
        <v>0</v>
      </c>
      <c r="J1708">
        <v>0</v>
      </c>
    </row>
    <row r="1709" spans="1:10" x14ac:dyDescent="0.25">
      <c r="A1709" t="s">
        <v>156</v>
      </c>
      <c r="B1709" t="s">
        <v>171</v>
      </c>
      <c r="C1709">
        <v>42.117921000000003</v>
      </c>
      <c r="D1709">
        <v>-72.618386000000001</v>
      </c>
      <c r="E1709">
        <v>17.399999999999999</v>
      </c>
      <c r="F1709" s="1">
        <v>44806</v>
      </c>
      <c r="I1709">
        <v>0</v>
      </c>
      <c r="J1709">
        <v>0</v>
      </c>
    </row>
    <row r="1710" spans="1:10" x14ac:dyDescent="0.25">
      <c r="A1710" t="s">
        <v>156</v>
      </c>
      <c r="B1710" t="s">
        <v>171</v>
      </c>
      <c r="C1710">
        <v>42.117921000000003</v>
      </c>
      <c r="D1710">
        <v>-72.618386000000001</v>
      </c>
      <c r="E1710">
        <v>17.399999999999999</v>
      </c>
      <c r="F1710" s="1">
        <v>44807</v>
      </c>
      <c r="I1710">
        <v>0</v>
      </c>
      <c r="J1710">
        <v>0</v>
      </c>
    </row>
    <row r="1711" spans="1:10" x14ac:dyDescent="0.25">
      <c r="A1711" t="s">
        <v>156</v>
      </c>
      <c r="B1711" t="s">
        <v>171</v>
      </c>
      <c r="C1711">
        <v>42.117921000000003</v>
      </c>
      <c r="D1711">
        <v>-72.618386000000001</v>
      </c>
      <c r="E1711">
        <v>17.399999999999999</v>
      </c>
      <c r="F1711" s="1">
        <v>44808</v>
      </c>
      <c r="I1711">
        <v>0</v>
      </c>
      <c r="J1711">
        <v>0</v>
      </c>
    </row>
    <row r="1712" spans="1:10" x14ac:dyDescent="0.25">
      <c r="A1712" t="s">
        <v>156</v>
      </c>
      <c r="B1712" t="s">
        <v>171</v>
      </c>
      <c r="C1712">
        <v>42.117921000000003</v>
      </c>
      <c r="D1712">
        <v>-72.618386000000001</v>
      </c>
      <c r="E1712">
        <v>17.399999999999999</v>
      </c>
      <c r="F1712" s="1">
        <v>44809</v>
      </c>
      <c r="I1712">
        <v>0.09</v>
      </c>
    </row>
    <row r="1713" spans="1:10" x14ac:dyDescent="0.25">
      <c r="A1713" t="s">
        <v>156</v>
      </c>
      <c r="B1713" t="s">
        <v>171</v>
      </c>
      <c r="C1713">
        <v>42.117921000000003</v>
      </c>
      <c r="D1713">
        <v>-72.618386000000001</v>
      </c>
      <c r="E1713">
        <v>17.399999999999999</v>
      </c>
      <c r="F1713" s="1">
        <v>44810</v>
      </c>
      <c r="I1713">
        <v>2.4700000000000002</v>
      </c>
    </row>
    <row r="1714" spans="1:10" x14ac:dyDescent="0.25">
      <c r="A1714" t="s">
        <v>156</v>
      </c>
      <c r="B1714" t="s">
        <v>171</v>
      </c>
      <c r="C1714">
        <v>42.117921000000003</v>
      </c>
      <c r="D1714">
        <v>-72.618386000000001</v>
      </c>
      <c r="E1714">
        <v>17.399999999999999</v>
      </c>
      <c r="F1714" s="1">
        <v>44811</v>
      </c>
      <c r="I1714">
        <v>1.1000000000000001</v>
      </c>
    </row>
    <row r="1715" spans="1:10" x14ac:dyDescent="0.25">
      <c r="A1715" t="s">
        <v>156</v>
      </c>
      <c r="B1715" t="s">
        <v>171</v>
      </c>
      <c r="C1715">
        <v>42.117921000000003</v>
      </c>
      <c r="D1715">
        <v>-72.618386000000001</v>
      </c>
      <c r="E1715">
        <v>17.399999999999999</v>
      </c>
      <c r="F1715" s="1">
        <v>44812</v>
      </c>
      <c r="I1715">
        <v>0</v>
      </c>
      <c r="J1715">
        <v>0</v>
      </c>
    </row>
    <row r="1716" spans="1:10" x14ac:dyDescent="0.25">
      <c r="A1716" t="s">
        <v>156</v>
      </c>
      <c r="B1716" t="s">
        <v>171</v>
      </c>
      <c r="C1716">
        <v>42.117921000000003</v>
      </c>
      <c r="D1716">
        <v>-72.618386000000001</v>
      </c>
      <c r="E1716">
        <v>17.399999999999999</v>
      </c>
      <c r="F1716" s="1">
        <v>44813</v>
      </c>
      <c r="I1716">
        <v>0</v>
      </c>
      <c r="J1716">
        <v>0</v>
      </c>
    </row>
    <row r="1717" spans="1:10" x14ac:dyDescent="0.25">
      <c r="A1717" t="s">
        <v>156</v>
      </c>
      <c r="B1717" t="s">
        <v>171</v>
      </c>
      <c r="C1717">
        <v>42.117921000000003</v>
      </c>
      <c r="D1717">
        <v>-72.618386000000001</v>
      </c>
      <c r="E1717">
        <v>17.399999999999999</v>
      </c>
      <c r="F1717" s="1">
        <v>44814</v>
      </c>
      <c r="I1717">
        <v>0</v>
      </c>
      <c r="J1717">
        <v>0</v>
      </c>
    </row>
    <row r="1718" spans="1:10" x14ac:dyDescent="0.25">
      <c r="A1718" t="s">
        <v>156</v>
      </c>
      <c r="B1718" t="s">
        <v>171</v>
      </c>
      <c r="C1718">
        <v>42.117921000000003</v>
      </c>
      <c r="D1718">
        <v>-72.618386000000001</v>
      </c>
      <c r="E1718">
        <v>17.399999999999999</v>
      </c>
      <c r="F1718" s="1">
        <v>44815</v>
      </c>
      <c r="I1718">
        <v>0</v>
      </c>
      <c r="J1718">
        <v>0</v>
      </c>
    </row>
    <row r="1719" spans="1:10" x14ac:dyDescent="0.25">
      <c r="A1719" t="s">
        <v>156</v>
      </c>
      <c r="B1719" t="s">
        <v>171</v>
      </c>
      <c r="C1719">
        <v>42.117921000000003</v>
      </c>
      <c r="D1719">
        <v>-72.618386000000001</v>
      </c>
      <c r="E1719">
        <v>17.399999999999999</v>
      </c>
      <c r="F1719" s="1">
        <v>44816</v>
      </c>
      <c r="I1719">
        <v>0.14000000000000001</v>
      </c>
    </row>
    <row r="1720" spans="1:10" x14ac:dyDescent="0.25">
      <c r="A1720" t="s">
        <v>156</v>
      </c>
      <c r="B1720" t="s">
        <v>171</v>
      </c>
      <c r="C1720">
        <v>42.117921000000003</v>
      </c>
      <c r="D1720">
        <v>-72.618386000000001</v>
      </c>
      <c r="E1720">
        <v>17.399999999999999</v>
      </c>
      <c r="F1720" s="1">
        <v>44817</v>
      </c>
      <c r="I1720">
        <v>0.06</v>
      </c>
    </row>
    <row r="1721" spans="1:10" x14ac:dyDescent="0.25">
      <c r="A1721" t="s">
        <v>156</v>
      </c>
      <c r="B1721" t="s">
        <v>171</v>
      </c>
      <c r="C1721">
        <v>42.117921000000003</v>
      </c>
      <c r="D1721">
        <v>-72.618386000000001</v>
      </c>
      <c r="E1721">
        <v>17.399999999999999</v>
      </c>
      <c r="F1721" s="1">
        <v>44818</v>
      </c>
      <c r="I1721">
        <v>0.46</v>
      </c>
    </row>
    <row r="1722" spans="1:10" x14ac:dyDescent="0.25">
      <c r="A1722" t="s">
        <v>156</v>
      </c>
      <c r="B1722" t="s">
        <v>171</v>
      </c>
      <c r="C1722">
        <v>42.117921000000003</v>
      </c>
      <c r="D1722">
        <v>-72.618386000000001</v>
      </c>
      <c r="E1722">
        <v>17.399999999999999</v>
      </c>
      <c r="F1722" s="1">
        <v>44819</v>
      </c>
      <c r="I1722">
        <v>0</v>
      </c>
      <c r="J1722">
        <v>0</v>
      </c>
    </row>
    <row r="1723" spans="1:10" x14ac:dyDescent="0.25">
      <c r="A1723" t="s">
        <v>156</v>
      </c>
      <c r="B1723" t="s">
        <v>171</v>
      </c>
      <c r="C1723">
        <v>42.117921000000003</v>
      </c>
      <c r="D1723">
        <v>-72.618386000000001</v>
      </c>
      <c r="E1723">
        <v>17.399999999999999</v>
      </c>
      <c r="F1723" s="1">
        <v>44820</v>
      </c>
      <c r="I1723">
        <v>0</v>
      </c>
      <c r="J1723">
        <v>0</v>
      </c>
    </row>
    <row r="1724" spans="1:10" x14ac:dyDescent="0.25">
      <c r="A1724" t="s">
        <v>156</v>
      </c>
      <c r="B1724" t="s">
        <v>171</v>
      </c>
      <c r="C1724">
        <v>42.117921000000003</v>
      </c>
      <c r="D1724">
        <v>-72.618386000000001</v>
      </c>
      <c r="E1724">
        <v>17.399999999999999</v>
      </c>
      <c r="F1724" s="1">
        <v>44821</v>
      </c>
      <c r="I1724">
        <v>0</v>
      </c>
      <c r="J1724">
        <v>0</v>
      </c>
    </row>
    <row r="1725" spans="1:10" x14ac:dyDescent="0.25">
      <c r="A1725" t="s">
        <v>156</v>
      </c>
      <c r="B1725" t="s">
        <v>171</v>
      </c>
      <c r="C1725">
        <v>42.117921000000003</v>
      </c>
      <c r="D1725">
        <v>-72.618386000000001</v>
      </c>
      <c r="E1725">
        <v>17.399999999999999</v>
      </c>
      <c r="F1725" s="1">
        <v>44822</v>
      </c>
      <c r="I1725">
        <v>0</v>
      </c>
      <c r="J1725">
        <v>0</v>
      </c>
    </row>
    <row r="1726" spans="1:10" x14ac:dyDescent="0.25">
      <c r="A1726" t="s">
        <v>156</v>
      </c>
      <c r="B1726" t="s">
        <v>171</v>
      </c>
      <c r="C1726">
        <v>42.117921000000003</v>
      </c>
      <c r="D1726">
        <v>-72.618386000000001</v>
      </c>
      <c r="E1726">
        <v>17.399999999999999</v>
      </c>
      <c r="F1726" s="1">
        <v>44823</v>
      </c>
      <c r="I1726">
        <v>0.02</v>
      </c>
    </row>
    <row r="1727" spans="1:10" x14ac:dyDescent="0.25">
      <c r="A1727" t="s">
        <v>156</v>
      </c>
      <c r="B1727" t="s">
        <v>171</v>
      </c>
      <c r="C1727">
        <v>42.117921000000003</v>
      </c>
      <c r="D1727">
        <v>-72.618386000000001</v>
      </c>
      <c r="E1727">
        <v>17.399999999999999</v>
      </c>
      <c r="F1727" s="1">
        <v>44824</v>
      </c>
      <c r="I1727">
        <v>0.23</v>
      </c>
    </row>
    <row r="1728" spans="1:10" x14ac:dyDescent="0.25">
      <c r="A1728" t="s">
        <v>156</v>
      </c>
      <c r="B1728" t="s">
        <v>171</v>
      </c>
      <c r="C1728">
        <v>42.117921000000003</v>
      </c>
      <c r="D1728">
        <v>-72.618386000000001</v>
      </c>
      <c r="E1728">
        <v>17.399999999999999</v>
      </c>
      <c r="F1728" s="1">
        <v>44825</v>
      </c>
      <c r="I1728">
        <v>0.03</v>
      </c>
    </row>
    <row r="1729" spans="1:10" x14ac:dyDescent="0.25">
      <c r="A1729" t="s">
        <v>156</v>
      </c>
      <c r="B1729" t="s">
        <v>171</v>
      </c>
      <c r="C1729">
        <v>42.117921000000003</v>
      </c>
      <c r="D1729">
        <v>-72.618386000000001</v>
      </c>
      <c r="E1729">
        <v>17.399999999999999</v>
      </c>
      <c r="F1729" s="1">
        <v>44826</v>
      </c>
      <c r="I1729">
        <v>0</v>
      </c>
      <c r="J1729">
        <v>0</v>
      </c>
    </row>
    <row r="1730" spans="1:10" x14ac:dyDescent="0.25">
      <c r="A1730" t="s">
        <v>156</v>
      </c>
      <c r="B1730" t="s">
        <v>171</v>
      </c>
      <c r="C1730">
        <v>42.117921000000003</v>
      </c>
      <c r="D1730">
        <v>-72.618386000000001</v>
      </c>
      <c r="E1730">
        <v>17.399999999999999</v>
      </c>
      <c r="F1730" s="1">
        <v>44827</v>
      </c>
      <c r="I1730">
        <v>1.29</v>
      </c>
    </row>
    <row r="1731" spans="1:10" x14ac:dyDescent="0.25">
      <c r="A1731" t="s">
        <v>156</v>
      </c>
      <c r="B1731" t="s">
        <v>171</v>
      </c>
      <c r="C1731">
        <v>42.117921000000003</v>
      </c>
      <c r="D1731">
        <v>-72.618386000000001</v>
      </c>
      <c r="E1731">
        <v>17.399999999999999</v>
      </c>
      <c r="F1731" s="1">
        <v>44828</v>
      </c>
      <c r="I1731">
        <v>0</v>
      </c>
      <c r="J1731">
        <v>0</v>
      </c>
    </row>
    <row r="1732" spans="1:10" x14ac:dyDescent="0.25">
      <c r="A1732" t="s">
        <v>156</v>
      </c>
      <c r="B1732" t="s">
        <v>171</v>
      </c>
      <c r="C1732">
        <v>42.117921000000003</v>
      </c>
      <c r="D1732">
        <v>-72.618386000000001</v>
      </c>
      <c r="E1732">
        <v>17.399999999999999</v>
      </c>
      <c r="F1732" s="1">
        <v>44829</v>
      </c>
      <c r="I1732">
        <v>0</v>
      </c>
      <c r="J1732">
        <v>0</v>
      </c>
    </row>
    <row r="1733" spans="1:10" x14ac:dyDescent="0.25">
      <c r="A1733" t="s">
        <v>156</v>
      </c>
      <c r="B1733" t="s">
        <v>171</v>
      </c>
      <c r="C1733">
        <v>42.117921000000003</v>
      </c>
      <c r="D1733">
        <v>-72.618386000000001</v>
      </c>
      <c r="E1733">
        <v>17.399999999999999</v>
      </c>
      <c r="F1733" s="1">
        <v>44830</v>
      </c>
      <c r="I1733">
        <v>0</v>
      </c>
      <c r="J1733">
        <v>0</v>
      </c>
    </row>
    <row r="1734" spans="1:10" x14ac:dyDescent="0.25">
      <c r="A1734" t="s">
        <v>156</v>
      </c>
      <c r="B1734" t="s">
        <v>171</v>
      </c>
      <c r="C1734">
        <v>42.117921000000003</v>
      </c>
      <c r="D1734">
        <v>-72.618386000000001</v>
      </c>
      <c r="E1734">
        <v>17.399999999999999</v>
      </c>
      <c r="F1734" s="1">
        <v>44831</v>
      </c>
      <c r="I1734">
        <v>0.11</v>
      </c>
    </row>
    <row r="1735" spans="1:10" x14ac:dyDescent="0.25">
      <c r="A1735" t="s">
        <v>156</v>
      </c>
      <c r="B1735" t="s">
        <v>171</v>
      </c>
      <c r="C1735">
        <v>42.117921000000003</v>
      </c>
      <c r="D1735">
        <v>-72.618386000000001</v>
      </c>
      <c r="E1735">
        <v>17.399999999999999</v>
      </c>
      <c r="F1735" s="1">
        <v>44832</v>
      </c>
      <c r="I1735">
        <v>0</v>
      </c>
      <c r="J1735">
        <v>0</v>
      </c>
    </row>
    <row r="1736" spans="1:10" x14ac:dyDescent="0.25">
      <c r="A1736" t="s">
        <v>156</v>
      </c>
      <c r="B1736" t="s">
        <v>171</v>
      </c>
      <c r="C1736">
        <v>42.117921000000003</v>
      </c>
      <c r="D1736">
        <v>-72.618386000000001</v>
      </c>
      <c r="E1736">
        <v>17.399999999999999</v>
      </c>
      <c r="F1736" s="1">
        <v>44833</v>
      </c>
      <c r="I1736">
        <v>0</v>
      </c>
      <c r="J1736">
        <v>0</v>
      </c>
    </row>
    <row r="1737" spans="1:10" x14ac:dyDescent="0.25">
      <c r="A1737" t="s">
        <v>156</v>
      </c>
      <c r="B1737" t="s">
        <v>171</v>
      </c>
      <c r="C1737">
        <v>42.117921000000003</v>
      </c>
      <c r="D1737">
        <v>-72.618386000000001</v>
      </c>
      <c r="E1737">
        <v>17.399999999999999</v>
      </c>
      <c r="F1737" s="1">
        <v>44834</v>
      </c>
      <c r="I1737">
        <v>0</v>
      </c>
      <c r="J1737">
        <v>0</v>
      </c>
    </row>
    <row r="1738" spans="1:10" x14ac:dyDescent="0.25">
      <c r="A1738" t="s">
        <v>156</v>
      </c>
      <c r="B1738" t="s">
        <v>171</v>
      </c>
      <c r="C1738">
        <v>42.117921000000003</v>
      </c>
      <c r="D1738">
        <v>-72.618386000000001</v>
      </c>
      <c r="E1738">
        <v>17.399999999999999</v>
      </c>
      <c r="F1738" s="1">
        <v>44835</v>
      </c>
      <c r="I1738">
        <v>0</v>
      </c>
      <c r="J1738">
        <v>0</v>
      </c>
    </row>
    <row r="1739" spans="1:10" x14ac:dyDescent="0.25">
      <c r="A1739" t="s">
        <v>156</v>
      </c>
      <c r="B1739" t="s">
        <v>171</v>
      </c>
      <c r="C1739">
        <v>42.117921000000003</v>
      </c>
      <c r="D1739">
        <v>-72.618386000000001</v>
      </c>
      <c r="E1739">
        <v>17.399999999999999</v>
      </c>
      <c r="F1739" s="1">
        <v>44836</v>
      </c>
      <c r="I1739">
        <v>0.03</v>
      </c>
    </row>
    <row r="1740" spans="1:10" x14ac:dyDescent="0.25">
      <c r="A1740" t="s">
        <v>156</v>
      </c>
      <c r="B1740" t="s">
        <v>171</v>
      </c>
      <c r="C1740">
        <v>42.117921000000003</v>
      </c>
      <c r="D1740">
        <v>-72.618386000000001</v>
      </c>
      <c r="E1740">
        <v>17.399999999999999</v>
      </c>
      <c r="F1740" s="1">
        <v>44837</v>
      </c>
      <c r="I1740">
        <v>0</v>
      </c>
      <c r="J1740">
        <v>0</v>
      </c>
    </row>
    <row r="1741" spans="1:10" x14ac:dyDescent="0.25">
      <c r="A1741" t="s">
        <v>156</v>
      </c>
      <c r="B1741" t="s">
        <v>171</v>
      </c>
      <c r="C1741">
        <v>42.117921000000003</v>
      </c>
      <c r="D1741">
        <v>-72.618386000000001</v>
      </c>
      <c r="E1741">
        <v>17.399999999999999</v>
      </c>
      <c r="F1741" s="1">
        <v>44838</v>
      </c>
      <c r="I1741">
        <v>0</v>
      </c>
      <c r="J1741">
        <v>0</v>
      </c>
    </row>
    <row r="1742" spans="1:10" x14ac:dyDescent="0.25">
      <c r="A1742" t="s">
        <v>156</v>
      </c>
      <c r="B1742" t="s">
        <v>171</v>
      </c>
      <c r="C1742">
        <v>42.117921000000003</v>
      </c>
      <c r="D1742">
        <v>-72.618386000000001</v>
      </c>
      <c r="E1742">
        <v>17.399999999999999</v>
      </c>
      <c r="F1742" s="1">
        <v>44839</v>
      </c>
      <c r="I1742">
        <v>0.96</v>
      </c>
    </row>
    <row r="1743" spans="1:10" x14ac:dyDescent="0.25">
      <c r="A1743" t="s">
        <v>156</v>
      </c>
      <c r="B1743" t="s">
        <v>171</v>
      </c>
      <c r="C1743">
        <v>42.117921000000003</v>
      </c>
      <c r="D1743">
        <v>-72.618386000000001</v>
      </c>
      <c r="E1743">
        <v>17.399999999999999</v>
      </c>
      <c r="F1743" s="1">
        <v>44840</v>
      </c>
      <c r="I1743">
        <v>0.02</v>
      </c>
    </row>
    <row r="1744" spans="1:10" x14ac:dyDescent="0.25">
      <c r="A1744" t="s">
        <v>156</v>
      </c>
      <c r="B1744" t="s">
        <v>171</v>
      </c>
      <c r="C1744">
        <v>42.117921000000003</v>
      </c>
      <c r="D1744">
        <v>-72.618386000000001</v>
      </c>
      <c r="E1744">
        <v>17.399999999999999</v>
      </c>
      <c r="F1744" s="1">
        <v>44841</v>
      </c>
      <c r="I1744">
        <v>0</v>
      </c>
      <c r="J1744">
        <v>0</v>
      </c>
    </row>
    <row r="1745" spans="1:10" x14ac:dyDescent="0.25">
      <c r="A1745" t="s">
        <v>156</v>
      </c>
      <c r="B1745" t="s">
        <v>171</v>
      </c>
      <c r="C1745">
        <v>42.117921000000003</v>
      </c>
      <c r="D1745">
        <v>-72.618386000000001</v>
      </c>
      <c r="E1745">
        <v>17.399999999999999</v>
      </c>
      <c r="F1745" s="1">
        <v>44842</v>
      </c>
      <c r="I1745">
        <v>0</v>
      </c>
      <c r="J1745">
        <v>0</v>
      </c>
    </row>
    <row r="1746" spans="1:10" x14ac:dyDescent="0.25">
      <c r="A1746" t="s">
        <v>156</v>
      </c>
      <c r="B1746" t="s">
        <v>171</v>
      </c>
      <c r="C1746">
        <v>42.117921000000003</v>
      </c>
      <c r="D1746">
        <v>-72.618386000000001</v>
      </c>
      <c r="E1746">
        <v>17.399999999999999</v>
      </c>
      <c r="F1746" s="1">
        <v>44843</v>
      </c>
      <c r="I1746">
        <v>0</v>
      </c>
      <c r="J1746">
        <v>0</v>
      </c>
    </row>
    <row r="1747" spans="1:10" x14ac:dyDescent="0.25">
      <c r="A1747" t="s">
        <v>156</v>
      </c>
      <c r="B1747" t="s">
        <v>171</v>
      </c>
      <c r="C1747">
        <v>42.117921000000003</v>
      </c>
      <c r="D1747">
        <v>-72.618386000000001</v>
      </c>
      <c r="E1747">
        <v>17.399999999999999</v>
      </c>
      <c r="F1747" s="1">
        <v>44844</v>
      </c>
      <c r="I1747">
        <v>0</v>
      </c>
      <c r="J1747">
        <v>0</v>
      </c>
    </row>
    <row r="1748" spans="1:10" x14ac:dyDescent="0.25">
      <c r="A1748" t="s">
        <v>156</v>
      </c>
      <c r="B1748" t="s">
        <v>171</v>
      </c>
      <c r="C1748">
        <v>42.117921000000003</v>
      </c>
      <c r="D1748">
        <v>-72.618386000000001</v>
      </c>
      <c r="E1748">
        <v>17.399999999999999</v>
      </c>
      <c r="F1748" s="1">
        <v>44845</v>
      </c>
      <c r="I1748">
        <v>0</v>
      </c>
      <c r="J1748">
        <v>0</v>
      </c>
    </row>
    <row r="1749" spans="1:10" x14ac:dyDescent="0.25">
      <c r="A1749" t="s">
        <v>156</v>
      </c>
      <c r="B1749" t="s">
        <v>171</v>
      </c>
      <c r="C1749">
        <v>42.117921000000003</v>
      </c>
      <c r="D1749">
        <v>-72.618386000000001</v>
      </c>
      <c r="E1749">
        <v>17.399999999999999</v>
      </c>
      <c r="F1749" s="1">
        <v>44846</v>
      </c>
      <c r="I1749">
        <v>0</v>
      </c>
      <c r="J1749">
        <v>0</v>
      </c>
    </row>
    <row r="1750" spans="1:10" x14ac:dyDescent="0.25">
      <c r="A1750" t="s">
        <v>156</v>
      </c>
      <c r="B1750" t="s">
        <v>171</v>
      </c>
      <c r="C1750">
        <v>42.117921000000003</v>
      </c>
      <c r="D1750">
        <v>-72.618386000000001</v>
      </c>
      <c r="E1750">
        <v>17.399999999999999</v>
      </c>
      <c r="F1750" s="1">
        <v>44847</v>
      </c>
      <c r="I1750">
        <v>0</v>
      </c>
      <c r="J1750">
        <v>0</v>
      </c>
    </row>
    <row r="1751" spans="1:10" x14ac:dyDescent="0.25">
      <c r="A1751" t="s">
        <v>156</v>
      </c>
      <c r="B1751" t="s">
        <v>171</v>
      </c>
      <c r="C1751">
        <v>42.117921000000003</v>
      </c>
      <c r="D1751">
        <v>-72.618386000000001</v>
      </c>
      <c r="E1751">
        <v>17.399999999999999</v>
      </c>
      <c r="F1751" s="1">
        <v>44848</v>
      </c>
      <c r="I1751">
        <v>0.8</v>
      </c>
    </row>
    <row r="1752" spans="1:10" x14ac:dyDescent="0.25">
      <c r="A1752" t="s">
        <v>156</v>
      </c>
      <c r="B1752" t="s">
        <v>171</v>
      </c>
      <c r="C1752">
        <v>42.117921000000003</v>
      </c>
      <c r="D1752">
        <v>-72.618386000000001</v>
      </c>
      <c r="E1752">
        <v>17.399999999999999</v>
      </c>
      <c r="F1752" s="1">
        <v>44849</v>
      </c>
      <c r="I1752">
        <v>0.11</v>
      </c>
    </row>
    <row r="1753" spans="1:10" x14ac:dyDescent="0.25">
      <c r="A1753" t="s">
        <v>156</v>
      </c>
      <c r="B1753" t="s">
        <v>171</v>
      </c>
      <c r="C1753">
        <v>42.117921000000003</v>
      </c>
      <c r="D1753">
        <v>-72.618386000000001</v>
      </c>
      <c r="E1753">
        <v>17.399999999999999</v>
      </c>
      <c r="F1753" s="1">
        <v>44850</v>
      </c>
      <c r="I1753">
        <v>0</v>
      </c>
      <c r="J1753">
        <v>0</v>
      </c>
    </row>
    <row r="1754" spans="1:10" x14ac:dyDescent="0.25">
      <c r="A1754" t="s">
        <v>156</v>
      </c>
      <c r="B1754" t="s">
        <v>171</v>
      </c>
      <c r="C1754">
        <v>42.117921000000003</v>
      </c>
      <c r="D1754">
        <v>-72.618386000000001</v>
      </c>
      <c r="E1754">
        <v>17.399999999999999</v>
      </c>
      <c r="F1754" s="1">
        <v>44851</v>
      </c>
      <c r="I1754">
        <v>0</v>
      </c>
      <c r="J1754">
        <v>0</v>
      </c>
    </row>
    <row r="1755" spans="1:10" x14ac:dyDescent="0.25">
      <c r="A1755" t="s">
        <v>156</v>
      </c>
      <c r="B1755" t="s">
        <v>171</v>
      </c>
      <c r="C1755">
        <v>42.117921000000003</v>
      </c>
      <c r="D1755">
        <v>-72.618386000000001</v>
      </c>
      <c r="E1755">
        <v>17.399999999999999</v>
      </c>
      <c r="F1755" s="1">
        <v>44852</v>
      </c>
      <c r="I1755">
        <v>0.21</v>
      </c>
    </row>
    <row r="1756" spans="1:10" x14ac:dyDescent="0.25">
      <c r="A1756" t="s">
        <v>156</v>
      </c>
      <c r="B1756" t="s">
        <v>171</v>
      </c>
      <c r="C1756">
        <v>42.117921000000003</v>
      </c>
      <c r="D1756">
        <v>-72.618386000000001</v>
      </c>
      <c r="E1756">
        <v>17.399999999999999</v>
      </c>
      <c r="F1756" s="1">
        <v>44853</v>
      </c>
      <c r="I1756">
        <v>0.02</v>
      </c>
    </row>
    <row r="1757" spans="1:10" x14ac:dyDescent="0.25">
      <c r="A1757" t="s">
        <v>156</v>
      </c>
      <c r="B1757" t="s">
        <v>171</v>
      </c>
      <c r="C1757">
        <v>42.117921000000003</v>
      </c>
      <c r="D1757">
        <v>-72.618386000000001</v>
      </c>
      <c r="E1757">
        <v>17.399999999999999</v>
      </c>
      <c r="F1757" s="1">
        <v>44854</v>
      </c>
      <c r="I1757">
        <v>0</v>
      </c>
      <c r="J1757">
        <v>0</v>
      </c>
    </row>
    <row r="1758" spans="1:10" x14ac:dyDescent="0.25">
      <c r="A1758" t="s">
        <v>156</v>
      </c>
      <c r="B1758" t="s">
        <v>171</v>
      </c>
      <c r="C1758">
        <v>42.117921000000003</v>
      </c>
      <c r="D1758">
        <v>-72.618386000000001</v>
      </c>
      <c r="E1758">
        <v>17.399999999999999</v>
      </c>
      <c r="F1758" s="1">
        <v>44855</v>
      </c>
      <c r="I1758">
        <v>0</v>
      </c>
      <c r="J1758">
        <v>0</v>
      </c>
    </row>
    <row r="1759" spans="1:10" x14ac:dyDescent="0.25">
      <c r="A1759" t="s">
        <v>156</v>
      </c>
      <c r="B1759" t="s">
        <v>171</v>
      </c>
      <c r="C1759">
        <v>42.117921000000003</v>
      </c>
      <c r="D1759">
        <v>-72.618386000000001</v>
      </c>
      <c r="E1759">
        <v>17.399999999999999</v>
      </c>
      <c r="F1759" s="1">
        <v>44856</v>
      </c>
      <c r="I1759">
        <v>0</v>
      </c>
      <c r="J1759">
        <v>0</v>
      </c>
    </row>
    <row r="1760" spans="1:10" x14ac:dyDescent="0.25">
      <c r="A1760" t="s">
        <v>156</v>
      </c>
      <c r="B1760" t="s">
        <v>171</v>
      </c>
      <c r="C1760">
        <v>42.117921000000003</v>
      </c>
      <c r="D1760">
        <v>-72.618386000000001</v>
      </c>
      <c r="E1760">
        <v>17.399999999999999</v>
      </c>
      <c r="F1760" s="1">
        <v>44857</v>
      </c>
      <c r="I1760">
        <v>0</v>
      </c>
      <c r="J1760">
        <v>0</v>
      </c>
    </row>
    <row r="1761" spans="1:10" x14ac:dyDescent="0.25">
      <c r="A1761" t="s">
        <v>156</v>
      </c>
      <c r="B1761" t="s">
        <v>171</v>
      </c>
      <c r="C1761">
        <v>42.117921000000003</v>
      </c>
      <c r="D1761">
        <v>-72.618386000000001</v>
      </c>
      <c r="E1761">
        <v>17.399999999999999</v>
      </c>
      <c r="F1761" s="1">
        <v>44858</v>
      </c>
      <c r="I1761">
        <v>0.65</v>
      </c>
    </row>
    <row r="1762" spans="1:10" x14ac:dyDescent="0.25">
      <c r="A1762" t="s">
        <v>156</v>
      </c>
      <c r="B1762" t="s">
        <v>171</v>
      </c>
      <c r="C1762">
        <v>42.117921000000003</v>
      </c>
      <c r="D1762">
        <v>-72.618386000000001</v>
      </c>
      <c r="E1762">
        <v>17.399999999999999</v>
      </c>
      <c r="F1762" s="1">
        <v>44859</v>
      </c>
      <c r="I1762">
        <v>0.1</v>
      </c>
    </row>
    <row r="1763" spans="1:10" x14ac:dyDescent="0.25">
      <c r="A1763" t="s">
        <v>156</v>
      </c>
      <c r="B1763" t="s">
        <v>171</v>
      </c>
      <c r="C1763">
        <v>42.117921000000003</v>
      </c>
      <c r="D1763">
        <v>-72.618386000000001</v>
      </c>
      <c r="E1763">
        <v>17.399999999999999</v>
      </c>
      <c r="F1763" s="1">
        <v>44860</v>
      </c>
      <c r="I1763">
        <v>0.04</v>
      </c>
    </row>
    <row r="1764" spans="1:10" x14ac:dyDescent="0.25">
      <c r="A1764" t="s">
        <v>156</v>
      </c>
      <c r="B1764" t="s">
        <v>171</v>
      </c>
      <c r="C1764">
        <v>42.117921000000003</v>
      </c>
      <c r="D1764">
        <v>-72.618386000000001</v>
      </c>
      <c r="E1764">
        <v>17.399999999999999</v>
      </c>
      <c r="F1764" s="1">
        <v>44861</v>
      </c>
      <c r="I1764">
        <v>0.03</v>
      </c>
    </row>
    <row r="1765" spans="1:10" x14ac:dyDescent="0.25">
      <c r="A1765" t="s">
        <v>156</v>
      </c>
      <c r="B1765" t="s">
        <v>171</v>
      </c>
      <c r="C1765">
        <v>42.117921000000003</v>
      </c>
      <c r="D1765">
        <v>-72.618386000000001</v>
      </c>
      <c r="E1765">
        <v>17.399999999999999</v>
      </c>
      <c r="F1765" s="1">
        <v>44862</v>
      </c>
      <c r="I1765">
        <v>0</v>
      </c>
      <c r="J1765">
        <v>0</v>
      </c>
    </row>
    <row r="1766" spans="1:10" x14ac:dyDescent="0.25">
      <c r="A1766" t="s">
        <v>156</v>
      </c>
      <c r="B1766" t="s">
        <v>171</v>
      </c>
      <c r="C1766">
        <v>42.117921000000003</v>
      </c>
      <c r="D1766">
        <v>-72.618386000000001</v>
      </c>
      <c r="E1766">
        <v>17.399999999999999</v>
      </c>
      <c r="F1766" s="1">
        <v>44863</v>
      </c>
      <c r="I1766">
        <v>0</v>
      </c>
      <c r="J1766">
        <v>0</v>
      </c>
    </row>
    <row r="1767" spans="1:10" x14ac:dyDescent="0.25">
      <c r="A1767" t="s">
        <v>156</v>
      </c>
      <c r="B1767" t="s">
        <v>171</v>
      </c>
      <c r="C1767">
        <v>42.117921000000003</v>
      </c>
      <c r="D1767">
        <v>-72.618386000000001</v>
      </c>
      <c r="E1767">
        <v>17.399999999999999</v>
      </c>
      <c r="F1767" s="1">
        <v>44864</v>
      </c>
      <c r="I1767">
        <v>0</v>
      </c>
      <c r="J1767">
        <v>0</v>
      </c>
    </row>
    <row r="1768" spans="1:10" x14ac:dyDescent="0.25">
      <c r="A1768" t="s">
        <v>156</v>
      </c>
      <c r="B1768" t="s">
        <v>171</v>
      </c>
      <c r="C1768">
        <v>42.117921000000003</v>
      </c>
      <c r="D1768">
        <v>-72.618386000000001</v>
      </c>
      <c r="E1768">
        <v>17.399999999999999</v>
      </c>
      <c r="F1768" s="1">
        <v>44865</v>
      </c>
      <c r="I1768">
        <v>0</v>
      </c>
      <c r="J1768">
        <v>0</v>
      </c>
    </row>
    <row r="1769" spans="1:10" x14ac:dyDescent="0.25">
      <c r="A1769" t="s">
        <v>156</v>
      </c>
      <c r="B1769" t="s">
        <v>171</v>
      </c>
      <c r="C1769">
        <v>42.117921000000003</v>
      </c>
      <c r="D1769">
        <v>-72.618386000000001</v>
      </c>
      <c r="E1769">
        <v>17.399999999999999</v>
      </c>
      <c r="F1769" s="1">
        <v>44866</v>
      </c>
      <c r="I1769">
        <v>0.1</v>
      </c>
    </row>
    <row r="1770" spans="1:10" x14ac:dyDescent="0.25">
      <c r="A1770" t="s">
        <v>156</v>
      </c>
      <c r="B1770" t="s">
        <v>171</v>
      </c>
      <c r="C1770">
        <v>42.117921000000003</v>
      </c>
      <c r="D1770">
        <v>-72.618386000000001</v>
      </c>
      <c r="E1770">
        <v>17.399999999999999</v>
      </c>
      <c r="F1770" s="1">
        <v>44867</v>
      </c>
      <c r="I1770">
        <v>0.02</v>
      </c>
    </row>
    <row r="1771" spans="1:10" x14ac:dyDescent="0.25">
      <c r="A1771" t="s">
        <v>156</v>
      </c>
      <c r="B1771" t="s">
        <v>171</v>
      </c>
      <c r="C1771">
        <v>42.117921000000003</v>
      </c>
      <c r="D1771">
        <v>-72.618386000000001</v>
      </c>
      <c r="E1771">
        <v>17.399999999999999</v>
      </c>
      <c r="F1771" s="1">
        <v>44868</v>
      </c>
      <c r="I1771">
        <v>0</v>
      </c>
      <c r="J1771">
        <v>0</v>
      </c>
    </row>
    <row r="1772" spans="1:10" x14ac:dyDescent="0.25">
      <c r="A1772" t="s">
        <v>156</v>
      </c>
      <c r="B1772" t="s">
        <v>171</v>
      </c>
      <c r="C1772">
        <v>42.117921000000003</v>
      </c>
      <c r="D1772">
        <v>-72.618386000000001</v>
      </c>
      <c r="E1772">
        <v>17.399999999999999</v>
      </c>
      <c r="F1772" s="1">
        <v>44869</v>
      </c>
      <c r="I1772">
        <v>0</v>
      </c>
      <c r="J1772">
        <v>0</v>
      </c>
    </row>
    <row r="1773" spans="1:10" x14ac:dyDescent="0.25">
      <c r="A1773" t="s">
        <v>156</v>
      </c>
      <c r="B1773" t="s">
        <v>171</v>
      </c>
      <c r="C1773">
        <v>42.117921000000003</v>
      </c>
      <c r="D1773">
        <v>-72.618386000000001</v>
      </c>
      <c r="E1773">
        <v>17.399999999999999</v>
      </c>
      <c r="F1773" s="1">
        <v>44870</v>
      </c>
      <c r="I1773">
        <v>0</v>
      </c>
      <c r="J1773">
        <v>0</v>
      </c>
    </row>
    <row r="1774" spans="1:10" x14ac:dyDescent="0.25">
      <c r="A1774" t="s">
        <v>156</v>
      </c>
      <c r="B1774" t="s">
        <v>171</v>
      </c>
      <c r="C1774">
        <v>42.117921000000003</v>
      </c>
      <c r="D1774">
        <v>-72.618386000000001</v>
      </c>
      <c r="E1774">
        <v>17.399999999999999</v>
      </c>
      <c r="F1774" s="1">
        <v>44871</v>
      </c>
      <c r="I1774">
        <v>0</v>
      </c>
      <c r="J1774">
        <v>0</v>
      </c>
    </row>
    <row r="1775" spans="1:10" x14ac:dyDescent="0.25">
      <c r="A1775" t="s">
        <v>156</v>
      </c>
      <c r="B1775" t="s">
        <v>171</v>
      </c>
      <c r="C1775">
        <v>42.117921000000003</v>
      </c>
      <c r="D1775">
        <v>-72.618386000000001</v>
      </c>
      <c r="E1775">
        <v>17.399999999999999</v>
      </c>
      <c r="F1775" s="1">
        <v>44872</v>
      </c>
      <c r="I1775">
        <v>7.0000000000000007E-2</v>
      </c>
    </row>
    <row r="1776" spans="1:10" x14ac:dyDescent="0.25">
      <c r="A1776" t="s">
        <v>156</v>
      </c>
      <c r="B1776" t="s">
        <v>171</v>
      </c>
      <c r="C1776">
        <v>42.117921000000003</v>
      </c>
      <c r="D1776">
        <v>-72.618386000000001</v>
      </c>
      <c r="E1776">
        <v>17.399999999999999</v>
      </c>
      <c r="F1776" s="1">
        <v>44873</v>
      </c>
      <c r="I1776">
        <v>0</v>
      </c>
      <c r="J1776">
        <v>0</v>
      </c>
    </row>
    <row r="1777" spans="1:10" x14ac:dyDescent="0.25">
      <c r="A1777" t="s">
        <v>156</v>
      </c>
      <c r="B1777" t="s">
        <v>171</v>
      </c>
      <c r="C1777">
        <v>42.117921000000003</v>
      </c>
      <c r="D1777">
        <v>-72.618386000000001</v>
      </c>
      <c r="E1777">
        <v>17.399999999999999</v>
      </c>
      <c r="F1777" s="1">
        <v>44874</v>
      </c>
      <c r="I1777">
        <v>0</v>
      </c>
      <c r="J1777">
        <v>0</v>
      </c>
    </row>
    <row r="1778" spans="1:10" x14ac:dyDescent="0.25">
      <c r="A1778" t="s">
        <v>156</v>
      </c>
      <c r="B1778" t="s">
        <v>171</v>
      </c>
      <c r="C1778">
        <v>42.117921000000003</v>
      </c>
      <c r="D1778">
        <v>-72.618386000000001</v>
      </c>
      <c r="E1778">
        <v>17.399999999999999</v>
      </c>
      <c r="F1778" s="1">
        <v>44875</v>
      </c>
      <c r="I1778">
        <v>0</v>
      </c>
      <c r="J1778">
        <v>0</v>
      </c>
    </row>
    <row r="1779" spans="1:10" x14ac:dyDescent="0.25">
      <c r="A1779" t="s">
        <v>156</v>
      </c>
      <c r="B1779" t="s">
        <v>171</v>
      </c>
      <c r="C1779">
        <v>42.117921000000003</v>
      </c>
      <c r="D1779">
        <v>-72.618386000000001</v>
      </c>
      <c r="E1779">
        <v>17.399999999999999</v>
      </c>
      <c r="F1779" s="1">
        <v>44876</v>
      </c>
      <c r="I1779">
        <v>0</v>
      </c>
      <c r="J1779">
        <v>0</v>
      </c>
    </row>
    <row r="1780" spans="1:10" x14ac:dyDescent="0.25">
      <c r="A1780" t="s">
        <v>156</v>
      </c>
      <c r="B1780" t="s">
        <v>171</v>
      </c>
      <c r="C1780">
        <v>42.117921000000003</v>
      </c>
      <c r="D1780">
        <v>-72.618386000000001</v>
      </c>
      <c r="E1780">
        <v>17.399999999999999</v>
      </c>
      <c r="F1780" s="1">
        <v>44877</v>
      </c>
      <c r="I1780">
        <v>1.8</v>
      </c>
    </row>
    <row r="1781" spans="1:10" x14ac:dyDescent="0.25">
      <c r="A1781" t="s">
        <v>156</v>
      </c>
      <c r="B1781" t="s">
        <v>171</v>
      </c>
      <c r="C1781">
        <v>42.117921000000003</v>
      </c>
      <c r="D1781">
        <v>-72.618386000000001</v>
      </c>
      <c r="E1781">
        <v>17.399999999999999</v>
      </c>
      <c r="F1781" s="1">
        <v>44878</v>
      </c>
      <c r="I1781">
        <v>0.06</v>
      </c>
    </row>
    <row r="1782" spans="1:10" x14ac:dyDescent="0.25">
      <c r="A1782" t="s">
        <v>156</v>
      </c>
      <c r="B1782" t="s">
        <v>171</v>
      </c>
      <c r="C1782">
        <v>42.117921000000003</v>
      </c>
      <c r="D1782">
        <v>-72.618386000000001</v>
      </c>
      <c r="E1782">
        <v>17.399999999999999</v>
      </c>
      <c r="F1782" s="1">
        <v>44879</v>
      </c>
      <c r="I1782">
        <v>0.12</v>
      </c>
    </row>
    <row r="1783" spans="1:10" x14ac:dyDescent="0.25">
      <c r="A1783" t="s">
        <v>156</v>
      </c>
      <c r="B1783" t="s">
        <v>171</v>
      </c>
      <c r="C1783">
        <v>42.117921000000003</v>
      </c>
      <c r="D1783">
        <v>-72.618386000000001</v>
      </c>
      <c r="E1783">
        <v>17.399999999999999</v>
      </c>
      <c r="F1783" s="1">
        <v>44880</v>
      </c>
      <c r="I1783">
        <v>0</v>
      </c>
      <c r="J1783">
        <v>0</v>
      </c>
    </row>
    <row r="1784" spans="1:10" x14ac:dyDescent="0.25">
      <c r="A1784" t="s">
        <v>156</v>
      </c>
      <c r="B1784" t="s">
        <v>171</v>
      </c>
      <c r="C1784">
        <v>42.117921000000003</v>
      </c>
      <c r="D1784">
        <v>-72.618386000000001</v>
      </c>
      <c r="E1784">
        <v>17.399999999999999</v>
      </c>
      <c r="F1784" s="1">
        <v>44881</v>
      </c>
      <c r="I1784">
        <v>0.9</v>
      </c>
    </row>
    <row r="1785" spans="1:10" x14ac:dyDescent="0.25">
      <c r="A1785" t="s">
        <v>156</v>
      </c>
      <c r="B1785" t="s">
        <v>171</v>
      </c>
      <c r="C1785">
        <v>42.117921000000003</v>
      </c>
      <c r="D1785">
        <v>-72.618386000000001</v>
      </c>
      <c r="E1785">
        <v>17.399999999999999</v>
      </c>
      <c r="F1785" s="1">
        <v>44882</v>
      </c>
      <c r="I1785">
        <v>0</v>
      </c>
      <c r="J1785">
        <v>0</v>
      </c>
    </row>
    <row r="1786" spans="1:10" x14ac:dyDescent="0.25">
      <c r="A1786" t="s">
        <v>156</v>
      </c>
      <c r="B1786" t="s">
        <v>171</v>
      </c>
      <c r="C1786">
        <v>42.117921000000003</v>
      </c>
      <c r="D1786">
        <v>-72.618386000000001</v>
      </c>
      <c r="E1786">
        <v>17.399999999999999</v>
      </c>
      <c r="F1786" s="1">
        <v>44883</v>
      </c>
      <c r="I1786">
        <v>0</v>
      </c>
      <c r="J1786">
        <v>0</v>
      </c>
    </row>
    <row r="1787" spans="1:10" x14ac:dyDescent="0.25">
      <c r="A1787" t="s">
        <v>156</v>
      </c>
      <c r="B1787" t="s">
        <v>171</v>
      </c>
      <c r="C1787">
        <v>42.117921000000003</v>
      </c>
      <c r="D1787">
        <v>-72.618386000000001</v>
      </c>
      <c r="E1787">
        <v>17.399999999999999</v>
      </c>
      <c r="F1787" s="1">
        <v>44884</v>
      </c>
      <c r="I1787">
        <v>0</v>
      </c>
      <c r="J1787">
        <v>0</v>
      </c>
    </row>
    <row r="1788" spans="1:10" x14ac:dyDescent="0.25">
      <c r="A1788" t="s">
        <v>156</v>
      </c>
      <c r="B1788" t="s">
        <v>171</v>
      </c>
      <c r="C1788">
        <v>42.117921000000003</v>
      </c>
      <c r="D1788">
        <v>-72.618386000000001</v>
      </c>
      <c r="E1788">
        <v>17.399999999999999</v>
      </c>
      <c r="F1788" s="1">
        <v>44885</v>
      </c>
      <c r="I1788">
        <v>0</v>
      </c>
      <c r="J1788">
        <v>0</v>
      </c>
    </row>
    <row r="1789" spans="1:10" x14ac:dyDescent="0.25">
      <c r="A1789" t="s">
        <v>156</v>
      </c>
      <c r="B1789" t="s">
        <v>171</v>
      </c>
      <c r="C1789">
        <v>42.117921000000003</v>
      </c>
      <c r="D1789">
        <v>-72.618386000000001</v>
      </c>
      <c r="E1789">
        <v>17.399999999999999</v>
      </c>
      <c r="F1789" s="1">
        <v>44886</v>
      </c>
      <c r="I1789">
        <v>0</v>
      </c>
      <c r="J1789">
        <v>0</v>
      </c>
    </row>
    <row r="1790" spans="1:10" x14ac:dyDescent="0.25">
      <c r="A1790" t="s">
        <v>156</v>
      </c>
      <c r="B1790" t="s">
        <v>171</v>
      </c>
      <c r="C1790">
        <v>42.117921000000003</v>
      </c>
      <c r="D1790">
        <v>-72.618386000000001</v>
      </c>
      <c r="E1790">
        <v>17.399999999999999</v>
      </c>
      <c r="F1790" s="1">
        <v>44887</v>
      </c>
      <c r="I1790">
        <v>0</v>
      </c>
      <c r="J1790">
        <v>0</v>
      </c>
    </row>
    <row r="1791" spans="1:10" x14ac:dyDescent="0.25">
      <c r="A1791" t="s">
        <v>156</v>
      </c>
      <c r="B1791" t="s">
        <v>171</v>
      </c>
      <c r="C1791">
        <v>42.117921000000003</v>
      </c>
      <c r="D1791">
        <v>-72.618386000000001</v>
      </c>
      <c r="E1791">
        <v>17.399999999999999</v>
      </c>
      <c r="F1791" s="1">
        <v>44888</v>
      </c>
      <c r="I1791">
        <v>0</v>
      </c>
      <c r="J1791">
        <v>0</v>
      </c>
    </row>
    <row r="1792" spans="1:10" x14ac:dyDescent="0.25">
      <c r="A1792" t="s">
        <v>156</v>
      </c>
      <c r="B1792" t="s">
        <v>171</v>
      </c>
      <c r="C1792">
        <v>42.117921000000003</v>
      </c>
      <c r="D1792">
        <v>-72.618386000000001</v>
      </c>
      <c r="E1792">
        <v>17.399999999999999</v>
      </c>
      <c r="F1792" s="1">
        <v>44889</v>
      </c>
      <c r="I1792">
        <v>0</v>
      </c>
      <c r="J1792">
        <v>0</v>
      </c>
    </row>
    <row r="1793" spans="1:10" x14ac:dyDescent="0.25">
      <c r="A1793" t="s">
        <v>156</v>
      </c>
      <c r="B1793" t="s">
        <v>171</v>
      </c>
      <c r="C1793">
        <v>42.117921000000003</v>
      </c>
      <c r="D1793">
        <v>-72.618386000000001</v>
      </c>
      <c r="E1793">
        <v>17.399999999999999</v>
      </c>
      <c r="F1793" s="1">
        <v>44890</v>
      </c>
      <c r="I1793">
        <v>0</v>
      </c>
      <c r="J1793">
        <v>0</v>
      </c>
    </row>
    <row r="1794" spans="1:10" x14ac:dyDescent="0.25">
      <c r="A1794" t="s">
        <v>156</v>
      </c>
      <c r="B1794" t="s">
        <v>171</v>
      </c>
      <c r="C1794">
        <v>42.117921000000003</v>
      </c>
      <c r="D1794">
        <v>-72.618386000000001</v>
      </c>
      <c r="E1794">
        <v>17.399999999999999</v>
      </c>
      <c r="F1794" s="1">
        <v>44891</v>
      </c>
      <c r="I1794">
        <v>0</v>
      </c>
    </row>
    <row r="1795" spans="1:10" x14ac:dyDescent="0.25">
      <c r="A1795" t="s">
        <v>156</v>
      </c>
      <c r="B1795" t="s">
        <v>171</v>
      </c>
      <c r="C1795">
        <v>42.117921000000003</v>
      </c>
      <c r="D1795">
        <v>-72.618386000000001</v>
      </c>
      <c r="E1795">
        <v>17.399999999999999</v>
      </c>
      <c r="F1795" s="1">
        <v>44892</v>
      </c>
      <c r="I1795">
        <v>0</v>
      </c>
      <c r="J1795">
        <v>0</v>
      </c>
    </row>
    <row r="1796" spans="1:10" x14ac:dyDescent="0.25">
      <c r="A1796" t="s">
        <v>156</v>
      </c>
      <c r="B1796" t="s">
        <v>171</v>
      </c>
      <c r="C1796">
        <v>42.117921000000003</v>
      </c>
      <c r="D1796">
        <v>-72.618386000000001</v>
      </c>
      <c r="E1796">
        <v>17.399999999999999</v>
      </c>
      <c r="F1796" s="1">
        <v>44893</v>
      </c>
      <c r="I1796">
        <v>0.48</v>
      </c>
    </row>
    <row r="1797" spans="1:10" x14ac:dyDescent="0.25">
      <c r="A1797" t="s">
        <v>156</v>
      </c>
      <c r="B1797" t="s">
        <v>171</v>
      </c>
      <c r="C1797">
        <v>42.117921000000003</v>
      </c>
      <c r="D1797">
        <v>-72.618386000000001</v>
      </c>
      <c r="E1797">
        <v>17.399999999999999</v>
      </c>
      <c r="F1797" s="1">
        <v>44894</v>
      </c>
      <c r="I1797">
        <v>0</v>
      </c>
      <c r="J1797">
        <v>0</v>
      </c>
    </row>
    <row r="1798" spans="1:10" x14ac:dyDescent="0.25">
      <c r="A1798" t="s">
        <v>156</v>
      </c>
      <c r="B1798" t="s">
        <v>171</v>
      </c>
      <c r="C1798">
        <v>42.117921000000003</v>
      </c>
      <c r="D1798">
        <v>-72.618386000000001</v>
      </c>
      <c r="E1798">
        <v>17.399999999999999</v>
      </c>
      <c r="F1798" s="1">
        <v>44895</v>
      </c>
      <c r="I1798">
        <v>0</v>
      </c>
      <c r="J1798">
        <v>0</v>
      </c>
    </row>
    <row r="1799" spans="1:10" x14ac:dyDescent="0.25">
      <c r="A1799" t="s">
        <v>156</v>
      </c>
      <c r="B1799" t="s">
        <v>171</v>
      </c>
      <c r="C1799">
        <v>42.117921000000003</v>
      </c>
      <c r="D1799">
        <v>-72.618386000000001</v>
      </c>
      <c r="E1799">
        <v>17.399999999999999</v>
      </c>
      <c r="F1799" s="1">
        <v>44896</v>
      </c>
      <c r="I1799">
        <v>0.51</v>
      </c>
    </row>
    <row r="1800" spans="1:10" x14ac:dyDescent="0.25">
      <c r="A1800" t="s">
        <v>156</v>
      </c>
      <c r="B1800" t="s">
        <v>171</v>
      </c>
      <c r="C1800">
        <v>42.117921000000003</v>
      </c>
      <c r="D1800">
        <v>-72.618386000000001</v>
      </c>
      <c r="E1800">
        <v>17.399999999999999</v>
      </c>
      <c r="F1800" s="1">
        <v>44897</v>
      </c>
      <c r="I1800">
        <v>0</v>
      </c>
      <c r="J1800">
        <v>0</v>
      </c>
    </row>
    <row r="1801" spans="1:10" x14ac:dyDescent="0.25">
      <c r="A1801" t="s">
        <v>156</v>
      </c>
      <c r="B1801" t="s">
        <v>171</v>
      </c>
      <c r="C1801">
        <v>42.117921000000003</v>
      </c>
      <c r="D1801">
        <v>-72.618386000000001</v>
      </c>
      <c r="E1801">
        <v>17.399999999999999</v>
      </c>
      <c r="F1801" s="1">
        <v>44898</v>
      </c>
      <c r="I1801">
        <v>0</v>
      </c>
      <c r="J1801">
        <v>0</v>
      </c>
    </row>
    <row r="1802" spans="1:10" x14ac:dyDescent="0.25">
      <c r="A1802" t="s">
        <v>156</v>
      </c>
      <c r="B1802" t="s">
        <v>171</v>
      </c>
      <c r="C1802">
        <v>42.117921000000003</v>
      </c>
      <c r="D1802">
        <v>-72.618386000000001</v>
      </c>
      <c r="E1802">
        <v>17.399999999999999</v>
      </c>
      <c r="F1802" s="1">
        <v>44899</v>
      </c>
      <c r="I1802">
        <v>0.26</v>
      </c>
    </row>
    <row r="1803" spans="1:10" x14ac:dyDescent="0.25">
      <c r="A1803" t="s">
        <v>156</v>
      </c>
      <c r="B1803" t="s">
        <v>171</v>
      </c>
      <c r="C1803">
        <v>42.117921000000003</v>
      </c>
      <c r="D1803">
        <v>-72.618386000000001</v>
      </c>
      <c r="E1803">
        <v>17.399999999999999</v>
      </c>
      <c r="F1803" s="1">
        <v>44900</v>
      </c>
      <c r="I1803">
        <v>0</v>
      </c>
      <c r="J1803">
        <v>0</v>
      </c>
    </row>
    <row r="1804" spans="1:10" x14ac:dyDescent="0.25">
      <c r="A1804" t="s">
        <v>156</v>
      </c>
      <c r="B1804" t="s">
        <v>171</v>
      </c>
      <c r="C1804">
        <v>42.117921000000003</v>
      </c>
      <c r="D1804">
        <v>-72.618386000000001</v>
      </c>
      <c r="E1804">
        <v>17.399999999999999</v>
      </c>
      <c r="F1804" s="1">
        <v>44901</v>
      </c>
      <c r="I1804">
        <v>0</v>
      </c>
      <c r="J1804">
        <v>0</v>
      </c>
    </row>
    <row r="1805" spans="1:10" x14ac:dyDescent="0.25">
      <c r="A1805" t="s">
        <v>156</v>
      </c>
      <c r="B1805" t="s">
        <v>171</v>
      </c>
      <c r="C1805">
        <v>42.117921000000003</v>
      </c>
      <c r="D1805">
        <v>-72.618386000000001</v>
      </c>
      <c r="E1805">
        <v>17.399999999999999</v>
      </c>
      <c r="F1805" s="1">
        <v>44902</v>
      </c>
      <c r="I1805">
        <v>0.99</v>
      </c>
    </row>
    <row r="1806" spans="1:10" x14ac:dyDescent="0.25">
      <c r="A1806" t="s">
        <v>156</v>
      </c>
      <c r="B1806" t="s">
        <v>171</v>
      </c>
      <c r="C1806">
        <v>42.117921000000003</v>
      </c>
      <c r="D1806">
        <v>-72.618386000000001</v>
      </c>
      <c r="E1806">
        <v>17.399999999999999</v>
      </c>
      <c r="F1806" s="1">
        <v>44903</v>
      </c>
      <c r="I1806">
        <v>0.04</v>
      </c>
    </row>
    <row r="1807" spans="1:10" x14ac:dyDescent="0.25">
      <c r="A1807" t="s">
        <v>156</v>
      </c>
      <c r="B1807" t="s">
        <v>171</v>
      </c>
      <c r="C1807">
        <v>42.117921000000003</v>
      </c>
      <c r="D1807">
        <v>-72.618386000000001</v>
      </c>
      <c r="E1807">
        <v>17.399999999999999</v>
      </c>
      <c r="F1807" s="1">
        <v>44904</v>
      </c>
      <c r="I1807">
        <v>0</v>
      </c>
      <c r="J1807">
        <v>0</v>
      </c>
    </row>
    <row r="1808" spans="1:10" x14ac:dyDescent="0.25">
      <c r="A1808" t="s">
        <v>156</v>
      </c>
      <c r="B1808" t="s">
        <v>171</v>
      </c>
      <c r="C1808">
        <v>42.117921000000003</v>
      </c>
      <c r="D1808">
        <v>-72.618386000000001</v>
      </c>
      <c r="E1808">
        <v>17.399999999999999</v>
      </c>
      <c r="F1808" s="1">
        <v>44905</v>
      </c>
      <c r="I1808">
        <v>0</v>
      </c>
      <c r="J1808">
        <v>0</v>
      </c>
    </row>
    <row r="1809" spans="1:10" x14ac:dyDescent="0.25">
      <c r="A1809" t="s">
        <v>156</v>
      </c>
      <c r="B1809" t="s">
        <v>171</v>
      </c>
      <c r="C1809">
        <v>42.117921000000003</v>
      </c>
      <c r="D1809">
        <v>-72.618386000000001</v>
      </c>
      <c r="E1809">
        <v>17.399999999999999</v>
      </c>
      <c r="F1809" s="1">
        <v>44906</v>
      </c>
      <c r="I1809">
        <v>0</v>
      </c>
      <c r="J1809">
        <v>0</v>
      </c>
    </row>
    <row r="1810" spans="1:10" x14ac:dyDescent="0.25">
      <c r="A1810" t="s">
        <v>156</v>
      </c>
      <c r="B1810" t="s">
        <v>171</v>
      </c>
      <c r="C1810">
        <v>42.117921000000003</v>
      </c>
      <c r="D1810">
        <v>-72.618386000000001</v>
      </c>
      <c r="E1810">
        <v>17.399999999999999</v>
      </c>
      <c r="F1810" s="1">
        <v>44907</v>
      </c>
      <c r="I1810">
        <v>0.48</v>
      </c>
    </row>
    <row r="1811" spans="1:10" x14ac:dyDescent="0.25">
      <c r="A1811" t="s">
        <v>156</v>
      </c>
      <c r="B1811" t="s">
        <v>171</v>
      </c>
      <c r="C1811">
        <v>42.117921000000003</v>
      </c>
      <c r="D1811">
        <v>-72.618386000000001</v>
      </c>
      <c r="E1811">
        <v>17.399999999999999</v>
      </c>
      <c r="F1811" s="1">
        <v>44908</v>
      </c>
      <c r="I1811">
        <v>0</v>
      </c>
      <c r="J1811">
        <v>0</v>
      </c>
    </row>
    <row r="1812" spans="1:10" x14ac:dyDescent="0.25">
      <c r="A1812" t="s">
        <v>156</v>
      </c>
      <c r="B1812" t="s">
        <v>171</v>
      </c>
      <c r="C1812">
        <v>42.117921000000003</v>
      </c>
      <c r="D1812">
        <v>-72.618386000000001</v>
      </c>
      <c r="E1812">
        <v>17.399999999999999</v>
      </c>
      <c r="F1812" s="1">
        <v>44909</v>
      </c>
      <c r="I1812">
        <v>0</v>
      </c>
      <c r="J1812">
        <v>0</v>
      </c>
    </row>
    <row r="1813" spans="1:10" x14ac:dyDescent="0.25">
      <c r="A1813" t="s">
        <v>156</v>
      </c>
      <c r="B1813" t="s">
        <v>171</v>
      </c>
      <c r="C1813">
        <v>42.117921000000003</v>
      </c>
      <c r="D1813">
        <v>-72.618386000000001</v>
      </c>
      <c r="E1813">
        <v>17.399999999999999</v>
      </c>
      <c r="F1813" s="1">
        <v>44910</v>
      </c>
      <c r="I1813">
        <v>0</v>
      </c>
      <c r="J1813">
        <v>0</v>
      </c>
    </row>
    <row r="1814" spans="1:10" x14ac:dyDescent="0.25">
      <c r="A1814" t="s">
        <v>156</v>
      </c>
      <c r="B1814" t="s">
        <v>171</v>
      </c>
      <c r="C1814">
        <v>42.117921000000003</v>
      </c>
      <c r="D1814">
        <v>-72.618386000000001</v>
      </c>
      <c r="E1814">
        <v>17.399999999999999</v>
      </c>
      <c r="F1814" s="1">
        <v>44911</v>
      </c>
      <c r="I1814">
        <v>0.78</v>
      </c>
    </row>
    <row r="1815" spans="1:10" x14ac:dyDescent="0.25">
      <c r="A1815" t="s">
        <v>156</v>
      </c>
      <c r="B1815" t="s">
        <v>171</v>
      </c>
      <c r="C1815">
        <v>42.117921000000003</v>
      </c>
      <c r="D1815">
        <v>-72.618386000000001</v>
      </c>
      <c r="E1815">
        <v>17.399999999999999</v>
      </c>
      <c r="F1815" s="1">
        <v>44912</v>
      </c>
      <c r="I1815">
        <v>0.52</v>
      </c>
    </row>
    <row r="1816" spans="1:10" x14ac:dyDescent="0.25">
      <c r="A1816" t="s">
        <v>156</v>
      </c>
      <c r="B1816" t="s">
        <v>171</v>
      </c>
      <c r="C1816">
        <v>42.117921000000003</v>
      </c>
      <c r="D1816">
        <v>-72.618386000000001</v>
      </c>
      <c r="E1816">
        <v>17.399999999999999</v>
      </c>
      <c r="F1816" s="1">
        <v>44913</v>
      </c>
      <c r="I1816">
        <v>0</v>
      </c>
      <c r="J1816">
        <v>0</v>
      </c>
    </row>
    <row r="1817" spans="1:10" x14ac:dyDescent="0.25">
      <c r="A1817" t="s">
        <v>156</v>
      </c>
      <c r="B1817" t="s">
        <v>171</v>
      </c>
      <c r="C1817">
        <v>42.117921000000003</v>
      </c>
      <c r="D1817">
        <v>-72.618386000000001</v>
      </c>
      <c r="E1817">
        <v>17.399999999999999</v>
      </c>
      <c r="F1817" s="1">
        <v>44914</v>
      </c>
      <c r="I1817">
        <v>0</v>
      </c>
      <c r="J1817">
        <v>0</v>
      </c>
    </row>
    <row r="1818" spans="1:10" x14ac:dyDescent="0.25">
      <c r="A1818" t="s">
        <v>156</v>
      </c>
      <c r="B1818" t="s">
        <v>171</v>
      </c>
      <c r="C1818">
        <v>42.117921000000003</v>
      </c>
      <c r="D1818">
        <v>-72.618386000000001</v>
      </c>
      <c r="E1818">
        <v>17.399999999999999</v>
      </c>
      <c r="F1818" s="1">
        <v>44915</v>
      </c>
      <c r="I1818">
        <v>0</v>
      </c>
      <c r="J1818">
        <v>0</v>
      </c>
    </row>
    <row r="1819" spans="1:10" x14ac:dyDescent="0.25">
      <c r="A1819" t="s">
        <v>156</v>
      </c>
      <c r="B1819" t="s">
        <v>171</v>
      </c>
      <c r="C1819">
        <v>42.117921000000003</v>
      </c>
      <c r="D1819">
        <v>-72.618386000000001</v>
      </c>
      <c r="E1819">
        <v>17.399999999999999</v>
      </c>
      <c r="F1819" s="1">
        <v>44916</v>
      </c>
      <c r="I1819">
        <v>0</v>
      </c>
      <c r="J1819">
        <v>0</v>
      </c>
    </row>
    <row r="1820" spans="1:10" x14ac:dyDescent="0.25">
      <c r="A1820" t="s">
        <v>156</v>
      </c>
      <c r="B1820" t="s">
        <v>171</v>
      </c>
      <c r="C1820">
        <v>42.117921000000003</v>
      </c>
      <c r="D1820">
        <v>-72.618386000000001</v>
      </c>
      <c r="E1820">
        <v>17.399999999999999</v>
      </c>
      <c r="F1820" s="1">
        <v>44917</v>
      </c>
      <c r="I1820">
        <v>0</v>
      </c>
      <c r="J1820">
        <v>0</v>
      </c>
    </row>
    <row r="1821" spans="1:10" x14ac:dyDescent="0.25">
      <c r="A1821" t="s">
        <v>156</v>
      </c>
      <c r="B1821" t="s">
        <v>171</v>
      </c>
      <c r="C1821">
        <v>42.117921000000003</v>
      </c>
      <c r="D1821">
        <v>-72.618386000000001</v>
      </c>
      <c r="E1821">
        <v>17.399999999999999</v>
      </c>
      <c r="F1821" s="1">
        <v>44918</v>
      </c>
      <c r="I1821">
        <v>0.71</v>
      </c>
    </row>
    <row r="1822" spans="1:10" x14ac:dyDescent="0.25">
      <c r="A1822" t="s">
        <v>156</v>
      </c>
      <c r="B1822" t="s">
        <v>171</v>
      </c>
      <c r="C1822">
        <v>42.117921000000003</v>
      </c>
      <c r="D1822">
        <v>-72.618386000000001</v>
      </c>
      <c r="E1822">
        <v>17.399999999999999</v>
      </c>
      <c r="F1822" s="1">
        <v>44919</v>
      </c>
      <c r="I1822">
        <v>0.43</v>
      </c>
    </row>
    <row r="1823" spans="1:10" x14ac:dyDescent="0.25">
      <c r="A1823" t="s">
        <v>156</v>
      </c>
      <c r="B1823" t="s">
        <v>171</v>
      </c>
      <c r="C1823">
        <v>42.117921000000003</v>
      </c>
      <c r="D1823">
        <v>-72.618386000000001</v>
      </c>
      <c r="E1823">
        <v>17.399999999999999</v>
      </c>
      <c r="F1823" s="1">
        <v>44920</v>
      </c>
      <c r="I1823">
        <v>0</v>
      </c>
      <c r="J1823">
        <v>0</v>
      </c>
    </row>
    <row r="1824" spans="1:10" x14ac:dyDescent="0.25">
      <c r="A1824" t="s">
        <v>156</v>
      </c>
      <c r="B1824" t="s">
        <v>171</v>
      </c>
      <c r="C1824">
        <v>42.117921000000003</v>
      </c>
      <c r="D1824">
        <v>-72.618386000000001</v>
      </c>
      <c r="E1824">
        <v>17.399999999999999</v>
      </c>
      <c r="F1824" s="1">
        <v>44921</v>
      </c>
      <c r="I1824">
        <v>0</v>
      </c>
      <c r="J1824">
        <v>0</v>
      </c>
    </row>
    <row r="1825" spans="1:10" x14ac:dyDescent="0.25">
      <c r="A1825" t="s">
        <v>156</v>
      </c>
      <c r="B1825" t="s">
        <v>171</v>
      </c>
      <c r="C1825">
        <v>42.117921000000003</v>
      </c>
      <c r="D1825">
        <v>-72.618386000000001</v>
      </c>
      <c r="E1825">
        <v>17.399999999999999</v>
      </c>
      <c r="F1825" s="1">
        <v>44922</v>
      </c>
      <c r="I1825">
        <v>0</v>
      </c>
      <c r="J1825">
        <v>0</v>
      </c>
    </row>
    <row r="1826" spans="1:10" x14ac:dyDescent="0.25">
      <c r="A1826" t="s">
        <v>156</v>
      </c>
      <c r="B1826" t="s">
        <v>171</v>
      </c>
      <c r="C1826">
        <v>42.117921000000003</v>
      </c>
      <c r="D1826">
        <v>-72.618386000000001</v>
      </c>
      <c r="E1826">
        <v>17.399999999999999</v>
      </c>
      <c r="F1826" s="1">
        <v>44923</v>
      </c>
      <c r="I1826">
        <v>0</v>
      </c>
      <c r="J1826">
        <v>0</v>
      </c>
    </row>
    <row r="1827" spans="1:10" x14ac:dyDescent="0.25">
      <c r="A1827" t="s">
        <v>156</v>
      </c>
      <c r="B1827" t="s">
        <v>171</v>
      </c>
      <c r="C1827">
        <v>42.117921000000003</v>
      </c>
      <c r="D1827">
        <v>-72.618386000000001</v>
      </c>
      <c r="E1827">
        <v>17.399999999999999</v>
      </c>
      <c r="F1827" s="1">
        <v>44924</v>
      </c>
      <c r="I1827">
        <v>0</v>
      </c>
      <c r="J1827">
        <v>0</v>
      </c>
    </row>
    <row r="1828" spans="1:10" x14ac:dyDescent="0.25">
      <c r="A1828" t="s">
        <v>156</v>
      </c>
      <c r="B1828" t="s">
        <v>171</v>
      </c>
      <c r="C1828">
        <v>42.117921000000003</v>
      </c>
      <c r="D1828">
        <v>-72.618386000000001</v>
      </c>
      <c r="E1828">
        <v>17.399999999999999</v>
      </c>
      <c r="F1828" s="1">
        <v>44925</v>
      </c>
      <c r="I1828">
        <v>0</v>
      </c>
      <c r="J1828">
        <v>0</v>
      </c>
    </row>
    <row r="1829" spans="1:10" x14ac:dyDescent="0.25">
      <c r="A1829" t="s">
        <v>156</v>
      </c>
      <c r="B1829" t="s">
        <v>171</v>
      </c>
      <c r="C1829">
        <v>42.117921000000003</v>
      </c>
      <c r="D1829">
        <v>-72.618386000000001</v>
      </c>
      <c r="E1829">
        <v>17.399999999999999</v>
      </c>
      <c r="F1829" s="1">
        <v>44926</v>
      </c>
      <c r="I1829">
        <v>0</v>
      </c>
      <c r="J1829">
        <v>0</v>
      </c>
    </row>
    <row r="1830" spans="1:10" x14ac:dyDescent="0.25">
      <c r="A1830" t="s">
        <v>156</v>
      </c>
      <c r="B1830" t="s">
        <v>171</v>
      </c>
      <c r="C1830">
        <v>42.117921000000003</v>
      </c>
      <c r="D1830">
        <v>-72.618386000000001</v>
      </c>
      <c r="E1830">
        <v>17.399999999999999</v>
      </c>
      <c r="F1830" s="1">
        <v>44927</v>
      </c>
      <c r="I1830">
        <v>0.4</v>
      </c>
    </row>
    <row r="1831" spans="1:10" x14ac:dyDescent="0.25">
      <c r="A1831" t="s">
        <v>156</v>
      </c>
      <c r="B1831" t="s">
        <v>171</v>
      </c>
      <c r="C1831">
        <v>42.117921000000003</v>
      </c>
      <c r="D1831">
        <v>-72.618386000000001</v>
      </c>
      <c r="E1831">
        <v>17.399999999999999</v>
      </c>
      <c r="F1831" s="1">
        <v>44928</v>
      </c>
      <c r="I1831">
        <v>0</v>
      </c>
      <c r="J1831">
        <v>0</v>
      </c>
    </row>
    <row r="1832" spans="1:10" x14ac:dyDescent="0.25">
      <c r="A1832" t="s">
        <v>156</v>
      </c>
      <c r="B1832" t="s">
        <v>171</v>
      </c>
      <c r="C1832">
        <v>42.117921000000003</v>
      </c>
      <c r="D1832">
        <v>-72.618386000000001</v>
      </c>
      <c r="E1832">
        <v>17.399999999999999</v>
      </c>
      <c r="F1832" s="1">
        <v>44929</v>
      </c>
      <c r="I1832">
        <v>0</v>
      </c>
      <c r="J1832">
        <v>0</v>
      </c>
    </row>
    <row r="1833" spans="1:10" x14ac:dyDescent="0.25">
      <c r="A1833" t="s">
        <v>156</v>
      </c>
      <c r="B1833" t="s">
        <v>171</v>
      </c>
      <c r="C1833">
        <v>42.117921000000003</v>
      </c>
      <c r="D1833">
        <v>-72.618386000000001</v>
      </c>
      <c r="E1833">
        <v>17.399999999999999</v>
      </c>
      <c r="F1833" s="1">
        <v>44930</v>
      </c>
      <c r="I1833">
        <v>0.48</v>
      </c>
    </row>
    <row r="1834" spans="1:10" x14ac:dyDescent="0.25">
      <c r="A1834" t="s">
        <v>156</v>
      </c>
      <c r="B1834" t="s">
        <v>171</v>
      </c>
      <c r="C1834">
        <v>42.117921000000003</v>
      </c>
      <c r="D1834">
        <v>-72.618386000000001</v>
      </c>
      <c r="E1834">
        <v>17.399999999999999</v>
      </c>
      <c r="F1834" s="1">
        <v>44931</v>
      </c>
      <c r="I1834">
        <v>0.22</v>
      </c>
    </row>
    <row r="1835" spans="1:10" x14ac:dyDescent="0.25">
      <c r="A1835" t="s">
        <v>156</v>
      </c>
      <c r="B1835" t="s">
        <v>171</v>
      </c>
      <c r="C1835">
        <v>42.117921000000003</v>
      </c>
      <c r="D1835">
        <v>-72.618386000000001</v>
      </c>
      <c r="E1835">
        <v>17.399999999999999</v>
      </c>
      <c r="F1835" s="1">
        <v>44932</v>
      </c>
      <c r="I1835">
        <v>0.09</v>
      </c>
    </row>
    <row r="1836" spans="1:10" x14ac:dyDescent="0.25">
      <c r="A1836" t="s">
        <v>156</v>
      </c>
      <c r="B1836" t="s">
        <v>171</v>
      </c>
      <c r="C1836">
        <v>42.117921000000003</v>
      </c>
      <c r="D1836">
        <v>-72.618386000000001</v>
      </c>
      <c r="E1836">
        <v>17.399999999999999</v>
      </c>
      <c r="F1836" s="1">
        <v>44933</v>
      </c>
      <c r="I1836">
        <v>0.41</v>
      </c>
    </row>
    <row r="1837" spans="1:10" x14ac:dyDescent="0.25">
      <c r="A1837" t="s">
        <v>156</v>
      </c>
      <c r="B1837" t="s">
        <v>171</v>
      </c>
      <c r="C1837">
        <v>42.117921000000003</v>
      </c>
      <c r="D1837">
        <v>-72.618386000000001</v>
      </c>
      <c r="E1837">
        <v>17.399999999999999</v>
      </c>
      <c r="F1837" s="1">
        <v>44934</v>
      </c>
      <c r="I1837">
        <v>0</v>
      </c>
      <c r="J1837">
        <v>0</v>
      </c>
    </row>
    <row r="1838" spans="1:10" x14ac:dyDescent="0.25">
      <c r="A1838" t="s">
        <v>156</v>
      </c>
      <c r="B1838" t="s">
        <v>171</v>
      </c>
      <c r="C1838">
        <v>42.117921000000003</v>
      </c>
      <c r="D1838">
        <v>-72.618386000000001</v>
      </c>
      <c r="E1838">
        <v>17.399999999999999</v>
      </c>
      <c r="F1838" s="1">
        <v>44935</v>
      </c>
      <c r="I1838">
        <v>0</v>
      </c>
      <c r="J1838">
        <v>0</v>
      </c>
    </row>
    <row r="1839" spans="1:10" x14ac:dyDescent="0.25">
      <c r="A1839" t="s">
        <v>156</v>
      </c>
      <c r="B1839" t="s">
        <v>171</v>
      </c>
      <c r="C1839">
        <v>42.117921000000003</v>
      </c>
      <c r="D1839">
        <v>-72.618386000000001</v>
      </c>
      <c r="E1839">
        <v>17.399999999999999</v>
      </c>
      <c r="F1839" s="1">
        <v>44936</v>
      </c>
      <c r="I1839">
        <v>0</v>
      </c>
      <c r="J1839">
        <v>0</v>
      </c>
    </row>
    <row r="1840" spans="1:10" x14ac:dyDescent="0.25">
      <c r="A1840" t="s">
        <v>156</v>
      </c>
      <c r="B1840" t="s">
        <v>171</v>
      </c>
      <c r="C1840">
        <v>42.117921000000003</v>
      </c>
      <c r="D1840">
        <v>-72.618386000000001</v>
      </c>
      <c r="E1840">
        <v>17.399999999999999</v>
      </c>
      <c r="F1840" s="1">
        <v>44937</v>
      </c>
      <c r="I1840">
        <v>0</v>
      </c>
      <c r="J1840">
        <v>0</v>
      </c>
    </row>
    <row r="1841" spans="1:10" x14ac:dyDescent="0.25">
      <c r="A1841" t="s">
        <v>156</v>
      </c>
      <c r="B1841" t="s">
        <v>171</v>
      </c>
      <c r="C1841">
        <v>42.117921000000003</v>
      </c>
      <c r="D1841">
        <v>-72.618386000000001</v>
      </c>
      <c r="E1841">
        <v>17.399999999999999</v>
      </c>
      <c r="F1841" s="1">
        <v>44938</v>
      </c>
      <c r="I1841">
        <v>0</v>
      </c>
      <c r="J1841">
        <v>0</v>
      </c>
    </row>
    <row r="1842" spans="1:10" x14ac:dyDescent="0.25">
      <c r="A1842" t="s">
        <v>156</v>
      </c>
      <c r="B1842" t="s">
        <v>171</v>
      </c>
      <c r="C1842">
        <v>42.117921000000003</v>
      </c>
      <c r="D1842">
        <v>-72.618386000000001</v>
      </c>
      <c r="E1842">
        <v>17.399999999999999</v>
      </c>
      <c r="F1842" s="1">
        <v>44939</v>
      </c>
      <c r="I1842">
        <v>1.01</v>
      </c>
    </row>
    <row r="1843" spans="1:10" x14ac:dyDescent="0.25">
      <c r="A1843" t="s">
        <v>156</v>
      </c>
      <c r="B1843" t="s">
        <v>171</v>
      </c>
      <c r="C1843">
        <v>42.117921000000003</v>
      </c>
      <c r="D1843">
        <v>-72.618386000000001</v>
      </c>
      <c r="E1843">
        <v>17.399999999999999</v>
      </c>
      <c r="F1843" s="1">
        <v>44940</v>
      </c>
      <c r="I1843">
        <v>0.08</v>
      </c>
    </row>
    <row r="1844" spans="1:10" x14ac:dyDescent="0.25">
      <c r="A1844" t="s">
        <v>156</v>
      </c>
      <c r="B1844" t="s">
        <v>171</v>
      </c>
      <c r="C1844">
        <v>42.117921000000003</v>
      </c>
      <c r="D1844">
        <v>-72.618386000000001</v>
      </c>
      <c r="E1844">
        <v>17.399999999999999</v>
      </c>
      <c r="F1844" s="1">
        <v>44941</v>
      </c>
      <c r="I1844">
        <v>0</v>
      </c>
    </row>
    <row r="1845" spans="1:10" x14ac:dyDescent="0.25">
      <c r="A1845" t="s">
        <v>156</v>
      </c>
      <c r="B1845" t="s">
        <v>171</v>
      </c>
      <c r="C1845">
        <v>42.117921000000003</v>
      </c>
      <c r="D1845">
        <v>-72.618386000000001</v>
      </c>
      <c r="E1845">
        <v>17.399999999999999</v>
      </c>
      <c r="F1845" s="1">
        <v>44942</v>
      </c>
      <c r="I1845">
        <v>7.0000000000000007E-2</v>
      </c>
    </row>
    <row r="1846" spans="1:10" x14ac:dyDescent="0.25">
      <c r="A1846" t="s">
        <v>156</v>
      </c>
      <c r="B1846" t="s">
        <v>171</v>
      </c>
      <c r="C1846">
        <v>42.117921000000003</v>
      </c>
      <c r="D1846">
        <v>-72.618386000000001</v>
      </c>
      <c r="E1846">
        <v>17.399999999999999</v>
      </c>
      <c r="F1846" s="1">
        <v>44943</v>
      </c>
      <c r="I1846">
        <v>0</v>
      </c>
      <c r="J1846">
        <v>0</v>
      </c>
    </row>
    <row r="1847" spans="1:10" x14ac:dyDescent="0.25">
      <c r="A1847" t="s">
        <v>156</v>
      </c>
      <c r="B1847" t="s">
        <v>171</v>
      </c>
      <c r="C1847">
        <v>42.117921000000003</v>
      </c>
      <c r="D1847">
        <v>-72.618386000000001</v>
      </c>
      <c r="E1847">
        <v>17.399999999999999</v>
      </c>
      <c r="F1847" s="1">
        <v>44944</v>
      </c>
      <c r="I1847">
        <v>0.02</v>
      </c>
    </row>
    <row r="1848" spans="1:10" x14ac:dyDescent="0.25">
      <c r="A1848" t="s">
        <v>156</v>
      </c>
      <c r="B1848" t="s">
        <v>171</v>
      </c>
      <c r="C1848">
        <v>42.117921000000003</v>
      </c>
      <c r="D1848">
        <v>-72.618386000000001</v>
      </c>
      <c r="E1848">
        <v>17.399999999999999</v>
      </c>
      <c r="F1848" s="1">
        <v>44945</v>
      </c>
      <c r="I1848">
        <v>0</v>
      </c>
      <c r="J1848">
        <v>0</v>
      </c>
    </row>
    <row r="1849" spans="1:10" x14ac:dyDescent="0.25">
      <c r="A1849" t="s">
        <v>156</v>
      </c>
      <c r="B1849" t="s">
        <v>171</v>
      </c>
      <c r="C1849">
        <v>42.117921000000003</v>
      </c>
      <c r="D1849">
        <v>-72.618386000000001</v>
      </c>
      <c r="E1849">
        <v>17.399999999999999</v>
      </c>
      <c r="F1849" s="1">
        <v>44946</v>
      </c>
      <c r="I1849">
        <v>1.21</v>
      </c>
    </row>
    <row r="1850" spans="1:10" x14ac:dyDescent="0.25">
      <c r="A1850" t="s">
        <v>156</v>
      </c>
      <c r="B1850" t="s">
        <v>171</v>
      </c>
      <c r="C1850">
        <v>42.117921000000003</v>
      </c>
      <c r="D1850">
        <v>-72.618386000000001</v>
      </c>
      <c r="E1850">
        <v>17.399999999999999</v>
      </c>
      <c r="F1850" s="1">
        <v>44947</v>
      </c>
      <c r="I1850">
        <v>0.03</v>
      </c>
    </row>
    <row r="1851" spans="1:10" x14ac:dyDescent="0.25">
      <c r="A1851" t="s">
        <v>156</v>
      </c>
      <c r="B1851" t="s">
        <v>171</v>
      </c>
      <c r="C1851">
        <v>42.117921000000003</v>
      </c>
      <c r="D1851">
        <v>-72.618386000000001</v>
      </c>
      <c r="E1851">
        <v>17.399999999999999</v>
      </c>
      <c r="F1851" s="1">
        <v>44948</v>
      </c>
      <c r="I1851">
        <v>0</v>
      </c>
      <c r="J1851">
        <v>0</v>
      </c>
    </row>
    <row r="1852" spans="1:10" x14ac:dyDescent="0.25">
      <c r="A1852" t="s">
        <v>156</v>
      </c>
      <c r="B1852" t="s">
        <v>171</v>
      </c>
      <c r="C1852">
        <v>42.117921000000003</v>
      </c>
      <c r="D1852">
        <v>-72.618386000000001</v>
      </c>
      <c r="E1852">
        <v>17.399999999999999</v>
      </c>
      <c r="F1852" s="1">
        <v>44949</v>
      </c>
      <c r="I1852">
        <v>0.77</v>
      </c>
    </row>
    <row r="1853" spans="1:10" x14ac:dyDescent="0.25">
      <c r="A1853" t="s">
        <v>156</v>
      </c>
      <c r="B1853" t="s">
        <v>171</v>
      </c>
      <c r="C1853">
        <v>42.117921000000003</v>
      </c>
      <c r="D1853">
        <v>-72.618386000000001</v>
      </c>
      <c r="E1853">
        <v>17.399999999999999</v>
      </c>
      <c r="F1853" s="1">
        <v>44950</v>
      </c>
      <c r="I1853">
        <v>0.36</v>
      </c>
    </row>
    <row r="1854" spans="1:10" x14ac:dyDescent="0.25">
      <c r="A1854" t="s">
        <v>156</v>
      </c>
      <c r="B1854" t="s">
        <v>171</v>
      </c>
      <c r="C1854">
        <v>42.117921000000003</v>
      </c>
      <c r="D1854">
        <v>-72.618386000000001</v>
      </c>
      <c r="E1854">
        <v>17.399999999999999</v>
      </c>
      <c r="F1854" s="1">
        <v>44951</v>
      </c>
      <c r="I1854">
        <v>0</v>
      </c>
      <c r="J1854">
        <v>0</v>
      </c>
    </row>
    <row r="1855" spans="1:10" x14ac:dyDescent="0.25">
      <c r="A1855" t="s">
        <v>156</v>
      </c>
      <c r="B1855" t="s">
        <v>171</v>
      </c>
      <c r="C1855">
        <v>42.117921000000003</v>
      </c>
      <c r="D1855">
        <v>-72.618386000000001</v>
      </c>
      <c r="E1855">
        <v>17.399999999999999</v>
      </c>
      <c r="F1855" s="1">
        <v>44952</v>
      </c>
      <c r="I1855">
        <v>1.43</v>
      </c>
    </row>
    <row r="1856" spans="1:10" x14ac:dyDescent="0.25">
      <c r="A1856" t="s">
        <v>172</v>
      </c>
      <c r="B1856" t="s">
        <v>173</v>
      </c>
      <c r="C1856">
        <v>42.840299999999999</v>
      </c>
      <c r="D1856">
        <v>-72.555800000000005</v>
      </c>
      <c r="E1856">
        <v>117.3</v>
      </c>
      <c r="F1856" s="1">
        <v>44409</v>
      </c>
      <c r="I1856">
        <v>0</v>
      </c>
      <c r="J1856">
        <v>0</v>
      </c>
    </row>
    <row r="1857" spans="1:10" x14ac:dyDescent="0.25">
      <c r="A1857" t="s">
        <v>172</v>
      </c>
      <c r="B1857" t="s">
        <v>173</v>
      </c>
      <c r="C1857">
        <v>42.840299999999999</v>
      </c>
      <c r="D1857">
        <v>-72.555800000000005</v>
      </c>
      <c r="E1857">
        <v>117.3</v>
      </c>
      <c r="F1857" s="1">
        <v>44410</v>
      </c>
      <c r="I1857">
        <v>0.14000000000000001</v>
      </c>
    </row>
    <row r="1858" spans="1:10" x14ac:dyDescent="0.25">
      <c r="A1858" t="s">
        <v>172</v>
      </c>
      <c r="B1858" t="s">
        <v>173</v>
      </c>
      <c r="C1858">
        <v>42.840299999999999</v>
      </c>
      <c r="D1858">
        <v>-72.555800000000005</v>
      </c>
      <c r="E1858">
        <v>117.3</v>
      </c>
      <c r="F1858" s="1">
        <v>44411</v>
      </c>
      <c r="I1858">
        <v>0</v>
      </c>
      <c r="J1858">
        <v>0</v>
      </c>
    </row>
    <row r="1859" spans="1:10" x14ac:dyDescent="0.25">
      <c r="A1859" t="s">
        <v>172</v>
      </c>
      <c r="B1859" t="s">
        <v>173</v>
      </c>
      <c r="C1859">
        <v>42.840299999999999</v>
      </c>
      <c r="D1859">
        <v>-72.555800000000005</v>
      </c>
      <c r="E1859">
        <v>117.3</v>
      </c>
      <c r="F1859" s="1">
        <v>44412</v>
      </c>
      <c r="I1859">
        <v>0</v>
      </c>
      <c r="J1859">
        <v>0</v>
      </c>
    </row>
    <row r="1860" spans="1:10" x14ac:dyDescent="0.25">
      <c r="A1860" t="s">
        <v>172</v>
      </c>
      <c r="B1860" t="s">
        <v>173</v>
      </c>
      <c r="C1860">
        <v>42.840299999999999</v>
      </c>
      <c r="D1860">
        <v>-72.555800000000005</v>
      </c>
      <c r="E1860">
        <v>117.3</v>
      </c>
      <c r="F1860" s="1">
        <v>44413</v>
      </c>
      <c r="I1860">
        <v>0</v>
      </c>
      <c r="J1860">
        <v>0</v>
      </c>
    </row>
    <row r="1861" spans="1:10" x14ac:dyDescent="0.25">
      <c r="A1861" t="s">
        <v>172</v>
      </c>
      <c r="B1861" t="s">
        <v>173</v>
      </c>
      <c r="C1861">
        <v>42.840299999999999</v>
      </c>
      <c r="D1861">
        <v>-72.555800000000005</v>
      </c>
      <c r="E1861">
        <v>117.3</v>
      </c>
      <c r="F1861" s="1">
        <v>44414</v>
      </c>
      <c r="I1861">
        <v>0</v>
      </c>
      <c r="J1861">
        <v>0</v>
      </c>
    </row>
    <row r="1862" spans="1:10" x14ac:dyDescent="0.25">
      <c r="A1862" t="s">
        <v>172</v>
      </c>
      <c r="B1862" t="s">
        <v>173</v>
      </c>
      <c r="C1862">
        <v>42.840299999999999</v>
      </c>
      <c r="D1862">
        <v>-72.555800000000005</v>
      </c>
      <c r="E1862">
        <v>117.3</v>
      </c>
      <c r="F1862" s="1">
        <v>44415</v>
      </c>
      <c r="I1862">
        <v>0</v>
      </c>
      <c r="J1862">
        <v>0</v>
      </c>
    </row>
    <row r="1863" spans="1:10" x14ac:dyDescent="0.25">
      <c r="A1863" t="s">
        <v>172</v>
      </c>
      <c r="B1863" t="s">
        <v>173</v>
      </c>
      <c r="C1863">
        <v>42.840299999999999</v>
      </c>
      <c r="D1863">
        <v>-72.555800000000005</v>
      </c>
      <c r="E1863">
        <v>117.3</v>
      </c>
      <c r="F1863" s="1">
        <v>44416</v>
      </c>
      <c r="I1863">
        <v>0</v>
      </c>
      <c r="J1863">
        <v>0</v>
      </c>
    </row>
    <row r="1864" spans="1:10" x14ac:dyDescent="0.25">
      <c r="A1864" t="s">
        <v>172</v>
      </c>
      <c r="B1864" t="s">
        <v>173</v>
      </c>
      <c r="C1864">
        <v>42.840299999999999</v>
      </c>
      <c r="D1864">
        <v>-72.555800000000005</v>
      </c>
      <c r="E1864">
        <v>117.3</v>
      </c>
      <c r="F1864" s="1">
        <v>44417</v>
      </c>
      <c r="I1864">
        <v>0</v>
      </c>
      <c r="J1864">
        <v>0</v>
      </c>
    </row>
    <row r="1865" spans="1:10" x14ac:dyDescent="0.25">
      <c r="A1865" t="s">
        <v>172</v>
      </c>
      <c r="B1865" t="s">
        <v>173</v>
      </c>
      <c r="C1865">
        <v>42.840299999999999</v>
      </c>
      <c r="D1865">
        <v>-72.555800000000005</v>
      </c>
      <c r="E1865">
        <v>117.3</v>
      </c>
      <c r="F1865" s="1">
        <v>44418</v>
      </c>
      <c r="I1865">
        <v>0.02</v>
      </c>
    </row>
    <row r="1866" spans="1:10" x14ac:dyDescent="0.25">
      <c r="A1866" t="s">
        <v>172</v>
      </c>
      <c r="B1866" t="s">
        <v>173</v>
      </c>
      <c r="C1866">
        <v>42.840299999999999</v>
      </c>
      <c r="D1866">
        <v>-72.555800000000005</v>
      </c>
      <c r="E1866">
        <v>117.3</v>
      </c>
      <c r="F1866" s="1">
        <v>44419</v>
      </c>
      <c r="I1866">
        <v>0</v>
      </c>
      <c r="J1866">
        <v>0</v>
      </c>
    </row>
    <row r="1867" spans="1:10" x14ac:dyDescent="0.25">
      <c r="A1867" t="s">
        <v>172</v>
      </c>
      <c r="B1867" t="s">
        <v>173</v>
      </c>
      <c r="C1867">
        <v>42.840299999999999</v>
      </c>
      <c r="D1867">
        <v>-72.555800000000005</v>
      </c>
      <c r="E1867">
        <v>117.3</v>
      </c>
      <c r="F1867" s="1">
        <v>44420</v>
      </c>
      <c r="I1867">
        <v>0</v>
      </c>
      <c r="J1867">
        <v>0</v>
      </c>
    </row>
    <row r="1868" spans="1:10" x14ac:dyDescent="0.25">
      <c r="A1868" t="s">
        <v>172</v>
      </c>
      <c r="B1868" t="s">
        <v>173</v>
      </c>
      <c r="C1868">
        <v>42.840299999999999</v>
      </c>
      <c r="D1868">
        <v>-72.555800000000005</v>
      </c>
      <c r="E1868">
        <v>117.3</v>
      </c>
      <c r="F1868" s="1">
        <v>44421</v>
      </c>
      <c r="I1868">
        <v>0.1</v>
      </c>
    </row>
    <row r="1869" spans="1:10" x14ac:dyDescent="0.25">
      <c r="A1869" t="s">
        <v>172</v>
      </c>
      <c r="B1869" t="s">
        <v>173</v>
      </c>
      <c r="C1869">
        <v>42.840299999999999</v>
      </c>
      <c r="D1869">
        <v>-72.555800000000005</v>
      </c>
      <c r="E1869">
        <v>117.3</v>
      </c>
      <c r="F1869" s="1">
        <v>44422</v>
      </c>
      <c r="I1869">
        <v>0.1</v>
      </c>
    </row>
    <row r="1870" spans="1:10" x14ac:dyDescent="0.25">
      <c r="A1870" t="s">
        <v>172</v>
      </c>
      <c r="B1870" t="s">
        <v>173</v>
      </c>
      <c r="C1870">
        <v>42.840299999999999</v>
      </c>
      <c r="D1870">
        <v>-72.555800000000005</v>
      </c>
      <c r="E1870">
        <v>117.3</v>
      </c>
      <c r="F1870" s="1">
        <v>44423</v>
      </c>
      <c r="I1870">
        <v>0.02</v>
      </c>
    </row>
    <row r="1871" spans="1:10" x14ac:dyDescent="0.25">
      <c r="A1871" t="s">
        <v>172</v>
      </c>
      <c r="B1871" t="s">
        <v>173</v>
      </c>
      <c r="C1871">
        <v>42.840299999999999</v>
      </c>
      <c r="D1871">
        <v>-72.555800000000005</v>
      </c>
      <c r="E1871">
        <v>117.3</v>
      </c>
      <c r="F1871" s="1">
        <v>44424</v>
      </c>
      <c r="I1871">
        <v>0</v>
      </c>
      <c r="J1871">
        <v>0</v>
      </c>
    </row>
    <row r="1872" spans="1:10" x14ac:dyDescent="0.25">
      <c r="A1872" t="s">
        <v>172</v>
      </c>
      <c r="B1872" t="s">
        <v>173</v>
      </c>
      <c r="C1872">
        <v>42.840299999999999</v>
      </c>
      <c r="D1872">
        <v>-72.555800000000005</v>
      </c>
      <c r="E1872">
        <v>117.3</v>
      </c>
      <c r="F1872" s="1">
        <v>44425</v>
      </c>
      <c r="I1872">
        <v>0</v>
      </c>
      <c r="J1872">
        <v>0</v>
      </c>
    </row>
    <row r="1873" spans="1:10" x14ac:dyDescent="0.25">
      <c r="A1873" t="s">
        <v>172</v>
      </c>
      <c r="B1873" t="s">
        <v>173</v>
      </c>
      <c r="C1873">
        <v>42.840299999999999</v>
      </c>
      <c r="D1873">
        <v>-72.555800000000005</v>
      </c>
      <c r="E1873">
        <v>117.3</v>
      </c>
      <c r="F1873" s="1">
        <v>44426</v>
      </c>
      <c r="I1873">
        <v>0</v>
      </c>
    </row>
    <row r="1874" spans="1:10" x14ac:dyDescent="0.25">
      <c r="A1874" t="s">
        <v>172</v>
      </c>
      <c r="B1874" t="s">
        <v>173</v>
      </c>
      <c r="C1874">
        <v>42.840299999999999</v>
      </c>
      <c r="D1874">
        <v>-72.555800000000005</v>
      </c>
      <c r="E1874">
        <v>117.3</v>
      </c>
      <c r="F1874" s="1">
        <v>44427</v>
      </c>
      <c r="I1874">
        <v>0.26</v>
      </c>
    </row>
    <row r="1875" spans="1:10" x14ac:dyDescent="0.25">
      <c r="A1875" t="s">
        <v>172</v>
      </c>
      <c r="B1875" t="s">
        <v>173</v>
      </c>
      <c r="C1875">
        <v>42.840299999999999</v>
      </c>
      <c r="D1875">
        <v>-72.555800000000005</v>
      </c>
      <c r="E1875">
        <v>117.3</v>
      </c>
      <c r="F1875" s="1">
        <v>44428</v>
      </c>
      <c r="I1875">
        <v>1.44</v>
      </c>
    </row>
    <row r="1876" spans="1:10" x14ac:dyDescent="0.25">
      <c r="A1876" t="s">
        <v>172</v>
      </c>
      <c r="B1876" t="s">
        <v>173</v>
      </c>
      <c r="C1876">
        <v>42.840299999999999</v>
      </c>
      <c r="D1876">
        <v>-72.555800000000005</v>
      </c>
      <c r="E1876">
        <v>117.3</v>
      </c>
      <c r="F1876" s="1">
        <v>44429</v>
      </c>
      <c r="I1876">
        <v>0</v>
      </c>
    </row>
    <row r="1877" spans="1:10" x14ac:dyDescent="0.25">
      <c r="A1877" t="s">
        <v>172</v>
      </c>
      <c r="B1877" t="s">
        <v>173</v>
      </c>
      <c r="C1877">
        <v>42.840299999999999</v>
      </c>
      <c r="D1877">
        <v>-72.555800000000005</v>
      </c>
      <c r="E1877">
        <v>117.3</v>
      </c>
      <c r="F1877" s="1">
        <v>44430</v>
      </c>
      <c r="I1877">
        <v>0</v>
      </c>
      <c r="J1877">
        <v>0</v>
      </c>
    </row>
    <row r="1878" spans="1:10" x14ac:dyDescent="0.25">
      <c r="A1878" t="s">
        <v>172</v>
      </c>
      <c r="B1878" t="s">
        <v>173</v>
      </c>
      <c r="C1878">
        <v>42.840299999999999</v>
      </c>
      <c r="D1878">
        <v>-72.555800000000005</v>
      </c>
      <c r="E1878">
        <v>117.3</v>
      </c>
      <c r="F1878" s="1">
        <v>44431</v>
      </c>
      <c r="I1878">
        <v>0.35</v>
      </c>
    </row>
    <row r="1879" spans="1:10" x14ac:dyDescent="0.25">
      <c r="A1879" t="s">
        <v>172</v>
      </c>
      <c r="B1879" t="s">
        <v>173</v>
      </c>
      <c r="C1879">
        <v>42.840299999999999</v>
      </c>
      <c r="D1879">
        <v>-72.555800000000005</v>
      </c>
      <c r="E1879">
        <v>117.3</v>
      </c>
      <c r="F1879" s="1">
        <v>44432</v>
      </c>
      <c r="I1879">
        <v>1.27</v>
      </c>
    </row>
    <row r="1880" spans="1:10" x14ac:dyDescent="0.25">
      <c r="A1880" t="s">
        <v>172</v>
      </c>
      <c r="B1880" t="s">
        <v>173</v>
      </c>
      <c r="C1880">
        <v>42.840299999999999</v>
      </c>
      <c r="D1880">
        <v>-72.555800000000005</v>
      </c>
      <c r="E1880">
        <v>117.3</v>
      </c>
      <c r="F1880" s="1">
        <v>44433</v>
      </c>
      <c r="I1880">
        <v>0</v>
      </c>
      <c r="J1880">
        <v>0</v>
      </c>
    </row>
    <row r="1881" spans="1:10" x14ac:dyDescent="0.25">
      <c r="A1881" t="s">
        <v>172</v>
      </c>
      <c r="B1881" t="s">
        <v>173</v>
      </c>
      <c r="C1881">
        <v>42.840299999999999</v>
      </c>
      <c r="D1881">
        <v>-72.555800000000005</v>
      </c>
      <c r="E1881">
        <v>117.3</v>
      </c>
      <c r="F1881" s="1">
        <v>44434</v>
      </c>
      <c r="I1881">
        <v>0</v>
      </c>
      <c r="J1881">
        <v>0</v>
      </c>
    </row>
    <row r="1882" spans="1:10" x14ac:dyDescent="0.25">
      <c r="A1882" t="s">
        <v>172</v>
      </c>
      <c r="B1882" t="s">
        <v>173</v>
      </c>
      <c r="C1882">
        <v>42.840299999999999</v>
      </c>
      <c r="D1882">
        <v>-72.555800000000005</v>
      </c>
      <c r="E1882">
        <v>117.3</v>
      </c>
      <c r="F1882" s="1">
        <v>44435</v>
      </c>
      <c r="I1882">
        <v>0</v>
      </c>
      <c r="J1882">
        <v>0</v>
      </c>
    </row>
    <row r="1883" spans="1:10" x14ac:dyDescent="0.25">
      <c r="A1883" t="s">
        <v>172</v>
      </c>
      <c r="B1883" t="s">
        <v>173</v>
      </c>
      <c r="C1883">
        <v>42.840299999999999</v>
      </c>
      <c r="D1883">
        <v>-72.555800000000005</v>
      </c>
      <c r="E1883">
        <v>117.3</v>
      </c>
      <c r="F1883" s="1">
        <v>44436</v>
      </c>
      <c r="I1883">
        <v>0.01</v>
      </c>
    </row>
    <row r="1884" spans="1:10" x14ac:dyDescent="0.25">
      <c r="A1884" t="s">
        <v>172</v>
      </c>
      <c r="B1884" t="s">
        <v>173</v>
      </c>
      <c r="C1884">
        <v>42.840299999999999</v>
      </c>
      <c r="D1884">
        <v>-72.555800000000005</v>
      </c>
      <c r="E1884">
        <v>117.3</v>
      </c>
      <c r="F1884" s="1">
        <v>44437</v>
      </c>
      <c r="I1884">
        <v>0.04</v>
      </c>
    </row>
    <row r="1885" spans="1:10" x14ac:dyDescent="0.25">
      <c r="A1885" t="s">
        <v>172</v>
      </c>
      <c r="B1885" t="s">
        <v>173</v>
      </c>
      <c r="C1885">
        <v>42.840299999999999</v>
      </c>
      <c r="D1885">
        <v>-72.555800000000005</v>
      </c>
      <c r="E1885">
        <v>117.3</v>
      </c>
      <c r="F1885" s="1">
        <v>44438</v>
      </c>
      <c r="I1885">
        <v>0</v>
      </c>
      <c r="J1885">
        <v>0</v>
      </c>
    </row>
    <row r="1886" spans="1:10" x14ac:dyDescent="0.25">
      <c r="A1886" t="s">
        <v>172</v>
      </c>
      <c r="B1886" t="s">
        <v>173</v>
      </c>
      <c r="C1886">
        <v>42.840299999999999</v>
      </c>
      <c r="D1886">
        <v>-72.555800000000005</v>
      </c>
      <c r="E1886">
        <v>117.3</v>
      </c>
      <c r="F1886" s="1">
        <v>44439</v>
      </c>
      <c r="I1886">
        <v>0.01</v>
      </c>
    </row>
    <row r="1887" spans="1:10" x14ac:dyDescent="0.25">
      <c r="A1887" t="s">
        <v>172</v>
      </c>
      <c r="B1887" t="s">
        <v>173</v>
      </c>
      <c r="C1887">
        <v>42.840299999999999</v>
      </c>
      <c r="D1887">
        <v>-72.555800000000005</v>
      </c>
      <c r="E1887">
        <v>117.3</v>
      </c>
      <c r="F1887" s="1">
        <v>44440</v>
      </c>
      <c r="I1887">
        <v>0</v>
      </c>
      <c r="J1887">
        <v>0</v>
      </c>
    </row>
    <row r="1888" spans="1:10" x14ac:dyDescent="0.25">
      <c r="A1888" t="s">
        <v>172</v>
      </c>
      <c r="B1888" t="s">
        <v>173</v>
      </c>
      <c r="C1888">
        <v>42.840299999999999</v>
      </c>
      <c r="D1888">
        <v>-72.555800000000005</v>
      </c>
      <c r="E1888">
        <v>117.3</v>
      </c>
      <c r="F1888" s="1">
        <v>44441</v>
      </c>
      <c r="I1888">
        <v>2.0699999999999998</v>
      </c>
    </row>
    <row r="1889" spans="1:10" x14ac:dyDescent="0.25">
      <c r="A1889" t="s">
        <v>172</v>
      </c>
      <c r="B1889" t="s">
        <v>173</v>
      </c>
      <c r="C1889">
        <v>42.840299999999999</v>
      </c>
      <c r="D1889">
        <v>-72.555800000000005</v>
      </c>
      <c r="E1889">
        <v>117.3</v>
      </c>
      <c r="F1889" s="1">
        <v>44442</v>
      </c>
      <c r="I1889">
        <v>0</v>
      </c>
      <c r="J1889">
        <v>0</v>
      </c>
    </row>
    <row r="1890" spans="1:10" x14ac:dyDescent="0.25">
      <c r="A1890" t="s">
        <v>172</v>
      </c>
      <c r="B1890" t="s">
        <v>173</v>
      </c>
      <c r="C1890">
        <v>42.840299999999999</v>
      </c>
      <c r="D1890">
        <v>-72.555800000000005</v>
      </c>
      <c r="E1890">
        <v>117.3</v>
      </c>
      <c r="F1890" s="1">
        <v>44443</v>
      </c>
      <c r="I1890">
        <v>0</v>
      </c>
      <c r="J1890">
        <v>0</v>
      </c>
    </row>
    <row r="1891" spans="1:10" x14ac:dyDescent="0.25">
      <c r="A1891" t="s">
        <v>172</v>
      </c>
      <c r="B1891" t="s">
        <v>173</v>
      </c>
      <c r="C1891">
        <v>42.840299999999999</v>
      </c>
      <c r="D1891">
        <v>-72.555800000000005</v>
      </c>
      <c r="E1891">
        <v>117.3</v>
      </c>
      <c r="F1891" s="1">
        <v>44444</v>
      </c>
      <c r="I1891">
        <v>0</v>
      </c>
      <c r="J1891">
        <v>0</v>
      </c>
    </row>
    <row r="1892" spans="1:10" x14ac:dyDescent="0.25">
      <c r="A1892" t="s">
        <v>172</v>
      </c>
      <c r="B1892" t="s">
        <v>173</v>
      </c>
      <c r="C1892">
        <v>42.840299999999999</v>
      </c>
      <c r="D1892">
        <v>-72.555800000000005</v>
      </c>
      <c r="E1892">
        <v>117.3</v>
      </c>
      <c r="F1892" s="1">
        <v>44445</v>
      </c>
      <c r="I1892">
        <v>0.16</v>
      </c>
    </row>
    <row r="1893" spans="1:10" x14ac:dyDescent="0.25">
      <c r="A1893" t="s">
        <v>172</v>
      </c>
      <c r="B1893" t="s">
        <v>173</v>
      </c>
      <c r="C1893">
        <v>42.840299999999999</v>
      </c>
      <c r="D1893">
        <v>-72.555800000000005</v>
      </c>
      <c r="E1893">
        <v>117.3</v>
      </c>
      <c r="F1893" s="1">
        <v>44446</v>
      </c>
      <c r="I1893">
        <v>0.01</v>
      </c>
    </row>
    <row r="1894" spans="1:10" x14ac:dyDescent="0.25">
      <c r="A1894" t="s">
        <v>172</v>
      </c>
      <c r="B1894" t="s">
        <v>173</v>
      </c>
      <c r="C1894">
        <v>42.840299999999999</v>
      </c>
      <c r="D1894">
        <v>-72.555800000000005</v>
      </c>
      <c r="E1894">
        <v>117.3</v>
      </c>
      <c r="F1894" s="1">
        <v>44447</v>
      </c>
      <c r="I1894">
        <v>0</v>
      </c>
      <c r="J1894">
        <v>0</v>
      </c>
    </row>
    <row r="1895" spans="1:10" x14ac:dyDescent="0.25">
      <c r="A1895" t="s">
        <v>172</v>
      </c>
      <c r="B1895" t="s">
        <v>173</v>
      </c>
      <c r="C1895">
        <v>42.840299999999999</v>
      </c>
      <c r="D1895">
        <v>-72.555800000000005</v>
      </c>
      <c r="E1895">
        <v>117.3</v>
      </c>
      <c r="F1895" s="1">
        <v>44448</v>
      </c>
      <c r="I1895">
        <v>0.68</v>
      </c>
    </row>
    <row r="1896" spans="1:10" x14ac:dyDescent="0.25">
      <c r="A1896" t="s">
        <v>172</v>
      </c>
      <c r="B1896" t="s">
        <v>173</v>
      </c>
      <c r="C1896">
        <v>42.840299999999999</v>
      </c>
      <c r="D1896">
        <v>-72.555800000000005</v>
      </c>
      <c r="E1896">
        <v>117.3</v>
      </c>
      <c r="F1896" s="1">
        <v>44449</v>
      </c>
      <c r="I1896">
        <v>0.2</v>
      </c>
    </row>
    <row r="1897" spans="1:10" x14ac:dyDescent="0.25">
      <c r="A1897" t="s">
        <v>172</v>
      </c>
      <c r="B1897" t="s">
        <v>173</v>
      </c>
      <c r="C1897">
        <v>42.840299999999999</v>
      </c>
      <c r="D1897">
        <v>-72.555800000000005</v>
      </c>
      <c r="E1897">
        <v>117.3</v>
      </c>
      <c r="F1897" s="1">
        <v>44450</v>
      </c>
      <c r="I1897">
        <v>0</v>
      </c>
      <c r="J1897">
        <v>0</v>
      </c>
    </row>
    <row r="1898" spans="1:10" x14ac:dyDescent="0.25">
      <c r="A1898" t="s">
        <v>172</v>
      </c>
      <c r="B1898" t="s">
        <v>173</v>
      </c>
      <c r="C1898">
        <v>42.840299999999999</v>
      </c>
      <c r="D1898">
        <v>-72.555800000000005</v>
      </c>
      <c r="E1898">
        <v>117.3</v>
      </c>
      <c r="F1898" s="1">
        <v>44451</v>
      </c>
      <c r="I1898">
        <v>0</v>
      </c>
      <c r="J1898">
        <v>0</v>
      </c>
    </row>
    <row r="1899" spans="1:10" x14ac:dyDescent="0.25">
      <c r="A1899" t="s">
        <v>172</v>
      </c>
      <c r="B1899" t="s">
        <v>173</v>
      </c>
      <c r="C1899">
        <v>42.840299999999999</v>
      </c>
      <c r="D1899">
        <v>-72.555800000000005</v>
      </c>
      <c r="E1899">
        <v>117.3</v>
      </c>
      <c r="F1899" s="1">
        <v>44452</v>
      </c>
      <c r="I1899">
        <v>0.75</v>
      </c>
    </row>
    <row r="1900" spans="1:10" x14ac:dyDescent="0.25">
      <c r="A1900" t="s">
        <v>172</v>
      </c>
      <c r="B1900" t="s">
        <v>173</v>
      </c>
      <c r="C1900">
        <v>42.840299999999999</v>
      </c>
      <c r="D1900">
        <v>-72.555800000000005</v>
      </c>
      <c r="E1900">
        <v>117.3</v>
      </c>
      <c r="F1900" s="1">
        <v>44453</v>
      </c>
      <c r="I1900">
        <v>0</v>
      </c>
      <c r="J1900">
        <v>0</v>
      </c>
    </row>
    <row r="1901" spans="1:10" x14ac:dyDescent="0.25">
      <c r="A1901" t="s">
        <v>172</v>
      </c>
      <c r="B1901" t="s">
        <v>173</v>
      </c>
      <c r="C1901">
        <v>42.840299999999999</v>
      </c>
      <c r="D1901">
        <v>-72.555800000000005</v>
      </c>
      <c r="E1901">
        <v>117.3</v>
      </c>
      <c r="F1901" s="1">
        <v>44454</v>
      </c>
      <c r="I1901">
        <v>0</v>
      </c>
      <c r="J1901">
        <v>0</v>
      </c>
    </row>
    <row r="1902" spans="1:10" x14ac:dyDescent="0.25">
      <c r="A1902" t="s">
        <v>172</v>
      </c>
      <c r="B1902" t="s">
        <v>173</v>
      </c>
      <c r="C1902">
        <v>42.840299999999999</v>
      </c>
      <c r="D1902">
        <v>-72.555800000000005</v>
      </c>
      <c r="E1902">
        <v>117.3</v>
      </c>
      <c r="F1902" s="1">
        <v>44455</v>
      </c>
      <c r="I1902">
        <v>0.61</v>
      </c>
    </row>
    <row r="1903" spans="1:10" x14ac:dyDescent="0.25">
      <c r="A1903" t="s">
        <v>172</v>
      </c>
      <c r="B1903" t="s">
        <v>173</v>
      </c>
      <c r="C1903">
        <v>42.840299999999999</v>
      </c>
      <c r="D1903">
        <v>-72.555800000000005</v>
      </c>
      <c r="E1903">
        <v>117.3</v>
      </c>
      <c r="F1903" s="1">
        <v>44456</v>
      </c>
      <c r="I1903">
        <v>0</v>
      </c>
      <c r="J1903">
        <v>0</v>
      </c>
    </row>
    <row r="1904" spans="1:10" x14ac:dyDescent="0.25">
      <c r="A1904" t="s">
        <v>172</v>
      </c>
      <c r="B1904" t="s">
        <v>173</v>
      </c>
      <c r="C1904">
        <v>42.840299999999999</v>
      </c>
      <c r="D1904">
        <v>-72.555800000000005</v>
      </c>
      <c r="E1904">
        <v>117.3</v>
      </c>
      <c r="F1904" s="1">
        <v>44457</v>
      </c>
      <c r="I1904">
        <v>0</v>
      </c>
    </row>
    <row r="1905" spans="1:10" x14ac:dyDescent="0.25">
      <c r="A1905" t="s">
        <v>172</v>
      </c>
      <c r="B1905" t="s">
        <v>173</v>
      </c>
      <c r="C1905">
        <v>42.840299999999999</v>
      </c>
      <c r="D1905">
        <v>-72.555800000000005</v>
      </c>
      <c r="E1905">
        <v>117.3</v>
      </c>
      <c r="F1905" s="1">
        <v>44458</v>
      </c>
      <c r="I1905">
        <v>0</v>
      </c>
      <c r="J1905">
        <v>0</v>
      </c>
    </row>
    <row r="1906" spans="1:10" x14ac:dyDescent="0.25">
      <c r="A1906" t="s">
        <v>172</v>
      </c>
      <c r="B1906" t="s">
        <v>173</v>
      </c>
      <c r="C1906">
        <v>42.840299999999999</v>
      </c>
      <c r="D1906">
        <v>-72.555800000000005</v>
      </c>
      <c r="E1906">
        <v>117.3</v>
      </c>
      <c r="F1906" s="1">
        <v>44459</v>
      </c>
      <c r="I1906">
        <v>0</v>
      </c>
      <c r="J1906">
        <v>0</v>
      </c>
    </row>
    <row r="1907" spans="1:10" x14ac:dyDescent="0.25">
      <c r="A1907" t="s">
        <v>172</v>
      </c>
      <c r="B1907" t="s">
        <v>173</v>
      </c>
      <c r="C1907">
        <v>42.840299999999999</v>
      </c>
      <c r="D1907">
        <v>-72.555800000000005</v>
      </c>
      <c r="E1907">
        <v>117.3</v>
      </c>
      <c r="F1907" s="1">
        <v>44460</v>
      </c>
      <c r="I1907">
        <v>0</v>
      </c>
      <c r="J1907">
        <v>0</v>
      </c>
    </row>
    <row r="1908" spans="1:10" x14ac:dyDescent="0.25">
      <c r="A1908" t="s">
        <v>172</v>
      </c>
      <c r="B1908" t="s">
        <v>173</v>
      </c>
      <c r="C1908">
        <v>42.840299999999999</v>
      </c>
      <c r="D1908">
        <v>-72.555800000000005</v>
      </c>
      <c r="E1908">
        <v>117.3</v>
      </c>
      <c r="F1908" s="1">
        <v>44461</v>
      </c>
      <c r="I1908">
        <v>0.04</v>
      </c>
    </row>
    <row r="1909" spans="1:10" x14ac:dyDescent="0.25">
      <c r="A1909" t="s">
        <v>172</v>
      </c>
      <c r="B1909" t="s">
        <v>173</v>
      </c>
      <c r="C1909">
        <v>42.840299999999999</v>
      </c>
      <c r="D1909">
        <v>-72.555800000000005</v>
      </c>
      <c r="E1909">
        <v>117.3</v>
      </c>
      <c r="F1909" s="1">
        <v>44462</v>
      </c>
      <c r="I1909">
        <v>0.1</v>
      </c>
    </row>
    <row r="1910" spans="1:10" x14ac:dyDescent="0.25">
      <c r="A1910" t="s">
        <v>172</v>
      </c>
      <c r="B1910" t="s">
        <v>173</v>
      </c>
      <c r="C1910">
        <v>42.840299999999999</v>
      </c>
      <c r="D1910">
        <v>-72.555800000000005</v>
      </c>
      <c r="E1910">
        <v>117.3</v>
      </c>
      <c r="F1910" s="1">
        <v>44463</v>
      </c>
      <c r="I1910">
        <v>0.06</v>
      </c>
    </row>
    <row r="1911" spans="1:10" x14ac:dyDescent="0.25">
      <c r="A1911" t="s">
        <v>172</v>
      </c>
      <c r="B1911" t="s">
        <v>173</v>
      </c>
      <c r="C1911">
        <v>42.840299999999999</v>
      </c>
      <c r="D1911">
        <v>-72.555800000000005</v>
      </c>
      <c r="E1911">
        <v>117.3</v>
      </c>
      <c r="F1911" s="1">
        <v>44464</v>
      </c>
      <c r="I1911">
        <v>0.82</v>
      </c>
    </row>
    <row r="1912" spans="1:10" x14ac:dyDescent="0.25">
      <c r="A1912" t="s">
        <v>172</v>
      </c>
      <c r="B1912" t="s">
        <v>173</v>
      </c>
      <c r="C1912">
        <v>42.840299999999999</v>
      </c>
      <c r="D1912">
        <v>-72.555800000000005</v>
      </c>
      <c r="E1912">
        <v>117.3</v>
      </c>
      <c r="F1912" s="1">
        <v>44465</v>
      </c>
      <c r="I1912">
        <v>0</v>
      </c>
      <c r="J1912">
        <v>0</v>
      </c>
    </row>
    <row r="1913" spans="1:10" x14ac:dyDescent="0.25">
      <c r="A1913" t="s">
        <v>172</v>
      </c>
      <c r="B1913" t="s">
        <v>173</v>
      </c>
      <c r="C1913">
        <v>42.840299999999999</v>
      </c>
      <c r="D1913">
        <v>-72.555800000000005</v>
      </c>
      <c r="E1913">
        <v>117.3</v>
      </c>
      <c r="F1913" s="1">
        <v>44466</v>
      </c>
      <c r="I1913">
        <v>0</v>
      </c>
      <c r="J1913">
        <v>0</v>
      </c>
    </row>
    <row r="1914" spans="1:10" x14ac:dyDescent="0.25">
      <c r="A1914" t="s">
        <v>172</v>
      </c>
      <c r="B1914" t="s">
        <v>173</v>
      </c>
      <c r="C1914">
        <v>42.840299999999999</v>
      </c>
      <c r="D1914">
        <v>-72.555800000000005</v>
      </c>
      <c r="E1914">
        <v>117.3</v>
      </c>
      <c r="F1914" s="1">
        <v>44467</v>
      </c>
      <c r="I1914">
        <v>0.01</v>
      </c>
    </row>
    <row r="1915" spans="1:10" x14ac:dyDescent="0.25">
      <c r="A1915" t="s">
        <v>172</v>
      </c>
      <c r="B1915" t="s">
        <v>173</v>
      </c>
      <c r="C1915">
        <v>42.840299999999999</v>
      </c>
      <c r="D1915">
        <v>-72.555800000000005</v>
      </c>
      <c r="E1915">
        <v>117.3</v>
      </c>
      <c r="F1915" s="1">
        <v>44468</v>
      </c>
      <c r="I1915">
        <v>0</v>
      </c>
      <c r="J1915">
        <v>0</v>
      </c>
    </row>
    <row r="1916" spans="1:10" x14ac:dyDescent="0.25">
      <c r="A1916" t="s">
        <v>172</v>
      </c>
      <c r="B1916" t="s">
        <v>173</v>
      </c>
      <c r="C1916">
        <v>42.840299999999999</v>
      </c>
      <c r="D1916">
        <v>-72.555800000000005</v>
      </c>
      <c r="E1916">
        <v>117.3</v>
      </c>
      <c r="F1916" s="1">
        <v>44469</v>
      </c>
      <c r="I1916">
        <v>0.01</v>
      </c>
    </row>
    <row r="1917" spans="1:10" x14ac:dyDescent="0.25">
      <c r="A1917" t="s">
        <v>172</v>
      </c>
      <c r="B1917" t="s">
        <v>173</v>
      </c>
      <c r="C1917">
        <v>42.840299999999999</v>
      </c>
      <c r="D1917">
        <v>-72.555800000000005</v>
      </c>
      <c r="E1917">
        <v>117.3</v>
      </c>
      <c r="F1917" s="1">
        <v>44470</v>
      </c>
      <c r="I1917">
        <v>0</v>
      </c>
      <c r="J1917">
        <v>0</v>
      </c>
    </row>
    <row r="1918" spans="1:10" x14ac:dyDescent="0.25">
      <c r="A1918" t="s">
        <v>172</v>
      </c>
      <c r="B1918" t="s">
        <v>173</v>
      </c>
      <c r="C1918">
        <v>42.840299999999999</v>
      </c>
      <c r="D1918">
        <v>-72.555800000000005</v>
      </c>
      <c r="E1918">
        <v>117.3</v>
      </c>
      <c r="F1918" s="1">
        <v>44471</v>
      </c>
      <c r="I1918">
        <v>0</v>
      </c>
      <c r="J1918">
        <v>0</v>
      </c>
    </row>
    <row r="1919" spans="1:10" x14ac:dyDescent="0.25">
      <c r="A1919" t="s">
        <v>172</v>
      </c>
      <c r="B1919" t="s">
        <v>173</v>
      </c>
      <c r="C1919">
        <v>42.840299999999999</v>
      </c>
      <c r="D1919">
        <v>-72.555800000000005</v>
      </c>
      <c r="E1919">
        <v>117.3</v>
      </c>
      <c r="F1919" s="1">
        <v>44472</v>
      </c>
      <c r="I1919">
        <v>0</v>
      </c>
      <c r="J1919">
        <v>0</v>
      </c>
    </row>
    <row r="1920" spans="1:10" x14ac:dyDescent="0.25">
      <c r="A1920" t="s">
        <v>172</v>
      </c>
      <c r="B1920" t="s">
        <v>173</v>
      </c>
      <c r="C1920">
        <v>42.840299999999999</v>
      </c>
      <c r="D1920">
        <v>-72.555800000000005</v>
      </c>
      <c r="E1920">
        <v>117.3</v>
      </c>
      <c r="F1920" s="1">
        <v>44477</v>
      </c>
      <c r="G1920">
        <v>5</v>
      </c>
      <c r="H1920">
        <v>2.16</v>
      </c>
    </row>
    <row r="1921" spans="1:10" x14ac:dyDescent="0.25">
      <c r="A1921" t="s">
        <v>172</v>
      </c>
      <c r="B1921" t="s">
        <v>173</v>
      </c>
      <c r="C1921">
        <v>42.840299999999999</v>
      </c>
      <c r="D1921">
        <v>-72.555800000000005</v>
      </c>
      <c r="E1921">
        <v>117.3</v>
      </c>
      <c r="F1921" s="1">
        <v>44478</v>
      </c>
      <c r="I1921">
        <v>0</v>
      </c>
      <c r="J1921">
        <v>0</v>
      </c>
    </row>
    <row r="1922" spans="1:10" x14ac:dyDescent="0.25">
      <c r="A1922" t="s">
        <v>172</v>
      </c>
      <c r="B1922" t="s">
        <v>173</v>
      </c>
      <c r="C1922">
        <v>42.840299999999999</v>
      </c>
      <c r="D1922">
        <v>-72.555800000000005</v>
      </c>
      <c r="E1922">
        <v>117.3</v>
      </c>
      <c r="F1922" s="1">
        <v>44479</v>
      </c>
      <c r="I1922">
        <v>0</v>
      </c>
      <c r="J1922">
        <v>0</v>
      </c>
    </row>
    <row r="1923" spans="1:10" x14ac:dyDescent="0.25">
      <c r="A1923" t="s">
        <v>172</v>
      </c>
      <c r="B1923" t="s">
        <v>173</v>
      </c>
      <c r="C1923">
        <v>42.840299999999999</v>
      </c>
      <c r="D1923">
        <v>-72.555800000000005</v>
      </c>
      <c r="E1923">
        <v>117.3</v>
      </c>
      <c r="F1923" s="1">
        <v>44480</v>
      </c>
      <c r="I1923">
        <v>0</v>
      </c>
    </row>
    <row r="1924" spans="1:10" x14ac:dyDescent="0.25">
      <c r="A1924" t="s">
        <v>172</v>
      </c>
      <c r="B1924" t="s">
        <v>173</v>
      </c>
      <c r="C1924">
        <v>42.840299999999999</v>
      </c>
      <c r="D1924">
        <v>-72.555800000000005</v>
      </c>
      <c r="E1924">
        <v>117.3</v>
      </c>
      <c r="F1924" s="1">
        <v>44481</v>
      </c>
      <c r="I1924">
        <v>0</v>
      </c>
    </row>
    <row r="1925" spans="1:10" x14ac:dyDescent="0.25">
      <c r="A1925" t="s">
        <v>172</v>
      </c>
      <c r="B1925" t="s">
        <v>173</v>
      </c>
      <c r="C1925">
        <v>42.840299999999999</v>
      </c>
      <c r="D1925">
        <v>-72.555800000000005</v>
      </c>
      <c r="E1925">
        <v>117.3</v>
      </c>
      <c r="F1925" s="1">
        <v>44482</v>
      </c>
      <c r="I1925">
        <v>0</v>
      </c>
      <c r="J1925">
        <v>0</v>
      </c>
    </row>
    <row r="1926" spans="1:10" x14ac:dyDescent="0.25">
      <c r="A1926" t="s">
        <v>172</v>
      </c>
      <c r="B1926" t="s">
        <v>173</v>
      </c>
      <c r="C1926">
        <v>42.840299999999999</v>
      </c>
      <c r="D1926">
        <v>-72.555800000000005</v>
      </c>
      <c r="E1926">
        <v>117.3</v>
      </c>
      <c r="F1926" s="1">
        <v>44483</v>
      </c>
      <c r="I1926">
        <v>0</v>
      </c>
      <c r="J1926">
        <v>0</v>
      </c>
    </row>
    <row r="1927" spans="1:10" x14ac:dyDescent="0.25">
      <c r="A1927" t="s">
        <v>172</v>
      </c>
      <c r="B1927" t="s">
        <v>173</v>
      </c>
      <c r="C1927">
        <v>42.840299999999999</v>
      </c>
      <c r="D1927">
        <v>-72.555800000000005</v>
      </c>
      <c r="E1927">
        <v>117.3</v>
      </c>
      <c r="F1927" s="1">
        <v>44484</v>
      </c>
      <c r="I1927">
        <v>0</v>
      </c>
      <c r="J1927">
        <v>0</v>
      </c>
    </row>
    <row r="1928" spans="1:10" x14ac:dyDescent="0.25">
      <c r="A1928" t="s">
        <v>172</v>
      </c>
      <c r="B1928" t="s">
        <v>173</v>
      </c>
      <c r="C1928">
        <v>42.840299999999999</v>
      </c>
      <c r="D1928">
        <v>-72.555800000000005</v>
      </c>
      <c r="E1928">
        <v>117.3</v>
      </c>
      <c r="F1928" s="1">
        <v>44485</v>
      </c>
      <c r="I1928">
        <v>0.09</v>
      </c>
    </row>
    <row r="1929" spans="1:10" x14ac:dyDescent="0.25">
      <c r="A1929" t="s">
        <v>172</v>
      </c>
      <c r="B1929" t="s">
        <v>173</v>
      </c>
      <c r="C1929">
        <v>42.840299999999999</v>
      </c>
      <c r="D1929">
        <v>-72.555800000000005</v>
      </c>
      <c r="E1929">
        <v>117.3</v>
      </c>
      <c r="F1929" s="1">
        <v>44486</v>
      </c>
      <c r="I1929">
        <v>0.82</v>
      </c>
    </row>
    <row r="1930" spans="1:10" x14ac:dyDescent="0.25">
      <c r="A1930" t="s">
        <v>172</v>
      </c>
      <c r="B1930" t="s">
        <v>173</v>
      </c>
      <c r="C1930">
        <v>42.840299999999999</v>
      </c>
      <c r="D1930">
        <v>-72.555800000000005</v>
      </c>
      <c r="E1930">
        <v>117.3</v>
      </c>
      <c r="F1930" s="1">
        <v>44487</v>
      </c>
      <c r="I1930">
        <v>0.01</v>
      </c>
    </row>
    <row r="1931" spans="1:10" x14ac:dyDescent="0.25">
      <c r="A1931" t="s">
        <v>172</v>
      </c>
      <c r="B1931" t="s">
        <v>173</v>
      </c>
      <c r="C1931">
        <v>42.840299999999999</v>
      </c>
      <c r="D1931">
        <v>-72.555800000000005</v>
      </c>
      <c r="E1931">
        <v>117.3</v>
      </c>
      <c r="F1931" s="1">
        <v>44488</v>
      </c>
      <c r="I1931">
        <v>0</v>
      </c>
      <c r="J1931">
        <v>0</v>
      </c>
    </row>
    <row r="1932" spans="1:10" x14ac:dyDescent="0.25">
      <c r="A1932" t="s">
        <v>172</v>
      </c>
      <c r="B1932" t="s">
        <v>173</v>
      </c>
      <c r="C1932">
        <v>42.840299999999999</v>
      </c>
      <c r="D1932">
        <v>-72.555800000000005</v>
      </c>
      <c r="E1932">
        <v>117.3</v>
      </c>
      <c r="F1932" s="1">
        <v>44489</v>
      </c>
      <c r="I1932">
        <v>0</v>
      </c>
    </row>
    <row r="1933" spans="1:10" x14ac:dyDescent="0.25">
      <c r="A1933" t="s">
        <v>172</v>
      </c>
      <c r="B1933" t="s">
        <v>173</v>
      </c>
      <c r="C1933">
        <v>42.840299999999999</v>
      </c>
      <c r="D1933">
        <v>-72.555800000000005</v>
      </c>
      <c r="E1933">
        <v>117.3</v>
      </c>
      <c r="F1933" s="1">
        <v>44490</v>
      </c>
      <c r="I1933">
        <v>0</v>
      </c>
      <c r="J1933">
        <v>0</v>
      </c>
    </row>
    <row r="1934" spans="1:10" x14ac:dyDescent="0.25">
      <c r="A1934" t="s">
        <v>172</v>
      </c>
      <c r="B1934" t="s">
        <v>173</v>
      </c>
      <c r="C1934">
        <v>42.840299999999999</v>
      </c>
      <c r="D1934">
        <v>-72.555800000000005</v>
      </c>
      <c r="E1934">
        <v>117.3</v>
      </c>
      <c r="F1934" s="1">
        <v>44491</v>
      </c>
      <c r="I1934">
        <v>0.02</v>
      </c>
    </row>
    <row r="1935" spans="1:10" x14ac:dyDescent="0.25">
      <c r="A1935" t="s">
        <v>172</v>
      </c>
      <c r="B1935" t="s">
        <v>173</v>
      </c>
      <c r="C1935">
        <v>42.840299999999999</v>
      </c>
      <c r="D1935">
        <v>-72.555800000000005</v>
      </c>
      <c r="E1935">
        <v>117.3</v>
      </c>
      <c r="F1935" s="1">
        <v>44492</v>
      </c>
      <c r="I1935">
        <v>0</v>
      </c>
      <c r="J1935">
        <v>0</v>
      </c>
    </row>
    <row r="1936" spans="1:10" x14ac:dyDescent="0.25">
      <c r="A1936" t="s">
        <v>172</v>
      </c>
      <c r="B1936" t="s">
        <v>173</v>
      </c>
      <c r="C1936">
        <v>42.840299999999999</v>
      </c>
      <c r="D1936">
        <v>-72.555800000000005</v>
      </c>
      <c r="E1936">
        <v>117.3</v>
      </c>
      <c r="F1936" s="1">
        <v>44493</v>
      </c>
      <c r="I1936">
        <v>0</v>
      </c>
      <c r="J1936">
        <v>0</v>
      </c>
    </row>
    <row r="1937" spans="1:10" x14ac:dyDescent="0.25">
      <c r="A1937" t="s">
        <v>172</v>
      </c>
      <c r="B1937" t="s">
        <v>173</v>
      </c>
      <c r="C1937">
        <v>42.840299999999999</v>
      </c>
      <c r="D1937">
        <v>-72.555800000000005</v>
      </c>
      <c r="E1937">
        <v>117.3</v>
      </c>
      <c r="F1937" s="1">
        <v>44494</v>
      </c>
      <c r="I1937">
        <v>0.54</v>
      </c>
    </row>
    <row r="1938" spans="1:10" x14ac:dyDescent="0.25">
      <c r="A1938" t="s">
        <v>172</v>
      </c>
      <c r="B1938" t="s">
        <v>173</v>
      </c>
      <c r="C1938">
        <v>42.840299999999999</v>
      </c>
      <c r="D1938">
        <v>-72.555800000000005</v>
      </c>
      <c r="E1938">
        <v>117.3</v>
      </c>
      <c r="F1938" s="1">
        <v>44495</v>
      </c>
      <c r="I1938">
        <v>0.56999999999999995</v>
      </c>
    </row>
    <row r="1939" spans="1:10" x14ac:dyDescent="0.25">
      <c r="A1939" t="s">
        <v>172</v>
      </c>
      <c r="B1939" t="s">
        <v>173</v>
      </c>
      <c r="C1939">
        <v>42.840299999999999</v>
      </c>
      <c r="D1939">
        <v>-72.555800000000005</v>
      </c>
      <c r="E1939">
        <v>117.3</v>
      </c>
      <c r="F1939" s="1">
        <v>44496</v>
      </c>
      <c r="I1939">
        <v>0.56000000000000005</v>
      </c>
    </row>
    <row r="1940" spans="1:10" x14ac:dyDescent="0.25">
      <c r="A1940" t="s">
        <v>172</v>
      </c>
      <c r="B1940" t="s">
        <v>173</v>
      </c>
      <c r="C1940">
        <v>42.840299999999999</v>
      </c>
      <c r="D1940">
        <v>-72.555800000000005</v>
      </c>
      <c r="E1940">
        <v>117.3</v>
      </c>
      <c r="F1940" s="1">
        <v>44497</v>
      </c>
      <c r="I1940">
        <v>0</v>
      </c>
    </row>
    <row r="1941" spans="1:10" x14ac:dyDescent="0.25">
      <c r="A1941" t="s">
        <v>172</v>
      </c>
      <c r="B1941" t="s">
        <v>173</v>
      </c>
      <c r="C1941">
        <v>42.840299999999999</v>
      </c>
      <c r="D1941">
        <v>-72.555800000000005</v>
      </c>
      <c r="E1941">
        <v>117.3</v>
      </c>
      <c r="F1941" s="1">
        <v>44498</v>
      </c>
      <c r="I1941">
        <v>0</v>
      </c>
      <c r="J1941">
        <v>0</v>
      </c>
    </row>
    <row r="1942" spans="1:10" x14ac:dyDescent="0.25">
      <c r="A1942" t="s">
        <v>172</v>
      </c>
      <c r="B1942" t="s">
        <v>173</v>
      </c>
      <c r="C1942">
        <v>42.840299999999999</v>
      </c>
      <c r="D1942">
        <v>-72.555800000000005</v>
      </c>
      <c r="E1942">
        <v>117.3</v>
      </c>
      <c r="F1942" s="1">
        <v>44499</v>
      </c>
      <c r="I1942">
        <v>0.1</v>
      </c>
    </row>
    <row r="1943" spans="1:10" x14ac:dyDescent="0.25">
      <c r="A1943" t="s">
        <v>172</v>
      </c>
      <c r="B1943" t="s">
        <v>173</v>
      </c>
      <c r="C1943">
        <v>42.840299999999999</v>
      </c>
      <c r="D1943">
        <v>-72.555800000000005</v>
      </c>
      <c r="E1943">
        <v>117.3</v>
      </c>
      <c r="F1943" s="1">
        <v>44500</v>
      </c>
      <c r="I1943">
        <v>1.62</v>
      </c>
    </row>
    <row r="1944" spans="1:10" x14ac:dyDescent="0.25">
      <c r="A1944" t="s">
        <v>172</v>
      </c>
      <c r="B1944" t="s">
        <v>173</v>
      </c>
      <c r="C1944">
        <v>42.840299999999999</v>
      </c>
      <c r="D1944">
        <v>-72.555800000000005</v>
      </c>
      <c r="E1944">
        <v>117.3</v>
      </c>
      <c r="F1944" s="1">
        <v>44501</v>
      </c>
      <c r="I1944">
        <v>0.08</v>
      </c>
    </row>
    <row r="1945" spans="1:10" x14ac:dyDescent="0.25">
      <c r="A1945" t="s">
        <v>172</v>
      </c>
      <c r="B1945" t="s">
        <v>173</v>
      </c>
      <c r="C1945">
        <v>42.840299999999999</v>
      </c>
      <c r="D1945">
        <v>-72.555800000000005</v>
      </c>
      <c r="E1945">
        <v>117.3</v>
      </c>
      <c r="F1945" s="1">
        <v>44502</v>
      </c>
      <c r="I1945">
        <v>0</v>
      </c>
      <c r="J1945">
        <v>0</v>
      </c>
    </row>
    <row r="1946" spans="1:10" x14ac:dyDescent="0.25">
      <c r="A1946" t="s">
        <v>172</v>
      </c>
      <c r="B1946" t="s">
        <v>173</v>
      </c>
      <c r="C1946">
        <v>42.840299999999999</v>
      </c>
      <c r="D1946">
        <v>-72.555800000000005</v>
      </c>
      <c r="E1946">
        <v>117.3</v>
      </c>
      <c r="F1946" s="1">
        <v>44503</v>
      </c>
      <c r="I1946">
        <v>0</v>
      </c>
      <c r="J1946">
        <v>0</v>
      </c>
    </row>
    <row r="1947" spans="1:10" x14ac:dyDescent="0.25">
      <c r="A1947" t="s">
        <v>172</v>
      </c>
      <c r="B1947" t="s">
        <v>173</v>
      </c>
      <c r="C1947">
        <v>42.840299999999999</v>
      </c>
      <c r="D1947">
        <v>-72.555800000000005</v>
      </c>
      <c r="E1947">
        <v>117.3</v>
      </c>
      <c r="F1947" s="1">
        <v>44504</v>
      </c>
      <c r="I1947">
        <v>0</v>
      </c>
      <c r="J1947">
        <v>0</v>
      </c>
    </row>
    <row r="1948" spans="1:10" x14ac:dyDescent="0.25">
      <c r="A1948" t="s">
        <v>172</v>
      </c>
      <c r="B1948" t="s">
        <v>173</v>
      </c>
      <c r="C1948">
        <v>42.840299999999999</v>
      </c>
      <c r="D1948">
        <v>-72.555800000000005</v>
      </c>
      <c r="E1948">
        <v>117.3</v>
      </c>
      <c r="F1948" s="1">
        <v>44505</v>
      </c>
      <c r="I1948">
        <v>0</v>
      </c>
      <c r="J1948">
        <v>0</v>
      </c>
    </row>
    <row r="1949" spans="1:10" x14ac:dyDescent="0.25">
      <c r="A1949" t="s">
        <v>172</v>
      </c>
      <c r="B1949" t="s">
        <v>173</v>
      </c>
      <c r="C1949">
        <v>42.840299999999999</v>
      </c>
      <c r="D1949">
        <v>-72.555800000000005</v>
      </c>
      <c r="E1949">
        <v>117.3</v>
      </c>
      <c r="F1949" s="1">
        <v>44506</v>
      </c>
      <c r="I1949">
        <v>0</v>
      </c>
      <c r="J1949">
        <v>0</v>
      </c>
    </row>
    <row r="1950" spans="1:10" x14ac:dyDescent="0.25">
      <c r="A1950" t="s">
        <v>172</v>
      </c>
      <c r="B1950" t="s">
        <v>173</v>
      </c>
      <c r="C1950">
        <v>42.840299999999999</v>
      </c>
      <c r="D1950">
        <v>-72.555800000000005</v>
      </c>
      <c r="E1950">
        <v>117.3</v>
      </c>
      <c r="F1950" s="1">
        <v>44507</v>
      </c>
      <c r="I1950">
        <v>0</v>
      </c>
      <c r="J1950">
        <v>0</v>
      </c>
    </row>
    <row r="1951" spans="1:10" x14ac:dyDescent="0.25">
      <c r="A1951" t="s">
        <v>172</v>
      </c>
      <c r="B1951" t="s">
        <v>173</v>
      </c>
      <c r="C1951">
        <v>42.840299999999999</v>
      </c>
      <c r="D1951">
        <v>-72.555800000000005</v>
      </c>
      <c r="E1951">
        <v>117.3</v>
      </c>
      <c r="F1951" s="1">
        <v>44508</v>
      </c>
      <c r="I1951">
        <v>0</v>
      </c>
      <c r="J1951">
        <v>0</v>
      </c>
    </row>
    <row r="1952" spans="1:10" x14ac:dyDescent="0.25">
      <c r="A1952" t="s">
        <v>172</v>
      </c>
      <c r="B1952" t="s">
        <v>173</v>
      </c>
      <c r="C1952">
        <v>42.840299999999999</v>
      </c>
      <c r="D1952">
        <v>-72.555800000000005</v>
      </c>
      <c r="E1952">
        <v>117.3</v>
      </c>
      <c r="F1952" s="1">
        <v>44509</v>
      </c>
      <c r="I1952">
        <v>0</v>
      </c>
      <c r="J1952">
        <v>0</v>
      </c>
    </row>
    <row r="1953" spans="1:10" x14ac:dyDescent="0.25">
      <c r="A1953" t="s">
        <v>172</v>
      </c>
      <c r="B1953" t="s">
        <v>173</v>
      </c>
      <c r="C1953">
        <v>42.840299999999999</v>
      </c>
      <c r="D1953">
        <v>-72.555800000000005</v>
      </c>
      <c r="E1953">
        <v>117.3</v>
      </c>
      <c r="F1953" s="1">
        <v>44510</v>
      </c>
      <c r="I1953">
        <v>0.03</v>
      </c>
    </row>
    <row r="1954" spans="1:10" x14ac:dyDescent="0.25">
      <c r="A1954" t="s">
        <v>172</v>
      </c>
      <c r="B1954" t="s">
        <v>173</v>
      </c>
      <c r="C1954">
        <v>42.840299999999999</v>
      </c>
      <c r="D1954">
        <v>-72.555800000000005</v>
      </c>
      <c r="E1954">
        <v>117.3</v>
      </c>
      <c r="F1954" s="1">
        <v>44511</v>
      </c>
      <c r="I1954">
        <v>0.02</v>
      </c>
    </row>
    <row r="1955" spans="1:10" x14ac:dyDescent="0.25">
      <c r="A1955" t="s">
        <v>172</v>
      </c>
      <c r="B1955" t="s">
        <v>173</v>
      </c>
      <c r="C1955">
        <v>42.840299999999999</v>
      </c>
      <c r="D1955">
        <v>-72.555800000000005</v>
      </c>
      <c r="E1955">
        <v>117.3</v>
      </c>
      <c r="F1955" s="1">
        <v>44512</v>
      </c>
      <c r="I1955">
        <v>0.06</v>
      </c>
    </row>
    <row r="1956" spans="1:10" x14ac:dyDescent="0.25">
      <c r="A1956" t="s">
        <v>172</v>
      </c>
      <c r="B1956" t="s">
        <v>173</v>
      </c>
      <c r="C1956">
        <v>42.840299999999999</v>
      </c>
      <c r="D1956">
        <v>-72.555800000000005</v>
      </c>
      <c r="E1956">
        <v>117.3</v>
      </c>
      <c r="F1956" s="1">
        <v>44513</v>
      </c>
      <c r="I1956">
        <v>1.6</v>
      </c>
    </row>
    <row r="1957" spans="1:10" x14ac:dyDescent="0.25">
      <c r="A1957" t="s">
        <v>172</v>
      </c>
      <c r="B1957" t="s">
        <v>173</v>
      </c>
      <c r="C1957">
        <v>42.840299999999999</v>
      </c>
      <c r="D1957">
        <v>-72.555800000000005</v>
      </c>
      <c r="E1957">
        <v>117.3</v>
      </c>
      <c r="F1957" s="1">
        <v>44514</v>
      </c>
      <c r="I1957">
        <v>0.44</v>
      </c>
    </row>
    <row r="1958" spans="1:10" x14ac:dyDescent="0.25">
      <c r="A1958" t="s">
        <v>172</v>
      </c>
      <c r="B1958" t="s">
        <v>173</v>
      </c>
      <c r="C1958">
        <v>42.840299999999999</v>
      </c>
      <c r="D1958">
        <v>-72.555800000000005</v>
      </c>
      <c r="E1958">
        <v>117.3</v>
      </c>
      <c r="F1958" s="1">
        <v>44515</v>
      </c>
      <c r="I1958">
        <v>0.04</v>
      </c>
    </row>
    <row r="1959" spans="1:10" x14ac:dyDescent="0.25">
      <c r="A1959" t="s">
        <v>172</v>
      </c>
      <c r="B1959" t="s">
        <v>173</v>
      </c>
      <c r="C1959">
        <v>42.840299999999999</v>
      </c>
      <c r="D1959">
        <v>-72.555800000000005</v>
      </c>
      <c r="E1959">
        <v>117.3</v>
      </c>
      <c r="F1959" s="1">
        <v>44516</v>
      </c>
      <c r="I1959">
        <v>0</v>
      </c>
    </row>
    <row r="1960" spans="1:10" x14ac:dyDescent="0.25">
      <c r="A1960" t="s">
        <v>172</v>
      </c>
      <c r="B1960" t="s">
        <v>173</v>
      </c>
      <c r="C1960">
        <v>42.840299999999999</v>
      </c>
      <c r="D1960">
        <v>-72.555800000000005</v>
      </c>
      <c r="E1960">
        <v>117.3</v>
      </c>
      <c r="F1960" s="1">
        <v>44517</v>
      </c>
      <c r="I1960">
        <v>0</v>
      </c>
      <c r="J1960">
        <v>0</v>
      </c>
    </row>
    <row r="1961" spans="1:10" x14ac:dyDescent="0.25">
      <c r="A1961" t="s">
        <v>172</v>
      </c>
      <c r="B1961" t="s">
        <v>173</v>
      </c>
      <c r="C1961">
        <v>42.840299999999999</v>
      </c>
      <c r="D1961">
        <v>-72.555800000000005</v>
      </c>
      <c r="E1961">
        <v>117.3</v>
      </c>
      <c r="F1961" s="1">
        <v>44518</v>
      </c>
      <c r="I1961">
        <v>0</v>
      </c>
    </row>
    <row r="1962" spans="1:10" x14ac:dyDescent="0.25">
      <c r="A1962" t="s">
        <v>172</v>
      </c>
      <c r="B1962" t="s">
        <v>173</v>
      </c>
      <c r="C1962">
        <v>42.840299999999999</v>
      </c>
      <c r="D1962">
        <v>-72.555800000000005</v>
      </c>
      <c r="E1962">
        <v>117.3</v>
      </c>
      <c r="F1962" s="1">
        <v>44519</v>
      </c>
      <c r="I1962">
        <v>0.02</v>
      </c>
    </row>
    <row r="1963" spans="1:10" x14ac:dyDescent="0.25">
      <c r="A1963" t="s">
        <v>172</v>
      </c>
      <c r="B1963" t="s">
        <v>173</v>
      </c>
      <c r="C1963">
        <v>42.840299999999999</v>
      </c>
      <c r="D1963">
        <v>-72.555800000000005</v>
      </c>
      <c r="E1963">
        <v>117.3</v>
      </c>
      <c r="F1963" s="1">
        <v>44520</v>
      </c>
      <c r="I1963">
        <v>0</v>
      </c>
    </row>
    <row r="1964" spans="1:10" x14ac:dyDescent="0.25">
      <c r="A1964" t="s">
        <v>172</v>
      </c>
      <c r="B1964" t="s">
        <v>173</v>
      </c>
      <c r="C1964">
        <v>42.840299999999999</v>
      </c>
      <c r="D1964">
        <v>-72.555800000000005</v>
      </c>
      <c r="E1964">
        <v>117.3</v>
      </c>
      <c r="F1964" s="1">
        <v>44521</v>
      </c>
      <c r="I1964">
        <v>0</v>
      </c>
      <c r="J1964">
        <v>0</v>
      </c>
    </row>
    <row r="1965" spans="1:10" x14ac:dyDescent="0.25">
      <c r="A1965" t="s">
        <v>172</v>
      </c>
      <c r="B1965" t="s">
        <v>173</v>
      </c>
      <c r="C1965">
        <v>42.840299999999999</v>
      </c>
      <c r="D1965">
        <v>-72.555800000000005</v>
      </c>
      <c r="E1965">
        <v>117.3</v>
      </c>
      <c r="F1965" s="1">
        <v>44522</v>
      </c>
      <c r="I1965">
        <v>0.05</v>
      </c>
    </row>
    <row r="1966" spans="1:10" x14ac:dyDescent="0.25">
      <c r="A1966" t="s">
        <v>172</v>
      </c>
      <c r="B1966" t="s">
        <v>173</v>
      </c>
      <c r="C1966">
        <v>42.840299999999999</v>
      </c>
      <c r="D1966">
        <v>-72.555800000000005</v>
      </c>
      <c r="E1966">
        <v>117.3</v>
      </c>
      <c r="F1966" s="1">
        <v>44523</v>
      </c>
      <c r="I1966">
        <v>0</v>
      </c>
      <c r="J1966">
        <v>0</v>
      </c>
    </row>
    <row r="1967" spans="1:10" x14ac:dyDescent="0.25">
      <c r="A1967" t="s">
        <v>172</v>
      </c>
      <c r="B1967" t="s">
        <v>173</v>
      </c>
      <c r="C1967">
        <v>42.840299999999999</v>
      </c>
      <c r="D1967">
        <v>-72.555800000000005</v>
      </c>
      <c r="E1967">
        <v>117.3</v>
      </c>
      <c r="F1967" s="1">
        <v>44524</v>
      </c>
      <c r="I1967">
        <v>0</v>
      </c>
      <c r="J1967">
        <v>0</v>
      </c>
    </row>
    <row r="1968" spans="1:10" x14ac:dyDescent="0.25">
      <c r="A1968" t="s">
        <v>172</v>
      </c>
      <c r="B1968" t="s">
        <v>173</v>
      </c>
      <c r="C1968">
        <v>42.840299999999999</v>
      </c>
      <c r="D1968">
        <v>-72.555800000000005</v>
      </c>
      <c r="E1968">
        <v>117.3</v>
      </c>
      <c r="F1968" s="1">
        <v>44525</v>
      </c>
      <c r="I1968">
        <v>0</v>
      </c>
      <c r="J1968">
        <v>0</v>
      </c>
    </row>
    <row r="1969" spans="1:11" x14ac:dyDescent="0.25">
      <c r="A1969" t="s">
        <v>172</v>
      </c>
      <c r="B1969" t="s">
        <v>173</v>
      </c>
      <c r="C1969">
        <v>42.840299999999999</v>
      </c>
      <c r="D1969">
        <v>-72.555800000000005</v>
      </c>
      <c r="E1969">
        <v>117.3</v>
      </c>
      <c r="F1969" s="1">
        <v>44526</v>
      </c>
      <c r="I1969">
        <v>0.02</v>
      </c>
    </row>
    <row r="1970" spans="1:11" x14ac:dyDescent="0.25">
      <c r="A1970" t="s">
        <v>172</v>
      </c>
      <c r="B1970" t="s">
        <v>173</v>
      </c>
      <c r="C1970">
        <v>42.840299999999999</v>
      </c>
      <c r="D1970">
        <v>-72.555800000000005</v>
      </c>
      <c r="E1970">
        <v>117.3</v>
      </c>
      <c r="F1970" s="1">
        <v>44527</v>
      </c>
      <c r="I1970">
        <v>0.13</v>
      </c>
    </row>
    <row r="1971" spans="1:11" x14ac:dyDescent="0.25">
      <c r="A1971" t="s">
        <v>172</v>
      </c>
      <c r="B1971" t="s">
        <v>173</v>
      </c>
      <c r="C1971">
        <v>42.840299999999999</v>
      </c>
      <c r="D1971">
        <v>-72.555800000000005</v>
      </c>
      <c r="E1971">
        <v>117.3</v>
      </c>
      <c r="F1971" s="1">
        <v>44528</v>
      </c>
      <c r="I1971">
        <v>0</v>
      </c>
      <c r="J1971">
        <v>0</v>
      </c>
    </row>
    <row r="1972" spans="1:11" x14ac:dyDescent="0.25">
      <c r="A1972" t="s">
        <v>172</v>
      </c>
      <c r="B1972" t="s">
        <v>173</v>
      </c>
      <c r="C1972">
        <v>42.840299999999999</v>
      </c>
      <c r="D1972">
        <v>-72.555800000000005</v>
      </c>
      <c r="E1972">
        <v>117.3</v>
      </c>
      <c r="F1972" s="1">
        <v>44529</v>
      </c>
      <c r="I1972">
        <v>0</v>
      </c>
      <c r="J1972">
        <v>0</v>
      </c>
      <c r="K1972">
        <v>0</v>
      </c>
    </row>
    <row r="1973" spans="1:11" x14ac:dyDescent="0.25">
      <c r="A1973" t="s">
        <v>172</v>
      </c>
      <c r="B1973" t="s">
        <v>173</v>
      </c>
      <c r="C1973">
        <v>42.840299999999999</v>
      </c>
      <c r="D1973">
        <v>-72.555800000000005</v>
      </c>
      <c r="E1973">
        <v>117.3</v>
      </c>
      <c r="F1973" s="1">
        <v>44530</v>
      </c>
      <c r="I1973">
        <v>0</v>
      </c>
      <c r="J1973">
        <v>0</v>
      </c>
      <c r="K1973">
        <v>0</v>
      </c>
    </row>
    <row r="1974" spans="1:11" x14ac:dyDescent="0.25">
      <c r="A1974" t="s">
        <v>172</v>
      </c>
      <c r="B1974" t="s">
        <v>173</v>
      </c>
      <c r="C1974">
        <v>42.840299999999999</v>
      </c>
      <c r="D1974">
        <v>-72.555800000000005</v>
      </c>
      <c r="E1974">
        <v>117.3</v>
      </c>
      <c r="F1974" s="1">
        <v>44531</v>
      </c>
      <c r="I1974">
        <v>0</v>
      </c>
      <c r="J1974">
        <v>0</v>
      </c>
      <c r="K1974">
        <v>0</v>
      </c>
    </row>
    <row r="1975" spans="1:11" x14ac:dyDescent="0.25">
      <c r="A1975" t="s">
        <v>172</v>
      </c>
      <c r="B1975" t="s">
        <v>173</v>
      </c>
      <c r="C1975">
        <v>42.840299999999999</v>
      </c>
      <c r="D1975">
        <v>-72.555800000000005</v>
      </c>
      <c r="E1975">
        <v>117.3</v>
      </c>
      <c r="F1975" s="1">
        <v>44532</v>
      </c>
      <c r="I1975">
        <v>0.19</v>
      </c>
      <c r="J1975">
        <v>1.2</v>
      </c>
      <c r="K1975">
        <v>1</v>
      </c>
    </row>
    <row r="1976" spans="1:11" x14ac:dyDescent="0.25">
      <c r="A1976" t="s">
        <v>172</v>
      </c>
      <c r="B1976" t="s">
        <v>173</v>
      </c>
      <c r="C1976">
        <v>42.840299999999999</v>
      </c>
      <c r="D1976">
        <v>-72.555800000000005</v>
      </c>
      <c r="E1976">
        <v>117.3</v>
      </c>
      <c r="F1976" s="1">
        <v>44533</v>
      </c>
      <c r="I1976">
        <v>0.14000000000000001</v>
      </c>
      <c r="J1976">
        <v>0</v>
      </c>
      <c r="K1976">
        <v>0</v>
      </c>
    </row>
    <row r="1977" spans="1:11" x14ac:dyDescent="0.25">
      <c r="A1977" t="s">
        <v>172</v>
      </c>
      <c r="B1977" t="s">
        <v>173</v>
      </c>
      <c r="C1977">
        <v>42.840299999999999</v>
      </c>
      <c r="D1977">
        <v>-72.555800000000005</v>
      </c>
      <c r="E1977">
        <v>117.3</v>
      </c>
      <c r="F1977" s="1">
        <v>44534</v>
      </c>
      <c r="I1977">
        <v>0</v>
      </c>
      <c r="J1977">
        <v>0</v>
      </c>
      <c r="K1977">
        <v>0</v>
      </c>
    </row>
    <row r="1978" spans="1:11" x14ac:dyDescent="0.25">
      <c r="A1978" t="s">
        <v>172</v>
      </c>
      <c r="B1978" t="s">
        <v>173</v>
      </c>
      <c r="C1978">
        <v>42.840299999999999</v>
      </c>
      <c r="D1978">
        <v>-72.555800000000005</v>
      </c>
      <c r="E1978">
        <v>117.3</v>
      </c>
      <c r="F1978" s="1">
        <v>44535</v>
      </c>
      <c r="I1978">
        <v>0</v>
      </c>
      <c r="J1978">
        <v>0</v>
      </c>
      <c r="K1978">
        <v>0</v>
      </c>
    </row>
    <row r="1979" spans="1:11" x14ac:dyDescent="0.25">
      <c r="A1979" t="s">
        <v>172</v>
      </c>
      <c r="B1979" t="s">
        <v>173</v>
      </c>
      <c r="C1979">
        <v>42.840299999999999</v>
      </c>
      <c r="D1979">
        <v>-72.555800000000005</v>
      </c>
      <c r="E1979">
        <v>117.3</v>
      </c>
      <c r="F1979" s="1">
        <v>44536</v>
      </c>
      <c r="I1979">
        <v>0.06</v>
      </c>
      <c r="J1979">
        <v>0</v>
      </c>
      <c r="K1979">
        <v>0</v>
      </c>
    </row>
    <row r="1980" spans="1:11" x14ac:dyDescent="0.25">
      <c r="A1980" t="s">
        <v>172</v>
      </c>
      <c r="B1980" t="s">
        <v>173</v>
      </c>
      <c r="C1980">
        <v>42.840299999999999</v>
      </c>
      <c r="D1980">
        <v>-72.555800000000005</v>
      </c>
      <c r="E1980">
        <v>117.3</v>
      </c>
      <c r="F1980" s="1">
        <v>44537</v>
      </c>
      <c r="I1980">
        <v>0.25</v>
      </c>
      <c r="J1980">
        <v>0</v>
      </c>
      <c r="K1980">
        <v>0</v>
      </c>
    </row>
    <row r="1981" spans="1:11" x14ac:dyDescent="0.25">
      <c r="A1981" t="s">
        <v>172</v>
      </c>
      <c r="B1981" t="s">
        <v>173</v>
      </c>
      <c r="C1981">
        <v>42.840299999999999</v>
      </c>
      <c r="D1981">
        <v>-72.555800000000005</v>
      </c>
      <c r="E1981">
        <v>117.3</v>
      </c>
      <c r="F1981" s="1">
        <v>44538</v>
      </c>
      <c r="I1981">
        <v>0</v>
      </c>
      <c r="J1981">
        <v>0</v>
      </c>
      <c r="K1981">
        <v>0</v>
      </c>
    </row>
    <row r="1982" spans="1:11" x14ac:dyDescent="0.25">
      <c r="A1982" t="s">
        <v>172</v>
      </c>
      <c r="B1982" t="s">
        <v>173</v>
      </c>
      <c r="C1982">
        <v>42.840299999999999</v>
      </c>
      <c r="D1982">
        <v>-72.555800000000005</v>
      </c>
      <c r="E1982">
        <v>117.3</v>
      </c>
      <c r="F1982" s="1">
        <v>44539</v>
      </c>
      <c r="I1982">
        <v>0.12</v>
      </c>
      <c r="J1982">
        <v>1.7</v>
      </c>
      <c r="K1982">
        <v>1.5</v>
      </c>
    </row>
    <row r="1983" spans="1:11" x14ac:dyDescent="0.25">
      <c r="A1983" t="s">
        <v>172</v>
      </c>
      <c r="B1983" t="s">
        <v>173</v>
      </c>
      <c r="C1983">
        <v>42.840299999999999</v>
      </c>
      <c r="D1983">
        <v>-72.555800000000005</v>
      </c>
      <c r="E1983">
        <v>117.3</v>
      </c>
      <c r="F1983" s="1">
        <v>44540</v>
      </c>
      <c r="I1983">
        <v>0</v>
      </c>
      <c r="J1983">
        <v>0</v>
      </c>
      <c r="K1983">
        <v>1</v>
      </c>
    </row>
    <row r="1984" spans="1:11" x14ac:dyDescent="0.25">
      <c r="A1984" t="s">
        <v>172</v>
      </c>
      <c r="B1984" t="s">
        <v>173</v>
      </c>
      <c r="C1984">
        <v>42.840299999999999</v>
      </c>
      <c r="D1984">
        <v>-72.555800000000005</v>
      </c>
      <c r="E1984">
        <v>117.3</v>
      </c>
      <c r="F1984" s="1">
        <v>44541</v>
      </c>
      <c r="I1984">
        <v>0.01</v>
      </c>
      <c r="J1984">
        <v>0</v>
      </c>
      <c r="K1984">
        <v>0.5</v>
      </c>
    </row>
    <row r="1985" spans="1:11" x14ac:dyDescent="0.25">
      <c r="A1985" t="s">
        <v>172</v>
      </c>
      <c r="B1985" t="s">
        <v>173</v>
      </c>
      <c r="C1985">
        <v>42.840299999999999</v>
      </c>
      <c r="D1985">
        <v>-72.555800000000005</v>
      </c>
      <c r="E1985">
        <v>117.3</v>
      </c>
      <c r="F1985" s="1">
        <v>44542</v>
      </c>
      <c r="I1985">
        <v>1.04</v>
      </c>
      <c r="J1985">
        <v>0</v>
      </c>
      <c r="K1985">
        <v>0</v>
      </c>
    </row>
    <row r="1986" spans="1:11" x14ac:dyDescent="0.25">
      <c r="A1986" t="s">
        <v>172</v>
      </c>
      <c r="B1986" t="s">
        <v>173</v>
      </c>
      <c r="C1986">
        <v>42.840299999999999</v>
      </c>
      <c r="D1986">
        <v>-72.555800000000005</v>
      </c>
      <c r="E1986">
        <v>117.3</v>
      </c>
      <c r="F1986" s="1">
        <v>44543</v>
      </c>
      <c r="I1986">
        <v>0</v>
      </c>
      <c r="J1986">
        <v>0</v>
      </c>
      <c r="K1986">
        <v>0</v>
      </c>
    </row>
    <row r="1987" spans="1:11" x14ac:dyDescent="0.25">
      <c r="A1987" t="s">
        <v>172</v>
      </c>
      <c r="B1987" t="s">
        <v>173</v>
      </c>
      <c r="C1987">
        <v>42.840299999999999</v>
      </c>
      <c r="D1987">
        <v>-72.555800000000005</v>
      </c>
      <c r="E1987">
        <v>117.3</v>
      </c>
      <c r="F1987" s="1">
        <v>44544</v>
      </c>
      <c r="I1987">
        <v>0</v>
      </c>
      <c r="J1987">
        <v>0</v>
      </c>
      <c r="K1987">
        <v>0</v>
      </c>
    </row>
    <row r="1988" spans="1:11" x14ac:dyDescent="0.25">
      <c r="A1988" t="s">
        <v>172</v>
      </c>
      <c r="B1988" t="s">
        <v>173</v>
      </c>
      <c r="C1988">
        <v>42.840299999999999</v>
      </c>
      <c r="D1988">
        <v>-72.555800000000005</v>
      </c>
      <c r="E1988">
        <v>117.3</v>
      </c>
      <c r="F1988" s="1">
        <v>44545</v>
      </c>
      <c r="I1988">
        <v>0</v>
      </c>
      <c r="J1988">
        <v>0</v>
      </c>
      <c r="K1988">
        <v>0</v>
      </c>
    </row>
    <row r="1989" spans="1:11" x14ac:dyDescent="0.25">
      <c r="A1989" t="s">
        <v>172</v>
      </c>
      <c r="B1989" t="s">
        <v>173</v>
      </c>
      <c r="C1989">
        <v>42.840299999999999</v>
      </c>
      <c r="D1989">
        <v>-72.555800000000005</v>
      </c>
      <c r="E1989">
        <v>117.3</v>
      </c>
      <c r="F1989" s="1">
        <v>44546</v>
      </c>
      <c r="I1989">
        <v>0.19</v>
      </c>
      <c r="J1989">
        <v>0</v>
      </c>
      <c r="K1989">
        <v>0</v>
      </c>
    </row>
    <row r="1990" spans="1:11" x14ac:dyDescent="0.25">
      <c r="A1990" t="s">
        <v>172</v>
      </c>
      <c r="B1990" t="s">
        <v>173</v>
      </c>
      <c r="C1990">
        <v>42.840299999999999</v>
      </c>
      <c r="D1990">
        <v>-72.555800000000005</v>
      </c>
      <c r="E1990">
        <v>117.3</v>
      </c>
      <c r="F1990" s="1">
        <v>44547</v>
      </c>
      <c r="I1990">
        <v>0</v>
      </c>
      <c r="J1990">
        <v>0</v>
      </c>
      <c r="K1990">
        <v>0</v>
      </c>
    </row>
    <row r="1991" spans="1:11" x14ac:dyDescent="0.25">
      <c r="A1991" t="s">
        <v>172</v>
      </c>
      <c r="B1991" t="s">
        <v>173</v>
      </c>
      <c r="C1991">
        <v>42.840299999999999</v>
      </c>
      <c r="D1991">
        <v>-72.555800000000005</v>
      </c>
      <c r="E1991">
        <v>117.3</v>
      </c>
      <c r="F1991" s="1">
        <v>44548</v>
      </c>
      <c r="I1991">
        <v>0</v>
      </c>
      <c r="J1991">
        <v>0</v>
      </c>
      <c r="K1991">
        <v>0</v>
      </c>
    </row>
    <row r="1992" spans="1:11" x14ac:dyDescent="0.25">
      <c r="A1992" t="s">
        <v>172</v>
      </c>
      <c r="B1992" t="s">
        <v>173</v>
      </c>
      <c r="C1992">
        <v>42.840299999999999</v>
      </c>
      <c r="D1992">
        <v>-72.555800000000005</v>
      </c>
      <c r="E1992">
        <v>117.3</v>
      </c>
      <c r="F1992" s="1">
        <v>44549</v>
      </c>
      <c r="I1992">
        <v>0.59</v>
      </c>
      <c r="J1992">
        <v>1.5</v>
      </c>
      <c r="K1992">
        <v>1.5</v>
      </c>
    </row>
    <row r="1993" spans="1:11" x14ac:dyDescent="0.25">
      <c r="A1993" t="s">
        <v>172</v>
      </c>
      <c r="B1993" t="s">
        <v>173</v>
      </c>
      <c r="C1993">
        <v>42.840299999999999</v>
      </c>
      <c r="D1993">
        <v>-72.555800000000005</v>
      </c>
      <c r="E1993">
        <v>117.3</v>
      </c>
      <c r="F1993" s="1">
        <v>44550</v>
      </c>
      <c r="I1993">
        <v>0</v>
      </c>
      <c r="J1993">
        <v>0</v>
      </c>
      <c r="K1993">
        <v>1</v>
      </c>
    </row>
    <row r="1994" spans="1:11" x14ac:dyDescent="0.25">
      <c r="A1994" t="s">
        <v>172</v>
      </c>
      <c r="B1994" t="s">
        <v>173</v>
      </c>
      <c r="C1994">
        <v>42.840299999999999</v>
      </c>
      <c r="D1994">
        <v>-72.555800000000005</v>
      </c>
      <c r="E1994">
        <v>117.3</v>
      </c>
      <c r="F1994" s="1">
        <v>44551</v>
      </c>
      <c r="I1994">
        <v>0</v>
      </c>
      <c r="J1994">
        <v>0</v>
      </c>
      <c r="K1994">
        <v>1</v>
      </c>
    </row>
    <row r="1995" spans="1:11" x14ac:dyDescent="0.25">
      <c r="A1995" t="s">
        <v>172</v>
      </c>
      <c r="B1995" t="s">
        <v>173</v>
      </c>
      <c r="C1995">
        <v>42.840299999999999</v>
      </c>
      <c r="D1995">
        <v>-72.555800000000005</v>
      </c>
      <c r="E1995">
        <v>117.3</v>
      </c>
      <c r="F1995" s="1">
        <v>44552</v>
      </c>
      <c r="I1995">
        <v>0.13</v>
      </c>
      <c r="J1995">
        <v>0</v>
      </c>
      <c r="K1995">
        <v>1</v>
      </c>
    </row>
    <row r="1996" spans="1:11" x14ac:dyDescent="0.25">
      <c r="A1996" t="s">
        <v>172</v>
      </c>
      <c r="B1996" t="s">
        <v>173</v>
      </c>
      <c r="C1996">
        <v>42.840299999999999</v>
      </c>
      <c r="D1996">
        <v>-72.555800000000005</v>
      </c>
      <c r="E1996">
        <v>117.3</v>
      </c>
      <c r="F1996" s="1">
        <v>44553</v>
      </c>
      <c r="I1996">
        <v>0.2</v>
      </c>
      <c r="J1996">
        <v>0</v>
      </c>
      <c r="K1996">
        <v>1</v>
      </c>
    </row>
    <row r="1997" spans="1:11" x14ac:dyDescent="0.25">
      <c r="A1997" t="s">
        <v>172</v>
      </c>
      <c r="B1997" t="s">
        <v>173</v>
      </c>
      <c r="C1997">
        <v>42.840299999999999</v>
      </c>
      <c r="D1997">
        <v>-72.555800000000005</v>
      </c>
      <c r="E1997">
        <v>117.3</v>
      </c>
      <c r="F1997" s="1">
        <v>44554</v>
      </c>
      <c r="I1997">
        <v>0.02</v>
      </c>
      <c r="J1997">
        <v>0.2</v>
      </c>
      <c r="K1997">
        <v>1</v>
      </c>
    </row>
    <row r="1998" spans="1:11" x14ac:dyDescent="0.25">
      <c r="A1998" t="s">
        <v>172</v>
      </c>
      <c r="B1998" t="s">
        <v>173</v>
      </c>
      <c r="C1998">
        <v>42.840299999999999</v>
      </c>
      <c r="D1998">
        <v>-72.555800000000005</v>
      </c>
      <c r="E1998">
        <v>117.3</v>
      </c>
      <c r="F1998" s="1">
        <v>44555</v>
      </c>
      <c r="I1998">
        <v>0.03</v>
      </c>
      <c r="J1998">
        <v>0</v>
      </c>
      <c r="K1998">
        <v>1</v>
      </c>
    </row>
    <row r="1999" spans="1:11" x14ac:dyDescent="0.25">
      <c r="A1999" t="s">
        <v>172</v>
      </c>
      <c r="B1999" t="s">
        <v>173</v>
      </c>
      <c r="C1999">
        <v>42.840299999999999</v>
      </c>
      <c r="D1999">
        <v>-72.555800000000005</v>
      </c>
      <c r="E1999">
        <v>117.3</v>
      </c>
      <c r="F1999" s="1">
        <v>44556</v>
      </c>
      <c r="I1999">
        <v>0.65</v>
      </c>
      <c r="J1999">
        <v>0</v>
      </c>
      <c r="K1999">
        <v>1</v>
      </c>
    </row>
    <row r="2000" spans="1:11" x14ac:dyDescent="0.25">
      <c r="A2000" t="s">
        <v>172</v>
      </c>
      <c r="B2000" t="s">
        <v>173</v>
      </c>
      <c r="C2000">
        <v>42.840299999999999</v>
      </c>
      <c r="D2000">
        <v>-72.555800000000005</v>
      </c>
      <c r="E2000">
        <v>117.3</v>
      </c>
      <c r="F2000" s="1">
        <v>44557</v>
      </c>
      <c r="I2000">
        <v>0</v>
      </c>
      <c r="J2000">
        <v>0</v>
      </c>
      <c r="K2000">
        <v>1</v>
      </c>
    </row>
    <row r="2001" spans="1:11" x14ac:dyDescent="0.25">
      <c r="A2001" t="s">
        <v>172</v>
      </c>
      <c r="B2001" t="s">
        <v>173</v>
      </c>
      <c r="C2001">
        <v>42.840299999999999</v>
      </c>
      <c r="D2001">
        <v>-72.555800000000005</v>
      </c>
      <c r="E2001">
        <v>117.3</v>
      </c>
      <c r="F2001" s="1">
        <v>44558</v>
      </c>
      <c r="I2001">
        <v>0.02</v>
      </c>
      <c r="J2001">
        <v>0.1</v>
      </c>
      <c r="K2001">
        <v>1</v>
      </c>
    </row>
    <row r="2002" spans="1:11" x14ac:dyDescent="0.25">
      <c r="A2002" t="s">
        <v>172</v>
      </c>
      <c r="B2002" t="s">
        <v>173</v>
      </c>
      <c r="C2002">
        <v>42.840299999999999</v>
      </c>
      <c r="D2002">
        <v>-72.555800000000005</v>
      </c>
      <c r="E2002">
        <v>117.3</v>
      </c>
      <c r="F2002" s="1">
        <v>44559</v>
      </c>
      <c r="I2002">
        <v>0</v>
      </c>
      <c r="J2002">
        <v>0</v>
      </c>
      <c r="K2002">
        <v>0.5</v>
      </c>
    </row>
    <row r="2003" spans="1:11" x14ac:dyDescent="0.25">
      <c r="A2003" t="s">
        <v>172</v>
      </c>
      <c r="B2003" t="s">
        <v>173</v>
      </c>
      <c r="C2003">
        <v>42.840299999999999</v>
      </c>
      <c r="D2003">
        <v>-72.555800000000005</v>
      </c>
      <c r="E2003">
        <v>117.3</v>
      </c>
      <c r="F2003" s="1">
        <v>44560</v>
      </c>
      <c r="I2003">
        <v>0.01</v>
      </c>
      <c r="J2003">
        <v>0</v>
      </c>
      <c r="K2003">
        <v>0.5</v>
      </c>
    </row>
    <row r="2004" spans="1:11" x14ac:dyDescent="0.25">
      <c r="A2004" t="s">
        <v>172</v>
      </c>
      <c r="B2004" t="s">
        <v>173</v>
      </c>
      <c r="C2004">
        <v>42.840299999999999</v>
      </c>
      <c r="D2004">
        <v>-72.555800000000005</v>
      </c>
      <c r="E2004">
        <v>117.3</v>
      </c>
      <c r="F2004" s="1">
        <v>44561</v>
      </c>
      <c r="I2004">
        <v>0.01</v>
      </c>
      <c r="J2004">
        <v>0</v>
      </c>
      <c r="K2004">
        <v>0</v>
      </c>
    </row>
    <row r="2005" spans="1:11" x14ac:dyDescent="0.25">
      <c r="A2005" t="s">
        <v>172</v>
      </c>
      <c r="B2005" t="s">
        <v>173</v>
      </c>
      <c r="C2005">
        <v>42.840299999999999</v>
      </c>
      <c r="D2005">
        <v>-72.555800000000005</v>
      </c>
      <c r="E2005">
        <v>117.3</v>
      </c>
      <c r="F2005" s="1">
        <v>44562</v>
      </c>
      <c r="I2005">
        <v>0.02</v>
      </c>
      <c r="J2005">
        <v>0</v>
      </c>
      <c r="K2005">
        <v>0</v>
      </c>
    </row>
    <row r="2006" spans="1:11" x14ac:dyDescent="0.25">
      <c r="A2006" t="s">
        <v>172</v>
      </c>
      <c r="B2006" t="s">
        <v>173</v>
      </c>
      <c r="C2006">
        <v>42.840299999999999</v>
      </c>
      <c r="D2006">
        <v>-72.555800000000005</v>
      </c>
      <c r="E2006">
        <v>117.3</v>
      </c>
      <c r="F2006" s="1">
        <v>44563</v>
      </c>
      <c r="I2006">
        <v>0.26</v>
      </c>
      <c r="J2006">
        <v>0</v>
      </c>
      <c r="K2006">
        <v>0</v>
      </c>
    </row>
    <row r="2007" spans="1:11" x14ac:dyDescent="0.25">
      <c r="A2007" t="s">
        <v>172</v>
      </c>
      <c r="B2007" t="s">
        <v>173</v>
      </c>
      <c r="C2007">
        <v>42.840299999999999</v>
      </c>
      <c r="D2007">
        <v>-72.555800000000005</v>
      </c>
      <c r="E2007">
        <v>117.3</v>
      </c>
      <c r="F2007" s="1">
        <v>44564</v>
      </c>
      <c r="I2007">
        <v>0.02</v>
      </c>
      <c r="J2007">
        <v>0</v>
      </c>
      <c r="K2007">
        <v>0</v>
      </c>
    </row>
    <row r="2008" spans="1:11" x14ac:dyDescent="0.25">
      <c r="A2008" t="s">
        <v>172</v>
      </c>
      <c r="B2008" t="s">
        <v>173</v>
      </c>
      <c r="C2008">
        <v>42.840299999999999</v>
      </c>
      <c r="D2008">
        <v>-72.555800000000005</v>
      </c>
      <c r="E2008">
        <v>117.3</v>
      </c>
      <c r="F2008" s="1">
        <v>44565</v>
      </c>
      <c r="I2008">
        <v>0</v>
      </c>
      <c r="J2008">
        <v>0</v>
      </c>
      <c r="K2008">
        <v>0</v>
      </c>
    </row>
    <row r="2009" spans="1:11" x14ac:dyDescent="0.25">
      <c r="A2009" t="s">
        <v>172</v>
      </c>
      <c r="B2009" t="s">
        <v>173</v>
      </c>
      <c r="C2009">
        <v>42.840299999999999</v>
      </c>
      <c r="D2009">
        <v>-72.555800000000005</v>
      </c>
      <c r="E2009">
        <v>117.3</v>
      </c>
      <c r="F2009" s="1">
        <v>44566</v>
      </c>
      <c r="I2009">
        <v>0</v>
      </c>
      <c r="J2009">
        <v>0</v>
      </c>
      <c r="K2009">
        <v>0</v>
      </c>
    </row>
    <row r="2010" spans="1:11" x14ac:dyDescent="0.25">
      <c r="A2010" t="s">
        <v>172</v>
      </c>
      <c r="B2010" t="s">
        <v>173</v>
      </c>
      <c r="C2010">
        <v>42.840299999999999</v>
      </c>
      <c r="D2010">
        <v>-72.555800000000005</v>
      </c>
      <c r="E2010">
        <v>117.3</v>
      </c>
      <c r="F2010" s="1">
        <v>44567</v>
      </c>
      <c r="I2010">
        <v>0</v>
      </c>
      <c r="J2010">
        <v>0</v>
      </c>
      <c r="K2010">
        <v>0</v>
      </c>
    </row>
    <row r="2011" spans="1:11" x14ac:dyDescent="0.25">
      <c r="A2011" t="s">
        <v>172</v>
      </c>
      <c r="B2011" t="s">
        <v>173</v>
      </c>
      <c r="C2011">
        <v>42.840299999999999</v>
      </c>
      <c r="D2011">
        <v>-72.555800000000005</v>
      </c>
      <c r="E2011">
        <v>117.3</v>
      </c>
      <c r="F2011" s="1">
        <v>44568</v>
      </c>
      <c r="I2011">
        <v>0.09</v>
      </c>
      <c r="J2011">
        <v>1</v>
      </c>
      <c r="K2011">
        <v>1</v>
      </c>
    </row>
    <row r="2012" spans="1:11" x14ac:dyDescent="0.25">
      <c r="A2012" t="s">
        <v>172</v>
      </c>
      <c r="B2012" t="s">
        <v>173</v>
      </c>
      <c r="C2012">
        <v>42.840299999999999</v>
      </c>
      <c r="D2012">
        <v>-72.555800000000005</v>
      </c>
      <c r="E2012">
        <v>117.3</v>
      </c>
      <c r="F2012" s="1">
        <v>44569</v>
      </c>
      <c r="I2012">
        <v>0.1</v>
      </c>
      <c r="J2012">
        <v>1.2</v>
      </c>
      <c r="K2012">
        <v>2</v>
      </c>
    </row>
    <row r="2013" spans="1:11" x14ac:dyDescent="0.25">
      <c r="A2013" t="s">
        <v>172</v>
      </c>
      <c r="B2013" t="s">
        <v>173</v>
      </c>
      <c r="C2013">
        <v>42.840299999999999</v>
      </c>
      <c r="D2013">
        <v>-72.555800000000005</v>
      </c>
      <c r="E2013">
        <v>117.3</v>
      </c>
      <c r="F2013" s="1">
        <v>44570</v>
      </c>
      <c r="I2013">
        <v>0</v>
      </c>
      <c r="J2013">
        <v>0</v>
      </c>
      <c r="K2013">
        <v>2</v>
      </c>
    </row>
    <row r="2014" spans="1:11" x14ac:dyDescent="0.25">
      <c r="A2014" t="s">
        <v>172</v>
      </c>
      <c r="B2014" t="s">
        <v>173</v>
      </c>
      <c r="C2014">
        <v>42.840299999999999</v>
      </c>
      <c r="D2014">
        <v>-72.555800000000005</v>
      </c>
      <c r="E2014">
        <v>117.3</v>
      </c>
      <c r="F2014" s="1">
        <v>44571</v>
      </c>
      <c r="I2014">
        <v>0.2</v>
      </c>
      <c r="J2014">
        <v>0.3</v>
      </c>
      <c r="K2014">
        <v>1.5</v>
      </c>
    </row>
    <row r="2015" spans="1:11" x14ac:dyDescent="0.25">
      <c r="A2015" t="s">
        <v>172</v>
      </c>
      <c r="B2015" t="s">
        <v>173</v>
      </c>
      <c r="C2015">
        <v>42.840299999999999</v>
      </c>
      <c r="D2015">
        <v>-72.555800000000005</v>
      </c>
      <c r="E2015">
        <v>117.3</v>
      </c>
      <c r="F2015" s="1">
        <v>44572</v>
      </c>
      <c r="I2015">
        <v>0</v>
      </c>
      <c r="J2015">
        <v>0</v>
      </c>
      <c r="K2015">
        <v>1.5</v>
      </c>
    </row>
    <row r="2016" spans="1:11" x14ac:dyDescent="0.25">
      <c r="A2016" t="s">
        <v>172</v>
      </c>
      <c r="B2016" t="s">
        <v>173</v>
      </c>
      <c r="C2016">
        <v>42.840299999999999</v>
      </c>
      <c r="D2016">
        <v>-72.555800000000005</v>
      </c>
      <c r="E2016">
        <v>117.3</v>
      </c>
      <c r="F2016" s="1">
        <v>44573</v>
      </c>
      <c r="I2016">
        <v>0</v>
      </c>
      <c r="J2016">
        <v>0</v>
      </c>
      <c r="K2016">
        <v>1.5</v>
      </c>
    </row>
    <row r="2017" spans="1:11" x14ac:dyDescent="0.25">
      <c r="A2017" t="s">
        <v>172</v>
      </c>
      <c r="B2017" t="s">
        <v>173</v>
      </c>
      <c r="C2017">
        <v>42.840299999999999</v>
      </c>
      <c r="D2017">
        <v>-72.555800000000005</v>
      </c>
      <c r="E2017">
        <v>117.3</v>
      </c>
      <c r="F2017" s="1">
        <v>44574</v>
      </c>
      <c r="I2017">
        <v>0</v>
      </c>
      <c r="J2017">
        <v>0</v>
      </c>
      <c r="K2017">
        <v>1</v>
      </c>
    </row>
    <row r="2018" spans="1:11" x14ac:dyDescent="0.25">
      <c r="A2018" t="s">
        <v>172</v>
      </c>
      <c r="B2018" t="s">
        <v>173</v>
      </c>
      <c r="C2018">
        <v>42.840299999999999</v>
      </c>
      <c r="D2018">
        <v>-72.555800000000005</v>
      </c>
      <c r="E2018">
        <v>117.3</v>
      </c>
      <c r="F2018" s="1">
        <v>44575</v>
      </c>
      <c r="I2018">
        <v>0</v>
      </c>
      <c r="J2018">
        <v>0</v>
      </c>
      <c r="K2018">
        <v>1</v>
      </c>
    </row>
    <row r="2019" spans="1:11" x14ac:dyDescent="0.25">
      <c r="A2019" t="s">
        <v>172</v>
      </c>
      <c r="B2019" t="s">
        <v>173</v>
      </c>
      <c r="C2019">
        <v>42.840299999999999</v>
      </c>
      <c r="D2019">
        <v>-72.555800000000005</v>
      </c>
      <c r="E2019">
        <v>117.3</v>
      </c>
      <c r="F2019" s="1">
        <v>44576</v>
      </c>
      <c r="I2019">
        <v>0</v>
      </c>
      <c r="J2019">
        <v>0</v>
      </c>
      <c r="K2019">
        <v>1</v>
      </c>
    </row>
    <row r="2020" spans="1:11" x14ac:dyDescent="0.25">
      <c r="A2020" t="s">
        <v>172</v>
      </c>
      <c r="B2020" t="s">
        <v>173</v>
      </c>
      <c r="C2020">
        <v>42.840299999999999</v>
      </c>
      <c r="D2020">
        <v>-72.555800000000005</v>
      </c>
      <c r="E2020">
        <v>117.3</v>
      </c>
      <c r="F2020" s="1">
        <v>44577</v>
      </c>
      <c r="I2020">
        <v>0</v>
      </c>
      <c r="J2020">
        <v>0</v>
      </c>
      <c r="K2020">
        <v>1</v>
      </c>
    </row>
    <row r="2021" spans="1:11" x14ac:dyDescent="0.25">
      <c r="A2021" t="s">
        <v>172</v>
      </c>
      <c r="B2021" t="s">
        <v>173</v>
      </c>
      <c r="C2021">
        <v>42.840299999999999</v>
      </c>
      <c r="D2021">
        <v>-72.555800000000005</v>
      </c>
      <c r="E2021">
        <v>117.3</v>
      </c>
      <c r="F2021" s="1">
        <v>44578</v>
      </c>
      <c r="I2021">
        <v>0.48</v>
      </c>
      <c r="J2021">
        <v>4.5999999999999996</v>
      </c>
      <c r="K2021">
        <v>5.5</v>
      </c>
    </row>
    <row r="2022" spans="1:11" x14ac:dyDescent="0.25">
      <c r="A2022" t="s">
        <v>172</v>
      </c>
      <c r="B2022" t="s">
        <v>173</v>
      </c>
      <c r="C2022">
        <v>42.840299999999999</v>
      </c>
      <c r="D2022">
        <v>-72.555800000000005</v>
      </c>
      <c r="E2022">
        <v>117.3</v>
      </c>
      <c r="F2022" s="1">
        <v>44579</v>
      </c>
      <c r="I2022">
        <v>0.46</v>
      </c>
      <c r="J2022">
        <v>0.3</v>
      </c>
      <c r="K2022">
        <v>5</v>
      </c>
    </row>
    <row r="2023" spans="1:11" x14ac:dyDescent="0.25">
      <c r="A2023" t="s">
        <v>172</v>
      </c>
      <c r="B2023" t="s">
        <v>173</v>
      </c>
      <c r="C2023">
        <v>42.840299999999999</v>
      </c>
      <c r="D2023">
        <v>-72.555800000000005</v>
      </c>
      <c r="E2023">
        <v>117.3</v>
      </c>
      <c r="F2023" s="1">
        <v>44580</v>
      </c>
      <c r="I2023">
        <v>0</v>
      </c>
      <c r="J2023">
        <v>0</v>
      </c>
      <c r="K2023">
        <v>5</v>
      </c>
    </row>
    <row r="2024" spans="1:11" x14ac:dyDescent="0.25">
      <c r="A2024" t="s">
        <v>172</v>
      </c>
      <c r="B2024" t="s">
        <v>173</v>
      </c>
      <c r="C2024">
        <v>42.840299999999999</v>
      </c>
      <c r="D2024">
        <v>-72.555800000000005</v>
      </c>
      <c r="E2024">
        <v>117.3</v>
      </c>
      <c r="F2024" s="1">
        <v>44581</v>
      </c>
      <c r="I2024">
        <v>0</v>
      </c>
      <c r="J2024">
        <v>0</v>
      </c>
      <c r="K2024">
        <v>5</v>
      </c>
    </row>
    <row r="2025" spans="1:11" x14ac:dyDescent="0.25">
      <c r="A2025" t="s">
        <v>172</v>
      </c>
      <c r="B2025" t="s">
        <v>173</v>
      </c>
      <c r="C2025">
        <v>42.840299999999999</v>
      </c>
      <c r="D2025">
        <v>-72.555800000000005</v>
      </c>
      <c r="E2025">
        <v>117.3</v>
      </c>
      <c r="F2025" s="1">
        <v>44582</v>
      </c>
      <c r="I2025">
        <v>0</v>
      </c>
      <c r="J2025">
        <v>0</v>
      </c>
      <c r="K2025">
        <v>5</v>
      </c>
    </row>
    <row r="2026" spans="1:11" x14ac:dyDescent="0.25">
      <c r="A2026" t="s">
        <v>172</v>
      </c>
      <c r="B2026" t="s">
        <v>173</v>
      </c>
      <c r="C2026">
        <v>42.840299999999999</v>
      </c>
      <c r="D2026">
        <v>-72.555800000000005</v>
      </c>
      <c r="E2026">
        <v>117.3</v>
      </c>
      <c r="F2026" s="1">
        <v>44583</v>
      </c>
      <c r="I2026">
        <v>0</v>
      </c>
      <c r="J2026">
        <v>0</v>
      </c>
      <c r="K2026">
        <v>5</v>
      </c>
    </row>
    <row r="2027" spans="1:11" x14ac:dyDescent="0.25">
      <c r="A2027" t="s">
        <v>172</v>
      </c>
      <c r="B2027" t="s">
        <v>173</v>
      </c>
      <c r="C2027">
        <v>42.840299999999999</v>
      </c>
      <c r="D2027">
        <v>-72.555800000000005</v>
      </c>
      <c r="E2027">
        <v>117.3</v>
      </c>
      <c r="F2027" s="1">
        <v>44584</v>
      </c>
      <c r="I2027">
        <v>0</v>
      </c>
      <c r="J2027">
        <v>0</v>
      </c>
      <c r="K2027">
        <v>5</v>
      </c>
    </row>
    <row r="2028" spans="1:11" x14ac:dyDescent="0.25">
      <c r="A2028" t="s">
        <v>172</v>
      </c>
      <c r="B2028" t="s">
        <v>173</v>
      </c>
      <c r="C2028">
        <v>42.840299999999999</v>
      </c>
      <c r="D2028">
        <v>-72.555800000000005</v>
      </c>
      <c r="E2028">
        <v>117.3</v>
      </c>
      <c r="F2028" s="1">
        <v>44585</v>
      </c>
      <c r="I2028">
        <v>0</v>
      </c>
      <c r="J2028">
        <v>0</v>
      </c>
      <c r="K2028">
        <v>5</v>
      </c>
    </row>
    <row r="2029" spans="1:11" x14ac:dyDescent="0.25">
      <c r="A2029" t="s">
        <v>172</v>
      </c>
      <c r="B2029" t="s">
        <v>173</v>
      </c>
      <c r="C2029">
        <v>42.840299999999999</v>
      </c>
      <c r="D2029">
        <v>-72.555800000000005</v>
      </c>
      <c r="E2029">
        <v>117.3</v>
      </c>
      <c r="F2029" s="1">
        <v>44586</v>
      </c>
      <c r="I2029">
        <v>0.04</v>
      </c>
      <c r="J2029">
        <v>0.7</v>
      </c>
      <c r="K2029">
        <v>5.5</v>
      </c>
    </row>
    <row r="2030" spans="1:11" x14ac:dyDescent="0.25">
      <c r="A2030" t="s">
        <v>172</v>
      </c>
      <c r="B2030" t="s">
        <v>173</v>
      </c>
      <c r="C2030">
        <v>42.840299999999999</v>
      </c>
      <c r="D2030">
        <v>-72.555800000000005</v>
      </c>
      <c r="E2030">
        <v>117.3</v>
      </c>
      <c r="F2030" s="1">
        <v>44587</v>
      </c>
      <c r="I2030">
        <v>0</v>
      </c>
      <c r="J2030">
        <v>0</v>
      </c>
      <c r="K2030">
        <v>5</v>
      </c>
    </row>
    <row r="2031" spans="1:11" x14ac:dyDescent="0.25">
      <c r="A2031" t="s">
        <v>172</v>
      </c>
      <c r="B2031" t="s">
        <v>173</v>
      </c>
      <c r="C2031">
        <v>42.840299999999999</v>
      </c>
      <c r="D2031">
        <v>-72.555800000000005</v>
      </c>
      <c r="E2031">
        <v>117.3</v>
      </c>
      <c r="F2031" s="1">
        <v>44588</v>
      </c>
      <c r="I2031">
        <v>0</v>
      </c>
      <c r="J2031">
        <v>0</v>
      </c>
      <c r="K2031">
        <v>5</v>
      </c>
    </row>
    <row r="2032" spans="1:11" x14ac:dyDescent="0.25">
      <c r="A2032" t="s">
        <v>172</v>
      </c>
      <c r="B2032" t="s">
        <v>173</v>
      </c>
      <c r="C2032">
        <v>42.840299999999999</v>
      </c>
      <c r="D2032">
        <v>-72.555800000000005</v>
      </c>
      <c r="E2032">
        <v>117.3</v>
      </c>
      <c r="F2032" s="1">
        <v>44589</v>
      </c>
      <c r="I2032">
        <v>0</v>
      </c>
      <c r="J2032">
        <v>0</v>
      </c>
      <c r="K2032">
        <v>5</v>
      </c>
    </row>
    <row r="2033" spans="1:11" x14ac:dyDescent="0.25">
      <c r="A2033" t="s">
        <v>172</v>
      </c>
      <c r="B2033" t="s">
        <v>173</v>
      </c>
      <c r="C2033">
        <v>42.840299999999999</v>
      </c>
      <c r="D2033">
        <v>-72.555800000000005</v>
      </c>
      <c r="E2033">
        <v>117.3</v>
      </c>
      <c r="F2033" s="1">
        <v>44590</v>
      </c>
      <c r="I2033">
        <v>0.06</v>
      </c>
      <c r="J2033">
        <v>0.4</v>
      </c>
      <c r="K2033">
        <v>5</v>
      </c>
    </row>
    <row r="2034" spans="1:11" x14ac:dyDescent="0.25">
      <c r="A2034" t="s">
        <v>172</v>
      </c>
      <c r="B2034" t="s">
        <v>173</v>
      </c>
      <c r="C2034">
        <v>42.840299999999999</v>
      </c>
      <c r="D2034">
        <v>-72.555800000000005</v>
      </c>
      <c r="E2034">
        <v>117.3</v>
      </c>
      <c r="F2034" s="1">
        <v>44591</v>
      </c>
      <c r="I2034">
        <v>0.15</v>
      </c>
      <c r="J2034">
        <v>1.6</v>
      </c>
      <c r="K2034">
        <v>6</v>
      </c>
    </row>
    <row r="2035" spans="1:11" x14ac:dyDescent="0.25">
      <c r="A2035" t="s">
        <v>172</v>
      </c>
      <c r="B2035" t="s">
        <v>173</v>
      </c>
      <c r="C2035">
        <v>42.840299999999999</v>
      </c>
      <c r="D2035">
        <v>-72.555800000000005</v>
      </c>
      <c r="E2035">
        <v>117.3</v>
      </c>
      <c r="F2035" s="1">
        <v>44592</v>
      </c>
      <c r="I2035">
        <v>0</v>
      </c>
      <c r="J2035">
        <v>0</v>
      </c>
      <c r="K2035">
        <v>6</v>
      </c>
    </row>
    <row r="2036" spans="1:11" x14ac:dyDescent="0.25">
      <c r="A2036" t="s">
        <v>172</v>
      </c>
      <c r="B2036" t="s">
        <v>173</v>
      </c>
      <c r="C2036">
        <v>42.840299999999999</v>
      </c>
      <c r="D2036">
        <v>-72.555800000000005</v>
      </c>
      <c r="E2036">
        <v>117.3</v>
      </c>
      <c r="F2036" s="1">
        <v>44593</v>
      </c>
      <c r="I2036">
        <v>0</v>
      </c>
      <c r="J2036">
        <v>0</v>
      </c>
      <c r="K2036">
        <v>6</v>
      </c>
    </row>
    <row r="2037" spans="1:11" x14ac:dyDescent="0.25">
      <c r="A2037" t="s">
        <v>172</v>
      </c>
      <c r="B2037" t="s">
        <v>173</v>
      </c>
      <c r="C2037">
        <v>42.840299999999999</v>
      </c>
      <c r="D2037">
        <v>-72.555800000000005</v>
      </c>
      <c r="E2037">
        <v>117.3</v>
      </c>
      <c r="F2037" s="1">
        <v>44594</v>
      </c>
      <c r="I2037">
        <v>0</v>
      </c>
      <c r="J2037">
        <v>0</v>
      </c>
    </row>
    <row r="2038" spans="1:11" x14ac:dyDescent="0.25">
      <c r="A2038" t="s">
        <v>172</v>
      </c>
      <c r="B2038" t="s">
        <v>173</v>
      </c>
      <c r="C2038">
        <v>42.840299999999999</v>
      </c>
      <c r="D2038">
        <v>-72.555800000000005</v>
      </c>
      <c r="E2038">
        <v>117.3</v>
      </c>
      <c r="F2038" s="1">
        <v>44595</v>
      </c>
      <c r="I2038">
        <v>0.01</v>
      </c>
      <c r="J2038">
        <v>0</v>
      </c>
      <c r="K2038">
        <v>5</v>
      </c>
    </row>
    <row r="2039" spans="1:11" x14ac:dyDescent="0.25">
      <c r="A2039" t="s">
        <v>172</v>
      </c>
      <c r="B2039" t="s">
        <v>173</v>
      </c>
      <c r="C2039">
        <v>42.840299999999999</v>
      </c>
      <c r="D2039">
        <v>-72.555800000000005</v>
      </c>
      <c r="E2039">
        <v>117.3</v>
      </c>
      <c r="F2039" s="1">
        <v>44596</v>
      </c>
      <c r="I2039">
        <v>1.61</v>
      </c>
      <c r="J2039">
        <v>0</v>
      </c>
      <c r="K2039">
        <v>4</v>
      </c>
    </row>
    <row r="2040" spans="1:11" x14ac:dyDescent="0.25">
      <c r="A2040" t="s">
        <v>172</v>
      </c>
      <c r="B2040" t="s">
        <v>173</v>
      </c>
      <c r="C2040">
        <v>42.840299999999999</v>
      </c>
      <c r="D2040">
        <v>-72.555800000000005</v>
      </c>
      <c r="E2040">
        <v>117.3</v>
      </c>
      <c r="F2040" s="1">
        <v>44597</v>
      </c>
      <c r="I2040">
        <v>0.41</v>
      </c>
      <c r="J2040">
        <v>0.5</v>
      </c>
      <c r="K2040">
        <v>4.5</v>
      </c>
    </row>
    <row r="2041" spans="1:11" x14ac:dyDescent="0.25">
      <c r="A2041" t="s">
        <v>172</v>
      </c>
      <c r="B2041" t="s">
        <v>173</v>
      </c>
      <c r="C2041">
        <v>42.840299999999999</v>
      </c>
      <c r="D2041">
        <v>-72.555800000000005</v>
      </c>
      <c r="E2041">
        <v>117.3</v>
      </c>
      <c r="F2041" s="1">
        <v>44598</v>
      </c>
      <c r="I2041">
        <v>0</v>
      </c>
      <c r="J2041">
        <v>0</v>
      </c>
      <c r="K2041">
        <v>4.5</v>
      </c>
    </row>
    <row r="2042" spans="1:11" x14ac:dyDescent="0.25">
      <c r="A2042" t="s">
        <v>172</v>
      </c>
      <c r="B2042" t="s">
        <v>173</v>
      </c>
      <c r="C2042">
        <v>42.840299999999999</v>
      </c>
      <c r="D2042">
        <v>-72.555800000000005</v>
      </c>
      <c r="E2042">
        <v>117.3</v>
      </c>
      <c r="F2042" s="1">
        <v>44599</v>
      </c>
      <c r="I2042">
        <v>0</v>
      </c>
      <c r="J2042">
        <v>0</v>
      </c>
      <c r="K2042">
        <v>4.5</v>
      </c>
    </row>
    <row r="2043" spans="1:11" x14ac:dyDescent="0.25">
      <c r="A2043" t="s">
        <v>172</v>
      </c>
      <c r="B2043" t="s">
        <v>173</v>
      </c>
      <c r="C2043">
        <v>42.840299999999999</v>
      </c>
      <c r="D2043">
        <v>-72.555800000000005</v>
      </c>
      <c r="E2043">
        <v>117.3</v>
      </c>
      <c r="F2043" s="1">
        <v>44600</v>
      </c>
      <c r="I2043">
        <v>0.12</v>
      </c>
      <c r="J2043">
        <v>0.6</v>
      </c>
      <c r="K2043">
        <v>5</v>
      </c>
    </row>
    <row r="2044" spans="1:11" x14ac:dyDescent="0.25">
      <c r="A2044" t="s">
        <v>172</v>
      </c>
      <c r="B2044" t="s">
        <v>173</v>
      </c>
      <c r="C2044">
        <v>42.840299999999999</v>
      </c>
      <c r="D2044">
        <v>-72.555800000000005</v>
      </c>
      <c r="E2044">
        <v>117.3</v>
      </c>
      <c r="F2044" s="1">
        <v>44601</v>
      </c>
      <c r="I2044">
        <v>0</v>
      </c>
      <c r="J2044">
        <v>0</v>
      </c>
      <c r="K2044">
        <v>4.5</v>
      </c>
    </row>
    <row r="2045" spans="1:11" x14ac:dyDescent="0.25">
      <c r="A2045" t="s">
        <v>172</v>
      </c>
      <c r="B2045" t="s">
        <v>173</v>
      </c>
      <c r="C2045">
        <v>42.840299999999999</v>
      </c>
      <c r="D2045">
        <v>-72.555800000000005</v>
      </c>
      <c r="E2045">
        <v>117.3</v>
      </c>
      <c r="F2045" s="1">
        <v>44602</v>
      </c>
      <c r="I2045">
        <v>0</v>
      </c>
      <c r="J2045">
        <v>0</v>
      </c>
      <c r="K2045">
        <v>4.5</v>
      </c>
    </row>
    <row r="2046" spans="1:11" x14ac:dyDescent="0.25">
      <c r="A2046" t="s">
        <v>172</v>
      </c>
      <c r="B2046" t="s">
        <v>173</v>
      </c>
      <c r="C2046">
        <v>42.840299999999999</v>
      </c>
      <c r="D2046">
        <v>-72.555800000000005</v>
      </c>
      <c r="E2046">
        <v>117.3</v>
      </c>
      <c r="F2046" s="1">
        <v>44603</v>
      </c>
      <c r="I2046">
        <v>0</v>
      </c>
      <c r="J2046">
        <v>0</v>
      </c>
      <c r="K2046">
        <v>4.5</v>
      </c>
    </row>
    <row r="2047" spans="1:11" x14ac:dyDescent="0.25">
      <c r="A2047" t="s">
        <v>172</v>
      </c>
      <c r="B2047" t="s">
        <v>173</v>
      </c>
      <c r="C2047">
        <v>42.840299999999999</v>
      </c>
      <c r="D2047">
        <v>-72.555800000000005</v>
      </c>
      <c r="E2047">
        <v>117.3</v>
      </c>
      <c r="F2047" s="1">
        <v>44604</v>
      </c>
      <c r="I2047">
        <v>0</v>
      </c>
      <c r="J2047">
        <v>0</v>
      </c>
      <c r="K2047">
        <v>4</v>
      </c>
    </row>
    <row r="2048" spans="1:11" x14ac:dyDescent="0.25">
      <c r="A2048" t="s">
        <v>172</v>
      </c>
      <c r="B2048" t="s">
        <v>173</v>
      </c>
      <c r="C2048">
        <v>42.840299999999999</v>
      </c>
      <c r="D2048">
        <v>-72.555800000000005</v>
      </c>
      <c r="E2048">
        <v>117.3</v>
      </c>
      <c r="F2048" s="1">
        <v>44605</v>
      </c>
      <c r="I2048">
        <v>0</v>
      </c>
      <c r="J2048">
        <v>0</v>
      </c>
      <c r="K2048">
        <v>3</v>
      </c>
    </row>
    <row r="2049" spans="1:11" x14ac:dyDescent="0.25">
      <c r="A2049" t="s">
        <v>172</v>
      </c>
      <c r="B2049" t="s">
        <v>173</v>
      </c>
      <c r="C2049">
        <v>42.840299999999999</v>
      </c>
      <c r="D2049">
        <v>-72.555800000000005</v>
      </c>
      <c r="E2049">
        <v>117.3</v>
      </c>
      <c r="F2049" s="1">
        <v>44606</v>
      </c>
      <c r="I2049">
        <v>0</v>
      </c>
      <c r="J2049">
        <v>0</v>
      </c>
      <c r="K2049">
        <v>3</v>
      </c>
    </row>
    <row r="2050" spans="1:11" x14ac:dyDescent="0.25">
      <c r="A2050" t="s">
        <v>172</v>
      </c>
      <c r="B2050" t="s">
        <v>173</v>
      </c>
      <c r="C2050">
        <v>42.840299999999999</v>
      </c>
      <c r="D2050">
        <v>-72.555800000000005</v>
      </c>
      <c r="E2050">
        <v>117.3</v>
      </c>
      <c r="F2050" s="1">
        <v>44607</v>
      </c>
      <c r="I2050">
        <v>0</v>
      </c>
      <c r="J2050">
        <v>0</v>
      </c>
      <c r="K2050">
        <v>3</v>
      </c>
    </row>
    <row r="2051" spans="1:11" x14ac:dyDescent="0.25">
      <c r="A2051" t="s">
        <v>172</v>
      </c>
      <c r="B2051" t="s">
        <v>173</v>
      </c>
      <c r="C2051">
        <v>42.840299999999999</v>
      </c>
      <c r="D2051">
        <v>-72.555800000000005</v>
      </c>
      <c r="E2051">
        <v>117.3</v>
      </c>
      <c r="F2051" s="1">
        <v>44608</v>
      </c>
      <c r="I2051">
        <v>0</v>
      </c>
      <c r="J2051">
        <v>0</v>
      </c>
      <c r="K2051">
        <v>3</v>
      </c>
    </row>
    <row r="2052" spans="1:11" x14ac:dyDescent="0.25">
      <c r="A2052" t="s">
        <v>172</v>
      </c>
      <c r="B2052" t="s">
        <v>173</v>
      </c>
      <c r="C2052">
        <v>42.840299999999999</v>
      </c>
      <c r="D2052">
        <v>-72.555800000000005</v>
      </c>
      <c r="E2052">
        <v>117.3</v>
      </c>
      <c r="F2052" s="1">
        <v>44609</v>
      </c>
      <c r="I2052">
        <v>0</v>
      </c>
      <c r="J2052">
        <v>0</v>
      </c>
      <c r="K2052">
        <v>3</v>
      </c>
    </row>
    <row r="2053" spans="1:11" x14ac:dyDescent="0.25">
      <c r="A2053" t="s">
        <v>172</v>
      </c>
      <c r="B2053" t="s">
        <v>173</v>
      </c>
      <c r="C2053">
        <v>42.840299999999999</v>
      </c>
      <c r="D2053">
        <v>-72.555800000000005</v>
      </c>
      <c r="E2053">
        <v>117.3</v>
      </c>
      <c r="F2053" s="1">
        <v>44610</v>
      </c>
      <c r="I2053">
        <v>0.52</v>
      </c>
      <c r="J2053">
        <v>0</v>
      </c>
      <c r="K2053">
        <v>0</v>
      </c>
    </row>
    <row r="2054" spans="1:11" x14ac:dyDescent="0.25">
      <c r="A2054" t="s">
        <v>172</v>
      </c>
      <c r="B2054" t="s">
        <v>173</v>
      </c>
      <c r="C2054">
        <v>42.840299999999999</v>
      </c>
      <c r="D2054">
        <v>-72.555800000000005</v>
      </c>
      <c r="E2054">
        <v>117.3</v>
      </c>
      <c r="F2054" s="1">
        <v>44611</v>
      </c>
      <c r="I2054">
        <v>0</v>
      </c>
      <c r="J2054">
        <v>0</v>
      </c>
      <c r="K2054">
        <v>0</v>
      </c>
    </row>
    <row r="2055" spans="1:11" x14ac:dyDescent="0.25">
      <c r="A2055" t="s">
        <v>172</v>
      </c>
      <c r="B2055" t="s">
        <v>173</v>
      </c>
      <c r="C2055">
        <v>42.840299999999999</v>
      </c>
      <c r="D2055">
        <v>-72.555800000000005</v>
      </c>
      <c r="E2055">
        <v>117.3</v>
      </c>
      <c r="F2055" s="1">
        <v>44612</v>
      </c>
      <c r="I2055">
        <v>0.09</v>
      </c>
      <c r="J2055">
        <v>1.1000000000000001</v>
      </c>
      <c r="K2055">
        <v>1</v>
      </c>
    </row>
    <row r="2056" spans="1:11" x14ac:dyDescent="0.25">
      <c r="A2056" t="s">
        <v>172</v>
      </c>
      <c r="B2056" t="s">
        <v>173</v>
      </c>
      <c r="C2056">
        <v>42.840299999999999</v>
      </c>
      <c r="D2056">
        <v>-72.555800000000005</v>
      </c>
      <c r="E2056">
        <v>117.3</v>
      </c>
      <c r="F2056" s="1">
        <v>44613</v>
      </c>
      <c r="I2056">
        <v>0</v>
      </c>
      <c r="J2056">
        <v>0</v>
      </c>
      <c r="K2056">
        <v>0.5</v>
      </c>
    </row>
    <row r="2057" spans="1:11" x14ac:dyDescent="0.25">
      <c r="A2057" t="s">
        <v>172</v>
      </c>
      <c r="B2057" t="s">
        <v>173</v>
      </c>
      <c r="C2057">
        <v>42.840299999999999</v>
      </c>
      <c r="D2057">
        <v>-72.555800000000005</v>
      </c>
      <c r="E2057">
        <v>117.3</v>
      </c>
      <c r="F2057" s="1">
        <v>44614</v>
      </c>
      <c r="I2057">
        <v>0</v>
      </c>
      <c r="J2057">
        <v>0</v>
      </c>
      <c r="K2057">
        <v>0</v>
      </c>
    </row>
    <row r="2058" spans="1:11" x14ac:dyDescent="0.25">
      <c r="A2058" t="s">
        <v>172</v>
      </c>
      <c r="B2058" t="s">
        <v>173</v>
      </c>
      <c r="C2058">
        <v>42.840299999999999</v>
      </c>
      <c r="D2058">
        <v>-72.555800000000005</v>
      </c>
      <c r="E2058">
        <v>117.3</v>
      </c>
      <c r="F2058" s="1">
        <v>44615</v>
      </c>
      <c r="I2058">
        <v>1.02</v>
      </c>
      <c r="J2058">
        <v>0</v>
      </c>
      <c r="K2058">
        <v>0</v>
      </c>
    </row>
    <row r="2059" spans="1:11" x14ac:dyDescent="0.25">
      <c r="A2059" t="s">
        <v>172</v>
      </c>
      <c r="B2059" t="s">
        <v>173</v>
      </c>
      <c r="C2059">
        <v>42.840299999999999</v>
      </c>
      <c r="D2059">
        <v>-72.555800000000005</v>
      </c>
      <c r="E2059">
        <v>117.3</v>
      </c>
      <c r="F2059" s="1">
        <v>44616</v>
      </c>
      <c r="I2059">
        <v>0.03</v>
      </c>
      <c r="J2059">
        <v>0</v>
      </c>
      <c r="K2059">
        <v>0</v>
      </c>
    </row>
    <row r="2060" spans="1:11" x14ac:dyDescent="0.25">
      <c r="A2060" t="s">
        <v>172</v>
      </c>
      <c r="B2060" t="s">
        <v>173</v>
      </c>
      <c r="C2060">
        <v>42.840299999999999</v>
      </c>
      <c r="D2060">
        <v>-72.555800000000005</v>
      </c>
      <c r="E2060">
        <v>117.3</v>
      </c>
      <c r="F2060" s="1">
        <v>44617</v>
      </c>
      <c r="I2060">
        <v>0.34</v>
      </c>
      <c r="J2060">
        <v>2.8</v>
      </c>
      <c r="K2060">
        <v>3</v>
      </c>
    </row>
    <row r="2061" spans="1:11" x14ac:dyDescent="0.25">
      <c r="A2061" t="s">
        <v>172</v>
      </c>
      <c r="B2061" t="s">
        <v>173</v>
      </c>
      <c r="C2061">
        <v>42.840299999999999</v>
      </c>
      <c r="D2061">
        <v>-72.555800000000005</v>
      </c>
      <c r="E2061">
        <v>117.3</v>
      </c>
      <c r="F2061" s="1">
        <v>44618</v>
      </c>
      <c r="I2061">
        <v>0.55000000000000004</v>
      </c>
      <c r="J2061">
        <v>4.0999999999999996</v>
      </c>
      <c r="K2061">
        <v>7</v>
      </c>
    </row>
    <row r="2062" spans="1:11" x14ac:dyDescent="0.25">
      <c r="A2062" t="s">
        <v>172</v>
      </c>
      <c r="B2062" t="s">
        <v>173</v>
      </c>
      <c r="C2062">
        <v>42.840299999999999</v>
      </c>
      <c r="D2062">
        <v>-72.555800000000005</v>
      </c>
      <c r="E2062">
        <v>117.3</v>
      </c>
      <c r="F2062" s="1">
        <v>44619</v>
      </c>
      <c r="I2062">
        <v>0</v>
      </c>
      <c r="J2062">
        <v>0</v>
      </c>
      <c r="K2062">
        <v>6</v>
      </c>
    </row>
    <row r="2063" spans="1:11" x14ac:dyDescent="0.25">
      <c r="A2063" t="s">
        <v>172</v>
      </c>
      <c r="B2063" t="s">
        <v>173</v>
      </c>
      <c r="C2063">
        <v>42.840299999999999</v>
      </c>
      <c r="D2063">
        <v>-72.555800000000005</v>
      </c>
      <c r="E2063">
        <v>117.3</v>
      </c>
      <c r="F2063" s="1">
        <v>44620</v>
      </c>
      <c r="I2063">
        <v>0</v>
      </c>
      <c r="J2063">
        <v>0</v>
      </c>
      <c r="K2063">
        <v>5</v>
      </c>
    </row>
    <row r="2064" spans="1:11" x14ac:dyDescent="0.25">
      <c r="A2064" t="s">
        <v>172</v>
      </c>
      <c r="B2064" t="s">
        <v>173</v>
      </c>
      <c r="C2064">
        <v>42.840299999999999</v>
      </c>
      <c r="D2064">
        <v>-72.555800000000005</v>
      </c>
      <c r="E2064">
        <v>117.3</v>
      </c>
      <c r="F2064" s="1">
        <v>44621</v>
      </c>
      <c r="I2064">
        <v>0</v>
      </c>
      <c r="J2064">
        <v>0</v>
      </c>
      <c r="K2064">
        <v>5</v>
      </c>
    </row>
    <row r="2065" spans="1:11" x14ac:dyDescent="0.25">
      <c r="A2065" t="s">
        <v>172</v>
      </c>
      <c r="B2065" t="s">
        <v>173</v>
      </c>
      <c r="C2065">
        <v>42.840299999999999</v>
      </c>
      <c r="D2065">
        <v>-72.555800000000005</v>
      </c>
      <c r="E2065">
        <v>117.3</v>
      </c>
      <c r="F2065" s="1">
        <v>44622</v>
      </c>
      <c r="I2065">
        <v>0.09</v>
      </c>
      <c r="J2065">
        <v>1.3</v>
      </c>
      <c r="K2065">
        <v>7</v>
      </c>
    </row>
    <row r="2066" spans="1:11" x14ac:dyDescent="0.25">
      <c r="A2066" t="s">
        <v>172</v>
      </c>
      <c r="B2066" t="s">
        <v>173</v>
      </c>
      <c r="C2066">
        <v>42.840299999999999</v>
      </c>
      <c r="D2066">
        <v>-72.555800000000005</v>
      </c>
      <c r="E2066">
        <v>117.3</v>
      </c>
      <c r="F2066" s="1">
        <v>44623</v>
      </c>
      <c r="I2066">
        <v>0.01</v>
      </c>
      <c r="J2066">
        <v>0.1</v>
      </c>
      <c r="K2066">
        <v>4.5</v>
      </c>
    </row>
    <row r="2067" spans="1:11" x14ac:dyDescent="0.25">
      <c r="A2067" t="s">
        <v>172</v>
      </c>
      <c r="B2067" t="s">
        <v>173</v>
      </c>
      <c r="C2067">
        <v>42.840299999999999</v>
      </c>
      <c r="D2067">
        <v>-72.555800000000005</v>
      </c>
      <c r="E2067">
        <v>117.3</v>
      </c>
      <c r="F2067" s="1">
        <v>44624</v>
      </c>
      <c r="I2067">
        <v>0</v>
      </c>
      <c r="J2067">
        <v>0</v>
      </c>
      <c r="K2067">
        <v>4</v>
      </c>
    </row>
    <row r="2068" spans="1:11" x14ac:dyDescent="0.25">
      <c r="A2068" t="s">
        <v>172</v>
      </c>
      <c r="B2068" t="s">
        <v>173</v>
      </c>
      <c r="C2068">
        <v>42.840299999999999</v>
      </c>
      <c r="D2068">
        <v>-72.555800000000005</v>
      </c>
      <c r="E2068">
        <v>117.3</v>
      </c>
      <c r="F2068" s="1">
        <v>44625</v>
      </c>
      <c r="I2068">
        <v>0</v>
      </c>
      <c r="J2068">
        <v>0</v>
      </c>
      <c r="K2068">
        <v>4</v>
      </c>
    </row>
    <row r="2069" spans="1:11" x14ac:dyDescent="0.25">
      <c r="A2069" t="s">
        <v>172</v>
      </c>
      <c r="B2069" t="s">
        <v>173</v>
      </c>
      <c r="C2069">
        <v>42.840299999999999</v>
      </c>
      <c r="D2069">
        <v>-72.555800000000005</v>
      </c>
      <c r="E2069">
        <v>117.3</v>
      </c>
      <c r="F2069" s="1">
        <v>44626</v>
      </c>
      <c r="I2069">
        <v>0</v>
      </c>
      <c r="J2069">
        <v>0</v>
      </c>
      <c r="K2069">
        <v>4</v>
      </c>
    </row>
    <row r="2070" spans="1:11" x14ac:dyDescent="0.25">
      <c r="A2070" t="s">
        <v>172</v>
      </c>
      <c r="B2070" t="s">
        <v>173</v>
      </c>
      <c r="C2070">
        <v>42.840299999999999</v>
      </c>
      <c r="D2070">
        <v>-72.555800000000005</v>
      </c>
      <c r="E2070">
        <v>117.3</v>
      </c>
      <c r="F2070" s="1">
        <v>44627</v>
      </c>
      <c r="I2070">
        <v>0</v>
      </c>
      <c r="J2070">
        <v>0</v>
      </c>
      <c r="K2070">
        <v>1</v>
      </c>
    </row>
    <row r="2071" spans="1:11" x14ac:dyDescent="0.25">
      <c r="A2071" t="s">
        <v>172</v>
      </c>
      <c r="B2071" t="s">
        <v>173</v>
      </c>
      <c r="C2071">
        <v>42.840299999999999</v>
      </c>
      <c r="D2071">
        <v>-72.555800000000005</v>
      </c>
      <c r="E2071">
        <v>117.3</v>
      </c>
      <c r="F2071" s="1">
        <v>44628</v>
      </c>
      <c r="I2071">
        <v>0.74</v>
      </c>
      <c r="J2071">
        <v>0</v>
      </c>
      <c r="K2071">
        <v>0</v>
      </c>
    </row>
    <row r="2072" spans="1:11" x14ac:dyDescent="0.25">
      <c r="A2072" t="s">
        <v>172</v>
      </c>
      <c r="B2072" t="s">
        <v>173</v>
      </c>
      <c r="C2072">
        <v>42.840299999999999</v>
      </c>
      <c r="D2072">
        <v>-72.555800000000005</v>
      </c>
      <c r="E2072">
        <v>117.3</v>
      </c>
      <c r="F2072" s="1">
        <v>44629</v>
      </c>
      <c r="I2072">
        <v>0</v>
      </c>
      <c r="J2072">
        <v>0</v>
      </c>
      <c r="K2072">
        <v>0</v>
      </c>
    </row>
    <row r="2073" spans="1:11" x14ac:dyDescent="0.25">
      <c r="A2073" t="s">
        <v>172</v>
      </c>
      <c r="B2073" t="s">
        <v>173</v>
      </c>
      <c r="C2073">
        <v>42.840299999999999</v>
      </c>
      <c r="D2073">
        <v>-72.555800000000005</v>
      </c>
      <c r="E2073">
        <v>117.3</v>
      </c>
      <c r="F2073" s="1">
        <v>44630</v>
      </c>
      <c r="I2073">
        <v>0.33</v>
      </c>
      <c r="J2073">
        <v>5.5</v>
      </c>
      <c r="K2073">
        <v>5</v>
      </c>
    </row>
    <row r="2074" spans="1:11" x14ac:dyDescent="0.25">
      <c r="A2074" t="s">
        <v>172</v>
      </c>
      <c r="B2074" t="s">
        <v>173</v>
      </c>
      <c r="C2074">
        <v>42.840299999999999</v>
      </c>
      <c r="D2074">
        <v>-72.555800000000005</v>
      </c>
      <c r="E2074">
        <v>117.3</v>
      </c>
      <c r="F2074" s="1">
        <v>44631</v>
      </c>
      <c r="I2074">
        <v>0</v>
      </c>
      <c r="J2074">
        <v>0</v>
      </c>
      <c r="K2074">
        <v>1</v>
      </c>
    </row>
    <row r="2075" spans="1:11" x14ac:dyDescent="0.25">
      <c r="A2075" t="s">
        <v>172</v>
      </c>
      <c r="B2075" t="s">
        <v>173</v>
      </c>
      <c r="C2075">
        <v>42.840299999999999</v>
      </c>
      <c r="D2075">
        <v>-72.555800000000005</v>
      </c>
      <c r="E2075">
        <v>117.3</v>
      </c>
      <c r="F2075" s="1">
        <v>44632</v>
      </c>
      <c r="I2075">
        <v>0.01</v>
      </c>
      <c r="J2075">
        <v>0</v>
      </c>
      <c r="K2075">
        <v>0</v>
      </c>
    </row>
    <row r="2076" spans="1:11" x14ac:dyDescent="0.25">
      <c r="A2076" t="s">
        <v>172</v>
      </c>
      <c r="B2076" t="s">
        <v>173</v>
      </c>
      <c r="C2076">
        <v>42.840299999999999</v>
      </c>
      <c r="D2076">
        <v>-72.555800000000005</v>
      </c>
      <c r="E2076">
        <v>117.3</v>
      </c>
      <c r="F2076" s="1">
        <v>44633</v>
      </c>
      <c r="I2076">
        <v>0.43</v>
      </c>
      <c r="J2076">
        <v>1.5</v>
      </c>
      <c r="K2076">
        <v>1.5</v>
      </c>
    </row>
    <row r="2077" spans="1:11" x14ac:dyDescent="0.25">
      <c r="A2077" t="s">
        <v>172</v>
      </c>
      <c r="B2077" t="s">
        <v>173</v>
      </c>
      <c r="C2077">
        <v>42.840299999999999</v>
      </c>
      <c r="D2077">
        <v>-72.555800000000005</v>
      </c>
      <c r="E2077">
        <v>117.3</v>
      </c>
      <c r="F2077" s="1">
        <v>44634</v>
      </c>
      <c r="I2077">
        <v>0</v>
      </c>
      <c r="J2077">
        <v>0</v>
      </c>
      <c r="K2077">
        <v>0.5</v>
      </c>
    </row>
    <row r="2078" spans="1:11" x14ac:dyDescent="0.25">
      <c r="A2078" t="s">
        <v>172</v>
      </c>
      <c r="B2078" t="s">
        <v>173</v>
      </c>
      <c r="C2078">
        <v>42.840299999999999</v>
      </c>
      <c r="D2078">
        <v>-72.555800000000005</v>
      </c>
      <c r="E2078">
        <v>117.3</v>
      </c>
      <c r="F2078" s="1">
        <v>44635</v>
      </c>
      <c r="I2078">
        <v>0</v>
      </c>
      <c r="J2078">
        <v>0</v>
      </c>
      <c r="K2078">
        <v>0</v>
      </c>
    </row>
    <row r="2079" spans="1:11" x14ac:dyDescent="0.25">
      <c r="A2079" t="s">
        <v>172</v>
      </c>
      <c r="B2079" t="s">
        <v>173</v>
      </c>
      <c r="C2079">
        <v>42.840299999999999</v>
      </c>
      <c r="D2079">
        <v>-72.555800000000005</v>
      </c>
      <c r="E2079">
        <v>117.3</v>
      </c>
      <c r="F2079" s="1">
        <v>44636</v>
      </c>
      <c r="I2079">
        <v>0.28000000000000003</v>
      </c>
      <c r="J2079">
        <v>0</v>
      </c>
      <c r="K2079">
        <v>0</v>
      </c>
    </row>
    <row r="2080" spans="1:11" x14ac:dyDescent="0.25">
      <c r="A2080" t="s">
        <v>172</v>
      </c>
      <c r="B2080" t="s">
        <v>173</v>
      </c>
      <c r="C2080">
        <v>42.840299999999999</v>
      </c>
      <c r="D2080">
        <v>-72.555800000000005</v>
      </c>
      <c r="E2080">
        <v>117.3</v>
      </c>
      <c r="F2080" s="1">
        <v>44637</v>
      </c>
      <c r="I2080">
        <v>0</v>
      </c>
      <c r="J2080">
        <v>0</v>
      </c>
      <c r="K2080">
        <v>0</v>
      </c>
    </row>
    <row r="2081" spans="1:11" x14ac:dyDescent="0.25">
      <c r="A2081" t="s">
        <v>172</v>
      </c>
      <c r="B2081" t="s">
        <v>173</v>
      </c>
      <c r="C2081">
        <v>42.840299999999999</v>
      </c>
      <c r="D2081">
        <v>-72.555800000000005</v>
      </c>
      <c r="E2081">
        <v>117.3</v>
      </c>
      <c r="F2081" s="1">
        <v>44638</v>
      </c>
      <c r="I2081">
        <v>0.02</v>
      </c>
      <c r="J2081">
        <v>0</v>
      </c>
      <c r="K2081">
        <v>0</v>
      </c>
    </row>
    <row r="2082" spans="1:11" x14ac:dyDescent="0.25">
      <c r="A2082" t="s">
        <v>172</v>
      </c>
      <c r="B2082" t="s">
        <v>173</v>
      </c>
      <c r="C2082">
        <v>42.840299999999999</v>
      </c>
      <c r="D2082">
        <v>-72.555800000000005</v>
      </c>
      <c r="E2082">
        <v>117.3</v>
      </c>
      <c r="F2082" s="1">
        <v>44639</v>
      </c>
      <c r="I2082">
        <v>0.04</v>
      </c>
    </row>
    <row r="2083" spans="1:11" x14ac:dyDescent="0.25">
      <c r="A2083" t="s">
        <v>172</v>
      </c>
      <c r="B2083" t="s">
        <v>173</v>
      </c>
      <c r="C2083">
        <v>42.840299999999999</v>
      </c>
      <c r="D2083">
        <v>-72.555800000000005</v>
      </c>
      <c r="E2083">
        <v>117.3</v>
      </c>
      <c r="F2083" s="1">
        <v>44640</v>
      </c>
      <c r="I2083">
        <v>0.6</v>
      </c>
    </row>
    <row r="2084" spans="1:11" x14ac:dyDescent="0.25">
      <c r="A2084" t="s">
        <v>172</v>
      </c>
      <c r="B2084" t="s">
        <v>173</v>
      </c>
      <c r="C2084">
        <v>42.840299999999999</v>
      </c>
      <c r="D2084">
        <v>-72.555800000000005</v>
      </c>
      <c r="E2084">
        <v>117.3</v>
      </c>
      <c r="F2084" s="1">
        <v>44641</v>
      </c>
      <c r="I2084">
        <v>0</v>
      </c>
      <c r="J2084">
        <v>0</v>
      </c>
    </row>
    <row r="2085" spans="1:11" x14ac:dyDescent="0.25">
      <c r="A2085" t="s">
        <v>172</v>
      </c>
      <c r="B2085" t="s">
        <v>173</v>
      </c>
      <c r="C2085">
        <v>42.840299999999999</v>
      </c>
      <c r="D2085">
        <v>-72.555800000000005</v>
      </c>
      <c r="E2085">
        <v>117.3</v>
      </c>
      <c r="F2085" s="1">
        <v>44642</v>
      </c>
      <c r="I2085">
        <v>0</v>
      </c>
      <c r="J2085">
        <v>0</v>
      </c>
    </row>
    <row r="2086" spans="1:11" x14ac:dyDescent="0.25">
      <c r="A2086" t="s">
        <v>172</v>
      </c>
      <c r="B2086" t="s">
        <v>173</v>
      </c>
      <c r="C2086">
        <v>42.840299999999999</v>
      </c>
      <c r="D2086">
        <v>-72.555800000000005</v>
      </c>
      <c r="E2086">
        <v>117.3</v>
      </c>
      <c r="F2086" s="1">
        <v>44643</v>
      </c>
      <c r="I2086">
        <v>0</v>
      </c>
      <c r="J2086">
        <v>0</v>
      </c>
    </row>
    <row r="2087" spans="1:11" x14ac:dyDescent="0.25">
      <c r="A2087" t="s">
        <v>172</v>
      </c>
      <c r="B2087" t="s">
        <v>173</v>
      </c>
      <c r="C2087">
        <v>42.840299999999999</v>
      </c>
      <c r="D2087">
        <v>-72.555800000000005</v>
      </c>
      <c r="E2087">
        <v>117.3</v>
      </c>
      <c r="F2087" s="1">
        <v>44644</v>
      </c>
      <c r="I2087">
        <v>0.39</v>
      </c>
      <c r="J2087">
        <v>0</v>
      </c>
      <c r="K2087">
        <v>0</v>
      </c>
    </row>
    <row r="2088" spans="1:11" x14ac:dyDescent="0.25">
      <c r="A2088" t="s">
        <v>172</v>
      </c>
      <c r="B2088" t="s">
        <v>173</v>
      </c>
      <c r="C2088">
        <v>42.840299999999999</v>
      </c>
      <c r="D2088">
        <v>-72.555800000000005</v>
      </c>
      <c r="E2088">
        <v>117.3</v>
      </c>
      <c r="F2088" s="1">
        <v>44645</v>
      </c>
      <c r="I2088">
        <v>0.37</v>
      </c>
      <c r="J2088">
        <v>0.2</v>
      </c>
      <c r="K2088">
        <v>0</v>
      </c>
    </row>
    <row r="2089" spans="1:11" x14ac:dyDescent="0.25">
      <c r="A2089" t="s">
        <v>172</v>
      </c>
      <c r="B2089" t="s">
        <v>173</v>
      </c>
      <c r="C2089">
        <v>42.840299999999999</v>
      </c>
      <c r="D2089">
        <v>-72.555800000000005</v>
      </c>
      <c r="E2089">
        <v>117.3</v>
      </c>
      <c r="F2089" s="1">
        <v>44646</v>
      </c>
      <c r="I2089">
        <v>0</v>
      </c>
      <c r="J2089">
        <v>0</v>
      </c>
    </row>
    <row r="2090" spans="1:11" x14ac:dyDescent="0.25">
      <c r="A2090" t="s">
        <v>172</v>
      </c>
      <c r="B2090" t="s">
        <v>173</v>
      </c>
      <c r="C2090">
        <v>42.840299999999999</v>
      </c>
      <c r="D2090">
        <v>-72.555800000000005</v>
      </c>
      <c r="E2090">
        <v>117.3</v>
      </c>
      <c r="F2090" s="1">
        <v>44647</v>
      </c>
      <c r="I2090">
        <v>0</v>
      </c>
      <c r="J2090">
        <v>0</v>
      </c>
    </row>
    <row r="2091" spans="1:11" x14ac:dyDescent="0.25">
      <c r="A2091" t="s">
        <v>172</v>
      </c>
      <c r="B2091" t="s">
        <v>173</v>
      </c>
      <c r="C2091">
        <v>42.840299999999999</v>
      </c>
      <c r="D2091">
        <v>-72.555800000000005</v>
      </c>
      <c r="E2091">
        <v>117.3</v>
      </c>
      <c r="F2091" s="1">
        <v>44648</v>
      </c>
      <c r="I2091">
        <v>0</v>
      </c>
      <c r="J2091">
        <v>0</v>
      </c>
      <c r="K2091">
        <v>0</v>
      </c>
    </row>
    <row r="2092" spans="1:11" x14ac:dyDescent="0.25">
      <c r="A2092" t="s">
        <v>172</v>
      </c>
      <c r="B2092" t="s">
        <v>173</v>
      </c>
      <c r="C2092">
        <v>42.840299999999999</v>
      </c>
      <c r="D2092">
        <v>-72.555800000000005</v>
      </c>
      <c r="E2092">
        <v>117.3</v>
      </c>
      <c r="F2092" s="1">
        <v>44649</v>
      </c>
      <c r="I2092">
        <v>0</v>
      </c>
      <c r="J2092">
        <v>0</v>
      </c>
    </row>
    <row r="2093" spans="1:11" x14ac:dyDescent="0.25">
      <c r="A2093" t="s">
        <v>172</v>
      </c>
      <c r="B2093" t="s">
        <v>173</v>
      </c>
      <c r="C2093">
        <v>42.840299999999999</v>
      </c>
      <c r="D2093">
        <v>-72.555800000000005</v>
      </c>
      <c r="E2093">
        <v>117.3</v>
      </c>
      <c r="F2093" s="1">
        <v>44650</v>
      </c>
      <c r="I2093">
        <v>0</v>
      </c>
      <c r="J2093">
        <v>0</v>
      </c>
    </row>
    <row r="2094" spans="1:11" x14ac:dyDescent="0.25">
      <c r="A2094" t="s">
        <v>172</v>
      </c>
      <c r="B2094" t="s">
        <v>173</v>
      </c>
      <c r="C2094">
        <v>42.840299999999999</v>
      </c>
      <c r="D2094">
        <v>-72.555800000000005</v>
      </c>
      <c r="E2094">
        <v>117.3</v>
      </c>
      <c r="F2094" s="1">
        <v>44651</v>
      </c>
      <c r="I2094">
        <v>0</v>
      </c>
      <c r="J2094">
        <v>0</v>
      </c>
    </row>
    <row r="2095" spans="1:11" x14ac:dyDescent="0.25">
      <c r="A2095" t="s">
        <v>172</v>
      </c>
      <c r="B2095" t="s">
        <v>173</v>
      </c>
      <c r="C2095">
        <v>42.840299999999999</v>
      </c>
      <c r="D2095">
        <v>-72.555800000000005</v>
      </c>
      <c r="E2095">
        <v>117.3</v>
      </c>
      <c r="F2095" s="1">
        <v>44652</v>
      </c>
      <c r="I2095">
        <v>0.86</v>
      </c>
    </row>
    <row r="2096" spans="1:11" x14ac:dyDescent="0.25">
      <c r="A2096" t="s">
        <v>172</v>
      </c>
      <c r="B2096" t="s">
        <v>173</v>
      </c>
      <c r="C2096">
        <v>42.840299999999999</v>
      </c>
      <c r="D2096">
        <v>-72.555800000000005</v>
      </c>
      <c r="E2096">
        <v>117.3</v>
      </c>
      <c r="F2096" s="1">
        <v>44653</v>
      </c>
      <c r="I2096">
        <v>0.11</v>
      </c>
    </row>
    <row r="2097" spans="1:10" x14ac:dyDescent="0.25">
      <c r="A2097" t="s">
        <v>172</v>
      </c>
      <c r="B2097" t="s">
        <v>173</v>
      </c>
      <c r="C2097">
        <v>42.840299999999999</v>
      </c>
      <c r="D2097">
        <v>-72.555800000000005</v>
      </c>
      <c r="E2097">
        <v>117.3</v>
      </c>
      <c r="F2097" s="1">
        <v>44654</v>
      </c>
      <c r="I2097">
        <v>0</v>
      </c>
      <c r="J2097">
        <v>0</v>
      </c>
    </row>
    <row r="2098" spans="1:10" x14ac:dyDescent="0.25">
      <c r="A2098" t="s">
        <v>172</v>
      </c>
      <c r="B2098" t="s">
        <v>173</v>
      </c>
      <c r="C2098">
        <v>42.840299999999999</v>
      </c>
      <c r="D2098">
        <v>-72.555800000000005</v>
      </c>
      <c r="E2098">
        <v>117.3</v>
      </c>
      <c r="F2098" s="1">
        <v>44655</v>
      </c>
      <c r="I2098">
        <v>0.04</v>
      </c>
    </row>
    <row r="2099" spans="1:10" x14ac:dyDescent="0.25">
      <c r="A2099" t="s">
        <v>172</v>
      </c>
      <c r="B2099" t="s">
        <v>173</v>
      </c>
      <c r="C2099">
        <v>42.840299999999999</v>
      </c>
      <c r="D2099">
        <v>-72.555800000000005</v>
      </c>
      <c r="E2099">
        <v>117.3</v>
      </c>
      <c r="F2099" s="1">
        <v>44656</v>
      </c>
      <c r="I2099">
        <v>0</v>
      </c>
      <c r="J2099">
        <v>0</v>
      </c>
    </row>
    <row r="2100" spans="1:10" x14ac:dyDescent="0.25">
      <c r="A2100" t="s">
        <v>172</v>
      </c>
      <c r="B2100" t="s">
        <v>173</v>
      </c>
      <c r="C2100">
        <v>42.840299999999999</v>
      </c>
      <c r="D2100">
        <v>-72.555800000000005</v>
      </c>
      <c r="E2100">
        <v>117.3</v>
      </c>
      <c r="F2100" s="1">
        <v>44657</v>
      </c>
      <c r="I2100">
        <v>0</v>
      </c>
      <c r="J2100">
        <v>0</v>
      </c>
    </row>
    <row r="2101" spans="1:10" x14ac:dyDescent="0.25">
      <c r="A2101" t="s">
        <v>172</v>
      </c>
      <c r="B2101" t="s">
        <v>173</v>
      </c>
      <c r="C2101">
        <v>42.840299999999999</v>
      </c>
      <c r="D2101">
        <v>-72.555800000000005</v>
      </c>
      <c r="E2101">
        <v>117.3</v>
      </c>
      <c r="F2101" s="1">
        <v>44658</v>
      </c>
      <c r="I2101">
        <v>0.01</v>
      </c>
    </row>
    <row r="2102" spans="1:10" x14ac:dyDescent="0.25">
      <c r="A2102" t="s">
        <v>172</v>
      </c>
      <c r="B2102" t="s">
        <v>173</v>
      </c>
      <c r="C2102">
        <v>42.840299999999999</v>
      </c>
      <c r="D2102">
        <v>-72.555800000000005</v>
      </c>
      <c r="E2102">
        <v>117.3</v>
      </c>
      <c r="F2102" s="1">
        <v>44659</v>
      </c>
      <c r="I2102">
        <v>1.94</v>
      </c>
    </row>
    <row r="2103" spans="1:10" x14ac:dyDescent="0.25">
      <c r="A2103" t="s">
        <v>172</v>
      </c>
      <c r="B2103" t="s">
        <v>173</v>
      </c>
      <c r="C2103">
        <v>42.840299999999999</v>
      </c>
      <c r="D2103">
        <v>-72.555800000000005</v>
      </c>
      <c r="E2103">
        <v>117.3</v>
      </c>
      <c r="F2103" s="1">
        <v>44660</v>
      </c>
      <c r="I2103">
        <v>0.01</v>
      </c>
    </row>
    <row r="2104" spans="1:10" x14ac:dyDescent="0.25">
      <c r="A2104" t="s">
        <v>172</v>
      </c>
      <c r="B2104" t="s">
        <v>173</v>
      </c>
      <c r="C2104">
        <v>42.840299999999999</v>
      </c>
      <c r="D2104">
        <v>-72.555800000000005</v>
      </c>
      <c r="E2104">
        <v>117.3</v>
      </c>
      <c r="F2104" s="1">
        <v>44661</v>
      </c>
      <c r="I2104">
        <v>0.24</v>
      </c>
    </row>
    <row r="2105" spans="1:10" x14ac:dyDescent="0.25">
      <c r="A2105" t="s">
        <v>172</v>
      </c>
      <c r="B2105" t="s">
        <v>173</v>
      </c>
      <c r="C2105">
        <v>42.840299999999999</v>
      </c>
      <c r="D2105">
        <v>-72.555800000000005</v>
      </c>
      <c r="E2105">
        <v>117.3</v>
      </c>
      <c r="F2105" s="1">
        <v>44662</v>
      </c>
      <c r="I2105">
        <v>0</v>
      </c>
      <c r="J2105">
        <v>0</v>
      </c>
    </row>
    <row r="2106" spans="1:10" x14ac:dyDescent="0.25">
      <c r="A2106" t="s">
        <v>172</v>
      </c>
      <c r="B2106" t="s">
        <v>173</v>
      </c>
      <c r="C2106">
        <v>42.840299999999999</v>
      </c>
      <c r="D2106">
        <v>-72.555800000000005</v>
      </c>
      <c r="E2106">
        <v>117.3</v>
      </c>
      <c r="F2106" s="1">
        <v>44663</v>
      </c>
      <c r="I2106">
        <v>0</v>
      </c>
    </row>
    <row r="2107" spans="1:10" x14ac:dyDescent="0.25">
      <c r="A2107" t="s">
        <v>172</v>
      </c>
      <c r="B2107" t="s">
        <v>173</v>
      </c>
      <c r="C2107">
        <v>42.840299999999999</v>
      </c>
      <c r="D2107">
        <v>-72.555800000000005</v>
      </c>
      <c r="E2107">
        <v>117.3</v>
      </c>
      <c r="F2107" s="1">
        <v>44664</v>
      </c>
      <c r="I2107">
        <v>0.01</v>
      </c>
    </row>
    <row r="2108" spans="1:10" x14ac:dyDescent="0.25">
      <c r="A2108" t="s">
        <v>172</v>
      </c>
      <c r="B2108" t="s">
        <v>173</v>
      </c>
      <c r="C2108">
        <v>42.840299999999999</v>
      </c>
      <c r="D2108">
        <v>-72.555800000000005</v>
      </c>
      <c r="E2108">
        <v>117.3</v>
      </c>
      <c r="F2108" s="1">
        <v>44665</v>
      </c>
      <c r="I2108">
        <v>0</v>
      </c>
      <c r="J2108">
        <v>0</v>
      </c>
    </row>
    <row r="2109" spans="1:10" x14ac:dyDescent="0.25">
      <c r="A2109" t="s">
        <v>172</v>
      </c>
      <c r="B2109" t="s">
        <v>173</v>
      </c>
      <c r="C2109">
        <v>42.840299999999999</v>
      </c>
      <c r="D2109">
        <v>-72.555800000000005</v>
      </c>
      <c r="E2109">
        <v>117.3</v>
      </c>
      <c r="F2109" s="1">
        <v>44666</v>
      </c>
      <c r="I2109">
        <v>0.01</v>
      </c>
    </row>
    <row r="2110" spans="1:10" x14ac:dyDescent="0.25">
      <c r="A2110" t="s">
        <v>172</v>
      </c>
      <c r="B2110" t="s">
        <v>173</v>
      </c>
      <c r="C2110">
        <v>42.840299999999999</v>
      </c>
      <c r="D2110">
        <v>-72.555800000000005</v>
      </c>
      <c r="E2110">
        <v>117.3</v>
      </c>
      <c r="F2110" s="1">
        <v>44667</v>
      </c>
      <c r="I2110">
        <v>0</v>
      </c>
      <c r="J2110">
        <v>0</v>
      </c>
    </row>
    <row r="2111" spans="1:10" x14ac:dyDescent="0.25">
      <c r="A2111" t="s">
        <v>172</v>
      </c>
      <c r="B2111" t="s">
        <v>173</v>
      </c>
      <c r="C2111">
        <v>42.840299999999999</v>
      </c>
      <c r="D2111">
        <v>-72.555800000000005</v>
      </c>
      <c r="E2111">
        <v>117.3</v>
      </c>
      <c r="F2111" s="1">
        <v>44668</v>
      </c>
      <c r="I2111">
        <v>0.61</v>
      </c>
    </row>
    <row r="2112" spans="1:10" x14ac:dyDescent="0.25">
      <c r="A2112" t="s">
        <v>172</v>
      </c>
      <c r="B2112" t="s">
        <v>173</v>
      </c>
      <c r="C2112">
        <v>42.840299999999999</v>
      </c>
      <c r="D2112">
        <v>-72.555800000000005</v>
      </c>
      <c r="E2112">
        <v>117.3</v>
      </c>
      <c r="F2112" s="1">
        <v>44669</v>
      </c>
      <c r="I2112">
        <v>0.01</v>
      </c>
      <c r="J2112">
        <v>0</v>
      </c>
    </row>
    <row r="2113" spans="1:10" x14ac:dyDescent="0.25">
      <c r="A2113" t="s">
        <v>172</v>
      </c>
      <c r="B2113" t="s">
        <v>173</v>
      </c>
      <c r="C2113">
        <v>42.840299999999999</v>
      </c>
      <c r="D2113">
        <v>-72.555800000000005</v>
      </c>
      <c r="E2113">
        <v>117.3</v>
      </c>
      <c r="F2113" s="1">
        <v>44670</v>
      </c>
      <c r="I2113">
        <v>0.82</v>
      </c>
    </row>
    <row r="2114" spans="1:10" x14ac:dyDescent="0.25">
      <c r="A2114" t="s">
        <v>172</v>
      </c>
      <c r="B2114" t="s">
        <v>173</v>
      </c>
      <c r="C2114">
        <v>42.840299999999999</v>
      </c>
      <c r="D2114">
        <v>-72.555800000000005</v>
      </c>
      <c r="E2114">
        <v>117.3</v>
      </c>
      <c r="F2114" s="1">
        <v>44671</v>
      </c>
      <c r="I2114">
        <v>0.2</v>
      </c>
    </row>
    <row r="2115" spans="1:10" x14ac:dyDescent="0.25">
      <c r="A2115" t="s">
        <v>172</v>
      </c>
      <c r="B2115" t="s">
        <v>173</v>
      </c>
      <c r="C2115">
        <v>42.840299999999999</v>
      </c>
      <c r="D2115">
        <v>-72.555800000000005</v>
      </c>
      <c r="E2115">
        <v>117.3</v>
      </c>
      <c r="F2115" s="1">
        <v>44672</v>
      </c>
      <c r="I2115">
        <v>0</v>
      </c>
      <c r="J2115">
        <v>0</v>
      </c>
    </row>
    <row r="2116" spans="1:10" x14ac:dyDescent="0.25">
      <c r="A2116" t="s">
        <v>172</v>
      </c>
      <c r="B2116" t="s">
        <v>173</v>
      </c>
      <c r="C2116">
        <v>42.840299999999999</v>
      </c>
      <c r="D2116">
        <v>-72.555800000000005</v>
      </c>
      <c r="E2116">
        <v>117.3</v>
      </c>
      <c r="F2116" s="1">
        <v>44673</v>
      </c>
      <c r="I2116">
        <v>0</v>
      </c>
    </row>
    <row r="2117" spans="1:10" x14ac:dyDescent="0.25">
      <c r="A2117" t="s">
        <v>172</v>
      </c>
      <c r="B2117" t="s">
        <v>173</v>
      </c>
      <c r="C2117">
        <v>42.840299999999999</v>
      </c>
      <c r="D2117">
        <v>-72.555800000000005</v>
      </c>
      <c r="E2117">
        <v>117.3</v>
      </c>
      <c r="F2117" s="1">
        <v>44674</v>
      </c>
      <c r="I2117">
        <v>0</v>
      </c>
      <c r="J2117">
        <v>0</v>
      </c>
    </row>
    <row r="2118" spans="1:10" x14ac:dyDescent="0.25">
      <c r="A2118" t="s">
        <v>172</v>
      </c>
      <c r="B2118" t="s">
        <v>173</v>
      </c>
      <c r="C2118">
        <v>42.840299999999999</v>
      </c>
      <c r="D2118">
        <v>-72.555800000000005</v>
      </c>
      <c r="E2118">
        <v>117.3</v>
      </c>
      <c r="F2118" s="1">
        <v>44675</v>
      </c>
      <c r="I2118">
        <v>0</v>
      </c>
      <c r="J2118">
        <v>0</v>
      </c>
    </row>
    <row r="2119" spans="1:10" x14ac:dyDescent="0.25">
      <c r="A2119" t="s">
        <v>172</v>
      </c>
      <c r="B2119" t="s">
        <v>173</v>
      </c>
      <c r="C2119">
        <v>42.840299999999999</v>
      </c>
      <c r="D2119">
        <v>-72.555800000000005</v>
      </c>
      <c r="E2119">
        <v>117.3</v>
      </c>
      <c r="F2119" s="1">
        <v>44676</v>
      </c>
      <c r="I2119">
        <v>0.03</v>
      </c>
    </row>
    <row r="2120" spans="1:10" x14ac:dyDescent="0.25">
      <c r="A2120" t="s">
        <v>172</v>
      </c>
      <c r="B2120" t="s">
        <v>173</v>
      </c>
      <c r="C2120">
        <v>42.840299999999999</v>
      </c>
      <c r="D2120">
        <v>-72.555800000000005</v>
      </c>
      <c r="E2120">
        <v>117.3</v>
      </c>
      <c r="F2120" s="1">
        <v>44677</v>
      </c>
      <c r="I2120">
        <v>0</v>
      </c>
      <c r="J2120">
        <v>0</v>
      </c>
    </row>
    <row r="2121" spans="1:10" x14ac:dyDescent="0.25">
      <c r="A2121" t="s">
        <v>172</v>
      </c>
      <c r="B2121" t="s">
        <v>173</v>
      </c>
      <c r="C2121">
        <v>42.840299999999999</v>
      </c>
      <c r="D2121">
        <v>-72.555800000000005</v>
      </c>
      <c r="E2121">
        <v>117.3</v>
      </c>
      <c r="F2121" s="1">
        <v>44678</v>
      </c>
      <c r="I2121">
        <v>0.4</v>
      </c>
    </row>
    <row r="2122" spans="1:10" x14ac:dyDescent="0.25">
      <c r="A2122" t="s">
        <v>172</v>
      </c>
      <c r="B2122" t="s">
        <v>173</v>
      </c>
      <c r="C2122">
        <v>42.840299999999999</v>
      </c>
      <c r="D2122">
        <v>-72.555800000000005</v>
      </c>
      <c r="E2122">
        <v>117.3</v>
      </c>
      <c r="F2122" s="1">
        <v>44679</v>
      </c>
      <c r="I2122">
        <v>0.01</v>
      </c>
    </row>
    <row r="2123" spans="1:10" x14ac:dyDescent="0.25">
      <c r="A2123" t="s">
        <v>172</v>
      </c>
      <c r="B2123" t="s">
        <v>173</v>
      </c>
      <c r="C2123">
        <v>42.840299999999999</v>
      </c>
      <c r="D2123">
        <v>-72.555800000000005</v>
      </c>
      <c r="E2123">
        <v>117.3</v>
      </c>
      <c r="F2123" s="1">
        <v>44680</v>
      </c>
      <c r="I2123">
        <v>0</v>
      </c>
      <c r="J2123">
        <v>0</v>
      </c>
    </row>
    <row r="2124" spans="1:10" x14ac:dyDescent="0.25">
      <c r="A2124" t="s">
        <v>172</v>
      </c>
      <c r="B2124" t="s">
        <v>173</v>
      </c>
      <c r="C2124">
        <v>42.840299999999999</v>
      </c>
      <c r="D2124">
        <v>-72.555800000000005</v>
      </c>
      <c r="E2124">
        <v>117.3</v>
      </c>
      <c r="F2124" s="1">
        <v>44681</v>
      </c>
      <c r="I2124">
        <v>0</v>
      </c>
      <c r="J2124">
        <v>0</v>
      </c>
    </row>
    <row r="2125" spans="1:10" x14ac:dyDescent="0.25">
      <c r="A2125" t="s">
        <v>172</v>
      </c>
      <c r="B2125" t="s">
        <v>173</v>
      </c>
      <c r="C2125">
        <v>42.840299999999999</v>
      </c>
      <c r="D2125">
        <v>-72.555800000000005</v>
      </c>
      <c r="E2125">
        <v>117.3</v>
      </c>
      <c r="F2125" s="1">
        <v>44682</v>
      </c>
      <c r="I2125">
        <v>0</v>
      </c>
      <c r="J2125">
        <v>0</v>
      </c>
    </row>
    <row r="2126" spans="1:10" x14ac:dyDescent="0.25">
      <c r="A2126" t="s">
        <v>172</v>
      </c>
      <c r="B2126" t="s">
        <v>173</v>
      </c>
      <c r="C2126">
        <v>42.840299999999999</v>
      </c>
      <c r="D2126">
        <v>-72.555800000000005</v>
      </c>
      <c r="E2126">
        <v>117.3</v>
      </c>
      <c r="F2126" s="1">
        <v>44683</v>
      </c>
      <c r="I2126">
        <v>0</v>
      </c>
      <c r="J2126">
        <v>0</v>
      </c>
    </row>
    <row r="2127" spans="1:10" x14ac:dyDescent="0.25">
      <c r="A2127" t="s">
        <v>172</v>
      </c>
      <c r="B2127" t="s">
        <v>173</v>
      </c>
      <c r="C2127">
        <v>42.840299999999999</v>
      </c>
      <c r="D2127">
        <v>-72.555800000000005</v>
      </c>
      <c r="E2127">
        <v>117.3</v>
      </c>
      <c r="F2127" s="1">
        <v>44684</v>
      </c>
      <c r="I2127">
        <v>0.42</v>
      </c>
    </row>
    <row r="2128" spans="1:10" x14ac:dyDescent="0.25">
      <c r="A2128" t="s">
        <v>172</v>
      </c>
      <c r="B2128" t="s">
        <v>173</v>
      </c>
      <c r="C2128">
        <v>42.840299999999999</v>
      </c>
      <c r="D2128">
        <v>-72.555800000000005</v>
      </c>
      <c r="E2128">
        <v>117.3</v>
      </c>
      <c r="F2128" s="1">
        <v>44685</v>
      </c>
      <c r="I2128">
        <v>0.17</v>
      </c>
    </row>
    <row r="2129" spans="1:10" x14ac:dyDescent="0.25">
      <c r="A2129" t="s">
        <v>172</v>
      </c>
      <c r="B2129" t="s">
        <v>173</v>
      </c>
      <c r="C2129">
        <v>42.840299999999999</v>
      </c>
      <c r="D2129">
        <v>-72.555800000000005</v>
      </c>
      <c r="E2129">
        <v>117.3</v>
      </c>
      <c r="F2129" s="1">
        <v>44686</v>
      </c>
      <c r="I2129">
        <v>0.21</v>
      </c>
    </row>
    <row r="2130" spans="1:10" x14ac:dyDescent="0.25">
      <c r="A2130" t="s">
        <v>172</v>
      </c>
      <c r="B2130" t="s">
        <v>173</v>
      </c>
      <c r="C2130">
        <v>42.840299999999999</v>
      </c>
      <c r="D2130">
        <v>-72.555800000000005</v>
      </c>
      <c r="E2130">
        <v>117.3</v>
      </c>
      <c r="F2130" s="1">
        <v>44687</v>
      </c>
      <c r="I2130">
        <v>0</v>
      </c>
      <c r="J2130">
        <v>0</v>
      </c>
    </row>
    <row r="2131" spans="1:10" x14ac:dyDescent="0.25">
      <c r="A2131" t="s">
        <v>172</v>
      </c>
      <c r="B2131" t="s">
        <v>173</v>
      </c>
      <c r="C2131">
        <v>42.840299999999999</v>
      </c>
      <c r="D2131">
        <v>-72.555800000000005</v>
      </c>
      <c r="E2131">
        <v>117.3</v>
      </c>
      <c r="F2131" s="1">
        <v>44688</v>
      </c>
      <c r="I2131">
        <v>0</v>
      </c>
      <c r="J2131">
        <v>0</v>
      </c>
    </row>
    <row r="2132" spans="1:10" x14ac:dyDescent="0.25">
      <c r="A2132" t="s">
        <v>172</v>
      </c>
      <c r="B2132" t="s">
        <v>173</v>
      </c>
      <c r="C2132">
        <v>42.840299999999999</v>
      </c>
      <c r="D2132">
        <v>-72.555800000000005</v>
      </c>
      <c r="E2132">
        <v>117.3</v>
      </c>
      <c r="F2132" s="1">
        <v>44689</v>
      </c>
      <c r="I2132">
        <v>0</v>
      </c>
      <c r="J2132">
        <v>0</v>
      </c>
    </row>
    <row r="2133" spans="1:10" x14ac:dyDescent="0.25">
      <c r="A2133" t="s">
        <v>172</v>
      </c>
      <c r="B2133" t="s">
        <v>173</v>
      </c>
      <c r="C2133">
        <v>42.840299999999999</v>
      </c>
      <c r="D2133">
        <v>-72.555800000000005</v>
      </c>
      <c r="E2133">
        <v>117.3</v>
      </c>
      <c r="F2133" s="1">
        <v>44690</v>
      </c>
      <c r="I2133">
        <v>0</v>
      </c>
      <c r="J2133">
        <v>0</v>
      </c>
    </row>
    <row r="2134" spans="1:10" x14ac:dyDescent="0.25">
      <c r="A2134" t="s">
        <v>172</v>
      </c>
      <c r="B2134" t="s">
        <v>173</v>
      </c>
      <c r="C2134">
        <v>42.840299999999999</v>
      </c>
      <c r="D2134">
        <v>-72.555800000000005</v>
      </c>
      <c r="E2134">
        <v>117.3</v>
      </c>
      <c r="F2134" s="1">
        <v>44691</v>
      </c>
      <c r="I2134">
        <v>0</v>
      </c>
      <c r="J2134">
        <v>0</v>
      </c>
    </row>
    <row r="2135" spans="1:10" x14ac:dyDescent="0.25">
      <c r="A2135" t="s">
        <v>172</v>
      </c>
      <c r="B2135" t="s">
        <v>173</v>
      </c>
      <c r="C2135">
        <v>42.840299999999999</v>
      </c>
      <c r="D2135">
        <v>-72.555800000000005</v>
      </c>
      <c r="E2135">
        <v>117.3</v>
      </c>
      <c r="F2135" s="1">
        <v>44692</v>
      </c>
      <c r="I2135">
        <v>0</v>
      </c>
      <c r="J2135">
        <v>0</v>
      </c>
    </row>
    <row r="2136" spans="1:10" x14ac:dyDescent="0.25">
      <c r="A2136" t="s">
        <v>172</v>
      </c>
      <c r="B2136" t="s">
        <v>173</v>
      </c>
      <c r="C2136">
        <v>42.840299999999999</v>
      </c>
      <c r="D2136">
        <v>-72.555800000000005</v>
      </c>
      <c r="E2136">
        <v>117.3</v>
      </c>
      <c r="F2136" s="1">
        <v>44693</v>
      </c>
      <c r="I2136">
        <v>0</v>
      </c>
      <c r="J2136">
        <v>0</v>
      </c>
    </row>
    <row r="2137" spans="1:10" x14ac:dyDescent="0.25">
      <c r="A2137" t="s">
        <v>172</v>
      </c>
      <c r="B2137" t="s">
        <v>173</v>
      </c>
      <c r="C2137">
        <v>42.840299999999999</v>
      </c>
      <c r="D2137">
        <v>-72.555800000000005</v>
      </c>
      <c r="E2137">
        <v>117.3</v>
      </c>
      <c r="F2137" s="1">
        <v>44694</v>
      </c>
      <c r="I2137">
        <v>0</v>
      </c>
      <c r="J2137">
        <v>0</v>
      </c>
    </row>
    <row r="2138" spans="1:10" x14ac:dyDescent="0.25">
      <c r="A2138" t="s">
        <v>172</v>
      </c>
      <c r="B2138" t="s">
        <v>173</v>
      </c>
      <c r="C2138">
        <v>42.840299999999999</v>
      </c>
      <c r="D2138">
        <v>-72.555800000000005</v>
      </c>
      <c r="E2138">
        <v>117.3</v>
      </c>
      <c r="F2138" s="1">
        <v>44695</v>
      </c>
      <c r="I2138">
        <v>0</v>
      </c>
      <c r="J2138">
        <v>0</v>
      </c>
    </row>
    <row r="2139" spans="1:10" x14ac:dyDescent="0.25">
      <c r="A2139" t="s">
        <v>172</v>
      </c>
      <c r="B2139" t="s">
        <v>173</v>
      </c>
      <c r="C2139">
        <v>42.840299999999999</v>
      </c>
      <c r="D2139">
        <v>-72.555800000000005</v>
      </c>
      <c r="E2139">
        <v>117.3</v>
      </c>
      <c r="F2139" s="1">
        <v>44696</v>
      </c>
      <c r="I2139">
        <v>0.02</v>
      </c>
    </row>
    <row r="2140" spans="1:10" x14ac:dyDescent="0.25">
      <c r="A2140" t="s">
        <v>172</v>
      </c>
      <c r="B2140" t="s">
        <v>173</v>
      </c>
      <c r="C2140">
        <v>42.840299999999999</v>
      </c>
      <c r="D2140">
        <v>-72.555800000000005</v>
      </c>
      <c r="E2140">
        <v>117.3</v>
      </c>
      <c r="F2140" s="1">
        <v>44697</v>
      </c>
      <c r="I2140">
        <v>0.15</v>
      </c>
    </row>
    <row r="2141" spans="1:10" x14ac:dyDescent="0.25">
      <c r="A2141" t="s">
        <v>172</v>
      </c>
      <c r="B2141" t="s">
        <v>173</v>
      </c>
      <c r="C2141">
        <v>42.840299999999999</v>
      </c>
      <c r="D2141">
        <v>-72.555800000000005</v>
      </c>
      <c r="E2141">
        <v>117.3</v>
      </c>
      <c r="F2141" s="1">
        <v>44698</v>
      </c>
      <c r="I2141">
        <v>0.43</v>
      </c>
    </row>
    <row r="2142" spans="1:10" x14ac:dyDescent="0.25">
      <c r="A2142" t="s">
        <v>172</v>
      </c>
      <c r="B2142" t="s">
        <v>173</v>
      </c>
      <c r="C2142">
        <v>42.840299999999999</v>
      </c>
      <c r="D2142">
        <v>-72.555800000000005</v>
      </c>
      <c r="E2142">
        <v>117.3</v>
      </c>
      <c r="F2142" s="1">
        <v>44699</v>
      </c>
      <c r="I2142">
        <v>0</v>
      </c>
    </row>
    <row r="2143" spans="1:10" x14ac:dyDescent="0.25">
      <c r="A2143" t="s">
        <v>172</v>
      </c>
      <c r="B2143" t="s">
        <v>173</v>
      </c>
      <c r="C2143">
        <v>42.840299999999999</v>
      </c>
      <c r="D2143">
        <v>-72.555800000000005</v>
      </c>
      <c r="E2143">
        <v>117.3</v>
      </c>
      <c r="F2143" s="1">
        <v>44700</v>
      </c>
      <c r="I2143">
        <v>0.17</v>
      </c>
    </row>
    <row r="2144" spans="1:10" x14ac:dyDescent="0.25">
      <c r="A2144" t="s">
        <v>172</v>
      </c>
      <c r="B2144" t="s">
        <v>173</v>
      </c>
      <c r="C2144">
        <v>42.840299999999999</v>
      </c>
      <c r="D2144">
        <v>-72.555800000000005</v>
      </c>
      <c r="E2144">
        <v>117.3</v>
      </c>
      <c r="F2144" s="1">
        <v>44701</v>
      </c>
      <c r="I2144">
        <v>0.13</v>
      </c>
    </row>
    <row r="2145" spans="1:10" x14ac:dyDescent="0.25">
      <c r="A2145" t="s">
        <v>172</v>
      </c>
      <c r="B2145" t="s">
        <v>173</v>
      </c>
      <c r="C2145">
        <v>42.840299999999999</v>
      </c>
      <c r="D2145">
        <v>-72.555800000000005</v>
      </c>
      <c r="E2145">
        <v>117.3</v>
      </c>
      <c r="F2145" s="1">
        <v>44702</v>
      </c>
      <c r="I2145">
        <v>0.01</v>
      </c>
    </row>
    <row r="2146" spans="1:10" x14ac:dyDescent="0.25">
      <c r="A2146" t="s">
        <v>172</v>
      </c>
      <c r="B2146" t="s">
        <v>173</v>
      </c>
      <c r="C2146">
        <v>42.840299999999999</v>
      </c>
      <c r="D2146">
        <v>-72.555800000000005</v>
      </c>
      <c r="E2146">
        <v>117.3</v>
      </c>
      <c r="F2146" s="1">
        <v>44703</v>
      </c>
      <c r="I2146">
        <v>0</v>
      </c>
      <c r="J2146">
        <v>0</v>
      </c>
    </row>
    <row r="2147" spans="1:10" x14ac:dyDescent="0.25">
      <c r="A2147" t="s">
        <v>172</v>
      </c>
      <c r="B2147" t="s">
        <v>173</v>
      </c>
      <c r="C2147">
        <v>42.840299999999999</v>
      </c>
      <c r="D2147">
        <v>-72.555800000000005</v>
      </c>
      <c r="E2147">
        <v>117.3</v>
      </c>
      <c r="F2147" s="1">
        <v>44704</v>
      </c>
      <c r="I2147">
        <v>0.24</v>
      </c>
    </row>
    <row r="2148" spans="1:10" x14ac:dyDescent="0.25">
      <c r="A2148" t="s">
        <v>172</v>
      </c>
      <c r="B2148" t="s">
        <v>173</v>
      </c>
      <c r="C2148">
        <v>42.840299999999999</v>
      </c>
      <c r="D2148">
        <v>-72.555800000000005</v>
      </c>
      <c r="E2148">
        <v>117.3</v>
      </c>
      <c r="F2148" s="1">
        <v>44705</v>
      </c>
      <c r="I2148">
        <v>0</v>
      </c>
      <c r="J2148">
        <v>0</v>
      </c>
    </row>
    <row r="2149" spans="1:10" x14ac:dyDescent="0.25">
      <c r="A2149" t="s">
        <v>172</v>
      </c>
      <c r="B2149" t="s">
        <v>173</v>
      </c>
      <c r="C2149">
        <v>42.840299999999999</v>
      </c>
      <c r="D2149">
        <v>-72.555800000000005</v>
      </c>
      <c r="E2149">
        <v>117.3</v>
      </c>
      <c r="F2149" s="1">
        <v>44706</v>
      </c>
      <c r="I2149">
        <v>0</v>
      </c>
      <c r="J2149">
        <v>0</v>
      </c>
    </row>
    <row r="2150" spans="1:10" x14ac:dyDescent="0.25">
      <c r="A2150" t="s">
        <v>172</v>
      </c>
      <c r="B2150" t="s">
        <v>173</v>
      </c>
      <c r="C2150">
        <v>42.840299999999999</v>
      </c>
      <c r="D2150">
        <v>-72.555800000000005</v>
      </c>
      <c r="E2150">
        <v>117.3</v>
      </c>
      <c r="F2150" s="1">
        <v>44707</v>
      </c>
      <c r="I2150">
        <v>0</v>
      </c>
      <c r="J2150">
        <v>0</v>
      </c>
    </row>
    <row r="2151" spans="1:10" x14ac:dyDescent="0.25">
      <c r="A2151" t="s">
        <v>172</v>
      </c>
      <c r="B2151" t="s">
        <v>173</v>
      </c>
      <c r="C2151">
        <v>42.840299999999999</v>
      </c>
      <c r="D2151">
        <v>-72.555800000000005</v>
      </c>
      <c r="E2151">
        <v>117.3</v>
      </c>
      <c r="F2151" s="1">
        <v>44708</v>
      </c>
      <c r="I2151">
        <v>0</v>
      </c>
    </row>
    <row r="2152" spans="1:10" x14ac:dyDescent="0.25">
      <c r="A2152" t="s">
        <v>172</v>
      </c>
      <c r="B2152" t="s">
        <v>173</v>
      </c>
      <c r="C2152">
        <v>42.840299999999999</v>
      </c>
      <c r="D2152">
        <v>-72.555800000000005</v>
      </c>
      <c r="E2152">
        <v>117.3</v>
      </c>
      <c r="F2152" s="1">
        <v>44709</v>
      </c>
      <c r="I2152">
        <v>0.19</v>
      </c>
    </row>
    <row r="2153" spans="1:10" x14ac:dyDescent="0.25">
      <c r="A2153" t="s">
        <v>172</v>
      </c>
      <c r="B2153" t="s">
        <v>173</v>
      </c>
      <c r="C2153">
        <v>42.840299999999999</v>
      </c>
      <c r="D2153">
        <v>-72.555800000000005</v>
      </c>
      <c r="E2153">
        <v>117.3</v>
      </c>
      <c r="F2153" s="1">
        <v>44710</v>
      </c>
      <c r="I2153">
        <v>0.13</v>
      </c>
    </row>
    <row r="2154" spans="1:10" x14ac:dyDescent="0.25">
      <c r="A2154" t="s">
        <v>172</v>
      </c>
      <c r="B2154" t="s">
        <v>173</v>
      </c>
      <c r="C2154">
        <v>42.840299999999999</v>
      </c>
      <c r="D2154">
        <v>-72.555800000000005</v>
      </c>
      <c r="E2154">
        <v>117.3</v>
      </c>
      <c r="F2154" s="1">
        <v>44711</v>
      </c>
      <c r="I2154">
        <v>0</v>
      </c>
      <c r="J2154">
        <v>0</v>
      </c>
    </row>
    <row r="2155" spans="1:10" x14ac:dyDescent="0.25">
      <c r="A2155" t="s">
        <v>172</v>
      </c>
      <c r="B2155" t="s">
        <v>173</v>
      </c>
      <c r="C2155">
        <v>42.840299999999999</v>
      </c>
      <c r="D2155">
        <v>-72.555800000000005</v>
      </c>
      <c r="E2155">
        <v>117.3</v>
      </c>
      <c r="F2155" s="1">
        <v>44712</v>
      </c>
      <c r="I2155">
        <v>0</v>
      </c>
      <c r="J2155">
        <v>0</v>
      </c>
    </row>
    <row r="2156" spans="1:10" x14ac:dyDescent="0.25">
      <c r="A2156" t="s">
        <v>172</v>
      </c>
      <c r="B2156" t="s">
        <v>173</v>
      </c>
      <c r="C2156">
        <v>42.840299999999999</v>
      </c>
      <c r="D2156">
        <v>-72.555800000000005</v>
      </c>
      <c r="E2156">
        <v>117.3</v>
      </c>
      <c r="F2156" s="1">
        <v>44713</v>
      </c>
      <c r="I2156">
        <v>0.46</v>
      </c>
    </row>
    <row r="2157" spans="1:10" x14ac:dyDescent="0.25">
      <c r="A2157" t="s">
        <v>172</v>
      </c>
      <c r="B2157" t="s">
        <v>173</v>
      </c>
      <c r="C2157">
        <v>42.840299999999999</v>
      </c>
      <c r="D2157">
        <v>-72.555800000000005</v>
      </c>
      <c r="E2157">
        <v>117.3</v>
      </c>
      <c r="F2157" s="1">
        <v>44714</v>
      </c>
      <c r="I2157">
        <v>0.01</v>
      </c>
    </row>
    <row r="2158" spans="1:10" x14ac:dyDescent="0.25">
      <c r="A2158" t="s">
        <v>172</v>
      </c>
      <c r="B2158" t="s">
        <v>173</v>
      </c>
      <c r="C2158">
        <v>42.840299999999999</v>
      </c>
      <c r="D2158">
        <v>-72.555800000000005</v>
      </c>
      <c r="E2158">
        <v>117.3</v>
      </c>
      <c r="F2158" s="1">
        <v>44715</v>
      </c>
      <c r="I2158">
        <v>0.08</v>
      </c>
    </row>
    <row r="2159" spans="1:10" x14ac:dyDescent="0.25">
      <c r="A2159" t="s">
        <v>172</v>
      </c>
      <c r="B2159" t="s">
        <v>173</v>
      </c>
      <c r="C2159">
        <v>42.840299999999999</v>
      </c>
      <c r="D2159">
        <v>-72.555800000000005</v>
      </c>
      <c r="E2159">
        <v>117.3</v>
      </c>
      <c r="F2159" s="1">
        <v>44716</v>
      </c>
      <c r="I2159">
        <v>0.01</v>
      </c>
    </row>
    <row r="2160" spans="1:10" x14ac:dyDescent="0.25">
      <c r="A2160" t="s">
        <v>172</v>
      </c>
      <c r="B2160" t="s">
        <v>173</v>
      </c>
      <c r="C2160">
        <v>42.840299999999999</v>
      </c>
      <c r="D2160">
        <v>-72.555800000000005</v>
      </c>
      <c r="E2160">
        <v>117.3</v>
      </c>
      <c r="F2160" s="1">
        <v>44717</v>
      </c>
      <c r="I2160">
        <v>0</v>
      </c>
      <c r="J2160">
        <v>0</v>
      </c>
    </row>
    <row r="2161" spans="1:10" x14ac:dyDescent="0.25">
      <c r="A2161" t="s">
        <v>172</v>
      </c>
      <c r="B2161" t="s">
        <v>173</v>
      </c>
      <c r="C2161">
        <v>42.840299999999999</v>
      </c>
      <c r="D2161">
        <v>-72.555800000000005</v>
      </c>
      <c r="E2161">
        <v>117.3</v>
      </c>
      <c r="F2161" s="1">
        <v>44718</v>
      </c>
      <c r="I2161">
        <v>0</v>
      </c>
      <c r="J2161">
        <v>0</v>
      </c>
    </row>
    <row r="2162" spans="1:10" x14ac:dyDescent="0.25">
      <c r="A2162" t="s">
        <v>172</v>
      </c>
      <c r="B2162" t="s">
        <v>173</v>
      </c>
      <c r="C2162">
        <v>42.840299999999999</v>
      </c>
      <c r="D2162">
        <v>-72.555800000000005</v>
      </c>
      <c r="E2162">
        <v>117.3</v>
      </c>
      <c r="F2162" s="1">
        <v>44719</v>
      </c>
      <c r="I2162">
        <v>0</v>
      </c>
      <c r="J2162">
        <v>0</v>
      </c>
    </row>
    <row r="2163" spans="1:10" x14ac:dyDescent="0.25">
      <c r="A2163" t="s">
        <v>172</v>
      </c>
      <c r="B2163" t="s">
        <v>173</v>
      </c>
      <c r="C2163">
        <v>42.840299999999999</v>
      </c>
      <c r="D2163">
        <v>-72.555800000000005</v>
      </c>
      <c r="E2163">
        <v>117.3</v>
      </c>
      <c r="F2163" s="1">
        <v>44720</v>
      </c>
      <c r="I2163">
        <v>0.21</v>
      </c>
    </row>
    <row r="2164" spans="1:10" x14ac:dyDescent="0.25">
      <c r="A2164" t="s">
        <v>172</v>
      </c>
      <c r="B2164" t="s">
        <v>173</v>
      </c>
      <c r="C2164">
        <v>42.840299999999999</v>
      </c>
      <c r="D2164">
        <v>-72.555800000000005</v>
      </c>
      <c r="E2164">
        <v>117.3</v>
      </c>
      <c r="F2164" s="1">
        <v>44721</v>
      </c>
      <c r="I2164">
        <v>0.48</v>
      </c>
    </row>
    <row r="2165" spans="1:10" x14ac:dyDescent="0.25">
      <c r="A2165" t="s">
        <v>172</v>
      </c>
      <c r="B2165" t="s">
        <v>173</v>
      </c>
      <c r="C2165">
        <v>42.840299999999999</v>
      </c>
      <c r="D2165">
        <v>-72.555800000000005</v>
      </c>
      <c r="E2165">
        <v>117.3</v>
      </c>
      <c r="F2165" s="1">
        <v>44722</v>
      </c>
      <c r="I2165">
        <v>1</v>
      </c>
    </row>
    <row r="2166" spans="1:10" x14ac:dyDescent="0.25">
      <c r="A2166" t="s">
        <v>172</v>
      </c>
      <c r="B2166" t="s">
        <v>173</v>
      </c>
      <c r="C2166">
        <v>42.840299999999999</v>
      </c>
      <c r="D2166">
        <v>-72.555800000000005</v>
      </c>
      <c r="E2166">
        <v>117.3</v>
      </c>
      <c r="F2166" s="1">
        <v>44723</v>
      </c>
      <c r="I2166">
        <v>0</v>
      </c>
      <c r="J2166">
        <v>0</v>
      </c>
    </row>
    <row r="2167" spans="1:10" x14ac:dyDescent="0.25">
      <c r="A2167" t="s">
        <v>172</v>
      </c>
      <c r="B2167" t="s">
        <v>173</v>
      </c>
      <c r="C2167">
        <v>42.840299999999999</v>
      </c>
      <c r="D2167">
        <v>-72.555800000000005</v>
      </c>
      <c r="E2167">
        <v>117.3</v>
      </c>
      <c r="F2167" s="1">
        <v>44724</v>
      </c>
      <c r="I2167">
        <v>0</v>
      </c>
      <c r="J2167">
        <v>0</v>
      </c>
    </row>
    <row r="2168" spans="1:10" x14ac:dyDescent="0.25">
      <c r="A2168" t="s">
        <v>172</v>
      </c>
      <c r="B2168" t="s">
        <v>173</v>
      </c>
      <c r="C2168">
        <v>42.840299999999999</v>
      </c>
      <c r="D2168">
        <v>-72.555800000000005</v>
      </c>
      <c r="E2168">
        <v>117.3</v>
      </c>
      <c r="F2168" s="1">
        <v>44725</v>
      </c>
      <c r="I2168">
        <v>0.11</v>
      </c>
    </row>
    <row r="2169" spans="1:10" x14ac:dyDescent="0.25">
      <c r="A2169" t="s">
        <v>172</v>
      </c>
      <c r="B2169" t="s">
        <v>173</v>
      </c>
      <c r="C2169">
        <v>42.840299999999999</v>
      </c>
      <c r="D2169">
        <v>-72.555800000000005</v>
      </c>
      <c r="E2169">
        <v>117.3</v>
      </c>
      <c r="F2169" s="1">
        <v>44726</v>
      </c>
      <c r="I2169">
        <v>0</v>
      </c>
      <c r="J2169">
        <v>0</v>
      </c>
    </row>
    <row r="2170" spans="1:10" x14ac:dyDescent="0.25">
      <c r="A2170" t="s">
        <v>172</v>
      </c>
      <c r="B2170" t="s">
        <v>173</v>
      </c>
      <c r="C2170">
        <v>42.840299999999999</v>
      </c>
      <c r="D2170">
        <v>-72.555800000000005</v>
      </c>
      <c r="E2170">
        <v>117.3</v>
      </c>
      <c r="F2170" s="1">
        <v>44727</v>
      </c>
      <c r="I2170">
        <v>0</v>
      </c>
      <c r="J2170">
        <v>0</v>
      </c>
    </row>
    <row r="2171" spans="1:10" x14ac:dyDescent="0.25">
      <c r="A2171" t="s">
        <v>172</v>
      </c>
      <c r="B2171" t="s">
        <v>173</v>
      </c>
      <c r="C2171">
        <v>42.840299999999999</v>
      </c>
      <c r="D2171">
        <v>-72.555800000000005</v>
      </c>
      <c r="E2171">
        <v>117.3</v>
      </c>
      <c r="F2171" s="1">
        <v>44728</v>
      </c>
      <c r="I2171">
        <v>0</v>
      </c>
      <c r="J2171">
        <v>0</v>
      </c>
    </row>
    <row r="2172" spans="1:10" x14ac:dyDescent="0.25">
      <c r="A2172" t="s">
        <v>172</v>
      </c>
      <c r="B2172" t="s">
        <v>173</v>
      </c>
      <c r="C2172">
        <v>42.840299999999999</v>
      </c>
      <c r="D2172">
        <v>-72.555800000000005</v>
      </c>
      <c r="E2172">
        <v>117.3</v>
      </c>
      <c r="F2172" s="1">
        <v>44729</v>
      </c>
      <c r="I2172">
        <v>0.01</v>
      </c>
    </row>
    <row r="2173" spans="1:10" x14ac:dyDescent="0.25">
      <c r="A2173" t="s">
        <v>172</v>
      </c>
      <c r="B2173" t="s">
        <v>173</v>
      </c>
      <c r="C2173">
        <v>42.840299999999999</v>
      </c>
      <c r="D2173">
        <v>-72.555800000000005</v>
      </c>
      <c r="E2173">
        <v>117.3</v>
      </c>
      <c r="F2173" s="1">
        <v>44730</v>
      </c>
      <c r="I2173">
        <v>0</v>
      </c>
      <c r="J2173">
        <v>0</v>
      </c>
    </row>
    <row r="2174" spans="1:10" x14ac:dyDescent="0.25">
      <c r="A2174" t="s">
        <v>172</v>
      </c>
      <c r="B2174" t="s">
        <v>173</v>
      </c>
      <c r="C2174">
        <v>42.840299999999999</v>
      </c>
      <c r="D2174">
        <v>-72.555800000000005</v>
      </c>
      <c r="E2174">
        <v>117.3</v>
      </c>
      <c r="F2174" s="1">
        <v>44731</v>
      </c>
      <c r="I2174">
        <v>0.1</v>
      </c>
    </row>
    <row r="2175" spans="1:10" x14ac:dyDescent="0.25">
      <c r="A2175" t="s">
        <v>172</v>
      </c>
      <c r="B2175" t="s">
        <v>173</v>
      </c>
      <c r="C2175">
        <v>42.840299999999999</v>
      </c>
      <c r="D2175">
        <v>-72.555800000000005</v>
      </c>
      <c r="E2175">
        <v>117.3</v>
      </c>
      <c r="F2175" s="1">
        <v>44732</v>
      </c>
      <c r="I2175">
        <v>0</v>
      </c>
      <c r="J2175">
        <v>0</v>
      </c>
    </row>
    <row r="2176" spans="1:10" x14ac:dyDescent="0.25">
      <c r="A2176" t="s">
        <v>172</v>
      </c>
      <c r="B2176" t="s">
        <v>173</v>
      </c>
      <c r="C2176">
        <v>42.840299999999999</v>
      </c>
      <c r="D2176">
        <v>-72.555800000000005</v>
      </c>
      <c r="E2176">
        <v>117.3</v>
      </c>
      <c r="F2176" s="1">
        <v>44733</v>
      </c>
      <c r="I2176">
        <v>0</v>
      </c>
      <c r="J2176">
        <v>0</v>
      </c>
    </row>
    <row r="2177" spans="1:10" x14ac:dyDescent="0.25">
      <c r="A2177" t="s">
        <v>172</v>
      </c>
      <c r="B2177" t="s">
        <v>173</v>
      </c>
      <c r="C2177">
        <v>42.840299999999999</v>
      </c>
      <c r="D2177">
        <v>-72.555800000000005</v>
      </c>
      <c r="E2177">
        <v>117.3</v>
      </c>
      <c r="F2177" s="1">
        <v>44734</v>
      </c>
      <c r="I2177">
        <v>0.12</v>
      </c>
    </row>
    <row r="2178" spans="1:10" x14ac:dyDescent="0.25">
      <c r="A2178" t="s">
        <v>172</v>
      </c>
      <c r="B2178" t="s">
        <v>173</v>
      </c>
      <c r="C2178">
        <v>42.840299999999999</v>
      </c>
      <c r="D2178">
        <v>-72.555800000000005</v>
      </c>
      <c r="E2178">
        <v>117.3</v>
      </c>
      <c r="F2178" s="1">
        <v>44735</v>
      </c>
      <c r="I2178">
        <v>0.1</v>
      </c>
    </row>
    <row r="2179" spans="1:10" x14ac:dyDescent="0.25">
      <c r="A2179" t="s">
        <v>172</v>
      </c>
      <c r="B2179" t="s">
        <v>173</v>
      </c>
      <c r="C2179">
        <v>42.840299999999999</v>
      </c>
      <c r="D2179">
        <v>-72.555800000000005</v>
      </c>
      <c r="E2179">
        <v>117.3</v>
      </c>
      <c r="F2179" s="1">
        <v>44736</v>
      </c>
      <c r="I2179">
        <v>0</v>
      </c>
    </row>
    <row r="2180" spans="1:10" x14ac:dyDescent="0.25">
      <c r="A2180" t="s">
        <v>172</v>
      </c>
      <c r="B2180" t="s">
        <v>173</v>
      </c>
      <c r="C2180">
        <v>42.840299999999999</v>
      </c>
      <c r="D2180">
        <v>-72.555800000000005</v>
      </c>
      <c r="E2180">
        <v>117.3</v>
      </c>
      <c r="F2180" s="1">
        <v>44737</v>
      </c>
      <c r="I2180">
        <v>0</v>
      </c>
      <c r="J2180">
        <v>0</v>
      </c>
    </row>
    <row r="2181" spans="1:10" x14ac:dyDescent="0.25">
      <c r="A2181" t="s">
        <v>172</v>
      </c>
      <c r="B2181" t="s">
        <v>173</v>
      </c>
      <c r="C2181">
        <v>42.840299999999999</v>
      </c>
      <c r="D2181">
        <v>-72.555800000000005</v>
      </c>
      <c r="E2181">
        <v>117.3</v>
      </c>
      <c r="F2181" s="1">
        <v>44738</v>
      </c>
      <c r="I2181">
        <v>0</v>
      </c>
      <c r="J2181">
        <v>0</v>
      </c>
    </row>
    <row r="2182" spans="1:10" x14ac:dyDescent="0.25">
      <c r="A2182" t="s">
        <v>172</v>
      </c>
      <c r="B2182" t="s">
        <v>173</v>
      </c>
      <c r="C2182">
        <v>42.840299999999999</v>
      </c>
      <c r="D2182">
        <v>-72.555800000000005</v>
      </c>
      <c r="E2182">
        <v>117.3</v>
      </c>
      <c r="F2182" s="1">
        <v>44739</v>
      </c>
      <c r="I2182">
        <v>0</v>
      </c>
      <c r="J2182">
        <v>0</v>
      </c>
    </row>
    <row r="2183" spans="1:10" x14ac:dyDescent="0.25">
      <c r="A2183" t="s">
        <v>172</v>
      </c>
      <c r="B2183" t="s">
        <v>173</v>
      </c>
      <c r="C2183">
        <v>42.840299999999999</v>
      </c>
      <c r="D2183">
        <v>-72.555800000000005</v>
      </c>
      <c r="E2183">
        <v>117.3</v>
      </c>
      <c r="F2183" s="1">
        <v>44740</v>
      </c>
      <c r="I2183">
        <v>7.0000000000000007E-2</v>
      </c>
    </row>
    <row r="2184" spans="1:10" x14ac:dyDescent="0.25">
      <c r="A2184" t="s">
        <v>172</v>
      </c>
      <c r="B2184" t="s">
        <v>173</v>
      </c>
      <c r="C2184">
        <v>42.840299999999999</v>
      </c>
      <c r="D2184">
        <v>-72.555800000000005</v>
      </c>
      <c r="E2184">
        <v>117.3</v>
      </c>
      <c r="F2184" s="1">
        <v>44741</v>
      </c>
      <c r="I2184">
        <v>0</v>
      </c>
      <c r="J2184">
        <v>0</v>
      </c>
    </row>
    <row r="2185" spans="1:10" x14ac:dyDescent="0.25">
      <c r="A2185" t="s">
        <v>172</v>
      </c>
      <c r="B2185" t="s">
        <v>173</v>
      </c>
      <c r="C2185">
        <v>42.840299999999999</v>
      </c>
      <c r="D2185">
        <v>-72.555800000000005</v>
      </c>
      <c r="E2185">
        <v>117.3</v>
      </c>
      <c r="F2185" s="1">
        <v>44742</v>
      </c>
      <c r="I2185">
        <v>0.04</v>
      </c>
    </row>
    <row r="2186" spans="1:10" x14ac:dyDescent="0.25">
      <c r="A2186" t="s">
        <v>172</v>
      </c>
      <c r="B2186" t="s">
        <v>173</v>
      </c>
      <c r="C2186">
        <v>42.840299999999999</v>
      </c>
      <c r="D2186">
        <v>-72.555800000000005</v>
      </c>
      <c r="E2186">
        <v>117.3</v>
      </c>
      <c r="F2186" s="1">
        <v>44743</v>
      </c>
      <c r="I2186">
        <v>0</v>
      </c>
      <c r="J2186">
        <v>0</v>
      </c>
    </row>
    <row r="2187" spans="1:10" x14ac:dyDescent="0.25">
      <c r="A2187" t="s">
        <v>172</v>
      </c>
      <c r="B2187" t="s">
        <v>173</v>
      </c>
      <c r="C2187">
        <v>42.840299999999999</v>
      </c>
      <c r="D2187">
        <v>-72.555800000000005</v>
      </c>
      <c r="E2187">
        <v>117.3</v>
      </c>
      <c r="F2187" s="1">
        <v>44744</v>
      </c>
      <c r="I2187">
        <v>0.05</v>
      </c>
    </row>
    <row r="2188" spans="1:10" x14ac:dyDescent="0.25">
      <c r="A2188" t="s">
        <v>172</v>
      </c>
      <c r="B2188" t="s">
        <v>173</v>
      </c>
      <c r="C2188">
        <v>42.840299999999999</v>
      </c>
      <c r="D2188">
        <v>-72.555800000000005</v>
      </c>
      <c r="E2188">
        <v>117.3</v>
      </c>
      <c r="F2188" s="1">
        <v>44745</v>
      </c>
      <c r="I2188">
        <v>0.03</v>
      </c>
    </row>
    <row r="2189" spans="1:10" x14ac:dyDescent="0.25">
      <c r="A2189" t="s">
        <v>172</v>
      </c>
      <c r="B2189" t="s">
        <v>173</v>
      </c>
      <c r="C2189">
        <v>42.840299999999999</v>
      </c>
      <c r="D2189">
        <v>-72.555800000000005</v>
      </c>
      <c r="E2189">
        <v>117.3</v>
      </c>
      <c r="F2189" s="1">
        <v>44746</v>
      </c>
      <c r="I2189">
        <v>0</v>
      </c>
      <c r="J2189">
        <v>0</v>
      </c>
    </row>
    <row r="2190" spans="1:10" x14ac:dyDescent="0.25">
      <c r="A2190" t="s">
        <v>172</v>
      </c>
      <c r="B2190" t="s">
        <v>173</v>
      </c>
      <c r="C2190">
        <v>42.840299999999999</v>
      </c>
      <c r="D2190">
        <v>-72.555800000000005</v>
      </c>
      <c r="E2190">
        <v>117.3</v>
      </c>
      <c r="F2190" s="1">
        <v>44747</v>
      </c>
      <c r="I2190">
        <v>0</v>
      </c>
      <c r="J2190">
        <v>0</v>
      </c>
    </row>
    <row r="2191" spans="1:10" x14ac:dyDescent="0.25">
      <c r="A2191" t="s">
        <v>172</v>
      </c>
      <c r="B2191" t="s">
        <v>173</v>
      </c>
      <c r="C2191">
        <v>42.840299999999999</v>
      </c>
      <c r="D2191">
        <v>-72.555800000000005</v>
      </c>
      <c r="E2191">
        <v>117.3</v>
      </c>
      <c r="F2191" s="1">
        <v>44748</v>
      </c>
      <c r="I2191">
        <v>0.34</v>
      </c>
    </row>
    <row r="2192" spans="1:10" x14ac:dyDescent="0.25">
      <c r="A2192" t="s">
        <v>172</v>
      </c>
      <c r="B2192" t="s">
        <v>173</v>
      </c>
      <c r="C2192">
        <v>42.840299999999999</v>
      </c>
      <c r="D2192">
        <v>-72.555800000000005</v>
      </c>
      <c r="E2192">
        <v>117.3</v>
      </c>
      <c r="F2192" s="1">
        <v>44749</v>
      </c>
      <c r="I2192">
        <v>0.02</v>
      </c>
    </row>
    <row r="2193" spans="1:10" x14ac:dyDescent="0.25">
      <c r="A2193" t="s">
        <v>172</v>
      </c>
      <c r="B2193" t="s">
        <v>173</v>
      </c>
      <c r="C2193">
        <v>42.840299999999999</v>
      </c>
      <c r="D2193">
        <v>-72.555800000000005</v>
      </c>
      <c r="E2193">
        <v>117.3</v>
      </c>
      <c r="F2193" s="1">
        <v>44750</v>
      </c>
      <c r="I2193">
        <v>0</v>
      </c>
      <c r="J2193">
        <v>0</v>
      </c>
    </row>
    <row r="2194" spans="1:10" x14ac:dyDescent="0.25">
      <c r="A2194" t="s">
        <v>172</v>
      </c>
      <c r="B2194" t="s">
        <v>173</v>
      </c>
      <c r="C2194">
        <v>42.840299999999999</v>
      </c>
      <c r="D2194">
        <v>-72.555800000000005</v>
      </c>
      <c r="E2194">
        <v>117.3</v>
      </c>
      <c r="F2194" s="1">
        <v>44751</v>
      </c>
      <c r="I2194">
        <v>0</v>
      </c>
    </row>
    <row r="2195" spans="1:10" x14ac:dyDescent="0.25">
      <c r="A2195" t="s">
        <v>172</v>
      </c>
      <c r="B2195" t="s">
        <v>173</v>
      </c>
      <c r="C2195">
        <v>42.840299999999999</v>
      </c>
      <c r="D2195">
        <v>-72.555800000000005</v>
      </c>
      <c r="E2195">
        <v>117.3</v>
      </c>
      <c r="F2195" s="1">
        <v>44752</v>
      </c>
      <c r="I2195">
        <v>0</v>
      </c>
      <c r="J2195">
        <v>0</v>
      </c>
    </row>
    <row r="2196" spans="1:10" x14ac:dyDescent="0.25">
      <c r="A2196" t="s">
        <v>172</v>
      </c>
      <c r="B2196" t="s">
        <v>173</v>
      </c>
      <c r="C2196">
        <v>42.840299999999999</v>
      </c>
      <c r="D2196">
        <v>-72.555800000000005</v>
      </c>
      <c r="E2196">
        <v>117.3</v>
      </c>
      <c r="F2196" s="1">
        <v>44753</v>
      </c>
      <c r="I2196">
        <v>0</v>
      </c>
      <c r="J2196">
        <v>0</v>
      </c>
    </row>
    <row r="2197" spans="1:10" x14ac:dyDescent="0.25">
      <c r="A2197" t="s">
        <v>172</v>
      </c>
      <c r="B2197" t="s">
        <v>173</v>
      </c>
      <c r="C2197">
        <v>42.840299999999999</v>
      </c>
      <c r="D2197">
        <v>-72.555800000000005</v>
      </c>
      <c r="E2197">
        <v>117.3</v>
      </c>
      <c r="F2197" s="1">
        <v>44754</v>
      </c>
      <c r="I2197">
        <v>0</v>
      </c>
      <c r="J2197">
        <v>0</v>
      </c>
    </row>
    <row r="2198" spans="1:10" x14ac:dyDescent="0.25">
      <c r="A2198" t="s">
        <v>172</v>
      </c>
      <c r="B2198" t="s">
        <v>173</v>
      </c>
      <c r="C2198">
        <v>42.840299999999999</v>
      </c>
      <c r="D2198">
        <v>-72.555800000000005</v>
      </c>
      <c r="E2198">
        <v>117.3</v>
      </c>
      <c r="F2198" s="1">
        <v>44755</v>
      </c>
      <c r="I2198">
        <v>0</v>
      </c>
      <c r="J2198">
        <v>0</v>
      </c>
    </row>
    <row r="2199" spans="1:10" x14ac:dyDescent="0.25">
      <c r="A2199" t="s">
        <v>172</v>
      </c>
      <c r="B2199" t="s">
        <v>173</v>
      </c>
      <c r="C2199">
        <v>42.840299999999999</v>
      </c>
      <c r="D2199">
        <v>-72.555800000000005</v>
      </c>
      <c r="E2199">
        <v>117.3</v>
      </c>
      <c r="F2199" s="1">
        <v>44756</v>
      </c>
      <c r="I2199">
        <v>0.04</v>
      </c>
    </row>
    <row r="2200" spans="1:10" x14ac:dyDescent="0.25">
      <c r="A2200" t="s">
        <v>172</v>
      </c>
      <c r="B2200" t="s">
        <v>173</v>
      </c>
      <c r="C2200">
        <v>42.840299999999999</v>
      </c>
      <c r="D2200">
        <v>-72.555800000000005</v>
      </c>
      <c r="E2200">
        <v>117.3</v>
      </c>
      <c r="F2200" s="1">
        <v>44757</v>
      </c>
      <c r="I2200">
        <v>0</v>
      </c>
    </row>
    <row r="2201" spans="1:10" x14ac:dyDescent="0.25">
      <c r="A2201" t="s">
        <v>172</v>
      </c>
      <c r="B2201" t="s">
        <v>173</v>
      </c>
      <c r="C2201">
        <v>42.840299999999999</v>
      </c>
      <c r="D2201">
        <v>-72.555800000000005</v>
      </c>
      <c r="E2201">
        <v>117.3</v>
      </c>
      <c r="F2201" s="1">
        <v>44758</v>
      </c>
      <c r="I2201">
        <v>0</v>
      </c>
      <c r="J2201">
        <v>0</v>
      </c>
    </row>
    <row r="2202" spans="1:10" x14ac:dyDescent="0.25">
      <c r="A2202" t="s">
        <v>172</v>
      </c>
      <c r="B2202" t="s">
        <v>173</v>
      </c>
      <c r="C2202">
        <v>42.840299999999999</v>
      </c>
      <c r="D2202">
        <v>-72.555800000000005</v>
      </c>
      <c r="E2202">
        <v>117.3</v>
      </c>
      <c r="F2202" s="1">
        <v>44759</v>
      </c>
      <c r="I2202">
        <v>0</v>
      </c>
      <c r="J2202">
        <v>0</v>
      </c>
    </row>
    <row r="2203" spans="1:10" x14ac:dyDescent="0.25">
      <c r="A2203" t="s">
        <v>172</v>
      </c>
      <c r="B2203" t="s">
        <v>173</v>
      </c>
      <c r="C2203">
        <v>42.840299999999999</v>
      </c>
      <c r="D2203">
        <v>-72.555800000000005</v>
      </c>
      <c r="E2203">
        <v>117.3</v>
      </c>
      <c r="F2203" s="1">
        <v>44760</v>
      </c>
      <c r="I2203">
        <v>0</v>
      </c>
      <c r="J2203">
        <v>0</v>
      </c>
    </row>
    <row r="2204" spans="1:10" x14ac:dyDescent="0.25">
      <c r="A2204" t="s">
        <v>172</v>
      </c>
      <c r="B2204" t="s">
        <v>173</v>
      </c>
      <c r="C2204">
        <v>42.840299999999999</v>
      </c>
      <c r="D2204">
        <v>-72.555800000000005</v>
      </c>
      <c r="E2204">
        <v>117.3</v>
      </c>
      <c r="F2204" s="1">
        <v>44761</v>
      </c>
      <c r="I2204">
        <v>0.64</v>
      </c>
    </row>
    <row r="2205" spans="1:10" x14ac:dyDescent="0.25">
      <c r="A2205" t="s">
        <v>172</v>
      </c>
      <c r="B2205" t="s">
        <v>173</v>
      </c>
      <c r="C2205">
        <v>42.840299999999999</v>
      </c>
      <c r="D2205">
        <v>-72.555800000000005</v>
      </c>
      <c r="E2205">
        <v>117.3</v>
      </c>
      <c r="F2205" s="1">
        <v>44762</v>
      </c>
      <c r="I2205">
        <v>0</v>
      </c>
      <c r="J2205">
        <v>0</v>
      </c>
    </row>
    <row r="2206" spans="1:10" x14ac:dyDescent="0.25">
      <c r="A2206" t="s">
        <v>172</v>
      </c>
      <c r="B2206" t="s">
        <v>173</v>
      </c>
      <c r="C2206">
        <v>42.840299999999999</v>
      </c>
      <c r="D2206">
        <v>-72.555800000000005</v>
      </c>
      <c r="E2206">
        <v>117.3</v>
      </c>
      <c r="F2206" s="1">
        <v>44763</v>
      </c>
      <c r="I2206">
        <v>0</v>
      </c>
      <c r="J2206">
        <v>0</v>
      </c>
    </row>
    <row r="2207" spans="1:10" x14ac:dyDescent="0.25">
      <c r="A2207" t="s">
        <v>172</v>
      </c>
      <c r="B2207" t="s">
        <v>173</v>
      </c>
      <c r="C2207">
        <v>42.840299999999999</v>
      </c>
      <c r="D2207">
        <v>-72.555800000000005</v>
      </c>
      <c r="E2207">
        <v>117.3</v>
      </c>
      <c r="F2207" s="1">
        <v>44764</v>
      </c>
      <c r="I2207">
        <v>1.46</v>
      </c>
    </row>
    <row r="2208" spans="1:10" x14ac:dyDescent="0.25">
      <c r="A2208" t="s">
        <v>172</v>
      </c>
      <c r="B2208" t="s">
        <v>173</v>
      </c>
      <c r="C2208">
        <v>42.840299999999999</v>
      </c>
      <c r="D2208">
        <v>-72.555800000000005</v>
      </c>
      <c r="E2208">
        <v>117.3</v>
      </c>
      <c r="F2208" s="1">
        <v>44765</v>
      </c>
      <c r="I2208">
        <v>0</v>
      </c>
      <c r="J2208">
        <v>0</v>
      </c>
    </row>
    <row r="2209" spans="1:10" x14ac:dyDescent="0.25">
      <c r="A2209" t="s">
        <v>172</v>
      </c>
      <c r="B2209" t="s">
        <v>173</v>
      </c>
      <c r="C2209">
        <v>42.840299999999999</v>
      </c>
      <c r="D2209">
        <v>-72.555800000000005</v>
      </c>
      <c r="E2209">
        <v>117.3</v>
      </c>
      <c r="F2209" s="1">
        <v>44766</v>
      </c>
      <c r="I2209">
        <v>0</v>
      </c>
      <c r="J2209">
        <v>0</v>
      </c>
    </row>
    <row r="2210" spans="1:10" x14ac:dyDescent="0.25">
      <c r="A2210" t="s">
        <v>172</v>
      </c>
      <c r="B2210" t="s">
        <v>173</v>
      </c>
      <c r="C2210">
        <v>42.840299999999999</v>
      </c>
      <c r="D2210">
        <v>-72.555800000000005</v>
      </c>
      <c r="E2210">
        <v>117.3</v>
      </c>
      <c r="F2210" s="1">
        <v>44767</v>
      </c>
      <c r="I2210">
        <v>0.12</v>
      </c>
    </row>
    <row r="2211" spans="1:10" x14ac:dyDescent="0.25">
      <c r="A2211" t="s">
        <v>172</v>
      </c>
      <c r="B2211" t="s">
        <v>173</v>
      </c>
      <c r="C2211">
        <v>42.840299999999999</v>
      </c>
      <c r="D2211">
        <v>-72.555800000000005</v>
      </c>
      <c r="E2211">
        <v>117.3</v>
      </c>
      <c r="F2211" s="1">
        <v>44768</v>
      </c>
      <c r="I2211">
        <v>1.1299999999999999</v>
      </c>
    </row>
    <row r="2212" spans="1:10" x14ac:dyDescent="0.25">
      <c r="A2212" t="s">
        <v>172</v>
      </c>
      <c r="B2212" t="s">
        <v>173</v>
      </c>
      <c r="C2212">
        <v>42.840299999999999</v>
      </c>
      <c r="D2212">
        <v>-72.555800000000005</v>
      </c>
      <c r="E2212">
        <v>117.3</v>
      </c>
      <c r="F2212" s="1">
        <v>44769</v>
      </c>
      <c r="I2212">
        <v>0</v>
      </c>
      <c r="J2212">
        <v>0</v>
      </c>
    </row>
    <row r="2213" spans="1:10" x14ac:dyDescent="0.25">
      <c r="A2213" t="s">
        <v>172</v>
      </c>
      <c r="B2213" t="s">
        <v>173</v>
      </c>
      <c r="C2213">
        <v>42.840299999999999</v>
      </c>
      <c r="D2213">
        <v>-72.555800000000005</v>
      </c>
      <c r="E2213">
        <v>117.3</v>
      </c>
      <c r="F2213" s="1">
        <v>44770</v>
      </c>
      <c r="I2213">
        <v>0</v>
      </c>
      <c r="J2213">
        <v>0</v>
      </c>
    </row>
    <row r="2214" spans="1:10" x14ac:dyDescent="0.25">
      <c r="A2214" t="s">
        <v>172</v>
      </c>
      <c r="B2214" t="s">
        <v>173</v>
      </c>
      <c r="C2214">
        <v>42.840299999999999</v>
      </c>
      <c r="D2214">
        <v>-72.555800000000005</v>
      </c>
      <c r="E2214">
        <v>117.3</v>
      </c>
      <c r="F2214" s="1">
        <v>44771</v>
      </c>
      <c r="I2214">
        <v>0.82</v>
      </c>
    </row>
    <row r="2215" spans="1:10" x14ac:dyDescent="0.25">
      <c r="A2215" t="s">
        <v>172</v>
      </c>
      <c r="B2215" t="s">
        <v>173</v>
      </c>
      <c r="C2215">
        <v>42.840299999999999</v>
      </c>
      <c r="D2215">
        <v>-72.555800000000005</v>
      </c>
      <c r="E2215">
        <v>117.3</v>
      </c>
      <c r="F2215" s="1">
        <v>44772</v>
      </c>
      <c r="I2215">
        <v>0</v>
      </c>
      <c r="J2215">
        <v>0</v>
      </c>
    </row>
    <row r="2216" spans="1:10" x14ac:dyDescent="0.25">
      <c r="A2216" t="s">
        <v>172</v>
      </c>
      <c r="B2216" t="s">
        <v>173</v>
      </c>
      <c r="C2216">
        <v>42.840299999999999</v>
      </c>
      <c r="D2216">
        <v>-72.555800000000005</v>
      </c>
      <c r="E2216">
        <v>117.3</v>
      </c>
      <c r="F2216" s="1">
        <v>44773</v>
      </c>
      <c r="I2216">
        <v>0</v>
      </c>
      <c r="J2216">
        <v>0</v>
      </c>
    </row>
    <row r="2217" spans="1:10" x14ac:dyDescent="0.25">
      <c r="A2217" t="s">
        <v>172</v>
      </c>
      <c r="B2217" t="s">
        <v>173</v>
      </c>
      <c r="C2217">
        <v>42.840299999999999</v>
      </c>
      <c r="D2217">
        <v>-72.555800000000005</v>
      </c>
      <c r="E2217">
        <v>117.3</v>
      </c>
      <c r="F2217" s="1">
        <v>44774</v>
      </c>
      <c r="I2217">
        <v>0</v>
      </c>
      <c r="J2217">
        <v>0</v>
      </c>
    </row>
    <row r="2218" spans="1:10" x14ac:dyDescent="0.25">
      <c r="A2218" t="s">
        <v>172</v>
      </c>
      <c r="B2218" t="s">
        <v>173</v>
      </c>
      <c r="C2218">
        <v>42.840299999999999</v>
      </c>
      <c r="D2218">
        <v>-72.555800000000005</v>
      </c>
      <c r="E2218">
        <v>117.3</v>
      </c>
      <c r="F2218" s="1">
        <v>44775</v>
      </c>
      <c r="I2218">
        <v>0</v>
      </c>
      <c r="J2218">
        <v>0</v>
      </c>
    </row>
    <row r="2219" spans="1:10" x14ac:dyDescent="0.25">
      <c r="A2219" t="s">
        <v>172</v>
      </c>
      <c r="B2219" t="s">
        <v>173</v>
      </c>
      <c r="C2219">
        <v>42.840299999999999</v>
      </c>
      <c r="D2219">
        <v>-72.555800000000005</v>
      </c>
      <c r="E2219">
        <v>117.3</v>
      </c>
      <c r="F2219" s="1">
        <v>44776</v>
      </c>
      <c r="I2219">
        <v>0</v>
      </c>
      <c r="J2219">
        <v>0</v>
      </c>
    </row>
    <row r="2220" spans="1:10" x14ac:dyDescent="0.25">
      <c r="A2220" t="s">
        <v>172</v>
      </c>
      <c r="B2220" t="s">
        <v>173</v>
      </c>
      <c r="C2220">
        <v>42.840299999999999</v>
      </c>
      <c r="D2220">
        <v>-72.555800000000005</v>
      </c>
      <c r="E2220">
        <v>117.3</v>
      </c>
      <c r="F2220" s="1">
        <v>44777</v>
      </c>
      <c r="I2220">
        <v>0</v>
      </c>
      <c r="J2220">
        <v>0</v>
      </c>
    </row>
    <row r="2221" spans="1:10" x14ac:dyDescent="0.25">
      <c r="A2221" t="s">
        <v>172</v>
      </c>
      <c r="B2221" t="s">
        <v>173</v>
      </c>
      <c r="C2221">
        <v>42.840299999999999</v>
      </c>
      <c r="D2221">
        <v>-72.555800000000005</v>
      </c>
      <c r="E2221">
        <v>117.3</v>
      </c>
      <c r="F2221" s="1">
        <v>44778</v>
      </c>
      <c r="I2221">
        <v>0</v>
      </c>
    </row>
    <row r="2222" spans="1:10" x14ac:dyDescent="0.25">
      <c r="A2222" t="s">
        <v>172</v>
      </c>
      <c r="B2222" t="s">
        <v>173</v>
      </c>
      <c r="C2222">
        <v>42.840299999999999</v>
      </c>
      <c r="D2222">
        <v>-72.555800000000005</v>
      </c>
      <c r="E2222">
        <v>117.3</v>
      </c>
      <c r="F2222" s="1">
        <v>44779</v>
      </c>
      <c r="I2222">
        <v>0</v>
      </c>
    </row>
    <row r="2223" spans="1:10" x14ac:dyDescent="0.25">
      <c r="A2223" t="s">
        <v>172</v>
      </c>
      <c r="B2223" t="s">
        <v>173</v>
      </c>
      <c r="C2223">
        <v>42.840299999999999</v>
      </c>
      <c r="D2223">
        <v>-72.555800000000005</v>
      </c>
      <c r="E2223">
        <v>117.3</v>
      </c>
      <c r="F2223" s="1">
        <v>44780</v>
      </c>
      <c r="I2223">
        <v>0.04</v>
      </c>
    </row>
    <row r="2224" spans="1:10" x14ac:dyDescent="0.25">
      <c r="A2224" t="s">
        <v>172</v>
      </c>
      <c r="B2224" t="s">
        <v>173</v>
      </c>
      <c r="C2224">
        <v>42.840299999999999</v>
      </c>
      <c r="D2224">
        <v>-72.555800000000005</v>
      </c>
      <c r="E2224">
        <v>117.3</v>
      </c>
      <c r="F2224" s="1">
        <v>44781</v>
      </c>
      <c r="I2224">
        <v>0.28000000000000003</v>
      </c>
    </row>
    <row r="2225" spans="1:10" x14ac:dyDescent="0.25">
      <c r="A2225" t="s">
        <v>172</v>
      </c>
      <c r="B2225" t="s">
        <v>173</v>
      </c>
      <c r="C2225">
        <v>42.840299999999999</v>
      </c>
      <c r="D2225">
        <v>-72.555800000000005</v>
      </c>
      <c r="E2225">
        <v>117.3</v>
      </c>
      <c r="F2225" s="1">
        <v>44782</v>
      </c>
      <c r="I2225">
        <v>0.34</v>
      </c>
    </row>
    <row r="2226" spans="1:10" x14ac:dyDescent="0.25">
      <c r="A2226" t="s">
        <v>172</v>
      </c>
      <c r="B2226" t="s">
        <v>173</v>
      </c>
      <c r="C2226">
        <v>42.840299999999999</v>
      </c>
      <c r="D2226">
        <v>-72.555800000000005</v>
      </c>
      <c r="E2226">
        <v>117.3</v>
      </c>
      <c r="F2226" s="1">
        <v>44783</v>
      </c>
      <c r="I2226">
        <v>0</v>
      </c>
    </row>
    <row r="2227" spans="1:10" x14ac:dyDescent="0.25">
      <c r="A2227" t="s">
        <v>172</v>
      </c>
      <c r="B2227" t="s">
        <v>173</v>
      </c>
      <c r="C2227">
        <v>42.840299999999999</v>
      </c>
      <c r="D2227">
        <v>-72.555800000000005</v>
      </c>
      <c r="E2227">
        <v>117.3</v>
      </c>
      <c r="F2227" s="1">
        <v>44784</v>
      </c>
      <c r="I2227">
        <v>0</v>
      </c>
      <c r="J2227">
        <v>0</v>
      </c>
    </row>
    <row r="2228" spans="1:10" x14ac:dyDescent="0.25">
      <c r="A2228" t="s">
        <v>172</v>
      </c>
      <c r="B2228" t="s">
        <v>173</v>
      </c>
      <c r="C2228">
        <v>42.840299999999999</v>
      </c>
      <c r="D2228">
        <v>-72.555800000000005</v>
      </c>
      <c r="E2228">
        <v>117.3</v>
      </c>
      <c r="F2228" s="1">
        <v>44785</v>
      </c>
      <c r="I2228">
        <v>0</v>
      </c>
      <c r="J2228">
        <v>0</v>
      </c>
    </row>
    <row r="2229" spans="1:10" x14ac:dyDescent="0.25">
      <c r="A2229" t="s">
        <v>172</v>
      </c>
      <c r="B2229" t="s">
        <v>173</v>
      </c>
      <c r="C2229">
        <v>42.840299999999999</v>
      </c>
      <c r="D2229">
        <v>-72.555800000000005</v>
      </c>
      <c r="E2229">
        <v>117.3</v>
      </c>
      <c r="F2229" s="1">
        <v>44786</v>
      </c>
      <c r="I2229">
        <v>0</v>
      </c>
      <c r="J2229">
        <v>0</v>
      </c>
    </row>
    <row r="2230" spans="1:10" x14ac:dyDescent="0.25">
      <c r="A2230" t="s">
        <v>172</v>
      </c>
      <c r="B2230" t="s">
        <v>173</v>
      </c>
      <c r="C2230">
        <v>42.840299999999999</v>
      </c>
      <c r="D2230">
        <v>-72.555800000000005</v>
      </c>
      <c r="E2230">
        <v>117.3</v>
      </c>
      <c r="F2230" s="1">
        <v>44787</v>
      </c>
      <c r="I2230">
        <v>0</v>
      </c>
      <c r="J2230">
        <v>0</v>
      </c>
    </row>
    <row r="2231" spans="1:10" x14ac:dyDescent="0.25">
      <c r="A2231" t="s">
        <v>172</v>
      </c>
      <c r="B2231" t="s">
        <v>173</v>
      </c>
      <c r="C2231">
        <v>42.840299999999999</v>
      </c>
      <c r="D2231">
        <v>-72.555800000000005</v>
      </c>
      <c r="E2231">
        <v>117.3</v>
      </c>
      <c r="F2231" s="1">
        <v>44788</v>
      </c>
      <c r="I2231">
        <v>0</v>
      </c>
      <c r="J2231">
        <v>0</v>
      </c>
    </row>
    <row r="2232" spans="1:10" x14ac:dyDescent="0.25">
      <c r="A2232" t="s">
        <v>172</v>
      </c>
      <c r="B2232" t="s">
        <v>173</v>
      </c>
      <c r="C2232">
        <v>42.840299999999999</v>
      </c>
      <c r="D2232">
        <v>-72.555800000000005</v>
      </c>
      <c r="E2232">
        <v>117.3</v>
      </c>
      <c r="F2232" s="1">
        <v>44789</v>
      </c>
      <c r="I2232">
        <v>0</v>
      </c>
      <c r="J2232">
        <v>0</v>
      </c>
    </row>
    <row r="2233" spans="1:10" x14ac:dyDescent="0.25">
      <c r="A2233" t="s">
        <v>172</v>
      </c>
      <c r="B2233" t="s">
        <v>173</v>
      </c>
      <c r="C2233">
        <v>42.840299999999999</v>
      </c>
      <c r="D2233">
        <v>-72.555800000000005</v>
      </c>
      <c r="E2233">
        <v>117.3</v>
      </c>
      <c r="F2233" s="1">
        <v>44790</v>
      </c>
      <c r="I2233">
        <v>0</v>
      </c>
      <c r="J2233">
        <v>0</v>
      </c>
    </row>
    <row r="2234" spans="1:10" x14ac:dyDescent="0.25">
      <c r="A2234" t="s">
        <v>172</v>
      </c>
      <c r="B2234" t="s">
        <v>173</v>
      </c>
      <c r="C2234">
        <v>42.840299999999999</v>
      </c>
      <c r="D2234">
        <v>-72.555800000000005</v>
      </c>
      <c r="E2234">
        <v>117.3</v>
      </c>
      <c r="F2234" s="1">
        <v>44791</v>
      </c>
      <c r="I2234">
        <v>0.06</v>
      </c>
    </row>
    <row r="2235" spans="1:10" x14ac:dyDescent="0.25">
      <c r="A2235" t="s">
        <v>172</v>
      </c>
      <c r="B2235" t="s">
        <v>173</v>
      </c>
      <c r="C2235">
        <v>42.840299999999999</v>
      </c>
      <c r="D2235">
        <v>-72.555800000000005</v>
      </c>
      <c r="E2235">
        <v>117.3</v>
      </c>
      <c r="F2235" s="1">
        <v>44792</v>
      </c>
      <c r="I2235">
        <v>0.01</v>
      </c>
    </row>
    <row r="2236" spans="1:10" x14ac:dyDescent="0.25">
      <c r="A2236" t="s">
        <v>172</v>
      </c>
      <c r="B2236" t="s">
        <v>173</v>
      </c>
      <c r="C2236">
        <v>42.840299999999999</v>
      </c>
      <c r="D2236">
        <v>-72.555800000000005</v>
      </c>
      <c r="E2236">
        <v>117.3</v>
      </c>
      <c r="F2236" s="1">
        <v>44793</v>
      </c>
      <c r="I2236">
        <v>0</v>
      </c>
      <c r="J2236">
        <v>0</v>
      </c>
    </row>
    <row r="2237" spans="1:10" x14ac:dyDescent="0.25">
      <c r="A2237" t="s">
        <v>172</v>
      </c>
      <c r="B2237" t="s">
        <v>173</v>
      </c>
      <c r="C2237">
        <v>42.840299999999999</v>
      </c>
      <c r="D2237">
        <v>-72.555800000000005</v>
      </c>
      <c r="E2237">
        <v>117.3</v>
      </c>
      <c r="F2237" s="1">
        <v>44794</v>
      </c>
      <c r="I2237">
        <v>0.01</v>
      </c>
    </row>
    <row r="2238" spans="1:10" x14ac:dyDescent="0.25">
      <c r="A2238" t="s">
        <v>172</v>
      </c>
      <c r="B2238" t="s">
        <v>173</v>
      </c>
      <c r="C2238">
        <v>42.840299999999999</v>
      </c>
      <c r="D2238">
        <v>-72.555800000000005</v>
      </c>
      <c r="E2238">
        <v>117.3</v>
      </c>
      <c r="F2238" s="1">
        <v>44795</v>
      </c>
      <c r="I2238">
        <v>0</v>
      </c>
      <c r="J2238">
        <v>0</v>
      </c>
    </row>
    <row r="2239" spans="1:10" x14ac:dyDescent="0.25">
      <c r="A2239" t="s">
        <v>172</v>
      </c>
      <c r="B2239" t="s">
        <v>173</v>
      </c>
      <c r="C2239">
        <v>42.840299999999999</v>
      </c>
      <c r="D2239">
        <v>-72.555800000000005</v>
      </c>
      <c r="E2239">
        <v>117.3</v>
      </c>
      <c r="F2239" s="1">
        <v>44796</v>
      </c>
      <c r="I2239">
        <v>0.86</v>
      </c>
    </row>
    <row r="2240" spans="1:10" x14ac:dyDescent="0.25">
      <c r="A2240" t="s">
        <v>172</v>
      </c>
      <c r="B2240" t="s">
        <v>173</v>
      </c>
      <c r="C2240">
        <v>42.840299999999999</v>
      </c>
      <c r="D2240">
        <v>-72.555800000000005</v>
      </c>
      <c r="E2240">
        <v>117.3</v>
      </c>
      <c r="F2240" s="1">
        <v>44797</v>
      </c>
      <c r="I2240">
        <v>0.12</v>
      </c>
    </row>
    <row r="2241" spans="1:10" x14ac:dyDescent="0.25">
      <c r="A2241" t="s">
        <v>172</v>
      </c>
      <c r="B2241" t="s">
        <v>173</v>
      </c>
      <c r="C2241">
        <v>42.840299999999999</v>
      </c>
      <c r="D2241">
        <v>-72.555800000000005</v>
      </c>
      <c r="E2241">
        <v>117.3</v>
      </c>
      <c r="F2241" s="1">
        <v>44798</v>
      </c>
      <c r="I2241">
        <v>0.02</v>
      </c>
    </row>
    <row r="2242" spans="1:10" x14ac:dyDescent="0.25">
      <c r="A2242" t="s">
        <v>172</v>
      </c>
      <c r="B2242" t="s">
        <v>173</v>
      </c>
      <c r="C2242">
        <v>42.840299999999999</v>
      </c>
      <c r="D2242">
        <v>-72.555800000000005</v>
      </c>
      <c r="E2242">
        <v>117.3</v>
      </c>
      <c r="F2242" s="1">
        <v>44799</v>
      </c>
      <c r="I2242">
        <v>0.17</v>
      </c>
    </row>
    <row r="2243" spans="1:10" x14ac:dyDescent="0.25">
      <c r="A2243" t="s">
        <v>172</v>
      </c>
      <c r="B2243" t="s">
        <v>173</v>
      </c>
      <c r="C2243">
        <v>42.840299999999999</v>
      </c>
      <c r="D2243">
        <v>-72.555800000000005</v>
      </c>
      <c r="E2243">
        <v>117.3</v>
      </c>
      <c r="F2243" s="1">
        <v>44800</v>
      </c>
      <c r="I2243">
        <v>0.09</v>
      </c>
    </row>
    <row r="2244" spans="1:10" x14ac:dyDescent="0.25">
      <c r="A2244" t="s">
        <v>172</v>
      </c>
      <c r="B2244" t="s">
        <v>173</v>
      </c>
      <c r="C2244">
        <v>42.840299999999999</v>
      </c>
      <c r="D2244">
        <v>-72.555800000000005</v>
      </c>
      <c r="E2244">
        <v>117.3</v>
      </c>
      <c r="F2244" s="1">
        <v>44801</v>
      </c>
      <c r="I2244">
        <v>0</v>
      </c>
      <c r="J2244">
        <v>0</v>
      </c>
    </row>
    <row r="2245" spans="1:10" x14ac:dyDescent="0.25">
      <c r="A2245" t="s">
        <v>172</v>
      </c>
      <c r="B2245" t="s">
        <v>173</v>
      </c>
      <c r="C2245">
        <v>42.840299999999999</v>
      </c>
      <c r="D2245">
        <v>-72.555800000000005</v>
      </c>
      <c r="E2245">
        <v>117.3</v>
      </c>
      <c r="F2245" s="1">
        <v>44802</v>
      </c>
      <c r="I2245">
        <v>0</v>
      </c>
      <c r="J2245">
        <v>0</v>
      </c>
    </row>
    <row r="2246" spans="1:10" x14ac:dyDescent="0.25">
      <c r="A2246" t="s">
        <v>172</v>
      </c>
      <c r="B2246" t="s">
        <v>173</v>
      </c>
      <c r="C2246">
        <v>42.840299999999999</v>
      </c>
      <c r="D2246">
        <v>-72.555800000000005</v>
      </c>
      <c r="E2246">
        <v>117.3</v>
      </c>
      <c r="F2246" s="1">
        <v>44803</v>
      </c>
      <c r="I2246">
        <v>0</v>
      </c>
      <c r="J2246">
        <v>0</v>
      </c>
    </row>
    <row r="2247" spans="1:10" x14ac:dyDescent="0.25">
      <c r="A2247" t="s">
        <v>172</v>
      </c>
      <c r="B2247" t="s">
        <v>173</v>
      </c>
      <c r="C2247">
        <v>42.840299999999999</v>
      </c>
      <c r="D2247">
        <v>-72.555800000000005</v>
      </c>
      <c r="E2247">
        <v>117.3</v>
      </c>
      <c r="F2247" s="1">
        <v>44804</v>
      </c>
      <c r="I2247">
        <v>0.09</v>
      </c>
    </row>
    <row r="2248" spans="1:10" x14ac:dyDescent="0.25">
      <c r="A2248" t="s">
        <v>172</v>
      </c>
      <c r="B2248" t="s">
        <v>173</v>
      </c>
      <c r="C2248">
        <v>42.840299999999999</v>
      </c>
      <c r="D2248">
        <v>-72.555800000000005</v>
      </c>
      <c r="E2248">
        <v>117.3</v>
      </c>
      <c r="F2248" s="1">
        <v>44805</v>
      </c>
      <c r="I2248">
        <v>0</v>
      </c>
      <c r="J2248">
        <v>0</v>
      </c>
    </row>
    <row r="2249" spans="1:10" x14ac:dyDescent="0.25">
      <c r="A2249" t="s">
        <v>172</v>
      </c>
      <c r="B2249" t="s">
        <v>173</v>
      </c>
      <c r="C2249">
        <v>42.840299999999999</v>
      </c>
      <c r="D2249">
        <v>-72.555800000000005</v>
      </c>
      <c r="E2249">
        <v>117.3</v>
      </c>
      <c r="F2249" s="1">
        <v>44806</v>
      </c>
      <c r="I2249">
        <v>0</v>
      </c>
      <c r="J2249">
        <v>0</v>
      </c>
    </row>
    <row r="2250" spans="1:10" x14ac:dyDescent="0.25">
      <c r="A2250" t="s">
        <v>172</v>
      </c>
      <c r="B2250" t="s">
        <v>173</v>
      </c>
      <c r="C2250">
        <v>42.840299999999999</v>
      </c>
      <c r="D2250">
        <v>-72.555800000000005</v>
      </c>
      <c r="E2250">
        <v>117.3</v>
      </c>
      <c r="F2250" s="1">
        <v>44807</v>
      </c>
      <c r="I2250">
        <v>0</v>
      </c>
      <c r="J2250">
        <v>0</v>
      </c>
    </row>
    <row r="2251" spans="1:10" x14ac:dyDescent="0.25">
      <c r="A2251" t="s">
        <v>172</v>
      </c>
      <c r="B2251" t="s">
        <v>173</v>
      </c>
      <c r="C2251">
        <v>42.840299999999999</v>
      </c>
      <c r="D2251">
        <v>-72.555800000000005</v>
      </c>
      <c r="E2251">
        <v>117.3</v>
      </c>
      <c r="F2251" s="1">
        <v>44808</v>
      </c>
      <c r="I2251">
        <v>0</v>
      </c>
      <c r="J2251">
        <v>0</v>
      </c>
    </row>
    <row r="2252" spans="1:10" x14ac:dyDescent="0.25">
      <c r="A2252" t="s">
        <v>172</v>
      </c>
      <c r="B2252" t="s">
        <v>173</v>
      </c>
      <c r="C2252">
        <v>42.840299999999999</v>
      </c>
      <c r="D2252">
        <v>-72.555800000000005</v>
      </c>
      <c r="E2252">
        <v>117.3</v>
      </c>
      <c r="F2252" s="1">
        <v>44809</v>
      </c>
      <c r="I2252">
        <v>0.04</v>
      </c>
    </row>
    <row r="2253" spans="1:10" x14ac:dyDescent="0.25">
      <c r="A2253" t="s">
        <v>172</v>
      </c>
      <c r="B2253" t="s">
        <v>173</v>
      </c>
      <c r="C2253">
        <v>42.840299999999999</v>
      </c>
      <c r="D2253">
        <v>-72.555800000000005</v>
      </c>
      <c r="E2253">
        <v>117.3</v>
      </c>
      <c r="F2253" s="1">
        <v>44810</v>
      </c>
      <c r="I2253">
        <v>1.92</v>
      </c>
    </row>
    <row r="2254" spans="1:10" x14ac:dyDescent="0.25">
      <c r="A2254" t="s">
        <v>172</v>
      </c>
      <c r="B2254" t="s">
        <v>173</v>
      </c>
      <c r="C2254">
        <v>42.840299999999999</v>
      </c>
      <c r="D2254">
        <v>-72.555800000000005</v>
      </c>
      <c r="E2254">
        <v>117.3</v>
      </c>
      <c r="F2254" s="1">
        <v>44811</v>
      </c>
      <c r="I2254">
        <v>0.6</v>
      </c>
    </row>
    <row r="2255" spans="1:10" x14ac:dyDescent="0.25">
      <c r="A2255" t="s">
        <v>172</v>
      </c>
      <c r="B2255" t="s">
        <v>173</v>
      </c>
      <c r="C2255">
        <v>42.840299999999999</v>
      </c>
      <c r="D2255">
        <v>-72.555800000000005</v>
      </c>
      <c r="E2255">
        <v>117.3</v>
      </c>
      <c r="F2255" s="1">
        <v>44812</v>
      </c>
      <c r="I2255">
        <v>0</v>
      </c>
    </row>
    <row r="2256" spans="1:10" x14ac:dyDescent="0.25">
      <c r="A2256" t="s">
        <v>172</v>
      </c>
      <c r="B2256" t="s">
        <v>173</v>
      </c>
      <c r="C2256">
        <v>42.840299999999999</v>
      </c>
      <c r="D2256">
        <v>-72.555800000000005</v>
      </c>
      <c r="E2256">
        <v>117.3</v>
      </c>
      <c r="F2256" s="1">
        <v>44813</v>
      </c>
      <c r="I2256">
        <v>0</v>
      </c>
      <c r="J2256">
        <v>0</v>
      </c>
    </row>
    <row r="2257" spans="1:10" x14ac:dyDescent="0.25">
      <c r="A2257" t="s">
        <v>172</v>
      </c>
      <c r="B2257" t="s">
        <v>173</v>
      </c>
      <c r="C2257">
        <v>42.840299999999999</v>
      </c>
      <c r="D2257">
        <v>-72.555800000000005</v>
      </c>
      <c r="E2257">
        <v>117.3</v>
      </c>
      <c r="F2257" s="1">
        <v>44814</v>
      </c>
      <c r="I2257">
        <v>0</v>
      </c>
      <c r="J2257">
        <v>0</v>
      </c>
    </row>
    <row r="2258" spans="1:10" x14ac:dyDescent="0.25">
      <c r="A2258" t="s">
        <v>172</v>
      </c>
      <c r="B2258" t="s">
        <v>173</v>
      </c>
      <c r="C2258">
        <v>42.840299999999999</v>
      </c>
      <c r="D2258">
        <v>-72.555800000000005</v>
      </c>
      <c r="E2258">
        <v>117.3</v>
      </c>
      <c r="F2258" s="1">
        <v>44815</v>
      </c>
      <c r="I2258">
        <v>0</v>
      </c>
      <c r="J2258">
        <v>0</v>
      </c>
    </row>
    <row r="2259" spans="1:10" x14ac:dyDescent="0.25">
      <c r="A2259" t="s">
        <v>172</v>
      </c>
      <c r="B2259" t="s">
        <v>173</v>
      </c>
      <c r="C2259">
        <v>42.840299999999999</v>
      </c>
      <c r="D2259">
        <v>-72.555800000000005</v>
      </c>
      <c r="E2259">
        <v>117.3</v>
      </c>
      <c r="F2259" s="1">
        <v>44816</v>
      </c>
      <c r="I2259">
        <v>0.01</v>
      </c>
    </row>
    <row r="2260" spans="1:10" x14ac:dyDescent="0.25">
      <c r="A2260" t="s">
        <v>172</v>
      </c>
      <c r="B2260" t="s">
        <v>173</v>
      </c>
      <c r="C2260">
        <v>42.840299999999999</v>
      </c>
      <c r="D2260">
        <v>-72.555800000000005</v>
      </c>
      <c r="E2260">
        <v>117.3</v>
      </c>
      <c r="F2260" s="1">
        <v>44817</v>
      </c>
      <c r="I2260">
        <v>0.4</v>
      </c>
    </row>
    <row r="2261" spans="1:10" x14ac:dyDescent="0.25">
      <c r="A2261" t="s">
        <v>172</v>
      </c>
      <c r="B2261" t="s">
        <v>173</v>
      </c>
      <c r="C2261">
        <v>42.840299999999999</v>
      </c>
      <c r="D2261">
        <v>-72.555800000000005</v>
      </c>
      <c r="E2261">
        <v>117.3</v>
      </c>
      <c r="F2261" s="1">
        <v>44818</v>
      </c>
      <c r="I2261">
        <v>0.41</v>
      </c>
    </row>
    <row r="2262" spans="1:10" x14ac:dyDescent="0.25">
      <c r="A2262" t="s">
        <v>172</v>
      </c>
      <c r="B2262" t="s">
        <v>173</v>
      </c>
      <c r="C2262">
        <v>42.840299999999999</v>
      </c>
      <c r="D2262">
        <v>-72.555800000000005</v>
      </c>
      <c r="E2262">
        <v>117.3</v>
      </c>
      <c r="F2262" s="1">
        <v>44819</v>
      </c>
      <c r="I2262">
        <v>0.01</v>
      </c>
    </row>
    <row r="2263" spans="1:10" x14ac:dyDescent="0.25">
      <c r="A2263" t="s">
        <v>172</v>
      </c>
      <c r="B2263" t="s">
        <v>173</v>
      </c>
      <c r="C2263">
        <v>42.840299999999999</v>
      </c>
      <c r="D2263">
        <v>-72.555800000000005</v>
      </c>
      <c r="E2263">
        <v>117.3</v>
      </c>
      <c r="F2263" s="1">
        <v>44820</v>
      </c>
      <c r="I2263">
        <v>0</v>
      </c>
      <c r="J2263">
        <v>0</v>
      </c>
    </row>
    <row r="2264" spans="1:10" x14ac:dyDescent="0.25">
      <c r="A2264" t="s">
        <v>172</v>
      </c>
      <c r="B2264" t="s">
        <v>173</v>
      </c>
      <c r="C2264">
        <v>42.840299999999999</v>
      </c>
      <c r="D2264">
        <v>-72.555800000000005</v>
      </c>
      <c r="E2264">
        <v>117.3</v>
      </c>
      <c r="F2264" s="1">
        <v>44821</v>
      </c>
      <c r="I2264">
        <v>0</v>
      </c>
      <c r="J2264">
        <v>0</v>
      </c>
    </row>
    <row r="2265" spans="1:10" x14ac:dyDescent="0.25">
      <c r="A2265" t="s">
        <v>172</v>
      </c>
      <c r="B2265" t="s">
        <v>173</v>
      </c>
      <c r="C2265">
        <v>42.840299999999999</v>
      </c>
      <c r="D2265">
        <v>-72.555800000000005</v>
      </c>
      <c r="E2265">
        <v>117.3</v>
      </c>
      <c r="F2265" s="1">
        <v>44822</v>
      </c>
      <c r="I2265">
        <v>0</v>
      </c>
      <c r="J2265">
        <v>0</v>
      </c>
    </row>
    <row r="2266" spans="1:10" x14ac:dyDescent="0.25">
      <c r="A2266" t="s">
        <v>172</v>
      </c>
      <c r="B2266" t="s">
        <v>173</v>
      </c>
      <c r="C2266">
        <v>42.840299999999999</v>
      </c>
      <c r="D2266">
        <v>-72.555800000000005</v>
      </c>
      <c r="E2266">
        <v>117.3</v>
      </c>
      <c r="F2266" s="1">
        <v>44823</v>
      </c>
      <c r="I2266">
        <v>0.02</v>
      </c>
    </row>
    <row r="2267" spans="1:10" x14ac:dyDescent="0.25">
      <c r="A2267" t="s">
        <v>172</v>
      </c>
      <c r="B2267" t="s">
        <v>173</v>
      </c>
      <c r="C2267">
        <v>42.840299999999999</v>
      </c>
      <c r="D2267">
        <v>-72.555800000000005</v>
      </c>
      <c r="E2267">
        <v>117.3</v>
      </c>
      <c r="F2267" s="1">
        <v>44824</v>
      </c>
      <c r="I2267">
        <v>0.96</v>
      </c>
    </row>
    <row r="2268" spans="1:10" x14ac:dyDescent="0.25">
      <c r="A2268" t="s">
        <v>172</v>
      </c>
      <c r="B2268" t="s">
        <v>173</v>
      </c>
      <c r="C2268">
        <v>42.840299999999999</v>
      </c>
      <c r="D2268">
        <v>-72.555800000000005</v>
      </c>
      <c r="E2268">
        <v>117.3</v>
      </c>
      <c r="F2268" s="1">
        <v>44825</v>
      </c>
      <c r="I2268">
        <v>0.01</v>
      </c>
    </row>
    <row r="2269" spans="1:10" x14ac:dyDescent="0.25">
      <c r="A2269" t="s">
        <v>172</v>
      </c>
      <c r="B2269" t="s">
        <v>173</v>
      </c>
      <c r="C2269">
        <v>42.840299999999999</v>
      </c>
      <c r="D2269">
        <v>-72.555800000000005</v>
      </c>
      <c r="E2269">
        <v>117.3</v>
      </c>
      <c r="F2269" s="1">
        <v>44826</v>
      </c>
      <c r="I2269">
        <v>0.04</v>
      </c>
    </row>
    <row r="2270" spans="1:10" x14ac:dyDescent="0.25">
      <c r="A2270" t="s">
        <v>172</v>
      </c>
      <c r="B2270" t="s">
        <v>173</v>
      </c>
      <c r="C2270">
        <v>42.840299999999999</v>
      </c>
      <c r="D2270">
        <v>-72.555800000000005</v>
      </c>
      <c r="E2270">
        <v>117.3</v>
      </c>
      <c r="F2270" s="1">
        <v>44827</v>
      </c>
      <c r="I2270">
        <v>0.76</v>
      </c>
    </row>
    <row r="2271" spans="1:10" x14ac:dyDescent="0.25">
      <c r="A2271" t="s">
        <v>172</v>
      </c>
      <c r="B2271" t="s">
        <v>173</v>
      </c>
      <c r="C2271">
        <v>42.840299999999999</v>
      </c>
      <c r="D2271">
        <v>-72.555800000000005</v>
      </c>
      <c r="E2271">
        <v>117.3</v>
      </c>
      <c r="F2271" s="1">
        <v>44828</v>
      </c>
      <c r="I2271">
        <v>0</v>
      </c>
      <c r="J2271">
        <v>0</v>
      </c>
    </row>
    <row r="2272" spans="1:10" x14ac:dyDescent="0.25">
      <c r="A2272" t="s">
        <v>172</v>
      </c>
      <c r="B2272" t="s">
        <v>173</v>
      </c>
      <c r="C2272">
        <v>42.840299999999999</v>
      </c>
      <c r="D2272">
        <v>-72.555800000000005</v>
      </c>
      <c r="E2272">
        <v>117.3</v>
      </c>
      <c r="F2272" s="1">
        <v>44829</v>
      </c>
      <c r="I2272">
        <v>0</v>
      </c>
      <c r="J2272">
        <v>0</v>
      </c>
    </row>
    <row r="2273" spans="1:10" x14ac:dyDescent="0.25">
      <c r="A2273" t="s">
        <v>172</v>
      </c>
      <c r="B2273" t="s">
        <v>173</v>
      </c>
      <c r="C2273">
        <v>42.840299999999999</v>
      </c>
      <c r="D2273">
        <v>-72.555800000000005</v>
      </c>
      <c r="E2273">
        <v>117.3</v>
      </c>
      <c r="F2273" s="1">
        <v>44830</v>
      </c>
      <c r="I2273">
        <v>0.01</v>
      </c>
    </row>
    <row r="2274" spans="1:10" x14ac:dyDescent="0.25">
      <c r="A2274" t="s">
        <v>172</v>
      </c>
      <c r="B2274" t="s">
        <v>173</v>
      </c>
      <c r="C2274">
        <v>42.840299999999999</v>
      </c>
      <c r="D2274">
        <v>-72.555800000000005</v>
      </c>
      <c r="E2274">
        <v>117.3</v>
      </c>
      <c r="F2274" s="1">
        <v>44831</v>
      </c>
      <c r="I2274">
        <v>0.02</v>
      </c>
    </row>
    <row r="2275" spans="1:10" x14ac:dyDescent="0.25">
      <c r="A2275" t="s">
        <v>172</v>
      </c>
      <c r="B2275" t="s">
        <v>173</v>
      </c>
      <c r="C2275">
        <v>42.840299999999999</v>
      </c>
      <c r="D2275">
        <v>-72.555800000000005</v>
      </c>
      <c r="E2275">
        <v>117.3</v>
      </c>
      <c r="F2275" s="1">
        <v>44832</v>
      </c>
      <c r="I2275">
        <v>0</v>
      </c>
    </row>
    <row r="2276" spans="1:10" x14ac:dyDescent="0.25">
      <c r="A2276" t="s">
        <v>172</v>
      </c>
      <c r="B2276" t="s">
        <v>173</v>
      </c>
      <c r="C2276">
        <v>42.840299999999999</v>
      </c>
      <c r="D2276">
        <v>-72.555800000000005</v>
      </c>
      <c r="E2276">
        <v>117.3</v>
      </c>
      <c r="F2276" s="1">
        <v>44833</v>
      </c>
      <c r="I2276">
        <v>0</v>
      </c>
      <c r="J2276">
        <v>0</v>
      </c>
    </row>
    <row r="2277" spans="1:10" x14ac:dyDescent="0.25">
      <c r="A2277" t="s">
        <v>172</v>
      </c>
      <c r="B2277" t="s">
        <v>173</v>
      </c>
      <c r="C2277">
        <v>42.840299999999999</v>
      </c>
      <c r="D2277">
        <v>-72.555800000000005</v>
      </c>
      <c r="E2277">
        <v>117.3</v>
      </c>
      <c r="F2277" s="1">
        <v>44834</v>
      </c>
      <c r="I2277">
        <v>0</v>
      </c>
      <c r="J2277">
        <v>0</v>
      </c>
    </row>
    <row r="2278" spans="1:10" x14ac:dyDescent="0.25">
      <c r="A2278" t="s">
        <v>172</v>
      </c>
      <c r="B2278" t="s">
        <v>173</v>
      </c>
      <c r="C2278">
        <v>42.840299999999999</v>
      </c>
      <c r="D2278">
        <v>-72.555800000000005</v>
      </c>
      <c r="E2278">
        <v>117.3</v>
      </c>
      <c r="F2278" s="1">
        <v>44835</v>
      </c>
      <c r="I2278">
        <v>0</v>
      </c>
      <c r="J2278">
        <v>0</v>
      </c>
    </row>
    <row r="2279" spans="1:10" x14ac:dyDescent="0.25">
      <c r="A2279" t="s">
        <v>172</v>
      </c>
      <c r="B2279" t="s">
        <v>173</v>
      </c>
      <c r="C2279">
        <v>42.840299999999999</v>
      </c>
      <c r="D2279">
        <v>-72.555800000000005</v>
      </c>
      <c r="E2279">
        <v>117.3</v>
      </c>
      <c r="F2279" s="1">
        <v>44836</v>
      </c>
      <c r="I2279">
        <v>0.01</v>
      </c>
    </row>
    <row r="2280" spans="1:10" x14ac:dyDescent="0.25">
      <c r="A2280" t="s">
        <v>172</v>
      </c>
      <c r="B2280" t="s">
        <v>173</v>
      </c>
      <c r="C2280">
        <v>42.840299999999999</v>
      </c>
      <c r="D2280">
        <v>-72.555800000000005</v>
      </c>
      <c r="E2280">
        <v>117.3</v>
      </c>
      <c r="F2280" s="1">
        <v>44837</v>
      </c>
      <c r="I2280">
        <v>0</v>
      </c>
      <c r="J2280">
        <v>0</v>
      </c>
    </row>
    <row r="2281" spans="1:10" x14ac:dyDescent="0.25">
      <c r="A2281" t="s">
        <v>172</v>
      </c>
      <c r="B2281" t="s">
        <v>173</v>
      </c>
      <c r="C2281">
        <v>42.840299999999999</v>
      </c>
      <c r="D2281">
        <v>-72.555800000000005</v>
      </c>
      <c r="E2281">
        <v>117.3</v>
      </c>
      <c r="F2281" s="1">
        <v>44838</v>
      </c>
      <c r="I2281">
        <v>0</v>
      </c>
      <c r="J2281">
        <v>0</v>
      </c>
    </row>
    <row r="2282" spans="1:10" x14ac:dyDescent="0.25">
      <c r="A2282" t="s">
        <v>172</v>
      </c>
      <c r="B2282" t="s">
        <v>173</v>
      </c>
      <c r="C2282">
        <v>42.840299999999999</v>
      </c>
      <c r="D2282">
        <v>-72.555800000000005</v>
      </c>
      <c r="E2282">
        <v>117.3</v>
      </c>
      <c r="F2282" s="1">
        <v>44839</v>
      </c>
      <c r="I2282">
        <v>0.01</v>
      </c>
    </row>
    <row r="2283" spans="1:10" x14ac:dyDescent="0.25">
      <c r="A2283" t="s">
        <v>172</v>
      </c>
      <c r="B2283" t="s">
        <v>173</v>
      </c>
      <c r="C2283">
        <v>42.840299999999999</v>
      </c>
      <c r="D2283">
        <v>-72.555800000000005</v>
      </c>
      <c r="E2283">
        <v>117.3</v>
      </c>
      <c r="F2283" s="1">
        <v>44840</v>
      </c>
      <c r="I2283">
        <v>0.03</v>
      </c>
    </row>
    <row r="2284" spans="1:10" x14ac:dyDescent="0.25">
      <c r="A2284" t="s">
        <v>172</v>
      </c>
      <c r="B2284" t="s">
        <v>173</v>
      </c>
      <c r="C2284">
        <v>42.840299999999999</v>
      </c>
      <c r="D2284">
        <v>-72.555800000000005</v>
      </c>
      <c r="E2284">
        <v>117.3</v>
      </c>
      <c r="F2284" s="1">
        <v>44841</v>
      </c>
      <c r="I2284">
        <v>0</v>
      </c>
    </row>
    <row r="2285" spans="1:10" x14ac:dyDescent="0.25">
      <c r="A2285" t="s">
        <v>172</v>
      </c>
      <c r="B2285" t="s">
        <v>173</v>
      </c>
      <c r="C2285">
        <v>42.840299999999999</v>
      </c>
      <c r="D2285">
        <v>-72.555800000000005</v>
      </c>
      <c r="E2285">
        <v>117.3</v>
      </c>
      <c r="F2285" s="1">
        <v>44842</v>
      </c>
      <c r="I2285">
        <v>0</v>
      </c>
      <c r="J2285">
        <v>0</v>
      </c>
    </row>
    <row r="2286" spans="1:10" x14ac:dyDescent="0.25">
      <c r="A2286" t="s">
        <v>172</v>
      </c>
      <c r="B2286" t="s">
        <v>173</v>
      </c>
      <c r="C2286">
        <v>42.840299999999999</v>
      </c>
      <c r="D2286">
        <v>-72.555800000000005</v>
      </c>
      <c r="E2286">
        <v>117.3</v>
      </c>
      <c r="F2286" s="1">
        <v>44843</v>
      </c>
      <c r="I2286">
        <v>0</v>
      </c>
      <c r="J2286">
        <v>0</v>
      </c>
    </row>
    <row r="2287" spans="1:10" x14ac:dyDescent="0.25">
      <c r="A2287" t="s">
        <v>172</v>
      </c>
      <c r="B2287" t="s">
        <v>173</v>
      </c>
      <c r="C2287">
        <v>42.840299999999999</v>
      </c>
      <c r="D2287">
        <v>-72.555800000000005</v>
      </c>
      <c r="E2287">
        <v>117.3</v>
      </c>
      <c r="F2287" s="1">
        <v>44844</v>
      </c>
      <c r="I2287">
        <v>0</v>
      </c>
      <c r="J2287">
        <v>0</v>
      </c>
    </row>
    <row r="2288" spans="1:10" x14ac:dyDescent="0.25">
      <c r="A2288" t="s">
        <v>172</v>
      </c>
      <c r="B2288" t="s">
        <v>173</v>
      </c>
      <c r="C2288">
        <v>42.840299999999999</v>
      </c>
      <c r="D2288">
        <v>-72.555800000000005</v>
      </c>
      <c r="E2288">
        <v>117.3</v>
      </c>
      <c r="F2288" s="1">
        <v>44845</v>
      </c>
      <c r="I2288">
        <v>0.01</v>
      </c>
    </row>
    <row r="2289" spans="1:10" x14ac:dyDescent="0.25">
      <c r="A2289" t="s">
        <v>172</v>
      </c>
      <c r="B2289" t="s">
        <v>173</v>
      </c>
      <c r="C2289">
        <v>42.840299999999999</v>
      </c>
      <c r="D2289">
        <v>-72.555800000000005</v>
      </c>
      <c r="E2289">
        <v>117.3</v>
      </c>
      <c r="F2289" s="1">
        <v>44846</v>
      </c>
      <c r="I2289">
        <v>0</v>
      </c>
      <c r="J2289">
        <v>0</v>
      </c>
    </row>
    <row r="2290" spans="1:10" x14ac:dyDescent="0.25">
      <c r="A2290" t="s">
        <v>172</v>
      </c>
      <c r="B2290" t="s">
        <v>173</v>
      </c>
      <c r="C2290">
        <v>42.840299999999999</v>
      </c>
      <c r="D2290">
        <v>-72.555800000000005</v>
      </c>
      <c r="E2290">
        <v>117.3</v>
      </c>
      <c r="F2290" s="1">
        <v>44847</v>
      </c>
      <c r="I2290">
        <v>0</v>
      </c>
      <c r="J2290">
        <v>0</v>
      </c>
    </row>
    <row r="2291" spans="1:10" x14ac:dyDescent="0.25">
      <c r="A2291" t="s">
        <v>172</v>
      </c>
      <c r="B2291" t="s">
        <v>173</v>
      </c>
      <c r="C2291">
        <v>42.840299999999999</v>
      </c>
      <c r="D2291">
        <v>-72.555800000000005</v>
      </c>
      <c r="E2291">
        <v>117.3</v>
      </c>
      <c r="F2291" s="1">
        <v>44848</v>
      </c>
      <c r="I2291">
        <v>2.08</v>
      </c>
    </row>
    <row r="2292" spans="1:10" x14ac:dyDescent="0.25">
      <c r="A2292" t="s">
        <v>172</v>
      </c>
      <c r="B2292" t="s">
        <v>173</v>
      </c>
      <c r="C2292">
        <v>42.840299999999999</v>
      </c>
      <c r="D2292">
        <v>-72.555800000000005</v>
      </c>
      <c r="E2292">
        <v>117.3</v>
      </c>
      <c r="F2292" s="1">
        <v>44849</v>
      </c>
      <c r="I2292">
        <v>0.28999999999999998</v>
      </c>
    </row>
    <row r="2293" spans="1:10" x14ac:dyDescent="0.25">
      <c r="A2293" t="s">
        <v>172</v>
      </c>
      <c r="B2293" t="s">
        <v>173</v>
      </c>
      <c r="C2293">
        <v>42.840299999999999</v>
      </c>
      <c r="D2293">
        <v>-72.555800000000005</v>
      </c>
      <c r="E2293">
        <v>117.3</v>
      </c>
      <c r="F2293" s="1">
        <v>44850</v>
      </c>
      <c r="I2293">
        <v>0</v>
      </c>
      <c r="J2293">
        <v>0</v>
      </c>
    </row>
    <row r="2294" spans="1:10" x14ac:dyDescent="0.25">
      <c r="A2294" t="s">
        <v>172</v>
      </c>
      <c r="B2294" t="s">
        <v>173</v>
      </c>
      <c r="C2294">
        <v>42.840299999999999</v>
      </c>
      <c r="D2294">
        <v>-72.555800000000005</v>
      </c>
      <c r="E2294">
        <v>117.3</v>
      </c>
      <c r="F2294" s="1">
        <v>44851</v>
      </c>
      <c r="I2294">
        <v>0</v>
      </c>
      <c r="J2294">
        <v>0</v>
      </c>
    </row>
    <row r="2295" spans="1:10" x14ac:dyDescent="0.25">
      <c r="A2295" t="s">
        <v>172</v>
      </c>
      <c r="B2295" t="s">
        <v>173</v>
      </c>
      <c r="C2295">
        <v>42.840299999999999</v>
      </c>
      <c r="D2295">
        <v>-72.555800000000005</v>
      </c>
      <c r="E2295">
        <v>117.3</v>
      </c>
      <c r="F2295" s="1">
        <v>44852</v>
      </c>
      <c r="I2295">
        <v>0.52</v>
      </c>
    </row>
    <row r="2296" spans="1:10" x14ac:dyDescent="0.25">
      <c r="A2296" t="s">
        <v>172</v>
      </c>
      <c r="B2296" t="s">
        <v>173</v>
      </c>
      <c r="C2296">
        <v>42.840299999999999</v>
      </c>
      <c r="D2296">
        <v>-72.555800000000005</v>
      </c>
      <c r="E2296">
        <v>117.3</v>
      </c>
      <c r="F2296" s="1">
        <v>44853</v>
      </c>
      <c r="I2296">
        <v>0</v>
      </c>
    </row>
    <row r="2297" spans="1:10" x14ac:dyDescent="0.25">
      <c r="A2297" t="s">
        <v>172</v>
      </c>
      <c r="B2297" t="s">
        <v>173</v>
      </c>
      <c r="C2297">
        <v>42.840299999999999</v>
      </c>
      <c r="D2297">
        <v>-72.555800000000005</v>
      </c>
      <c r="E2297">
        <v>117.3</v>
      </c>
      <c r="F2297" s="1">
        <v>44854</v>
      </c>
      <c r="I2297">
        <v>0</v>
      </c>
      <c r="J2297">
        <v>0</v>
      </c>
    </row>
    <row r="2298" spans="1:10" x14ac:dyDescent="0.25">
      <c r="A2298" t="s">
        <v>172</v>
      </c>
      <c r="B2298" t="s">
        <v>173</v>
      </c>
      <c r="C2298">
        <v>42.840299999999999</v>
      </c>
      <c r="D2298">
        <v>-72.555800000000005</v>
      </c>
      <c r="E2298">
        <v>117.3</v>
      </c>
      <c r="F2298" s="1">
        <v>44855</v>
      </c>
      <c r="I2298">
        <v>0</v>
      </c>
      <c r="J2298">
        <v>0</v>
      </c>
    </row>
    <row r="2299" spans="1:10" x14ac:dyDescent="0.25">
      <c r="A2299" t="s">
        <v>172</v>
      </c>
      <c r="B2299" t="s">
        <v>173</v>
      </c>
      <c r="C2299">
        <v>42.840299999999999</v>
      </c>
      <c r="D2299">
        <v>-72.555800000000005</v>
      </c>
      <c r="E2299">
        <v>117.3</v>
      </c>
      <c r="F2299" s="1">
        <v>44856</v>
      </c>
      <c r="I2299">
        <v>0</v>
      </c>
      <c r="J2299">
        <v>0</v>
      </c>
    </row>
    <row r="2300" spans="1:10" x14ac:dyDescent="0.25">
      <c r="A2300" t="s">
        <v>172</v>
      </c>
      <c r="B2300" t="s">
        <v>173</v>
      </c>
      <c r="C2300">
        <v>42.840299999999999</v>
      </c>
      <c r="D2300">
        <v>-72.555800000000005</v>
      </c>
      <c r="E2300">
        <v>117.3</v>
      </c>
      <c r="F2300" s="1">
        <v>44857</v>
      </c>
      <c r="I2300">
        <v>0</v>
      </c>
      <c r="J2300">
        <v>0</v>
      </c>
    </row>
    <row r="2301" spans="1:10" x14ac:dyDescent="0.25">
      <c r="A2301" t="s">
        <v>172</v>
      </c>
      <c r="B2301" t="s">
        <v>173</v>
      </c>
      <c r="C2301">
        <v>42.840299999999999</v>
      </c>
      <c r="D2301">
        <v>-72.555800000000005</v>
      </c>
      <c r="E2301">
        <v>117.3</v>
      </c>
      <c r="F2301" s="1">
        <v>44858</v>
      </c>
      <c r="I2301">
        <v>0.05</v>
      </c>
    </row>
    <row r="2302" spans="1:10" x14ac:dyDescent="0.25">
      <c r="A2302" t="s">
        <v>172</v>
      </c>
      <c r="B2302" t="s">
        <v>173</v>
      </c>
      <c r="C2302">
        <v>42.840299999999999</v>
      </c>
      <c r="D2302">
        <v>-72.555800000000005</v>
      </c>
      <c r="E2302">
        <v>117.3</v>
      </c>
      <c r="F2302" s="1">
        <v>44861</v>
      </c>
      <c r="G2302">
        <v>3</v>
      </c>
      <c r="H2302">
        <v>0.56999999999999995</v>
      </c>
    </row>
    <row r="2303" spans="1:10" x14ac:dyDescent="0.25">
      <c r="A2303" t="s">
        <v>172</v>
      </c>
      <c r="B2303" t="s">
        <v>173</v>
      </c>
      <c r="C2303">
        <v>42.840299999999999</v>
      </c>
      <c r="D2303">
        <v>-72.555800000000005</v>
      </c>
      <c r="E2303">
        <v>117.3</v>
      </c>
      <c r="F2303" s="1">
        <v>44862</v>
      </c>
      <c r="I2303">
        <v>0</v>
      </c>
      <c r="J2303">
        <v>0</v>
      </c>
    </row>
    <row r="2304" spans="1:10" x14ac:dyDescent="0.25">
      <c r="A2304" t="s">
        <v>172</v>
      </c>
      <c r="B2304" t="s">
        <v>173</v>
      </c>
      <c r="C2304">
        <v>42.840299999999999</v>
      </c>
      <c r="D2304">
        <v>-72.555800000000005</v>
      </c>
      <c r="E2304">
        <v>117.3</v>
      </c>
      <c r="F2304" s="1">
        <v>44863</v>
      </c>
      <c r="I2304">
        <v>0</v>
      </c>
      <c r="J2304">
        <v>0</v>
      </c>
    </row>
    <row r="2305" spans="1:10" x14ac:dyDescent="0.25">
      <c r="A2305" t="s">
        <v>172</v>
      </c>
      <c r="B2305" t="s">
        <v>173</v>
      </c>
      <c r="C2305">
        <v>42.840299999999999</v>
      </c>
      <c r="D2305">
        <v>-72.555800000000005</v>
      </c>
      <c r="E2305">
        <v>117.3</v>
      </c>
      <c r="F2305" s="1">
        <v>44864</v>
      </c>
      <c r="I2305">
        <v>0</v>
      </c>
      <c r="J2305">
        <v>0</v>
      </c>
    </row>
    <row r="2306" spans="1:10" x14ac:dyDescent="0.25">
      <c r="A2306" t="s">
        <v>172</v>
      </c>
      <c r="B2306" t="s">
        <v>173</v>
      </c>
      <c r="C2306">
        <v>42.840299999999999</v>
      </c>
      <c r="D2306">
        <v>-72.555800000000005</v>
      </c>
      <c r="E2306">
        <v>117.3</v>
      </c>
      <c r="F2306" s="1">
        <v>44865</v>
      </c>
      <c r="I2306">
        <v>0</v>
      </c>
      <c r="J2306">
        <v>0</v>
      </c>
    </row>
    <row r="2307" spans="1:10" x14ac:dyDescent="0.25">
      <c r="A2307" t="s">
        <v>172</v>
      </c>
      <c r="B2307" t="s">
        <v>173</v>
      </c>
      <c r="C2307">
        <v>42.840299999999999</v>
      </c>
      <c r="D2307">
        <v>-72.555800000000005</v>
      </c>
      <c r="E2307">
        <v>117.3</v>
      </c>
      <c r="F2307" s="1">
        <v>44866</v>
      </c>
      <c r="I2307">
        <v>0</v>
      </c>
      <c r="J2307">
        <v>0</v>
      </c>
    </row>
    <row r="2308" spans="1:10" x14ac:dyDescent="0.25">
      <c r="A2308" t="s">
        <v>172</v>
      </c>
      <c r="B2308" t="s">
        <v>173</v>
      </c>
      <c r="C2308">
        <v>42.840299999999999</v>
      </c>
      <c r="D2308">
        <v>-72.555800000000005</v>
      </c>
      <c r="E2308">
        <v>117.3</v>
      </c>
      <c r="F2308" s="1">
        <v>44867</v>
      </c>
      <c r="I2308">
        <v>0.03</v>
      </c>
    </row>
    <row r="2309" spans="1:10" x14ac:dyDescent="0.25">
      <c r="A2309" t="s">
        <v>172</v>
      </c>
      <c r="B2309" t="s">
        <v>173</v>
      </c>
      <c r="C2309">
        <v>42.840299999999999</v>
      </c>
      <c r="D2309">
        <v>-72.555800000000005</v>
      </c>
      <c r="E2309">
        <v>117.3</v>
      </c>
      <c r="F2309" s="1">
        <v>44868</v>
      </c>
      <c r="I2309">
        <v>0</v>
      </c>
      <c r="J2309">
        <v>0</v>
      </c>
    </row>
    <row r="2310" spans="1:10" x14ac:dyDescent="0.25">
      <c r="A2310" t="s">
        <v>172</v>
      </c>
      <c r="B2310" t="s">
        <v>173</v>
      </c>
      <c r="C2310">
        <v>42.840299999999999</v>
      </c>
      <c r="D2310">
        <v>-72.555800000000005</v>
      </c>
      <c r="E2310">
        <v>117.3</v>
      </c>
      <c r="F2310" s="1">
        <v>44869</v>
      </c>
      <c r="I2310">
        <v>0</v>
      </c>
      <c r="J2310">
        <v>0</v>
      </c>
    </row>
    <row r="2311" spans="1:10" x14ac:dyDescent="0.25">
      <c r="A2311" t="s">
        <v>172</v>
      </c>
      <c r="B2311" t="s">
        <v>173</v>
      </c>
      <c r="C2311">
        <v>42.840299999999999</v>
      </c>
      <c r="D2311">
        <v>-72.555800000000005</v>
      </c>
      <c r="E2311">
        <v>117.3</v>
      </c>
      <c r="F2311" s="1">
        <v>44870</v>
      </c>
      <c r="I2311">
        <v>0</v>
      </c>
      <c r="J2311">
        <v>0</v>
      </c>
    </row>
    <row r="2312" spans="1:10" x14ac:dyDescent="0.25">
      <c r="A2312" t="s">
        <v>172</v>
      </c>
      <c r="B2312" t="s">
        <v>173</v>
      </c>
      <c r="C2312">
        <v>42.840299999999999</v>
      </c>
      <c r="D2312">
        <v>-72.555800000000005</v>
      </c>
      <c r="E2312">
        <v>117.3</v>
      </c>
      <c r="F2312" s="1">
        <v>44871</v>
      </c>
      <c r="I2312">
        <v>0</v>
      </c>
      <c r="J2312">
        <v>0</v>
      </c>
    </row>
    <row r="2313" spans="1:10" x14ac:dyDescent="0.25">
      <c r="A2313" t="s">
        <v>172</v>
      </c>
      <c r="B2313" t="s">
        <v>173</v>
      </c>
      <c r="C2313">
        <v>42.840299999999999</v>
      </c>
      <c r="D2313">
        <v>-72.555800000000005</v>
      </c>
      <c r="E2313">
        <v>117.3</v>
      </c>
      <c r="F2313" s="1">
        <v>44872</v>
      </c>
      <c r="I2313">
        <v>0.16</v>
      </c>
    </row>
    <row r="2314" spans="1:10" x14ac:dyDescent="0.25">
      <c r="A2314" t="s">
        <v>172</v>
      </c>
      <c r="B2314" t="s">
        <v>173</v>
      </c>
      <c r="C2314">
        <v>42.840299999999999</v>
      </c>
      <c r="D2314">
        <v>-72.555800000000005</v>
      </c>
      <c r="E2314">
        <v>117.3</v>
      </c>
      <c r="F2314" s="1">
        <v>44873</v>
      </c>
      <c r="I2314">
        <v>0</v>
      </c>
      <c r="J2314">
        <v>0</v>
      </c>
    </row>
    <row r="2315" spans="1:10" x14ac:dyDescent="0.25">
      <c r="A2315" t="s">
        <v>172</v>
      </c>
      <c r="B2315" t="s">
        <v>173</v>
      </c>
      <c r="C2315">
        <v>42.840299999999999</v>
      </c>
      <c r="D2315">
        <v>-72.555800000000005</v>
      </c>
      <c r="E2315">
        <v>117.3</v>
      </c>
      <c r="F2315" s="1">
        <v>44874</v>
      </c>
      <c r="I2315">
        <v>0</v>
      </c>
      <c r="J2315">
        <v>0</v>
      </c>
    </row>
    <row r="2316" spans="1:10" x14ac:dyDescent="0.25">
      <c r="A2316" t="s">
        <v>172</v>
      </c>
      <c r="B2316" t="s">
        <v>173</v>
      </c>
      <c r="C2316">
        <v>42.840299999999999</v>
      </c>
      <c r="D2316">
        <v>-72.555800000000005</v>
      </c>
      <c r="E2316">
        <v>117.3</v>
      </c>
      <c r="F2316" s="1">
        <v>44875</v>
      </c>
      <c r="I2316">
        <v>0</v>
      </c>
      <c r="J2316">
        <v>0</v>
      </c>
    </row>
    <row r="2317" spans="1:10" x14ac:dyDescent="0.25">
      <c r="A2317" t="s">
        <v>172</v>
      </c>
      <c r="B2317" t="s">
        <v>173</v>
      </c>
      <c r="C2317">
        <v>42.840299999999999</v>
      </c>
      <c r="D2317">
        <v>-72.555800000000005</v>
      </c>
      <c r="E2317">
        <v>117.3</v>
      </c>
      <c r="F2317" s="1">
        <v>44876</v>
      </c>
      <c r="I2317">
        <v>0</v>
      </c>
      <c r="J2317">
        <v>0</v>
      </c>
    </row>
    <row r="2318" spans="1:10" x14ac:dyDescent="0.25">
      <c r="A2318" t="s">
        <v>172</v>
      </c>
      <c r="B2318" t="s">
        <v>173</v>
      </c>
      <c r="C2318">
        <v>42.840299999999999</v>
      </c>
      <c r="D2318">
        <v>-72.555800000000005</v>
      </c>
      <c r="E2318">
        <v>117.3</v>
      </c>
      <c r="F2318" s="1">
        <v>44877</v>
      </c>
      <c r="I2318">
        <v>1.06</v>
      </c>
    </row>
    <row r="2319" spans="1:10" x14ac:dyDescent="0.25">
      <c r="A2319" t="s">
        <v>172</v>
      </c>
      <c r="B2319" t="s">
        <v>173</v>
      </c>
      <c r="C2319">
        <v>42.840299999999999</v>
      </c>
      <c r="D2319">
        <v>-72.555800000000005</v>
      </c>
      <c r="E2319">
        <v>117.3</v>
      </c>
      <c r="F2319" s="1">
        <v>44878</v>
      </c>
      <c r="I2319">
        <v>0.04</v>
      </c>
    </row>
    <row r="2320" spans="1:10" x14ac:dyDescent="0.25">
      <c r="A2320" t="s">
        <v>172</v>
      </c>
      <c r="B2320" t="s">
        <v>173</v>
      </c>
      <c r="C2320">
        <v>42.840299999999999</v>
      </c>
      <c r="D2320">
        <v>-72.555800000000005</v>
      </c>
      <c r="E2320">
        <v>117.3</v>
      </c>
      <c r="F2320" s="1">
        <v>44879</v>
      </c>
      <c r="I2320">
        <v>0.08</v>
      </c>
    </row>
    <row r="2321" spans="1:11" x14ac:dyDescent="0.25">
      <c r="A2321" t="s">
        <v>172</v>
      </c>
      <c r="B2321" t="s">
        <v>173</v>
      </c>
      <c r="C2321">
        <v>42.840299999999999</v>
      </c>
      <c r="D2321">
        <v>-72.555800000000005</v>
      </c>
      <c r="E2321">
        <v>117.3</v>
      </c>
      <c r="F2321" s="1">
        <v>44880</v>
      </c>
      <c r="I2321">
        <v>0</v>
      </c>
      <c r="J2321">
        <v>0</v>
      </c>
    </row>
    <row r="2322" spans="1:11" x14ac:dyDescent="0.25">
      <c r="A2322" t="s">
        <v>172</v>
      </c>
      <c r="B2322" t="s">
        <v>173</v>
      </c>
      <c r="C2322">
        <v>42.840299999999999</v>
      </c>
      <c r="D2322">
        <v>-72.555800000000005</v>
      </c>
      <c r="E2322">
        <v>117.3</v>
      </c>
      <c r="F2322" s="1">
        <v>44881</v>
      </c>
      <c r="I2322">
        <v>0.55000000000000004</v>
      </c>
      <c r="J2322">
        <v>1</v>
      </c>
      <c r="K2322">
        <v>1</v>
      </c>
    </row>
    <row r="2323" spans="1:11" x14ac:dyDescent="0.25">
      <c r="A2323" t="s">
        <v>172</v>
      </c>
      <c r="B2323" t="s">
        <v>173</v>
      </c>
      <c r="C2323">
        <v>42.840299999999999</v>
      </c>
      <c r="D2323">
        <v>-72.555800000000005</v>
      </c>
      <c r="E2323">
        <v>117.3</v>
      </c>
      <c r="F2323" s="1">
        <v>44882</v>
      </c>
      <c r="I2323">
        <v>0.27</v>
      </c>
      <c r="K2323">
        <v>0</v>
      </c>
    </row>
    <row r="2324" spans="1:11" x14ac:dyDescent="0.25">
      <c r="A2324" t="s">
        <v>172</v>
      </c>
      <c r="B2324" t="s">
        <v>173</v>
      </c>
      <c r="C2324">
        <v>42.840299999999999</v>
      </c>
      <c r="D2324">
        <v>-72.555800000000005</v>
      </c>
      <c r="E2324">
        <v>117.3</v>
      </c>
      <c r="F2324" s="1">
        <v>44883</v>
      </c>
      <c r="I2324">
        <v>0.05</v>
      </c>
      <c r="J2324">
        <v>0</v>
      </c>
      <c r="K2324">
        <v>0</v>
      </c>
    </row>
    <row r="2325" spans="1:11" x14ac:dyDescent="0.25">
      <c r="A2325" t="s">
        <v>172</v>
      </c>
      <c r="B2325" t="s">
        <v>173</v>
      </c>
      <c r="C2325">
        <v>42.840299999999999</v>
      </c>
      <c r="D2325">
        <v>-72.555800000000005</v>
      </c>
      <c r="E2325">
        <v>117.3</v>
      </c>
      <c r="F2325" s="1">
        <v>44884</v>
      </c>
      <c r="I2325">
        <v>0</v>
      </c>
      <c r="J2325">
        <v>0</v>
      </c>
    </row>
    <row r="2326" spans="1:11" x14ac:dyDescent="0.25">
      <c r="A2326" t="s">
        <v>172</v>
      </c>
      <c r="B2326" t="s">
        <v>173</v>
      </c>
      <c r="C2326">
        <v>42.840299999999999</v>
      </c>
      <c r="D2326">
        <v>-72.555800000000005</v>
      </c>
      <c r="E2326">
        <v>117.3</v>
      </c>
      <c r="F2326" s="1">
        <v>44885</v>
      </c>
      <c r="I2326">
        <v>0</v>
      </c>
      <c r="J2326">
        <v>0</v>
      </c>
    </row>
    <row r="2327" spans="1:11" x14ac:dyDescent="0.25">
      <c r="A2327" t="s">
        <v>172</v>
      </c>
      <c r="B2327" t="s">
        <v>173</v>
      </c>
      <c r="C2327">
        <v>42.840299999999999</v>
      </c>
      <c r="D2327">
        <v>-72.555800000000005</v>
      </c>
      <c r="E2327">
        <v>117.3</v>
      </c>
      <c r="F2327" s="1">
        <v>44886</v>
      </c>
      <c r="I2327">
        <v>0</v>
      </c>
      <c r="J2327">
        <v>0</v>
      </c>
      <c r="K2327">
        <v>0</v>
      </c>
    </row>
    <row r="2328" spans="1:11" x14ac:dyDescent="0.25">
      <c r="A2328" t="s">
        <v>172</v>
      </c>
      <c r="B2328" t="s">
        <v>173</v>
      </c>
      <c r="C2328">
        <v>42.840299999999999</v>
      </c>
      <c r="D2328">
        <v>-72.555800000000005</v>
      </c>
      <c r="E2328">
        <v>117.3</v>
      </c>
      <c r="F2328" s="1">
        <v>44887</v>
      </c>
      <c r="I2328">
        <v>0</v>
      </c>
      <c r="J2328">
        <v>0</v>
      </c>
    </row>
    <row r="2329" spans="1:11" x14ac:dyDescent="0.25">
      <c r="A2329" t="s">
        <v>172</v>
      </c>
      <c r="B2329" t="s">
        <v>173</v>
      </c>
      <c r="C2329">
        <v>42.840299999999999</v>
      </c>
      <c r="D2329">
        <v>-72.555800000000005</v>
      </c>
      <c r="E2329">
        <v>117.3</v>
      </c>
      <c r="F2329" s="1">
        <v>44888</v>
      </c>
      <c r="I2329">
        <v>0</v>
      </c>
      <c r="J2329">
        <v>0</v>
      </c>
    </row>
    <row r="2330" spans="1:11" x14ac:dyDescent="0.25">
      <c r="A2330" t="s">
        <v>172</v>
      </c>
      <c r="B2330" t="s">
        <v>173</v>
      </c>
      <c r="C2330">
        <v>42.840299999999999</v>
      </c>
      <c r="D2330">
        <v>-72.555800000000005</v>
      </c>
      <c r="E2330">
        <v>117.3</v>
      </c>
      <c r="F2330" s="1">
        <v>44889</v>
      </c>
      <c r="I2330">
        <v>0</v>
      </c>
      <c r="J2330">
        <v>0</v>
      </c>
    </row>
    <row r="2331" spans="1:11" x14ac:dyDescent="0.25">
      <c r="A2331" t="s">
        <v>172</v>
      </c>
      <c r="B2331" t="s">
        <v>173</v>
      </c>
      <c r="C2331">
        <v>42.840299999999999</v>
      </c>
      <c r="D2331">
        <v>-72.555800000000005</v>
      </c>
      <c r="E2331">
        <v>117.3</v>
      </c>
      <c r="F2331" s="1">
        <v>44890</v>
      </c>
      <c r="I2331">
        <v>0</v>
      </c>
      <c r="J2331">
        <v>0</v>
      </c>
    </row>
    <row r="2332" spans="1:11" x14ac:dyDescent="0.25">
      <c r="A2332" t="s">
        <v>172</v>
      </c>
      <c r="B2332" t="s">
        <v>173</v>
      </c>
      <c r="C2332">
        <v>42.840299999999999</v>
      </c>
      <c r="D2332">
        <v>-72.555800000000005</v>
      </c>
      <c r="E2332">
        <v>117.3</v>
      </c>
      <c r="F2332" s="1">
        <v>44891</v>
      </c>
      <c r="I2332">
        <v>0</v>
      </c>
    </row>
    <row r="2333" spans="1:11" x14ac:dyDescent="0.25">
      <c r="A2333" t="s">
        <v>172</v>
      </c>
      <c r="B2333" t="s">
        <v>173</v>
      </c>
      <c r="C2333">
        <v>42.840299999999999</v>
      </c>
      <c r="D2333">
        <v>-72.555800000000005</v>
      </c>
      <c r="E2333">
        <v>117.3</v>
      </c>
      <c r="F2333" s="1">
        <v>44892</v>
      </c>
      <c r="I2333">
        <v>0</v>
      </c>
      <c r="J2333">
        <v>0</v>
      </c>
    </row>
    <row r="2334" spans="1:11" x14ac:dyDescent="0.25">
      <c r="A2334" t="s">
        <v>172</v>
      </c>
      <c r="B2334" t="s">
        <v>173</v>
      </c>
      <c r="C2334">
        <v>42.840299999999999</v>
      </c>
      <c r="D2334">
        <v>-72.555800000000005</v>
      </c>
      <c r="E2334">
        <v>117.3</v>
      </c>
      <c r="F2334" s="1">
        <v>44893</v>
      </c>
      <c r="I2334">
        <v>0.77</v>
      </c>
    </row>
    <row r="2335" spans="1:11" x14ac:dyDescent="0.25">
      <c r="A2335" t="s">
        <v>172</v>
      </c>
      <c r="B2335" t="s">
        <v>173</v>
      </c>
      <c r="C2335">
        <v>42.840299999999999</v>
      </c>
      <c r="D2335">
        <v>-72.555800000000005</v>
      </c>
      <c r="E2335">
        <v>117.3</v>
      </c>
      <c r="F2335" s="1">
        <v>44894</v>
      </c>
      <c r="I2335">
        <v>0</v>
      </c>
    </row>
    <row r="2336" spans="1:11" x14ac:dyDescent="0.25">
      <c r="A2336" t="s">
        <v>172</v>
      </c>
      <c r="B2336" t="s">
        <v>173</v>
      </c>
      <c r="C2336">
        <v>42.840299999999999</v>
      </c>
      <c r="D2336">
        <v>-72.555800000000005</v>
      </c>
      <c r="E2336">
        <v>117.3</v>
      </c>
      <c r="F2336" s="1">
        <v>44895</v>
      </c>
      <c r="I2336">
        <v>0</v>
      </c>
      <c r="J233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C5169F1963349AF1B50C7DE2055A3" ma:contentTypeVersion="16" ma:contentTypeDescription="Create a new document." ma:contentTypeScope="" ma:versionID="1268206d32d06b4321eae61de793c607">
  <xsd:schema xmlns:xsd="http://www.w3.org/2001/XMLSchema" xmlns:xs="http://www.w3.org/2001/XMLSchema" xmlns:p="http://schemas.microsoft.com/office/2006/metadata/properties" xmlns:ns2="dea40005-7e44-48f1-877f-83e9661495c0" xmlns:ns3="dc084713-5bbf-4adb-9c72-29bd610a0e80" targetNamespace="http://schemas.microsoft.com/office/2006/metadata/properties" ma:root="true" ma:fieldsID="ae636025eab517979486495912354358" ns2:_="" ns3:_="">
    <xsd:import namespace="dea40005-7e44-48f1-877f-83e9661495c0"/>
    <xsd:import namespace="dc084713-5bbf-4adb-9c72-29bd610a0e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40005-7e44-48f1-877f-83e966149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9c9e01d-834f-47c7-ae87-27e7d7bd47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84713-5bbf-4adb-9c72-29bd610a0e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39bd9f9-de18-41f9-95db-60ac6344775f}" ma:internalName="TaxCatchAll" ma:showField="CatchAllData" ma:web="dc084713-5bbf-4adb-9c72-29bd610a0e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84713-5bbf-4adb-9c72-29bd610a0e80" xsi:nil="true"/>
    <lcf76f155ced4ddcb4097134ff3c332f xmlns="dea40005-7e44-48f1-877f-83e9661495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4FF3A-38F6-43EA-95AB-CFB21AA76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40005-7e44-48f1-877f-83e9661495c0"/>
    <ds:schemaRef ds:uri="dc084713-5bbf-4adb-9c72-29bd610a0e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83CE1-E3E6-4CFF-91BC-7D809E626F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EAE14B-76E3-404B-8F88-70189FB0E6C4}">
  <ds:schemaRefs>
    <ds:schemaRef ds:uri="http://schemas.microsoft.com/office/2006/metadata/properties"/>
    <ds:schemaRef ds:uri="http://schemas.microsoft.com/office/infopath/2007/PartnerControls"/>
    <ds:schemaRef ds:uri="dc084713-5bbf-4adb-9c72-29bd610a0e80"/>
    <ds:schemaRef ds:uri="dea40005-7e44-48f1-877f-83e9661495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Site Locations</vt:lpstr>
      <vt:lpstr>Cumulative Precip</vt:lpstr>
      <vt:lpstr>Data Validation</vt:lpstr>
      <vt:lpstr>Pivot</vt:lpstr>
      <vt:lpstr>Precip</vt:lpstr>
      <vt:lpstr>Raw 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O'Donnell</cp:lastModifiedBy>
  <dcterms:created xsi:type="dcterms:W3CDTF">2023-02-01T15:24:20Z</dcterms:created>
  <dcterms:modified xsi:type="dcterms:W3CDTF">2023-02-08T21:30:26Z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0x0101009B4C5169F1963349AF1B50C7DE2055A3</vt:lpwstr>
  </property>
  <property fmtid="{D5CDD505-2E9C-101B-9397-08002B2CF9AE}" pid="3" name="MediaServiceImageTags">
    <vt:lpwstr/>
  </property>
</Properties>
</file>