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ingData\R\wq-reports\posts\_data\"/>
    </mc:Choice>
  </mc:AlternateContent>
  <xr:revisionPtr revIDLastSave="0" documentId="13_ncr:1_{F09F807A-35C1-4941-9CB4-5BEA2193E68E}" xr6:coauthVersionLast="47" xr6:coauthVersionMax="47" xr10:uidLastSave="{00000000-0000-0000-0000-000000000000}"/>
  <bookViews>
    <workbookView xWindow="-108" yWindow="12852" windowWidth="23256" windowHeight="13896" xr2:uid="{7B0CFBA4-17B8-46D9-A23B-D318B2B41E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2" i="1"/>
  <c r="E2" i="1"/>
</calcChain>
</file>

<file path=xl/sharedStrings.xml><?xml version="1.0" encoding="utf-8"?>
<sst xmlns="http://schemas.openxmlformats.org/spreadsheetml/2006/main" count="755" uniqueCount="734">
  <si>
    <t>Abbey Brook</t>
  </si>
  <si>
    <t>Amethyst Brook</t>
  </si>
  <si>
    <t>Ashuelot River (South Branch) at Rte 32</t>
  </si>
  <si>
    <t>Ashuelot River (South Branch) Upstream of MRHS</t>
  </si>
  <si>
    <t>Ashuelot River at Cresson Bridge</t>
  </si>
  <si>
    <t>Ashuelot River at Gilsum</t>
  </si>
  <si>
    <t>Ashuelot River at Hinsdale</t>
  </si>
  <si>
    <t>Ashuelot River at Marlow</t>
  </si>
  <si>
    <t>Ashuelot River at Mountain Rd</t>
  </si>
  <si>
    <t>Ashuelot River at Pillsbury</t>
  </si>
  <si>
    <t>Ashuelot River at Rte 101</t>
  </si>
  <si>
    <t>Ashuelot River at Stone Arch Bridge</t>
  </si>
  <si>
    <t>Ashuelot River at the mouth of the South Branch</t>
  </si>
  <si>
    <t>Ashuelot River at Thompson Covered Bridge</t>
  </si>
  <si>
    <t>Ashuelot River at Winchester</t>
  </si>
  <si>
    <t>Ashuelot River Upstream of Keene WWTF</t>
  </si>
  <si>
    <t>Banas Farm-Ware R</t>
  </si>
  <si>
    <t>Barbour Brook</t>
  </si>
  <si>
    <t>Beaver Brook, Off VT-9</t>
  </si>
  <si>
    <t>Bennet St-Ware R</t>
  </si>
  <si>
    <t>Benton Brook</t>
  </si>
  <si>
    <t>Black River (North Branch - Stoughton Pond)</t>
  </si>
  <si>
    <t>Black River at Cavendish Gorge</t>
  </si>
  <si>
    <t>Black River at Greven Field</t>
  </si>
  <si>
    <t>Black River at Tolles Dam</t>
  </si>
  <si>
    <t>Black River North Branch at rope swing (Little Ascutney Rd)</t>
  </si>
  <si>
    <t>Black River North Branch at Twentyfoot Hole</t>
  </si>
  <si>
    <t>Black River trib (Branch Brook - Buttermilk Falls)</t>
  </si>
  <si>
    <t>Broad Brook at Broad Brook, CT</t>
  </si>
  <si>
    <t>Broad Brook, near Fort Dummer State Park</t>
  </si>
  <si>
    <t>Buck River</t>
  </si>
  <si>
    <t>Bunnell Brook</t>
  </si>
  <si>
    <t>Chickley River, Tower Rd</t>
  </si>
  <si>
    <t>Chicopee - Indian Orchard access</t>
  </si>
  <si>
    <t>Chicopee - Lower Red Bridge access</t>
  </si>
  <si>
    <t>Chicopee - Putts Bridge access</t>
  </si>
  <si>
    <t>Chicopee-Collins Dam</t>
  </si>
  <si>
    <t>Clam River</t>
  </si>
  <si>
    <t>Clesson Brook, Buckland Rec Area</t>
  </si>
  <si>
    <t>Connecticut River at Barton Cove, Gill at State Boat Ramp</t>
  </si>
  <si>
    <t>Connecticut River at Berchulski Fisherman Access</t>
  </si>
  <si>
    <t>Connecticut River at Brunelles Marina</t>
  </si>
  <si>
    <t>Connecticut River at Cromwell Landing</t>
  </si>
  <si>
    <t>Connecticut River at East Hartford, Dock at Great River Park</t>
  </si>
  <si>
    <t>Connecticut River at Glastonbury, Dock at Glastonbury Boat Launch</t>
  </si>
  <si>
    <t>Connecticut River at Goodwin College/CT River Academy</t>
  </si>
  <si>
    <t>Connecticut River at Haddam, Dock at Haddam Meadows Boat Launch</t>
  </si>
  <si>
    <t>Connecticut River at Jones Ferry River Access Center Boat Launch</t>
  </si>
  <si>
    <t>Connecticut River at Log Pond Cove</t>
  </si>
  <si>
    <t>Connecticut River at Medina Street Boat Ramp</t>
  </si>
  <si>
    <t>Connecticut River at Middletown, Dock at Riverfront Park</t>
  </si>
  <si>
    <t>Connecticut River at North Riverfront Park</t>
  </si>
  <si>
    <t>Connecticut River at Northampton Boat Launch</t>
  </si>
  <si>
    <t>Connecticut River at Northampton DCR/UMASS Boat Dock</t>
  </si>
  <si>
    <t>Connecticut River at Pauchaug Brook Boat Launch, Northfield</t>
  </si>
  <si>
    <t>Connecticut River at Pioneer Valley Yacht Club</t>
  </si>
  <si>
    <t>Connecticut River at Putney,VT below Sacketts Brook</t>
  </si>
  <si>
    <t>Connecticut River at Pynchon Point Park</t>
  </si>
  <si>
    <t>Connecticut River at Rocky Hill, Rocky Hill Boat Launch</t>
  </si>
  <si>
    <t>Connecticut River at Sunderland Boat Ramp</t>
  </si>
  <si>
    <t>Connecticut River at the Rock Dam</t>
  </si>
  <si>
    <t>Connecticut River at Thompsonville</t>
  </si>
  <si>
    <t>Connecticut River at Windsor Meadows State Park</t>
  </si>
  <si>
    <t>Connecticut River just upstream of Saxtons River, VT</t>
  </si>
  <si>
    <t>Connecticut River Oxbow, Easthampton at State Boat Ramp</t>
  </si>
  <si>
    <t>Cooley Brook (Chicopee R Watershed)</t>
  </si>
  <si>
    <t>Fuller Rd</t>
  </si>
  <si>
    <t>Cooley Brook at Laurel Park</t>
  </si>
  <si>
    <t>Danforth Brook-</t>
  </si>
  <si>
    <t>Davitt Bridge</t>
  </si>
  <si>
    <t>Deerfield River at Stillwater Bridge</t>
  </si>
  <si>
    <t>Deerfield River at Sunburn Beach</t>
  </si>
  <si>
    <t>Deerfield River, 5 &amp; 10 Bridge</t>
  </si>
  <si>
    <t>Deerfield River, Gardners Falls</t>
  </si>
  <si>
    <t>Deerfield River, Near Academy at Charlemont</t>
  </si>
  <si>
    <t>Deerfield River, Near Deerfield Academy</t>
  </si>
  <si>
    <t>Deerfield River, Shunpike Rest Area</t>
  </si>
  <si>
    <t>East Branch North River, above Jacksonville WWTF</t>
  </si>
  <si>
    <t>East Branch North River, below Jacksonville WWTF</t>
  </si>
  <si>
    <t>East Branch North River, Foundry Village Rd Ballfields</t>
  </si>
  <si>
    <t>East Putney Brook at Mill Brook Rd Intersection</t>
  </si>
  <si>
    <t>East Putney Brook, River Rd S culvert swimming hole</t>
  </si>
  <si>
    <t>Ellis Brook</t>
  </si>
  <si>
    <t>Fall River</t>
  </si>
  <si>
    <t>Falls Brook at the Ottauquechee River Confluence</t>
  </si>
  <si>
    <t>Farmington River at Grist Mill Dam</t>
  </si>
  <si>
    <t>Farmington River at Pleasant Street Park Boat Launch</t>
  </si>
  <si>
    <t>Farmington River at River Street Park</t>
  </si>
  <si>
    <t>Farmington River at Riverside Road boat launch</t>
  </si>
  <si>
    <t>Farmington River at Route 187 Bridge</t>
  </si>
  <si>
    <t>Farmington River at Town Gardens</t>
  </si>
  <si>
    <t>Farmington River Burlington Farmington Canal Heritage Trail</t>
  </si>
  <si>
    <t>Flood Brook, End of Brophy Lane</t>
  </si>
  <si>
    <t>Forest Lake</t>
  </si>
  <si>
    <t>Fort River at Groff Park</t>
  </si>
  <si>
    <t>Fuller Brook</t>
  </si>
  <si>
    <t>Green River in Colrain</t>
  </si>
  <si>
    <t>Green River Swimming and Recreation Area</t>
  </si>
  <si>
    <t>Green River, below Timber Crib Dam</t>
  </si>
  <si>
    <t>Green River, Between MA-2A and RR Bridge</t>
  </si>
  <si>
    <t>Green River, Green River Park</t>
  </si>
  <si>
    <t>Green River, Hinesburg Rd</t>
  </si>
  <si>
    <t>Green River, Off Colrain St</t>
  </si>
  <si>
    <t>Green River, VT/MA State Line</t>
  </si>
  <si>
    <t>Grochmal St</t>
  </si>
  <si>
    <t>Hockanum River at Rockville</t>
  </si>
  <si>
    <t>Hockanum River near East Hartford</t>
  </si>
  <si>
    <t>Hop Brook, US RT 10 Bridge, Ensign Bickford</t>
  </si>
  <si>
    <t>Hubbard River</t>
  </si>
  <si>
    <t>Kedron Brook at Teagle Park</t>
  </si>
  <si>
    <t>Kedron Brook, Above GMHA</t>
  </si>
  <si>
    <t>Kedron Brook, Above WWTF</t>
  </si>
  <si>
    <t>Kedron Brook, Below Horse Stables</t>
  </si>
  <si>
    <t>Lake Warner Boat Ramp</t>
  </si>
  <si>
    <t>Laviolette Field</t>
  </si>
  <si>
    <t>Lowell Lake</t>
  </si>
  <si>
    <t>Lower Millpond, Millside Park</t>
  </si>
  <si>
    <t>Mad River at Smith Pond</t>
  </si>
  <si>
    <t>Mad River, Meadow St</t>
  </si>
  <si>
    <t>Mad River, Rte 8</t>
  </si>
  <si>
    <t>Mad River, Rugg Brook Rd</t>
  </si>
  <si>
    <t>Manhan River at Dwyer Conservation Area</t>
  </si>
  <si>
    <t>Manhan River off of Mill St</t>
  </si>
  <si>
    <t>Mattabesset River at Route 372</t>
  </si>
  <si>
    <t>Middle Branch Williams, just above Williams R. confluence</t>
  </si>
  <si>
    <t>Middle Branch Williams, School St Walking Bridge</t>
  </si>
  <si>
    <t>Mill Brook, East Street Bridge</t>
  </si>
  <si>
    <t>Mill River near Hinckley Street</t>
  </si>
  <si>
    <t>Mill River, Mill Site Road</t>
  </si>
  <si>
    <t>Mill River, Northampton at Rope Swing off Smith College Path</t>
  </si>
  <si>
    <t>Mill River, Upstream of Leeds Dam</t>
  </si>
  <si>
    <t>Millers River at Cass Meadow</t>
  </si>
  <si>
    <t>Millers River at Confluence with CT River</t>
  </si>
  <si>
    <t>Millers River at Erving</t>
  </si>
  <si>
    <t>Millers River at New Boston Rd-ORSF</t>
  </si>
  <si>
    <t>Millers River at Orange Riverfront Park</t>
  </si>
  <si>
    <t>Millers Winchendon Launch-River St.</t>
  </si>
  <si>
    <t>Miner Brook</t>
  </si>
  <si>
    <t>Minister Brook , Latimer Lane intersection Rte 10</t>
  </si>
  <si>
    <t>Minnisunk Brook, Town Farm Dairy, ds runway</t>
  </si>
  <si>
    <t>Morgan Brook, Bsullack Rd</t>
  </si>
  <si>
    <t>Morgan Brook, Rte 181</t>
  </si>
  <si>
    <t>Morgan Brook, Rte 44</t>
  </si>
  <si>
    <t>Mouth of Cold Brook</t>
  </si>
  <si>
    <t>Mouth of Hinesburg Brook</t>
  </si>
  <si>
    <t>Mouth of Maple Brook</t>
  </si>
  <si>
    <t>Mouth of Pond Brook</t>
  </si>
  <si>
    <t>Mouth of Thompsonburg Brook</t>
  </si>
  <si>
    <t>Nod Brook, Nod Brook WMA bridge</t>
  </si>
  <si>
    <t>North Branch Ball Mountain Brook, Pikes Falls Swim Hole</t>
  </si>
  <si>
    <t>North Branch Deerfield River, Above Wilmington Center</t>
  </si>
  <si>
    <t>North Branch Deerfield River, East Dover Rd</t>
  </si>
  <si>
    <t>North Branch Deerfield River, Just upstream of Harriman Reservoir</t>
  </si>
  <si>
    <t>North Branch Deerfield River, Valley Trail Trailhead</t>
  </si>
  <si>
    <t>North Branch Deerfield River, Wilmington Center Below Beaver Brook</t>
  </si>
  <si>
    <t>North Branch Ottauquechee River</t>
  </si>
  <si>
    <t>North River, upstream of Sunburn Beach</t>
  </si>
  <si>
    <t>Ottauquechee River at Raeback Rd Bridge</t>
  </si>
  <si>
    <t>Ottauquechee River at Route 100A Bridge</t>
  </si>
  <si>
    <t>Ottauquechee River at Woodstock Union High School</t>
  </si>
  <si>
    <t>Ottauquechee River, Above Bridgewater WWTF</t>
  </si>
  <si>
    <t>Ottauquechee River, Above Taftsville Dam</t>
  </si>
  <si>
    <t>Ottauquechee River, Above Woodstock WWTF</t>
  </si>
  <si>
    <t>Ottauquechee River, Below Bridgewater WWTF</t>
  </si>
  <si>
    <t>Ottauquechee River, Below Quechee WWTF</t>
  </si>
  <si>
    <t>Ottauquechee River, Below Taftsville WWTF</t>
  </si>
  <si>
    <t>Ottauquechee River, Below Woodstock WWTF</t>
  </si>
  <si>
    <t>Ottauquechee River, Hartland Covered Bridge Area</t>
  </si>
  <si>
    <t>Otter River at Baldwinville</t>
  </si>
  <si>
    <t>Otter River at Rt 101 Crossing</t>
  </si>
  <si>
    <t>Otter River at Rt 2A Crossing</t>
  </si>
  <si>
    <t>Pequabuck River, Meadow Road</t>
  </si>
  <si>
    <t>Phelps Brook, Rte 75 at MDC Poquonick</t>
  </si>
  <si>
    <t>Poor Brook</t>
  </si>
  <si>
    <t>Quaboag - Lucy Stone Park</t>
  </si>
  <si>
    <t>Quaboag Pond access</t>
  </si>
  <si>
    <t>Quaboag Rt 20</t>
  </si>
  <si>
    <t>Quaboag Rt 32</t>
  </si>
  <si>
    <t>Quaboag Rt 67/9 access</t>
  </si>
  <si>
    <t>Quaboag Water St Palmer</t>
  </si>
  <si>
    <t>Quaboag-USGS Gage</t>
  </si>
  <si>
    <t>Roaring Brook above Roaring/Otto Confluence</t>
  </si>
  <si>
    <t>Roaring Brook above WWTF</t>
  </si>
  <si>
    <t>Roaring Brook below Mountain View Dr</t>
  </si>
  <si>
    <t>Roaring Brook, Cottage Street Bridge</t>
  </si>
  <si>
    <t>Rock River, Indian Love Call swim hole</t>
  </si>
  <si>
    <t>Russell Brook, Weatogue Park/ Rte 10</t>
  </si>
  <si>
    <t>Sacketts Brook, above WWTF</t>
  </si>
  <si>
    <t>Sacketts Brook, below Paper Mill</t>
  </si>
  <si>
    <t>Sacketts Brook, end of Mill St</t>
  </si>
  <si>
    <t>Sacketts Brook, off Kimball Hill Rd</t>
  </si>
  <si>
    <t>Sacketts Brook, Portal Bridge swim hole</t>
  </si>
  <si>
    <t>Salmon Brook at Salmon Brook Park</t>
  </si>
  <si>
    <t>Salmon Brook East Branch</t>
  </si>
  <si>
    <t>Salmon Brook, Granbrook Park</t>
  </si>
  <si>
    <t>Salmon River near East Hampton</t>
  </si>
  <si>
    <t>Sandy Brook</t>
  </si>
  <si>
    <t>Sawmill Brook</t>
  </si>
  <si>
    <t>Saxtons River, above Barber Park Rd Bridge</t>
  </si>
  <si>
    <t>Saxtons River, below Twin Falls</t>
  </si>
  <si>
    <t>Saxtons River, just above Saxtons River village WWTF</t>
  </si>
  <si>
    <t>Saxtons River, Off of Oak St, Below Main St Bridge</t>
  </si>
  <si>
    <t>Saxtons River, Sandy Beach swim hole just south of Bellows Falls</t>
  </si>
  <si>
    <t>Saxtons River, Stickney&amp;#39;s field swim hole</t>
  </si>
  <si>
    <t>Scantic River, 464 Hazard Ave</t>
  </si>
  <si>
    <t>Scantic River, Broad Brook (Mill St.)</t>
  </si>
  <si>
    <t>Scantic River, Broad Brook Road</t>
  </si>
  <si>
    <t>Scantic River, Brood Brook Stream/ East Road</t>
  </si>
  <si>
    <t>Scantic River, Durkee Road</t>
  </si>
  <si>
    <t>Scantic River, Filterbeds</t>
  </si>
  <si>
    <t>Scantic River, Four Bridges Road</t>
  </si>
  <si>
    <t>Scantic River, Greenland Turns</t>
  </si>
  <si>
    <t>Scantic River, Harrington Brook (Route 140)</t>
  </si>
  <si>
    <t>Scantic River, Ketch Brook (Rye St)</t>
  </si>
  <si>
    <t>Scantic River, Kibbe Grove Road</t>
  </si>
  <si>
    <t>Scantic River, King Road</t>
  </si>
  <si>
    <t>Scantic River, Old Melrose Bridge</t>
  </si>
  <si>
    <t>Scantic River, Omelia Bridge</t>
  </si>
  <si>
    <t>Scantic River, Powder Hollow</t>
  </si>
  <si>
    <t>Scantic River, Quality Ave</t>
  </si>
  <si>
    <t>Scantic River, Rt 83</t>
  </si>
  <si>
    <t>Scantic River, Somersville Mill Pond</t>
  </si>
  <si>
    <t>Scantic River, Town Farm Road</t>
  </si>
  <si>
    <t>Scantic River, Windsorville Pond</t>
  </si>
  <si>
    <t>Shales Brook</t>
  </si>
  <si>
    <t>Silver Brook</t>
  </si>
  <si>
    <t>South Branch Williams River, Popple Dungeon &amp; Zezza Rds</t>
  </si>
  <si>
    <t>South River, Reeds Bridge Rd</t>
  </si>
  <si>
    <t>State St</t>
  </si>
  <si>
    <t>Stevens Rd</t>
  </si>
  <si>
    <t>Still River, NCCC Walkway Bridge</t>
  </si>
  <si>
    <t>Still River, Rte 20</t>
  </si>
  <si>
    <t>Still River, Torrington</t>
  </si>
  <si>
    <t>Still River, White Street Bridge</t>
  </si>
  <si>
    <t>Swift R - First Street access</t>
  </si>
  <si>
    <t>Swift-Cold Spring access</t>
  </si>
  <si>
    <t>Thomas Brook</t>
  </si>
  <si>
    <t>Thompson Brook, Thompson Rd.</t>
  </si>
  <si>
    <t>Unnamed tibutary to Cherry Brook</t>
  </si>
  <si>
    <t>Unnamed tributary between big pond and otis reservoir, DS</t>
  </si>
  <si>
    <t>Unnamed tributary between big pond and otis reservoir, US</t>
  </si>
  <si>
    <t>UNT-Grochmal</t>
  </si>
  <si>
    <t>Utley Brook, Barker Rd Crossing</t>
  </si>
  <si>
    <t>Wardsboro Brook, Wardsboro Center</t>
  </si>
  <si>
    <t>Ware R - Grenville Park</t>
  </si>
  <si>
    <t>Ware R - New Furnace</t>
  </si>
  <si>
    <t>Ware R - Old Furnace</t>
  </si>
  <si>
    <t>Ware R-3 Rivers</t>
  </si>
  <si>
    <t>Ware R-Gibbs Crossing</t>
  </si>
  <si>
    <t>Ware River Park-Above New Furnace</t>
  </si>
  <si>
    <t>Ware-Church St</t>
  </si>
  <si>
    <t>Ware-Danforth Brook-M</t>
  </si>
  <si>
    <t>Ware-Danforth Brook-U</t>
  </si>
  <si>
    <t>West Branch Farmington River, Barkhamstead Route 20</t>
  </si>
  <si>
    <t>West Branch Farmington River, Barkhamstead Town Baseball Field</t>
  </si>
  <si>
    <t>West Branch Farmington River, New Hartford</t>
  </si>
  <si>
    <t>West Branch Farmington River, Otis Rte 8</t>
  </si>
  <si>
    <t>West Branch Farmington River, Otis Rte 8 &amp; N Main</t>
  </si>
  <si>
    <t>West Branch Farmington River, Otis Tannery Rd</t>
  </si>
  <si>
    <t>West Branch Farmington River, Sandisfield</t>
  </si>
  <si>
    <t>West Branch Farmington, Tolland</t>
  </si>
  <si>
    <t>West River at Dummerston Covered Bridge</t>
  </si>
  <si>
    <t>West River, 1/2 way between Londonderry &amp; S Londonerry</t>
  </si>
  <si>
    <t>West River, Brookline bridge, Hill Rd.</t>
  </si>
  <si>
    <t>West River, Ellen Ware Rd. swim hole</t>
  </si>
  <si>
    <t>West River, just upstream of West River Marina</t>
  </si>
  <si>
    <t>West River, Rowes Rd downstream of Thompsonburg Brook</t>
  </si>
  <si>
    <t>West River, swimming hole at West River Park</t>
  </si>
  <si>
    <t>Wethersfield Cove at Cove Park Docks</t>
  </si>
  <si>
    <t>Whetstone Brook, across from the Brattleboro Food Coop</t>
  </si>
  <si>
    <t>Whetstone Brook, Behind Studio for the Arts</t>
  </si>
  <si>
    <t>Whetstone Brook, Brattleboro Farmers Market</t>
  </si>
  <si>
    <t>Whetstone Brook, Dettman Drive</t>
  </si>
  <si>
    <t>Whetstone Brook, Meadowbrook Rd VT Land Trust Farm Parcel</t>
  </si>
  <si>
    <t>Whetstone Brook, off of Williams St</t>
  </si>
  <si>
    <t>White River at Watson Park</t>
  </si>
  <si>
    <t>Williams River, above Green Mtn Tpk &amp; Pleasant St</t>
  </si>
  <si>
    <t>Williams River, at RR bridge below Missing Link Rd</t>
  </si>
  <si>
    <t>Williams River, Bartonsville bridge</t>
  </si>
  <si>
    <t>Williams River, below Chester WWTF</t>
  </si>
  <si>
    <t>WIlliams River, Brockaway Mills swim hole</t>
  </si>
  <si>
    <t>Williams River, Church St.</t>
  </si>
  <si>
    <t>Williams River, Rainbow Rock swim hole</t>
  </si>
  <si>
    <t>Node</t>
  </si>
  <si>
    <t>Name</t>
  </si>
  <si>
    <t>Lat</t>
  </si>
  <si>
    <t>Long</t>
  </si>
  <si>
    <t>VT-CTR_157.5</t>
  </si>
  <si>
    <t>CTR1533</t>
  </si>
  <si>
    <t>MA-CTR_122.5</t>
  </si>
  <si>
    <t>MA-CTR_109.1</t>
  </si>
  <si>
    <t>MA-CTR_095.9</t>
  </si>
  <si>
    <t>MA-OXE_00.1</t>
  </si>
  <si>
    <t>MA-MRN_04.0</t>
  </si>
  <si>
    <t>MA-CTR_071.4</t>
  </si>
  <si>
    <t>MA-CTR_072.9</t>
  </si>
  <si>
    <t>MA-CTR_075.4</t>
  </si>
  <si>
    <t>MAC2</t>
  </si>
  <si>
    <t>MA-CTR_078.8</t>
  </si>
  <si>
    <t>MA-CTR_080.2</t>
  </si>
  <si>
    <t>MA-CTR_082.5</t>
  </si>
  <si>
    <t>MA-CTR_088.8</t>
  </si>
  <si>
    <t>MW1</t>
  </si>
  <si>
    <t>MOSF1</t>
  </si>
  <si>
    <t>MUA1</t>
  </si>
  <si>
    <t>MCM1</t>
  </si>
  <si>
    <t>MFW1</t>
  </si>
  <si>
    <t>MORF1</t>
  </si>
  <si>
    <t>MWO1</t>
  </si>
  <si>
    <t>MEr1</t>
  </si>
  <si>
    <t>MMF1</t>
  </si>
  <si>
    <t>MCf1</t>
  </si>
  <si>
    <t>OHWW1</t>
  </si>
  <si>
    <t>OR2A1</t>
  </si>
  <si>
    <t>OR101</t>
  </si>
  <si>
    <t>OTB1</t>
  </si>
  <si>
    <t>OBW1</t>
  </si>
  <si>
    <t>OCM1</t>
  </si>
  <si>
    <t>LB1</t>
  </si>
  <si>
    <t>EC</t>
  </si>
  <si>
    <t>PA</t>
  </si>
  <si>
    <t>KP</t>
  </si>
  <si>
    <t>VT-WST_00.4</t>
  </si>
  <si>
    <t>VT-WST_01.4</t>
  </si>
  <si>
    <t>VT-WST_06.5</t>
  </si>
  <si>
    <t>VT-WST_13.1</t>
  </si>
  <si>
    <t>VT-WST_16.0</t>
  </si>
  <si>
    <t>West_36</t>
  </si>
  <si>
    <t>West_36.1</t>
  </si>
  <si>
    <t>West_38.5</t>
  </si>
  <si>
    <t>VT-NBB_02.1</t>
  </si>
  <si>
    <t>VT-RCK_00.4</t>
  </si>
  <si>
    <t>VT-WIL_07.0</t>
  </si>
  <si>
    <t>Williams_8.6</t>
  </si>
  <si>
    <t>Williams_10.3</t>
  </si>
  <si>
    <t>VT-WIL_10.7</t>
  </si>
  <si>
    <t>Williams_10.8</t>
  </si>
  <si>
    <t>VT-MBW_00.1</t>
  </si>
  <si>
    <t>VT-SXT_00.2</t>
  </si>
  <si>
    <t>Saxtons_5.0</t>
  </si>
  <si>
    <t>VT-SXT_05.6</t>
  </si>
  <si>
    <t>VT-WET_00.2</t>
  </si>
  <si>
    <t>Whetstone_6.4</t>
  </si>
  <si>
    <t>Whetstone_9.6</t>
  </si>
  <si>
    <t>MOBS</t>
  </si>
  <si>
    <t>MODS</t>
  </si>
  <si>
    <t>H1</t>
  </si>
  <si>
    <t>H2</t>
  </si>
  <si>
    <t>LD1</t>
  </si>
  <si>
    <t>QC1</t>
  </si>
  <si>
    <t>QC2</t>
  </si>
  <si>
    <t>LD2</t>
  </si>
  <si>
    <t>FR-4</t>
  </si>
  <si>
    <t xml:space="preserve">FR-S1 </t>
  </si>
  <si>
    <t>FR-S2</t>
  </si>
  <si>
    <t>MA-CTR_135.7</t>
  </si>
  <si>
    <t>BRAT.BR.2.75</t>
  </si>
  <si>
    <t>BRAT.BR.1.6</t>
  </si>
  <si>
    <t>BRAT.BR.2.4</t>
  </si>
  <si>
    <t>BRAT.BR.3.6</t>
  </si>
  <si>
    <t>BRAT.MB.0.0</t>
  </si>
  <si>
    <t>BRAT.MB.0.2</t>
  </si>
  <si>
    <t>BRAT.BR.5.1</t>
  </si>
  <si>
    <t>BRAT.SB.0.1</t>
  </si>
  <si>
    <t>BRAT.GB.0.3</t>
  </si>
  <si>
    <t xml:space="preserve">BRAT.BR.8.6  </t>
  </si>
  <si>
    <t>BRAT.BR.12.3</t>
  </si>
  <si>
    <t>BRAT.BB.BF</t>
  </si>
  <si>
    <t>BRAT.NB.SP</t>
  </si>
  <si>
    <t>WhiteRiver_WatsonPark</t>
  </si>
  <si>
    <t>CTR1711</t>
  </si>
  <si>
    <t>Williams_.24N</t>
  </si>
  <si>
    <t>Williams_.92</t>
  </si>
  <si>
    <t>VT-WET_02.5</t>
  </si>
  <si>
    <t>FaB002</t>
  </si>
  <si>
    <t>KeB045</t>
  </si>
  <si>
    <t>KtB015</t>
  </si>
  <si>
    <t>NBO002</t>
  </si>
  <si>
    <t>OtR006</t>
  </si>
  <si>
    <t>OtR070</t>
  </si>
  <si>
    <t>OtR132</t>
  </si>
  <si>
    <t>OtR133</t>
  </si>
  <si>
    <t>OtR157</t>
  </si>
  <si>
    <t>OtR163</t>
  </si>
  <si>
    <t>OtR185</t>
  </si>
  <si>
    <t>OtR245</t>
  </si>
  <si>
    <t>OtR254</t>
  </si>
  <si>
    <t>OtR384</t>
  </si>
  <si>
    <t>RoB013</t>
  </si>
  <si>
    <t>ORG-B</t>
  </si>
  <si>
    <t>White River at West Hartford Bridge</t>
  </si>
  <si>
    <t xml:space="preserve">White River_The Sharon Academy </t>
  </si>
  <si>
    <t xml:space="preserve">White River_Pinch Rock </t>
  </si>
  <si>
    <t xml:space="preserve">White River @ Peavine Park Bethel </t>
  </si>
  <si>
    <t xml:space="preserve">White River at Gaysville Bridge </t>
  </si>
  <si>
    <t>Tweed River near confluence with White River</t>
  </si>
  <si>
    <t>White River at Peavine Park-Stockbridge</t>
  </si>
  <si>
    <t>White River at Lions Club Park</t>
  </si>
  <si>
    <t>White River at Taylor Meadow Rd</t>
  </si>
  <si>
    <t>White River</t>
  </si>
  <si>
    <t>White RIver</t>
  </si>
  <si>
    <t>White River at Mouth of Third Branch</t>
  </si>
  <si>
    <t>Silver Lake at dam</t>
  </si>
  <si>
    <t>Sunset Lake</t>
  </si>
  <si>
    <t>GR-01</t>
  </si>
  <si>
    <t>FR-S3</t>
  </si>
  <si>
    <t>FR-F1</t>
  </si>
  <si>
    <t>FR-F2</t>
  </si>
  <si>
    <t>FR-EG1</t>
  </si>
  <si>
    <t>FR-W1</t>
  </si>
  <si>
    <t>FR-W2</t>
  </si>
  <si>
    <t>SB-WB3</t>
  </si>
  <si>
    <t>BRAT.BR.23.0</t>
  </si>
  <si>
    <t>CTRlv1</t>
  </si>
  <si>
    <t>MW1A</t>
  </si>
  <si>
    <t>VT-WIL_08.7</t>
  </si>
  <si>
    <t>Williams_11.85</t>
  </si>
  <si>
    <t>Whetstone_3.3</t>
  </si>
  <si>
    <t>Whetstone_1.35</t>
  </si>
  <si>
    <t>VT-WST_38.4</t>
  </si>
  <si>
    <t>VT-SXT_05.2</t>
  </si>
  <si>
    <t>MBrWilliams_2.1</t>
  </si>
  <si>
    <t>28-ASH</t>
  </si>
  <si>
    <t>27-ASH</t>
  </si>
  <si>
    <t>24A-ASH</t>
  </si>
  <si>
    <t>23-ASH</t>
  </si>
  <si>
    <t>20A-ASH</t>
  </si>
  <si>
    <t>18-ASH</t>
  </si>
  <si>
    <t>16D-ASH</t>
  </si>
  <si>
    <t>16A-ASH</t>
  </si>
  <si>
    <t>16-ASH</t>
  </si>
  <si>
    <t>2-SBA</t>
  </si>
  <si>
    <t>2B-SBA</t>
  </si>
  <si>
    <t>15A-ASH</t>
  </si>
  <si>
    <t>07-ASH</t>
  </si>
  <si>
    <t>01-ASH</t>
  </si>
  <si>
    <t>MSH1</t>
  </si>
  <si>
    <t>Williams_14.2</t>
  </si>
  <si>
    <t>SBrWilliams_.25</t>
  </si>
  <si>
    <t>Saxtons_1.0</t>
  </si>
  <si>
    <t>VT-WET_03.7</t>
  </si>
  <si>
    <t>Sacketts_.15</t>
  </si>
  <si>
    <t>H3</t>
  </si>
  <si>
    <t>H4</t>
  </si>
  <si>
    <t>A1</t>
  </si>
  <si>
    <t>A</t>
  </si>
  <si>
    <t>C</t>
  </si>
  <si>
    <t>C1</t>
  </si>
  <si>
    <t>D</t>
  </si>
  <si>
    <t>E</t>
  </si>
  <si>
    <t>F</t>
  </si>
  <si>
    <t>F1</t>
  </si>
  <si>
    <t>F2</t>
  </si>
  <si>
    <t>H</t>
  </si>
  <si>
    <t>I</t>
  </si>
  <si>
    <t>P1</t>
  </si>
  <si>
    <t>W1</t>
  </si>
  <si>
    <t>EW6</t>
  </si>
  <si>
    <t>EW1</t>
  </si>
  <si>
    <t>EW5</t>
  </si>
  <si>
    <t>E14</t>
  </si>
  <si>
    <t>E15</t>
  </si>
  <si>
    <t>E16</t>
  </si>
  <si>
    <t>E24</t>
  </si>
  <si>
    <t>E25</t>
  </si>
  <si>
    <t>CRB1</t>
  </si>
  <si>
    <t>CPB1</t>
  </si>
  <si>
    <t>CI01</t>
  </si>
  <si>
    <t>CQPd1</t>
  </si>
  <si>
    <t>CQ67-9</t>
  </si>
  <si>
    <t>MSH2</t>
  </si>
  <si>
    <t>CQWP1</t>
  </si>
  <si>
    <t>EW4</t>
  </si>
  <si>
    <t>FBL1</t>
  </si>
  <si>
    <t>FBC2</t>
  </si>
  <si>
    <t>PBS1</t>
  </si>
  <si>
    <t>PBS2</t>
  </si>
  <si>
    <t>PBS3</t>
  </si>
  <si>
    <t>PBC4</t>
  </si>
  <si>
    <t>ABC1</t>
  </si>
  <si>
    <t>CRL1</t>
  </si>
  <si>
    <t>CRL2</t>
  </si>
  <si>
    <t>CRL3</t>
  </si>
  <si>
    <t>CRS4</t>
  </si>
  <si>
    <t>CRS5</t>
  </si>
  <si>
    <t>CRC8</t>
  </si>
  <si>
    <t>CRS6</t>
  </si>
  <si>
    <t>CRS7</t>
  </si>
  <si>
    <t>EW8</t>
  </si>
  <si>
    <t>EW11</t>
  </si>
  <si>
    <t>CQLSP1</t>
  </si>
  <si>
    <t>CSFS1</t>
  </si>
  <si>
    <t>CWOF1</t>
  </si>
  <si>
    <t>CWNF1</t>
  </si>
  <si>
    <t>CWGP1</t>
  </si>
  <si>
    <t>CQEBR1</t>
  </si>
  <si>
    <t>MA-LWR_00.1</t>
  </si>
  <si>
    <t>MRMS</t>
  </si>
  <si>
    <t>MR116</t>
  </si>
  <si>
    <t>CWGC1</t>
  </si>
  <si>
    <t>S21</t>
  </si>
  <si>
    <t>S23</t>
  </si>
  <si>
    <t>LWBR-Dup</t>
  </si>
  <si>
    <t>MRMS-Dup</t>
  </si>
  <si>
    <t>MR116-Dup</t>
  </si>
  <si>
    <t>CT-CTR_048.9</t>
  </si>
  <si>
    <t>CT-CTR_043.7</t>
  </si>
  <si>
    <t>CT-CTR_038.4</t>
  </si>
  <si>
    <t>CT-CTR_030.0</t>
  </si>
  <si>
    <t>CT-CTR_017.0</t>
  </si>
  <si>
    <t>West_37.8</t>
  </si>
  <si>
    <t>Sacketts_1.0</t>
  </si>
  <si>
    <t>Whetstone_3.5</t>
  </si>
  <si>
    <t>Saxtons_2.0</t>
  </si>
  <si>
    <t>Saxtons_4.7</t>
  </si>
  <si>
    <t>BRAT.BR.24.1</t>
  </si>
  <si>
    <t>BRAT.BR.27.3</t>
  </si>
  <si>
    <t>THOM</t>
  </si>
  <si>
    <t>EW28</t>
  </si>
  <si>
    <t>BRAT.NB.3.8</t>
  </si>
  <si>
    <t>BRAT.BR.20.5</t>
  </si>
  <si>
    <t>MRS1</t>
  </si>
  <si>
    <t>CWB1</t>
  </si>
  <si>
    <t>CWBF1</t>
  </si>
  <si>
    <t>Flood_1.7</t>
  </si>
  <si>
    <t>MBrWilliams_1.2</t>
  </si>
  <si>
    <t>Saxtons_3.6</t>
  </si>
  <si>
    <t>VT-EPB_00.4</t>
  </si>
  <si>
    <t>VT-SCK_02.5</t>
  </si>
  <si>
    <t>Sacketts 1.5</t>
  </si>
  <si>
    <t>Sacketts_1.2</t>
  </si>
  <si>
    <t>VT-WET_01.3</t>
  </si>
  <si>
    <t>Whetstone_.3</t>
  </si>
  <si>
    <t>VT-NBD_01.8</t>
  </si>
  <si>
    <t>VT-NBD_02.7</t>
  </si>
  <si>
    <t>VT-NBD_06.4</t>
  </si>
  <si>
    <t>VT-GRN_23.4</t>
  </si>
  <si>
    <t>VT-GRN_20.2</t>
  </si>
  <si>
    <t>MA-DFR_01.1</t>
  </si>
  <si>
    <t>MA-GRN_00.8</t>
  </si>
  <si>
    <t>MA-CLS_00.3</t>
  </si>
  <si>
    <t>MA-SOU_02.4</t>
  </si>
  <si>
    <t>MA-CHI_00.1</t>
  </si>
  <si>
    <t>KeB032</t>
  </si>
  <si>
    <t>KeB046</t>
  </si>
  <si>
    <t>KeB057</t>
  </si>
  <si>
    <t>RoB002</t>
  </si>
  <si>
    <t>RoB028</t>
  </si>
  <si>
    <t>OtR246</t>
  </si>
  <si>
    <t>KeB060</t>
  </si>
  <si>
    <t>KeB040</t>
  </si>
  <si>
    <t>KeB071</t>
  </si>
  <si>
    <t>EW3</t>
  </si>
  <si>
    <t>EW29</t>
  </si>
  <si>
    <t>LPH1</t>
  </si>
  <si>
    <t>CW3R1</t>
  </si>
  <si>
    <t>SEVWAQC</t>
  </si>
  <si>
    <t>VT-SCK_01.6</t>
  </si>
  <si>
    <t>Williams_11.3</t>
  </si>
  <si>
    <t>VT-NBD_02.0</t>
  </si>
  <si>
    <t>VT-COB_00.3</t>
  </si>
  <si>
    <t>VT-BVR_01.1</t>
  </si>
  <si>
    <t>VT-EBN_15.1</t>
  </si>
  <si>
    <t>VT-EBN_14.7</t>
  </si>
  <si>
    <t>QC</t>
  </si>
  <si>
    <t>VT-PND_00.1</t>
  </si>
  <si>
    <t>VT-HBG_00.1</t>
  </si>
  <si>
    <t>VT-GRN_20.5</t>
  </si>
  <si>
    <t>VT-GRN_16.8</t>
  </si>
  <si>
    <t>MA-DFR_28.9</t>
  </si>
  <si>
    <t>MA-DFR_26.7</t>
  </si>
  <si>
    <t>MA-GRN_09.8</t>
  </si>
  <si>
    <t>MA-GRN_02.0</t>
  </si>
  <si>
    <t>MA-MPL_00.1</t>
  </si>
  <si>
    <t>MA-EBN_02.4</t>
  </si>
  <si>
    <t>MA-NOR_04.4</t>
  </si>
  <si>
    <t>KeB002</t>
  </si>
  <si>
    <t>MiB030</t>
  </si>
  <si>
    <t>MiB060</t>
  </si>
  <si>
    <t>MiB070</t>
  </si>
  <si>
    <t>MiB066</t>
  </si>
  <si>
    <t>BeB010</t>
  </si>
  <si>
    <t>MiB001</t>
  </si>
  <si>
    <t>MiB040</t>
  </si>
  <si>
    <t>MiB100</t>
  </si>
  <si>
    <t>CQC</t>
  </si>
  <si>
    <t>LD</t>
  </si>
  <si>
    <t>S31</t>
  </si>
  <si>
    <t>S18</t>
  </si>
  <si>
    <t>S22</t>
  </si>
  <si>
    <t>VT-WET_00.9</t>
  </si>
  <si>
    <t>Lowell01</t>
  </si>
  <si>
    <t>CB-28</t>
  </si>
  <si>
    <t>VT-WST_35.7</t>
  </si>
  <si>
    <t>VT-ELS_00.2</t>
  </si>
  <si>
    <t>VT-BVR_02.9T</t>
  </si>
  <si>
    <t>MA-MBK_00.1</t>
  </si>
  <si>
    <t>DRWAQC</t>
  </si>
  <si>
    <t>MA-NOR_00.1</t>
  </si>
  <si>
    <t>MA-DFR_27.6</t>
  </si>
  <si>
    <t>MA-DFR_24.0</t>
  </si>
  <si>
    <t>BB-B1</t>
  </si>
  <si>
    <t>HB-S2</t>
  </si>
  <si>
    <t>MB-S1</t>
  </si>
  <si>
    <t>ML-W1</t>
  </si>
  <si>
    <t>MS-S1</t>
  </si>
  <si>
    <t>NB-A1</t>
  </si>
  <si>
    <t>PB-W1</t>
  </si>
  <si>
    <t>PR-F1</t>
  </si>
  <si>
    <t>RB-S1</t>
  </si>
  <si>
    <t>RO-F1</t>
  </si>
  <si>
    <t>SB-2</t>
  </si>
  <si>
    <t>SB-EB1</t>
  </si>
  <si>
    <t>TB-A1</t>
  </si>
  <si>
    <t>CQ7S1</t>
  </si>
  <si>
    <t>CQLF1</t>
  </si>
  <si>
    <t>CQ20-1</t>
  </si>
  <si>
    <t>CQ32-1</t>
  </si>
  <si>
    <t>CWFL1</t>
  </si>
  <si>
    <t>CWSS1</t>
  </si>
  <si>
    <t>BRAT.NB.8.8</t>
  </si>
  <si>
    <t>MRN10</t>
  </si>
  <si>
    <t>MA-DFR_08.0</t>
  </si>
  <si>
    <t>MA-DFR_18.9</t>
  </si>
  <si>
    <t>MA-DFR_05.1</t>
  </si>
  <si>
    <t>MA-FRT_08.4</t>
  </si>
  <si>
    <t>MA-AMT_00.5</t>
  </si>
  <si>
    <t>CGM1</t>
  </si>
  <si>
    <t>CFR1</t>
  </si>
  <si>
    <t>MA-MAN_03.2</t>
  </si>
  <si>
    <t>CDB1</t>
  </si>
  <si>
    <t>MA-LMP_00.2</t>
  </si>
  <si>
    <t>CGM-UNT</t>
  </si>
  <si>
    <t>MA-MRN_09.7</t>
  </si>
  <si>
    <t>CFB1</t>
  </si>
  <si>
    <t>CCB1</t>
  </si>
  <si>
    <t>CPoB1</t>
  </si>
  <si>
    <t>CAB1</t>
  </si>
  <si>
    <t>CT-CTR_032.4</t>
  </si>
  <si>
    <t>CT-WFC_00.1</t>
  </si>
  <si>
    <t>CT-CTR_053.0</t>
  </si>
  <si>
    <t>BROD</t>
  </si>
  <si>
    <t>HOCKR</t>
  </si>
  <si>
    <t>HOCKE</t>
  </si>
  <si>
    <t>MATT</t>
  </si>
  <si>
    <t>SALM</t>
  </si>
  <si>
    <t>Utley_1.8</t>
  </si>
  <si>
    <t>VT-WDS_04.8</t>
  </si>
  <si>
    <t>EPutney_3.6</t>
  </si>
  <si>
    <t>MA-CLY_00.9</t>
  </si>
  <si>
    <t>VT-NBD_09.6</t>
  </si>
  <si>
    <t>MA-GRN_02.2</t>
  </si>
  <si>
    <t>MR-1</t>
  </si>
  <si>
    <t>MR-2</t>
  </si>
  <si>
    <t>MR-3</t>
  </si>
  <si>
    <t>MR-4</t>
  </si>
  <si>
    <t>SR-1</t>
  </si>
  <si>
    <t>SR-2</t>
  </si>
  <si>
    <t>SR-3</t>
  </si>
  <si>
    <t>SR-4</t>
  </si>
  <si>
    <t>FR-1</t>
  </si>
  <si>
    <t>FR-2</t>
  </si>
  <si>
    <t>FR-3</t>
  </si>
  <si>
    <t>MB-1</t>
  </si>
  <si>
    <t>MB-2</t>
  </si>
  <si>
    <t>MB-3</t>
  </si>
  <si>
    <t>WBFR-15577</t>
  </si>
  <si>
    <t>WBFR-19312</t>
  </si>
  <si>
    <t>Thom-140</t>
  </si>
  <si>
    <t>Shal-716</t>
  </si>
  <si>
    <t>WBFR-20220</t>
  </si>
  <si>
    <t>Bent-526</t>
  </si>
  <si>
    <t>Mine-37</t>
  </si>
  <si>
    <t>Unna-51</t>
  </si>
  <si>
    <t>Unna-186</t>
  </si>
  <si>
    <t>Sand-15350</t>
  </si>
  <si>
    <t>Buck-1030</t>
  </si>
  <si>
    <t>Silv-877</t>
  </si>
  <si>
    <t>Clam-2000</t>
  </si>
  <si>
    <t>WBFR-5680</t>
  </si>
  <si>
    <t>WBFR-727</t>
  </si>
  <si>
    <t>Hubb-1460</t>
  </si>
  <si>
    <t>MA-MRN_04.9</t>
  </si>
  <si>
    <t>CWDB1</t>
  </si>
  <si>
    <t>CWWRP1</t>
  </si>
  <si>
    <t>CB-1200</t>
  </si>
  <si>
    <t>CB-2330</t>
  </si>
  <si>
    <t>CB-3220</t>
  </si>
  <si>
    <t>BA-73</t>
  </si>
  <si>
    <t>BA-2350</t>
  </si>
  <si>
    <t>CB-4140</t>
  </si>
  <si>
    <t>CB-5290</t>
  </si>
  <si>
    <t>CB-8560</t>
  </si>
  <si>
    <t>SB-370</t>
  </si>
  <si>
    <t>CB-10540</t>
  </si>
  <si>
    <t>UN-1050</t>
  </si>
  <si>
    <t>MA-CTR_097.3</t>
  </si>
  <si>
    <t>VT-BRD_01.3</t>
  </si>
  <si>
    <t>VT-WIL_04.1</t>
  </si>
  <si>
    <t>VT-SCK_00.8</t>
  </si>
  <si>
    <t>MA-CTR_119.6</t>
  </si>
  <si>
    <t>MA-MAN_04.4</t>
  </si>
  <si>
    <t>FR-B1</t>
  </si>
  <si>
    <t>S19</t>
  </si>
  <si>
    <t>S20</t>
  </si>
  <si>
    <t>Fall-160</t>
  </si>
  <si>
    <t>VT-TBG_00.3</t>
  </si>
  <si>
    <t>VT-SBW_05.5</t>
  </si>
  <si>
    <t>CCD1</t>
  </si>
  <si>
    <t>CQUG1</t>
  </si>
  <si>
    <t>CSCS1</t>
  </si>
  <si>
    <t>CWCS1</t>
  </si>
  <si>
    <t>CWDB2</t>
  </si>
  <si>
    <t>CWDB3</t>
  </si>
  <si>
    <t>MA-DFR_16.1</t>
  </si>
  <si>
    <t>VT-NBD_01.3</t>
  </si>
  <si>
    <t>BLWB1</t>
  </si>
  <si>
    <t>BLEB1</t>
  </si>
  <si>
    <t>BLSB1</t>
  </si>
  <si>
    <t>SiteID</t>
  </si>
  <si>
    <t>Cherry Brook at Meadow Road</t>
  </si>
  <si>
    <t>Cherry Brook (West Road)</t>
  </si>
  <si>
    <t>Cherry Brook (Shag Bark Lane)</t>
  </si>
  <si>
    <t>Cherry Brook (Route 44)</t>
  </si>
  <si>
    <t>Cherry Brook (Route 179)</t>
  </si>
  <si>
    <t>Cherry Brook (Humphrey Rd)</t>
  </si>
  <si>
    <t>Cherry Brook (Barbourtown Rd)</t>
  </si>
  <si>
    <t>FR-S1</t>
  </si>
  <si>
    <t>Beaver Lake-East</t>
  </si>
  <si>
    <t>Beaver Lake-South</t>
  </si>
  <si>
    <t>Beaver Lake-West</t>
  </si>
  <si>
    <t>Farmington River - Satan’s Kingdom State Recreation Area</t>
  </si>
  <si>
    <t>Farmington River near Pinchot Sycamore</t>
  </si>
  <si>
    <t>Farmington River at Paine Boathouse crew 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</si>
</sst>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3C00-D9A9-4E4A-B09A-045092C1B123}">
  <dimension ref="A1:E298"/>
  <sheetViews>
    <sheetView tabSelected="1" topLeftCell="A273" workbookViewId="0">
      <selection activeCell="B288" sqref="B288"/>
    </sheetView>
  </sheetViews>
  <sheetFormatPr defaultRowHeight="15" x14ac:dyDescent="0.25"/>
  <cols>
    <col min="2" max="2" width="15.7109375" customWidth="1"/>
    <col min="4" max="4" width="9.7109375" bestFit="1" customWidth="1"/>
  </cols>
  <sheetData>
    <row r="1" spans="1:5" x14ac:dyDescent="0.25">
      <c r="A1" t="s">
        <v>283</v>
      </c>
      <c r="B1" t="s">
        <v>284</v>
      </c>
      <c r="C1" t="s">
        <v>285</v>
      </c>
      <c r="D1" t="s">
        <v>286</v>
      </c>
      <c r="E1" t="s">
        <v>719</v>
      </c>
    </row>
    <row r="2" spans="1:5" x14ac:dyDescent="0.25">
      <c r="A2">
        <v>492</v>
      </c>
      <c r="B2" t="s">
        <v>0</v>
      </c>
      <c r="C2">
        <v>42.147950000000002</v>
      </c>
      <c r="D2">
        <v>-72.59066</v>
      </c>
      <c r="E2" t="str">
        <f>_xlfn.XLOOKUP(A2,Sheet2!A:A,Sheet2!B:B,"CHECK",0)</f>
        <v>CAB1</v>
      </c>
    </row>
    <row r="3" spans="1:5" x14ac:dyDescent="0.25">
      <c r="A3">
        <v>480</v>
      </c>
      <c r="B3" t="s">
        <v>1</v>
      </c>
      <c r="C3">
        <v>42.378878999999998</v>
      </c>
      <c r="D3">
        <v>-72.485174000000001</v>
      </c>
      <c r="E3" t="str">
        <f>_xlfn.XLOOKUP(A3,Sheet2!A:A,Sheet2!B:B,"CHECK",0)</f>
        <v>MA-AMT_00.5</v>
      </c>
    </row>
    <row r="4" spans="1:5" x14ac:dyDescent="0.25">
      <c r="A4">
        <v>230</v>
      </c>
      <c r="B4" t="s">
        <v>2</v>
      </c>
      <c r="C4">
        <v>42.875999999999998</v>
      </c>
      <c r="D4">
        <v>-72.277299999999997</v>
      </c>
      <c r="E4" t="str">
        <f>_xlfn.XLOOKUP(A4,Sheet2!A:A,Sheet2!B:B,"CHECK",0)</f>
        <v>2-SBA</v>
      </c>
    </row>
    <row r="5" spans="1:5" x14ac:dyDescent="0.25">
      <c r="A5">
        <v>231</v>
      </c>
      <c r="B5" t="s">
        <v>3</v>
      </c>
      <c r="C5">
        <v>42.872500000000002</v>
      </c>
      <c r="D5">
        <v>-72.274699999999996</v>
      </c>
      <c r="E5" t="str">
        <f>_xlfn.XLOOKUP(A5,Sheet2!A:A,Sheet2!B:B,"CHECK",0)</f>
        <v>2B-SBA</v>
      </c>
    </row>
    <row r="6" spans="1:5" x14ac:dyDescent="0.25">
      <c r="A6">
        <v>229</v>
      </c>
      <c r="B6" t="s">
        <v>4</v>
      </c>
      <c r="C6">
        <v>42.886299999999999</v>
      </c>
      <c r="D6">
        <v>-72.286799999999999</v>
      </c>
      <c r="E6" t="str">
        <f>_xlfn.XLOOKUP(A6,Sheet2!A:A,Sheet2!B:B,"CHECK",0)</f>
        <v>16-ASH</v>
      </c>
    </row>
    <row r="7" spans="1:5" x14ac:dyDescent="0.25">
      <c r="A7">
        <v>224</v>
      </c>
      <c r="B7" t="s">
        <v>5</v>
      </c>
      <c r="C7">
        <v>43.041600000000003</v>
      </c>
      <c r="D7">
        <v>-72.268299999999996</v>
      </c>
      <c r="E7" t="str">
        <f>_xlfn.XLOOKUP(A7,Sheet2!A:A,Sheet2!B:B,"CHECK",0)</f>
        <v>23-ASH</v>
      </c>
    </row>
    <row r="8" spans="1:5" x14ac:dyDescent="0.25">
      <c r="A8">
        <v>234</v>
      </c>
      <c r="B8" t="s">
        <v>6</v>
      </c>
      <c r="C8">
        <v>42.784799999999997</v>
      </c>
      <c r="D8">
        <v>-72.488500000000002</v>
      </c>
      <c r="E8" t="str">
        <f>_xlfn.XLOOKUP(A8,Sheet2!A:A,Sheet2!B:B,"CHECK",0)</f>
        <v>01-ASH</v>
      </c>
    </row>
    <row r="9" spans="1:5" x14ac:dyDescent="0.25">
      <c r="A9">
        <v>223</v>
      </c>
      <c r="B9" t="s">
        <v>7</v>
      </c>
      <c r="C9">
        <v>43.113500000000002</v>
      </c>
      <c r="D9">
        <v>-72.194900000000004</v>
      </c>
      <c r="E9" t="str">
        <f>_xlfn.XLOOKUP(A9,Sheet2!A:A,Sheet2!B:B,"CHECK",0)</f>
        <v>24A-ASH</v>
      </c>
    </row>
    <row r="10" spans="1:5" x14ac:dyDescent="0.25">
      <c r="A10">
        <v>222</v>
      </c>
      <c r="B10" t="s">
        <v>8</v>
      </c>
      <c r="C10">
        <v>43.198999999999998</v>
      </c>
      <c r="D10">
        <v>-72.133899999999997</v>
      </c>
      <c r="E10" t="str">
        <f>_xlfn.XLOOKUP(A10,Sheet2!A:A,Sheet2!B:B,"CHECK",0)</f>
        <v>27-ASH</v>
      </c>
    </row>
    <row r="11" spans="1:5" x14ac:dyDescent="0.25">
      <c r="A11">
        <v>221</v>
      </c>
      <c r="B11" t="s">
        <v>9</v>
      </c>
      <c r="C11">
        <v>43.225499999999997</v>
      </c>
      <c r="D11">
        <v>-72.119</v>
      </c>
      <c r="E11" t="str">
        <f>_xlfn.XLOOKUP(A11,Sheet2!A:A,Sheet2!B:B,"CHECK",0)</f>
        <v>28-ASH</v>
      </c>
    </row>
    <row r="12" spans="1:5" x14ac:dyDescent="0.25">
      <c r="A12">
        <v>226</v>
      </c>
      <c r="B12" t="s">
        <v>10</v>
      </c>
      <c r="C12">
        <v>42.921799999999998</v>
      </c>
      <c r="D12">
        <v>-72.280799999999999</v>
      </c>
      <c r="E12" t="str">
        <f>_xlfn.XLOOKUP(A12,Sheet2!A:A,Sheet2!B:B,"CHECK",0)</f>
        <v>18-ASH</v>
      </c>
    </row>
    <row r="13" spans="1:5" x14ac:dyDescent="0.25">
      <c r="A13">
        <v>225</v>
      </c>
      <c r="B13" t="s">
        <v>11</v>
      </c>
      <c r="C13">
        <v>42.961199999999998</v>
      </c>
      <c r="D13">
        <v>-72.302400000000006</v>
      </c>
      <c r="E13" t="str">
        <f>_xlfn.XLOOKUP(A13,Sheet2!A:A,Sheet2!B:B,"CHECK",0)</f>
        <v>20A-ASH</v>
      </c>
    </row>
    <row r="14" spans="1:5" x14ac:dyDescent="0.25">
      <c r="A14">
        <v>228</v>
      </c>
      <c r="B14" t="s">
        <v>12</v>
      </c>
      <c r="C14">
        <v>42.889400000000002</v>
      </c>
      <c r="D14">
        <v>-72.282600000000002</v>
      </c>
      <c r="E14" t="str">
        <f>_xlfn.XLOOKUP(A14,Sheet2!A:A,Sheet2!B:B,"CHECK",0)</f>
        <v>16A-ASH</v>
      </c>
    </row>
    <row r="15" spans="1:5" x14ac:dyDescent="0.25">
      <c r="A15">
        <v>232</v>
      </c>
      <c r="B15" t="s">
        <v>13</v>
      </c>
      <c r="C15">
        <v>42.872</v>
      </c>
      <c r="D15">
        <v>-72.327699999999993</v>
      </c>
      <c r="E15" t="str">
        <f>_xlfn.XLOOKUP(A15,Sheet2!A:A,Sheet2!B:B,"CHECK",0)</f>
        <v>15A-ASH</v>
      </c>
    </row>
    <row r="16" spans="1:5" x14ac:dyDescent="0.25">
      <c r="A16">
        <v>233</v>
      </c>
      <c r="B16" t="s">
        <v>14</v>
      </c>
      <c r="C16">
        <v>42.7682</v>
      </c>
      <c r="D16">
        <v>-72.391599999999997</v>
      </c>
      <c r="E16" t="str">
        <f>_xlfn.XLOOKUP(A16,Sheet2!A:A,Sheet2!B:B,"CHECK",0)</f>
        <v>07-ASH</v>
      </c>
    </row>
    <row r="17" spans="1:5" x14ac:dyDescent="0.25">
      <c r="A17">
        <v>227</v>
      </c>
      <c r="B17" t="s">
        <v>15</v>
      </c>
      <c r="C17">
        <v>42.892099999999999</v>
      </c>
      <c r="D17">
        <v>-72.280299999999997</v>
      </c>
      <c r="E17" t="str">
        <f>_xlfn.XLOOKUP(A17,Sheet2!A:A,Sheet2!B:B,"CHECK",0)</f>
        <v>16D-ASH</v>
      </c>
    </row>
    <row r="18" spans="1:5" x14ac:dyDescent="0.25">
      <c r="A18">
        <v>342</v>
      </c>
      <c r="B18" t="s">
        <v>16</v>
      </c>
      <c r="C18">
        <v>42.24423333</v>
      </c>
      <c r="D18">
        <v>-72.254383329999996</v>
      </c>
      <c r="E18" t="str">
        <f>_xlfn.XLOOKUP(A18,Sheet2!A:A,Sheet2!B:B,"CHECK",0)</f>
        <v>CWBF1</v>
      </c>
    </row>
    <row r="19" spans="1:5" x14ac:dyDescent="0.25">
      <c r="A19">
        <v>549</v>
      </c>
      <c r="B19" t="s">
        <v>17</v>
      </c>
      <c r="C19">
        <v>41.86054</v>
      </c>
      <c r="D19">
        <v>-72.913229999999999</v>
      </c>
      <c r="E19" t="str">
        <f>_xlfn.XLOOKUP(A19,Sheet2!A:A,Sheet2!B:B,"CHECK",0)</f>
        <v>BA-73</v>
      </c>
    </row>
    <row r="20" spans="1:5" x14ac:dyDescent="0.25">
      <c r="A20">
        <v>550</v>
      </c>
      <c r="B20" t="s">
        <v>17</v>
      </c>
      <c r="C20">
        <v>41.876829999999998</v>
      </c>
      <c r="D20">
        <v>-72.923900000000003</v>
      </c>
      <c r="E20" t="str">
        <f>_xlfn.XLOOKUP(A20,Sheet2!A:A,Sheet2!B:B,"CHECK",0)</f>
        <v>BA-2350</v>
      </c>
    </row>
    <row r="21" spans="1:5" x14ac:dyDescent="0.25">
      <c r="A21">
        <v>382</v>
      </c>
      <c r="B21" t="s">
        <v>18</v>
      </c>
      <c r="C21">
        <v>42.865229999999997</v>
      </c>
      <c r="D21">
        <v>-72.858869999999996</v>
      </c>
      <c r="E21" t="str">
        <f>_xlfn.XLOOKUP(A21,Sheet2!A:A,Sheet2!B:B,"CHECK",0)</f>
        <v>VT-BVR_01.1</v>
      </c>
    </row>
    <row r="22" spans="1:5" x14ac:dyDescent="0.25">
      <c r="A22">
        <v>341</v>
      </c>
      <c r="B22" t="s">
        <v>19</v>
      </c>
      <c r="C22">
        <v>42.208350000000003</v>
      </c>
      <c r="D22">
        <v>-72.314783329999997</v>
      </c>
      <c r="E22" t="str">
        <f>_xlfn.XLOOKUP(A22,Sheet2!A:A,Sheet2!B:B,"CHECK",0)</f>
        <v>CWB1</v>
      </c>
    </row>
    <row r="23" spans="1:5" x14ac:dyDescent="0.25">
      <c r="A23">
        <v>529</v>
      </c>
      <c r="B23" t="s">
        <v>20</v>
      </c>
      <c r="C23">
        <v>42.183869999999999</v>
      </c>
      <c r="D23">
        <v>-73.089089999999999</v>
      </c>
      <c r="E23" t="str">
        <f>_xlfn.XLOOKUP(A23,Sheet2!A:A,Sheet2!B:B,"CHECK",0)</f>
        <v>Bent-526</v>
      </c>
    </row>
    <row r="24" spans="1:5" x14ac:dyDescent="0.25">
      <c r="A24">
        <v>147</v>
      </c>
      <c r="B24" t="s">
        <v>21</v>
      </c>
      <c r="C24">
        <v>43.380921000000001</v>
      </c>
      <c r="D24">
        <v>-72.500516000000005</v>
      </c>
      <c r="E24" t="str">
        <f>_xlfn.XLOOKUP(A24,Sheet2!A:A,Sheet2!B:B,"CHECK",0)</f>
        <v>BRAT.NB.SP</v>
      </c>
    </row>
    <row r="25" spans="1:5" x14ac:dyDescent="0.25">
      <c r="A25">
        <v>339</v>
      </c>
      <c r="B25" t="s">
        <v>22</v>
      </c>
      <c r="C25">
        <v>43.385781000000001</v>
      </c>
      <c r="D25">
        <v>-72.597628999999998</v>
      </c>
      <c r="E25" t="str">
        <f>_xlfn.XLOOKUP(A25,Sheet2!A:A,Sheet2!B:B,"CHECK",0)</f>
        <v>BRAT.BR.20.5</v>
      </c>
    </row>
    <row r="26" spans="1:5" x14ac:dyDescent="0.25">
      <c r="A26">
        <v>211</v>
      </c>
      <c r="B26" t="s">
        <v>23</v>
      </c>
      <c r="C26">
        <v>43.380679999999998</v>
      </c>
      <c r="D26">
        <v>-72.639720999999994</v>
      </c>
      <c r="E26" t="str">
        <f>_xlfn.XLOOKUP(A26,Sheet2!A:A,Sheet2!B:B,"CHECK",0)</f>
        <v>BRAT.BR.23.0</v>
      </c>
    </row>
    <row r="27" spans="1:5" x14ac:dyDescent="0.25">
      <c r="A27">
        <v>145</v>
      </c>
      <c r="B27" t="s">
        <v>24</v>
      </c>
      <c r="C27">
        <v>43.368932000000001</v>
      </c>
      <c r="D27">
        <v>-72.501698000000005</v>
      </c>
      <c r="E27" t="str">
        <f>_xlfn.XLOOKUP(A27,Sheet2!A:A,Sheet2!B:B,"CHECK",0)</f>
        <v>BRAT.BR.12.3</v>
      </c>
    </row>
    <row r="28" spans="1:5" x14ac:dyDescent="0.25">
      <c r="A28">
        <v>337</v>
      </c>
      <c r="B28" t="s">
        <v>25</v>
      </c>
      <c r="C28">
        <v>43.417448</v>
      </c>
      <c r="D28">
        <v>-72.516670000000005</v>
      </c>
      <c r="E28" t="str">
        <f>_xlfn.XLOOKUP(A28,Sheet2!A:A,Sheet2!B:B,"CHECK",0)</f>
        <v>BRAT.NB.3.8</v>
      </c>
    </row>
    <row r="29" spans="1:5" x14ac:dyDescent="0.25">
      <c r="A29">
        <v>473</v>
      </c>
      <c r="B29" t="s">
        <v>26</v>
      </c>
      <c r="C29">
        <v>43.462515000000003</v>
      </c>
      <c r="D29">
        <v>-72.554728999999995</v>
      </c>
      <c r="E29" t="str">
        <f>_xlfn.XLOOKUP(A29,Sheet2!A:A,Sheet2!B:B,"CHECK",0)</f>
        <v>BRAT.NB.8.8</v>
      </c>
    </row>
    <row r="30" spans="1:5" x14ac:dyDescent="0.25">
      <c r="A30">
        <v>146</v>
      </c>
      <c r="B30" t="s">
        <v>27</v>
      </c>
      <c r="C30">
        <v>43.435898999999999</v>
      </c>
      <c r="D30">
        <v>-72.727067000000005</v>
      </c>
      <c r="E30" t="str">
        <f>_xlfn.XLOOKUP(A30,Sheet2!A:A,Sheet2!B:B,"CHECK",0)</f>
        <v>BRAT.BB.BF</v>
      </c>
    </row>
    <row r="31" spans="1:5" x14ac:dyDescent="0.25">
      <c r="A31">
        <v>498</v>
      </c>
      <c r="B31" t="s">
        <v>28</v>
      </c>
      <c r="C31">
        <v>41.913896999999999</v>
      </c>
      <c r="D31">
        <v>-72.549700000000001</v>
      </c>
      <c r="E31" t="str">
        <f>_xlfn.XLOOKUP(A31,Sheet2!A:A,Sheet2!B:B,"CHECK",0)</f>
        <v>BROD</v>
      </c>
    </row>
    <row r="32" spans="1:5" x14ac:dyDescent="0.25">
      <c r="A32">
        <v>559</v>
      </c>
      <c r="B32" t="s">
        <v>29</v>
      </c>
      <c r="C32">
        <v>42.814511610285003</v>
      </c>
      <c r="D32">
        <v>-72.565840562462</v>
      </c>
      <c r="E32" t="str">
        <f>_xlfn.XLOOKUP(A32,Sheet2!A:A,Sheet2!B:B,"CHECK",0)</f>
        <v>VT-BRD_01.3</v>
      </c>
    </row>
    <row r="33" spans="1:5" x14ac:dyDescent="0.25">
      <c r="A33">
        <v>535</v>
      </c>
      <c r="B33" t="s">
        <v>30</v>
      </c>
      <c r="C33">
        <v>42.106651999999997</v>
      </c>
      <c r="D33">
        <v>-73.106314999999995</v>
      </c>
      <c r="E33" t="str">
        <f>_xlfn.XLOOKUP(A33,Sheet2!A:A,Sheet2!B:B,"CHECK",0)</f>
        <v>Buck-1030</v>
      </c>
    </row>
    <row r="34" spans="1:5" x14ac:dyDescent="0.25">
      <c r="A34">
        <v>450</v>
      </c>
      <c r="B34" t="s">
        <v>31</v>
      </c>
      <c r="C34">
        <v>41.782961</v>
      </c>
      <c r="D34">
        <v>-72.922439999999995</v>
      </c>
      <c r="E34" t="str">
        <f>_xlfn.XLOOKUP(A34,Sheet2!A:A,Sheet2!B:B,"CHECK",0)</f>
        <v>BB-B1</v>
      </c>
    </row>
    <row r="35" spans="1:5" x14ac:dyDescent="0.25">
      <c r="A35">
        <v>551</v>
      </c>
      <c r="B35" t="s">
        <v>720</v>
      </c>
      <c r="C35">
        <v>41.86497</v>
      </c>
      <c r="D35">
        <v>-72.908479999999997</v>
      </c>
      <c r="E35" t="str">
        <f>_xlfn.XLOOKUP(A35,Sheet2!A:A,Sheet2!B:B,"CHECK",0)</f>
        <v>CB-4140</v>
      </c>
    </row>
    <row r="36" spans="1:5" x14ac:dyDescent="0.25">
      <c r="A36">
        <v>552</v>
      </c>
      <c r="B36" t="s">
        <v>721</v>
      </c>
      <c r="C36">
        <v>41.873272</v>
      </c>
      <c r="D36">
        <v>-72.906293000000005</v>
      </c>
      <c r="E36" t="str">
        <f>_xlfn.XLOOKUP(A36,Sheet2!A:A,Sheet2!B:B,"CHECK",0)</f>
        <v>CB-5290</v>
      </c>
    </row>
    <row r="37" spans="1:5" x14ac:dyDescent="0.25">
      <c r="A37">
        <v>553</v>
      </c>
      <c r="B37" t="s">
        <v>722</v>
      </c>
      <c r="C37">
        <v>41.894390000000001</v>
      </c>
      <c r="D37">
        <v>-72.893969999999996</v>
      </c>
      <c r="E37" t="str">
        <f>_xlfn.XLOOKUP(A37,Sheet2!A:A,Sheet2!B:B,"CHECK",0)</f>
        <v>CB-8560</v>
      </c>
    </row>
    <row r="38" spans="1:5" x14ac:dyDescent="0.25">
      <c r="A38">
        <v>439</v>
      </c>
      <c r="B38" t="s">
        <v>723</v>
      </c>
      <c r="C38">
        <v>41.836163999999997</v>
      </c>
      <c r="D38">
        <v>-72.929890999999998</v>
      </c>
      <c r="E38" t="str">
        <f>_xlfn.XLOOKUP(A38,Sheet2!A:A,Sheet2!B:B,"CHECK",0)</f>
        <v>CB-28</v>
      </c>
    </row>
    <row r="39" spans="1:5" x14ac:dyDescent="0.25">
      <c r="A39">
        <v>555</v>
      </c>
      <c r="B39" t="s">
        <v>724</v>
      </c>
      <c r="C39">
        <v>41.909680000000002</v>
      </c>
      <c r="D39">
        <v>-72.899199999999993</v>
      </c>
      <c r="E39" t="str">
        <f>_xlfn.XLOOKUP(A39,Sheet2!A:A,Sheet2!B:B,"CHECK",0)</f>
        <v>CB-10540</v>
      </c>
    </row>
    <row r="40" spans="1:5" x14ac:dyDescent="0.25">
      <c r="A40">
        <v>546</v>
      </c>
      <c r="B40" t="s">
        <v>725</v>
      </c>
      <c r="C40">
        <v>41.853099999999998</v>
      </c>
      <c r="D40">
        <v>-72.920060000000007</v>
      </c>
      <c r="E40" t="str">
        <f>_xlfn.XLOOKUP(A40,Sheet2!A:A,Sheet2!B:B,"CHECK",0)</f>
        <v>CB-2330</v>
      </c>
    </row>
    <row r="41" spans="1:5" x14ac:dyDescent="0.25">
      <c r="A41">
        <v>548</v>
      </c>
      <c r="B41" t="s">
        <v>726</v>
      </c>
      <c r="C41">
        <v>41.858690000000003</v>
      </c>
      <c r="D41">
        <v>-72.913349999999994</v>
      </c>
      <c r="E41" t="str">
        <f>_xlfn.XLOOKUP(A41,Sheet2!A:A,Sheet2!B:B,"CHECK",0)</f>
        <v>CB-3220</v>
      </c>
    </row>
    <row r="42" spans="1:5" x14ac:dyDescent="0.25">
      <c r="A42">
        <v>362</v>
      </c>
      <c r="B42" t="s">
        <v>32</v>
      </c>
      <c r="C42">
        <v>42.630049999999997</v>
      </c>
      <c r="D42">
        <v>-72.901619999999994</v>
      </c>
      <c r="E42" t="str">
        <f>_xlfn.XLOOKUP(A42,Sheet2!A:A,Sheet2!B:B,"CHECK",0)</f>
        <v>MA-CHI_00.1</v>
      </c>
    </row>
    <row r="43" spans="1:5" x14ac:dyDescent="0.25">
      <c r="A43">
        <v>282</v>
      </c>
      <c r="B43" t="s">
        <v>33</v>
      </c>
      <c r="C43">
        <v>42.160800000000002</v>
      </c>
      <c r="D43">
        <v>-72.501999999999995</v>
      </c>
      <c r="E43" t="str">
        <f>_xlfn.XLOOKUP(A43,Sheet2!A:A,Sheet2!B:B,"CHECK",0)</f>
        <v>CI01</v>
      </c>
    </row>
    <row r="44" spans="1:5" x14ac:dyDescent="0.25">
      <c r="A44">
        <v>279</v>
      </c>
      <c r="B44" t="s">
        <v>34</v>
      </c>
      <c r="C44">
        <v>42.174720999999998</v>
      </c>
      <c r="D44">
        <v>-72.410499999999999</v>
      </c>
      <c r="E44" t="str">
        <f>_xlfn.XLOOKUP(A44,Sheet2!A:A,Sheet2!B:B,"CHECK",0)</f>
        <v>CRB1</v>
      </c>
    </row>
    <row r="45" spans="1:5" x14ac:dyDescent="0.25">
      <c r="A45">
        <v>281</v>
      </c>
      <c r="B45" t="s">
        <v>35</v>
      </c>
      <c r="C45">
        <v>42.152777999999998</v>
      </c>
      <c r="D45">
        <v>-72.477999999999994</v>
      </c>
      <c r="E45" t="str">
        <f>_xlfn.XLOOKUP(A45,Sheet2!A:A,Sheet2!B:B,"CHECK",0)</f>
        <v>CPB1</v>
      </c>
    </row>
    <row r="46" spans="1:5" x14ac:dyDescent="0.25">
      <c r="A46">
        <v>571</v>
      </c>
      <c r="B46" t="s">
        <v>36</v>
      </c>
      <c r="C46">
        <v>42.157299999999999</v>
      </c>
      <c r="D46">
        <v>-72.423299999999998</v>
      </c>
      <c r="E46" t="str">
        <f>_xlfn.XLOOKUP(A46,Sheet2!A:A,Sheet2!B:B,"CHECK",0)</f>
        <v>CCD1</v>
      </c>
    </row>
    <row r="47" spans="1:5" x14ac:dyDescent="0.25">
      <c r="A47">
        <v>537</v>
      </c>
      <c r="B47" t="s">
        <v>37</v>
      </c>
      <c r="C47">
        <v>42.09592</v>
      </c>
      <c r="D47">
        <v>-73.087940000000003</v>
      </c>
      <c r="E47" t="str">
        <f>_xlfn.XLOOKUP(A47,Sheet2!A:A,Sheet2!B:B,"CHECK",0)</f>
        <v>Clam-2000</v>
      </c>
    </row>
    <row r="48" spans="1:5" x14ac:dyDescent="0.25">
      <c r="A48">
        <v>360</v>
      </c>
      <c r="B48" t="s">
        <v>38</v>
      </c>
      <c r="C48">
        <v>42.615532999999999</v>
      </c>
      <c r="D48">
        <v>-72.766981999999999</v>
      </c>
      <c r="E48" t="str">
        <f>_xlfn.XLOOKUP(A48,Sheet2!A:A,Sheet2!B:B,"CHECK",0)</f>
        <v>MA-CLS_00.3</v>
      </c>
    </row>
    <row r="49" spans="1:5" x14ac:dyDescent="0.25">
      <c r="A49">
        <v>14</v>
      </c>
      <c r="B49" t="s">
        <v>39</v>
      </c>
      <c r="C49">
        <v>42.607587000000002</v>
      </c>
      <c r="D49">
        <v>-72.541765999999996</v>
      </c>
      <c r="E49" t="str">
        <f>_xlfn.XLOOKUP(A49,Sheet2!A:A,Sheet2!B:B,"CHECK",0)</f>
        <v>MA-CTR_122.5</v>
      </c>
    </row>
    <row r="50" spans="1:5" x14ac:dyDescent="0.25">
      <c r="A50">
        <v>25</v>
      </c>
      <c r="B50" t="s">
        <v>40</v>
      </c>
      <c r="C50">
        <v>42.194533</v>
      </c>
      <c r="D50">
        <v>-72.599850000000004</v>
      </c>
      <c r="E50" t="str">
        <f>_xlfn.XLOOKUP(A50,Sheet2!A:A,Sheet2!B:B,"CHECK",0)</f>
        <v>MA-CTR_082.5</v>
      </c>
    </row>
    <row r="51" spans="1:5" x14ac:dyDescent="0.25">
      <c r="A51">
        <v>26</v>
      </c>
      <c r="B51" t="s">
        <v>41</v>
      </c>
      <c r="C51">
        <v>42.263334999999998</v>
      </c>
      <c r="D51">
        <v>-72.601339999999993</v>
      </c>
      <c r="E51" t="str">
        <f>_xlfn.XLOOKUP(A51,Sheet2!A:A,Sheet2!B:B,"CHECK",0)</f>
        <v>MA-CTR_088.8</v>
      </c>
    </row>
    <row r="52" spans="1:5" x14ac:dyDescent="0.25">
      <c r="A52">
        <v>493</v>
      </c>
      <c r="B52" t="s">
        <v>42</v>
      </c>
      <c r="C52">
        <v>41.594743000000001</v>
      </c>
      <c r="D52">
        <v>-72.640770000000003</v>
      </c>
      <c r="E52" t="str">
        <f>_xlfn.XLOOKUP(A52,Sheet2!A:A,Sheet2!B:B,"CHECK",0)</f>
        <v>CT-CTR_032.4</v>
      </c>
    </row>
    <row r="53" spans="1:5" x14ac:dyDescent="0.25">
      <c r="A53">
        <v>322</v>
      </c>
      <c r="B53" t="s">
        <v>43</v>
      </c>
      <c r="C53">
        <v>41.760640000000002</v>
      </c>
      <c r="D53">
        <v>-72.661450000000002</v>
      </c>
      <c r="E53" t="str">
        <f>_xlfn.XLOOKUP(A53,Sheet2!A:A,Sheet2!B:B,"CHECK",0)</f>
        <v>CT-CTR_048.9</v>
      </c>
    </row>
    <row r="54" spans="1:5" x14ac:dyDescent="0.25">
      <c r="A54">
        <v>323</v>
      </c>
      <c r="B54" t="s">
        <v>44</v>
      </c>
      <c r="C54">
        <v>41.710126000000002</v>
      </c>
      <c r="D54">
        <v>-72.615917999999994</v>
      </c>
      <c r="E54" t="str">
        <f>_xlfn.XLOOKUP(A54,Sheet2!A:A,Sheet2!B:B,"CHECK",0)</f>
        <v>CT-CTR_043.7</v>
      </c>
    </row>
    <row r="55" spans="1:5" x14ac:dyDescent="0.25">
      <c r="A55">
        <v>212</v>
      </c>
      <c r="B55" t="s">
        <v>45</v>
      </c>
      <c r="C55">
        <v>41.748764000000001</v>
      </c>
      <c r="D55">
        <v>-72.645067999999995</v>
      </c>
      <c r="E55" t="str">
        <f>_xlfn.XLOOKUP(A55,Sheet2!A:A,Sheet2!B:B,"CHECK",0)</f>
        <v>CTRlv1</v>
      </c>
    </row>
    <row r="56" spans="1:5" x14ac:dyDescent="0.25">
      <c r="A56">
        <v>326</v>
      </c>
      <c r="B56" t="s">
        <v>46</v>
      </c>
      <c r="C56">
        <v>41.467764000000003</v>
      </c>
      <c r="D56">
        <v>-72.476855999999998</v>
      </c>
      <c r="E56" t="str">
        <f>_xlfn.XLOOKUP(A56,Sheet2!A:A,Sheet2!B:B,"CHECK",0)</f>
        <v>CT-CTR_017.0</v>
      </c>
    </row>
    <row r="57" spans="1:5" x14ac:dyDescent="0.25">
      <c r="A57">
        <v>24</v>
      </c>
      <c r="B57" t="s">
        <v>47</v>
      </c>
      <c r="C57">
        <v>42.172378999999999</v>
      </c>
      <c r="D57">
        <v>-72.629897999999997</v>
      </c>
      <c r="E57" t="str">
        <f>_xlfn.XLOOKUP(A57,Sheet2!A:A,Sheet2!B:B,"CHECK",0)</f>
        <v>MA-CTR_080.2</v>
      </c>
    </row>
    <row r="58" spans="1:5" x14ac:dyDescent="0.25">
      <c r="A58">
        <v>374</v>
      </c>
      <c r="B58" t="s">
        <v>48</v>
      </c>
      <c r="C58">
        <v>42.215012000000002</v>
      </c>
      <c r="D58">
        <v>-72.612499999999997</v>
      </c>
      <c r="E58" t="str">
        <f>_xlfn.XLOOKUP(A58,Sheet2!A:A,Sheet2!B:B,"CHECK",0)</f>
        <v>LPH1</v>
      </c>
    </row>
    <row r="59" spans="1:5" x14ac:dyDescent="0.25">
      <c r="A59">
        <v>23</v>
      </c>
      <c r="B59" t="s">
        <v>49</v>
      </c>
      <c r="C59">
        <v>42.152701999999998</v>
      </c>
      <c r="D59">
        <v>-72.624521999999999</v>
      </c>
      <c r="E59" t="str">
        <f>_xlfn.XLOOKUP(A59,Sheet2!A:A,Sheet2!B:B,"CHECK",0)</f>
        <v>MA-CTR_078.8</v>
      </c>
    </row>
    <row r="60" spans="1:5" x14ac:dyDescent="0.25">
      <c r="A60">
        <v>325</v>
      </c>
      <c r="B60" t="s">
        <v>50</v>
      </c>
      <c r="C60">
        <v>41.559874000000001</v>
      </c>
      <c r="D60">
        <v>-72.644053999999997</v>
      </c>
      <c r="E60" t="str">
        <f>_xlfn.XLOOKUP(A60,Sheet2!A:A,Sheet2!B:B,"CHECK",0)</f>
        <v>CT-CTR_030.0</v>
      </c>
    </row>
    <row r="61" spans="1:5" x14ac:dyDescent="0.25">
      <c r="A61">
        <v>21</v>
      </c>
      <c r="B61" t="s">
        <v>51</v>
      </c>
      <c r="C61">
        <v>42.110083000000003</v>
      </c>
      <c r="D61">
        <v>-72.612882999999997</v>
      </c>
      <c r="E61" t="str">
        <f>_xlfn.XLOOKUP(A61,Sheet2!A:A,Sheet2!B:B,"CHECK",0)</f>
        <v>MA-CTR_075.4</v>
      </c>
    </row>
    <row r="62" spans="1:5" x14ac:dyDescent="0.25">
      <c r="A62">
        <v>557</v>
      </c>
      <c r="B62" t="s">
        <v>52</v>
      </c>
      <c r="C62">
        <v>42.343956319512998</v>
      </c>
      <c r="D62">
        <v>-72.634916701912999</v>
      </c>
      <c r="E62" t="str">
        <f>_xlfn.XLOOKUP(A62,Sheet2!A:A,Sheet2!B:B,"CHECK",0)</f>
        <v>MA-CTR_097.3</v>
      </c>
    </row>
    <row r="63" spans="1:5" x14ac:dyDescent="0.25">
      <c r="A63">
        <v>16</v>
      </c>
      <c r="B63" t="s">
        <v>53</v>
      </c>
      <c r="C63">
        <v>42.335268999999997</v>
      </c>
      <c r="D63">
        <v>-72.620142000000001</v>
      </c>
      <c r="E63" t="str">
        <f>_xlfn.XLOOKUP(A63,Sheet2!A:A,Sheet2!B:B,"CHECK",0)</f>
        <v>MA-CTR_095.9</v>
      </c>
    </row>
    <row r="64" spans="1:5" x14ac:dyDescent="0.25">
      <c r="A64">
        <v>134</v>
      </c>
      <c r="B64" t="s">
        <v>54</v>
      </c>
      <c r="C64">
        <v>42.715539999999997</v>
      </c>
      <c r="D64">
        <v>-72.452724000000003</v>
      </c>
      <c r="E64" t="str">
        <f>_xlfn.XLOOKUP(A64,Sheet2!A:A,Sheet2!B:B,"CHECK",0)</f>
        <v>MA-CTR_135.7</v>
      </c>
    </row>
    <row r="65" spans="1:5" x14ac:dyDescent="0.25">
      <c r="A65">
        <v>19</v>
      </c>
      <c r="B65" t="s">
        <v>55</v>
      </c>
      <c r="C65">
        <v>42.063513</v>
      </c>
      <c r="D65">
        <v>-72.593289999999996</v>
      </c>
      <c r="E65" t="str">
        <f>_xlfn.XLOOKUP(A65,Sheet2!A:A,Sheet2!B:B,"CHECK",0)</f>
        <v>MA-CTR_071.4</v>
      </c>
    </row>
    <row r="66" spans="1:5" x14ac:dyDescent="0.25">
      <c r="A66">
        <v>12</v>
      </c>
      <c r="B66" t="s">
        <v>56</v>
      </c>
      <c r="C66">
        <v>42.960700000000003</v>
      </c>
      <c r="D66">
        <v>-72.521900000000002</v>
      </c>
      <c r="E66" t="str">
        <f>_xlfn.XLOOKUP(A66,Sheet2!A:A,Sheet2!B:B,"CHECK",0)</f>
        <v>VT-CTR_157.5</v>
      </c>
    </row>
    <row r="67" spans="1:5" x14ac:dyDescent="0.25">
      <c r="A67">
        <v>20</v>
      </c>
      <c r="B67" t="s">
        <v>57</v>
      </c>
      <c r="C67">
        <v>42.083300000000001</v>
      </c>
      <c r="D67">
        <v>-72.585448999999997</v>
      </c>
      <c r="E67" t="str">
        <f>_xlfn.XLOOKUP(A67,Sheet2!A:A,Sheet2!B:B,"CHECK",0)</f>
        <v>MA-CTR_072.9</v>
      </c>
    </row>
    <row r="68" spans="1:5" x14ac:dyDescent="0.25">
      <c r="A68">
        <v>324</v>
      </c>
      <c r="B68" t="s">
        <v>58</v>
      </c>
      <c r="C68">
        <v>41.666778999999998</v>
      </c>
      <c r="D68">
        <v>-72.629138999999995</v>
      </c>
      <c r="E68" t="str">
        <f>_xlfn.XLOOKUP(A68,Sheet2!A:A,Sheet2!B:B,"CHECK",0)</f>
        <v>CT-CTR_038.4</v>
      </c>
    </row>
    <row r="69" spans="1:5" x14ac:dyDescent="0.25">
      <c r="A69">
        <v>15</v>
      </c>
      <c r="B69" t="s">
        <v>59</v>
      </c>
      <c r="C69">
        <v>42.46734</v>
      </c>
      <c r="D69">
        <v>-72.583360999999996</v>
      </c>
      <c r="E69" t="str">
        <f>_xlfn.XLOOKUP(A69,Sheet2!A:A,Sheet2!B:B,"CHECK",0)</f>
        <v>MA-CTR_109.1</v>
      </c>
    </row>
    <row r="70" spans="1:5" x14ac:dyDescent="0.25">
      <c r="A70">
        <v>562</v>
      </c>
      <c r="B70" t="s">
        <v>60</v>
      </c>
      <c r="C70">
        <v>42.595244944523998</v>
      </c>
      <c r="D70">
        <v>-72.579496330696998</v>
      </c>
      <c r="E70" t="str">
        <f>_xlfn.XLOOKUP(A70,Sheet2!A:A,Sheet2!B:B,"CHECK",0)</f>
        <v>MA-CTR_119.6</v>
      </c>
    </row>
    <row r="71" spans="1:5" x14ac:dyDescent="0.25">
      <c r="A71">
        <v>335</v>
      </c>
      <c r="B71" t="s">
        <v>61</v>
      </c>
      <c r="C71">
        <v>41.990219000000003</v>
      </c>
      <c r="D71">
        <v>-72.601731999999998</v>
      </c>
      <c r="E71" t="str">
        <f>_xlfn.XLOOKUP(A71,Sheet2!A:A,Sheet2!B:B,"CHECK",0)</f>
        <v>THOM</v>
      </c>
    </row>
    <row r="72" spans="1:5" x14ac:dyDescent="0.25">
      <c r="A72">
        <v>496</v>
      </c>
      <c r="B72" t="s">
        <v>62</v>
      </c>
      <c r="C72">
        <v>41.812998999999998</v>
      </c>
      <c r="D72">
        <v>-72.646662000000006</v>
      </c>
      <c r="E72" t="str">
        <f>_xlfn.XLOOKUP(A72,Sheet2!A:A,Sheet2!B:B,"CHECK",0)</f>
        <v>CT-CTR_053.0</v>
      </c>
    </row>
    <row r="73" spans="1:5" x14ac:dyDescent="0.25">
      <c r="A73">
        <v>150</v>
      </c>
      <c r="B73" t="s">
        <v>63</v>
      </c>
      <c r="C73">
        <v>43.125216999999999</v>
      </c>
      <c r="D73">
        <v>-72.436848999999995</v>
      </c>
      <c r="E73" t="str">
        <f>_xlfn.XLOOKUP(A73,Sheet2!A:A,Sheet2!B:B,"CHECK",0)</f>
        <v>CTR1711</v>
      </c>
    </row>
    <row r="74" spans="1:5" x14ac:dyDescent="0.25">
      <c r="A74">
        <v>17</v>
      </c>
      <c r="B74" t="s">
        <v>64</v>
      </c>
      <c r="C74">
        <v>42.288414000000003</v>
      </c>
      <c r="D74">
        <v>-72.618352999999999</v>
      </c>
      <c r="E74" t="str">
        <f>_xlfn.XLOOKUP(A74,Sheet2!A:A,Sheet2!B:B,"CHECK",0)</f>
        <v>MA-OXE_00.1</v>
      </c>
    </row>
    <row r="75" spans="1:5" x14ac:dyDescent="0.25">
      <c r="A75">
        <v>490</v>
      </c>
      <c r="B75" t="s">
        <v>65</v>
      </c>
      <c r="C75">
        <v>42.162529999999997</v>
      </c>
      <c r="D75">
        <v>-72.560389999999998</v>
      </c>
      <c r="E75" t="str">
        <f>_xlfn.XLOOKUP(A75,Sheet2!A:A,Sheet2!B:B,"CHECK",0)</f>
        <v>CCB1</v>
      </c>
    </row>
    <row r="76" spans="1:5" x14ac:dyDescent="0.25">
      <c r="A76">
        <v>506</v>
      </c>
      <c r="B76" t="s">
        <v>67</v>
      </c>
      <c r="C76">
        <v>42.060598126999999</v>
      </c>
      <c r="D76">
        <v>-72.579456674514006</v>
      </c>
      <c r="E76" t="str">
        <f>_xlfn.XLOOKUP(A76,Sheet2!A:A,Sheet2!B:B,"CHECK",0)</f>
        <v>MA-CLY_00.9</v>
      </c>
    </row>
    <row r="77" spans="1:5" x14ac:dyDescent="0.25">
      <c r="A77">
        <v>543</v>
      </c>
      <c r="B77" t="s">
        <v>68</v>
      </c>
      <c r="C77">
        <v>42.311191000000001</v>
      </c>
      <c r="D77">
        <v>-72.20684</v>
      </c>
      <c r="E77" t="str">
        <f>_xlfn.XLOOKUP(A77,Sheet2!A:A,Sheet2!B:B,"CHECK",0)</f>
        <v>CWDB1</v>
      </c>
    </row>
    <row r="78" spans="1:5" x14ac:dyDescent="0.25">
      <c r="A78">
        <v>485</v>
      </c>
      <c r="B78" t="s">
        <v>69</v>
      </c>
      <c r="C78">
        <v>42.150700000000001</v>
      </c>
      <c r="D78">
        <v>-72.604830000000007</v>
      </c>
      <c r="E78" t="str">
        <f>_xlfn.XLOOKUP(A78,Sheet2!A:A,Sheet2!B:B,"CHECK",0)</f>
        <v>CDB1</v>
      </c>
    </row>
    <row r="79" spans="1:5" x14ac:dyDescent="0.25">
      <c r="A79">
        <v>475</v>
      </c>
      <c r="B79" t="s">
        <v>70</v>
      </c>
      <c r="C79">
        <v>42.526715000000003</v>
      </c>
      <c r="D79">
        <v>-72.632576</v>
      </c>
      <c r="E79" t="str">
        <f>_xlfn.XLOOKUP(A79,Sheet2!A:A,Sheet2!B:B,"CHECK",0)</f>
        <v>MA-DFR_08.0</v>
      </c>
    </row>
    <row r="80" spans="1:5" x14ac:dyDescent="0.25">
      <c r="A80">
        <v>476</v>
      </c>
      <c r="B80" t="s">
        <v>71</v>
      </c>
      <c r="C80">
        <v>42.627166000000003</v>
      </c>
      <c r="D80">
        <v>-72.737651999999997</v>
      </c>
      <c r="E80" t="str">
        <f>_xlfn.XLOOKUP(A80,Sheet2!A:A,Sheet2!B:B,"CHECK",0)</f>
        <v>MA-DFR_18.9</v>
      </c>
    </row>
    <row r="81" spans="1:5" x14ac:dyDescent="0.25">
      <c r="A81">
        <v>358</v>
      </c>
      <c r="B81" t="s">
        <v>72</v>
      </c>
      <c r="C81">
        <v>42.569749999999999</v>
      </c>
      <c r="D81">
        <v>-72.592230000000001</v>
      </c>
      <c r="E81" t="str">
        <f>_xlfn.XLOOKUP(A81,Sheet2!A:A,Sheet2!B:B,"CHECK",0)</f>
        <v>MA-DFR_01.1</v>
      </c>
    </row>
    <row r="82" spans="1:5" x14ac:dyDescent="0.25">
      <c r="A82">
        <v>578</v>
      </c>
      <c r="B82" t="s">
        <v>73</v>
      </c>
      <c r="C82">
        <v>42.596338921928997</v>
      </c>
      <c r="D82">
        <v>-72.732108671475999</v>
      </c>
      <c r="E82" t="str">
        <f>_xlfn.XLOOKUP(A82,Sheet2!A:A,Sheet2!B:B,"CHECK",0)</f>
        <v>MA-DFR_16.1</v>
      </c>
    </row>
    <row r="83" spans="1:5" x14ac:dyDescent="0.25">
      <c r="A83">
        <v>447</v>
      </c>
      <c r="B83" t="s">
        <v>74</v>
      </c>
      <c r="C83">
        <v>42.618872000000003</v>
      </c>
      <c r="D83">
        <v>-72.822136</v>
      </c>
      <c r="E83" t="str">
        <f>_xlfn.XLOOKUP(A83,Sheet2!A:A,Sheet2!B:B,"CHECK",0)</f>
        <v>MA-DFR_24.0</v>
      </c>
    </row>
    <row r="84" spans="1:5" x14ac:dyDescent="0.25">
      <c r="A84">
        <v>477</v>
      </c>
      <c r="B84" t="s">
        <v>75</v>
      </c>
      <c r="C84">
        <v>42.544224</v>
      </c>
      <c r="D84">
        <v>-72.614001999999999</v>
      </c>
      <c r="E84" t="str">
        <f>_xlfn.XLOOKUP(A84,Sheet2!A:A,Sheet2!B:B,"CHECK",0)</f>
        <v>MA-DFR_05.1</v>
      </c>
    </row>
    <row r="85" spans="1:5" x14ac:dyDescent="0.25">
      <c r="A85">
        <v>390</v>
      </c>
      <c r="B85" t="s">
        <v>76</v>
      </c>
      <c r="C85">
        <v>42.635739999999998</v>
      </c>
      <c r="D85">
        <v>-72.906379999999999</v>
      </c>
      <c r="E85" t="str">
        <f>_xlfn.XLOOKUP(A85,Sheet2!A:A,Sheet2!B:B,"CHECK",0)</f>
        <v>MA-DFR_28.9</v>
      </c>
    </row>
    <row r="86" spans="1:5" x14ac:dyDescent="0.25">
      <c r="A86">
        <v>383</v>
      </c>
      <c r="B86" t="s">
        <v>77</v>
      </c>
      <c r="C86">
        <v>42.786999999999999</v>
      </c>
      <c r="D86">
        <v>-72.81635</v>
      </c>
      <c r="E86" t="str">
        <f>_xlfn.XLOOKUP(A86,Sheet2!A:A,Sheet2!B:B,"CHECK",0)</f>
        <v>VT-EBN_15.1</v>
      </c>
    </row>
    <row r="87" spans="1:5" x14ac:dyDescent="0.25">
      <c r="A87">
        <v>384</v>
      </c>
      <c r="B87" t="s">
        <v>78</v>
      </c>
      <c r="C87">
        <v>42.784559999999999</v>
      </c>
      <c r="D87">
        <v>-72.812749999999994</v>
      </c>
      <c r="E87" t="str">
        <f>_xlfn.XLOOKUP(A87,Sheet2!A:A,Sheet2!B:B,"CHECK",0)</f>
        <v>VT-EBN_14.7</v>
      </c>
    </row>
    <row r="88" spans="1:5" x14ac:dyDescent="0.25">
      <c r="A88">
        <v>395</v>
      </c>
      <c r="B88" t="s">
        <v>79</v>
      </c>
      <c r="C88">
        <v>42.674779999999998</v>
      </c>
      <c r="D88">
        <v>-72.696629999999999</v>
      </c>
      <c r="E88" t="str">
        <f>_xlfn.XLOOKUP(A88,Sheet2!A:A,Sheet2!B:B,"CHECK",0)</f>
        <v>MA-EBN_02.4</v>
      </c>
    </row>
    <row r="89" spans="1:5" x14ac:dyDescent="0.25">
      <c r="A89">
        <v>505</v>
      </c>
      <c r="B89" t="s">
        <v>80</v>
      </c>
      <c r="C89">
        <v>43.017899999999997</v>
      </c>
      <c r="D89">
        <v>-72.498919999999998</v>
      </c>
      <c r="E89" t="str">
        <f>_xlfn.XLOOKUP(A89,Sheet2!A:A,Sheet2!B:B,"CHECK",0)</f>
        <v>EPutney_3.6</v>
      </c>
    </row>
    <row r="90" spans="1:5" x14ac:dyDescent="0.25">
      <c r="A90">
        <v>347</v>
      </c>
      <c r="B90" t="s">
        <v>81</v>
      </c>
      <c r="C90">
        <v>42.98583</v>
      </c>
      <c r="D90">
        <v>-72.468549999999993</v>
      </c>
      <c r="E90" t="str">
        <f>_xlfn.XLOOKUP(A90,Sheet2!A:A,Sheet2!B:B,"CHECK",0)</f>
        <v>VT-EPB_00.4</v>
      </c>
    </row>
    <row r="91" spans="1:5" x14ac:dyDescent="0.25">
      <c r="A91">
        <v>441</v>
      </c>
      <c r="B91" t="s">
        <v>82</v>
      </c>
      <c r="C91">
        <v>42.919292825574999</v>
      </c>
      <c r="D91">
        <v>-72.837798530762996</v>
      </c>
      <c r="E91" t="str">
        <f>_xlfn.XLOOKUP(A91,Sheet2!A:A,Sheet2!B:B,"CHECK",0)</f>
        <v>VT-ELS_00.2</v>
      </c>
    </row>
    <row r="92" spans="1:5" x14ac:dyDescent="0.25">
      <c r="A92">
        <v>567</v>
      </c>
      <c r="B92" t="s">
        <v>83</v>
      </c>
      <c r="C92">
        <v>42.158942000000003</v>
      </c>
      <c r="D92">
        <v>-73.069470999999993</v>
      </c>
      <c r="E92" t="str">
        <f>_xlfn.XLOOKUP(A92,Sheet2!A:A,Sheet2!B:B,"CHECK",0)</f>
        <v>Fall-160</v>
      </c>
    </row>
    <row r="93" spans="1:5" x14ac:dyDescent="0.25">
      <c r="A93">
        <v>158</v>
      </c>
      <c r="B93" t="s">
        <v>84</v>
      </c>
      <c r="C93">
        <v>43.604599999999998</v>
      </c>
      <c r="D93">
        <v>-72.754599999999996</v>
      </c>
      <c r="E93" t="str">
        <f>_xlfn.XLOOKUP(A93,Sheet2!A:A,Sheet2!B:B,"CHECK",0)</f>
        <v>FaB002</v>
      </c>
    </row>
    <row r="94" spans="1:5" x14ac:dyDescent="0.25">
      <c r="A94">
        <v>205</v>
      </c>
      <c r="B94" t="s">
        <v>85</v>
      </c>
      <c r="C94">
        <v>41.723348000000001</v>
      </c>
      <c r="D94">
        <v>-72.833701000000005</v>
      </c>
      <c r="E94" t="str">
        <f>_xlfn.XLOOKUP(A94,Sheet2!A:A,Sheet2!B:B,"CHECK",0)</f>
        <v>FR-F2</v>
      </c>
    </row>
    <row r="95" spans="1:5" x14ac:dyDescent="0.25">
      <c r="A95">
        <v>209</v>
      </c>
      <c r="B95" t="s">
        <v>86</v>
      </c>
      <c r="C95">
        <v>41.857188000000001</v>
      </c>
      <c r="D95">
        <v>-72.640467000000001</v>
      </c>
      <c r="E95" t="str">
        <f>_xlfn.XLOOKUP(A95,Sheet2!A:A,Sheet2!B:B,"CHECK",0)</f>
        <v>FR-W2</v>
      </c>
    </row>
    <row r="96" spans="1:5" x14ac:dyDescent="0.25">
      <c r="A96">
        <v>208</v>
      </c>
      <c r="B96" t="s">
        <v>87</v>
      </c>
      <c r="C96">
        <v>41.900944000000003</v>
      </c>
      <c r="D96">
        <v>-72.669646999999998</v>
      </c>
      <c r="E96" t="str">
        <f>_xlfn.XLOOKUP(A96,Sheet2!A:A,Sheet2!B:B,"CHECK",0)</f>
        <v>FR-W1</v>
      </c>
    </row>
    <row r="97" spans="1:5" x14ac:dyDescent="0.25">
      <c r="A97">
        <v>203</v>
      </c>
      <c r="B97" t="s">
        <v>88</v>
      </c>
      <c r="C97">
        <v>41.869138999999997</v>
      </c>
      <c r="D97">
        <v>-72.792527000000007</v>
      </c>
      <c r="E97" t="str">
        <f>_xlfn.XLOOKUP(A97,Sheet2!A:A,Sheet2!B:B,"CHECK",0)</f>
        <v>FR-S3</v>
      </c>
    </row>
    <row r="98" spans="1:5" x14ac:dyDescent="0.25">
      <c r="A98">
        <v>207</v>
      </c>
      <c r="B98" t="s">
        <v>89</v>
      </c>
      <c r="C98">
        <v>41.897348000000001</v>
      </c>
      <c r="D98">
        <v>-72.749246999999997</v>
      </c>
      <c r="E98" t="str">
        <f>_xlfn.XLOOKUP(A98,Sheet2!A:A,Sheet2!B:B,"CHECK",0)</f>
        <v>FR-EG1</v>
      </c>
    </row>
    <row r="99" spans="1:5" x14ac:dyDescent="0.25">
      <c r="A99">
        <v>204</v>
      </c>
      <c r="B99" t="s">
        <v>90</v>
      </c>
      <c r="C99">
        <v>41.720748999999998</v>
      </c>
      <c r="D99">
        <v>-72.846563000000003</v>
      </c>
      <c r="E99" t="str">
        <f>_xlfn.XLOOKUP(A99,Sheet2!A:A,Sheet2!B:B,"CHECK",0)</f>
        <v>FR-F1</v>
      </c>
    </row>
    <row r="100" spans="1:5" x14ac:dyDescent="0.25">
      <c r="A100">
        <v>564</v>
      </c>
      <c r="B100" t="s">
        <v>91</v>
      </c>
      <c r="C100">
        <v>41.783042999999999</v>
      </c>
      <c r="D100">
        <v>-72.922229000000002</v>
      </c>
      <c r="E100" t="str">
        <f>_xlfn.XLOOKUP(A100,Sheet2!A:A,Sheet2!B:B,"CHECK",0)</f>
        <v>FR-B1</v>
      </c>
    </row>
    <row r="101" spans="1:5" x14ac:dyDescent="0.25">
      <c r="A101">
        <v>344</v>
      </c>
      <c r="B101" t="s">
        <v>92</v>
      </c>
      <c r="C101">
        <v>43.228777999999998</v>
      </c>
      <c r="D101">
        <v>-72.842366999999996</v>
      </c>
      <c r="E101" t="str">
        <f>_xlfn.XLOOKUP(A101,Sheet2!A:A,Sheet2!B:B,"CHECK",0)</f>
        <v>Flood_1.7</v>
      </c>
    </row>
    <row r="102" spans="1:5" x14ac:dyDescent="0.25">
      <c r="A102">
        <v>470</v>
      </c>
      <c r="B102" t="s">
        <v>93</v>
      </c>
      <c r="C102">
        <v>42.210160000000002</v>
      </c>
      <c r="D102">
        <v>-72.308139999999995</v>
      </c>
      <c r="E102" t="str">
        <f>_xlfn.XLOOKUP(A102,Sheet2!A:A,Sheet2!B:B,"CHECK",0)</f>
        <v>CWFL1</v>
      </c>
    </row>
    <row r="103" spans="1:5" x14ac:dyDescent="0.25">
      <c r="A103">
        <v>479</v>
      </c>
      <c r="B103" t="s">
        <v>94</v>
      </c>
      <c r="C103">
        <v>42.359087000000002</v>
      </c>
      <c r="D103">
        <v>-72.516418999999999</v>
      </c>
      <c r="E103" t="str">
        <f>_xlfn.XLOOKUP(A103,Sheet2!A:A,Sheet2!B:B,"CHECK",0)</f>
        <v>MA-FRT_08.4</v>
      </c>
    </row>
    <row r="104" spans="1:5" x14ac:dyDescent="0.25">
      <c r="A104">
        <v>489</v>
      </c>
      <c r="B104" t="s">
        <v>95</v>
      </c>
      <c r="C104">
        <v>42.163110000000003</v>
      </c>
      <c r="D104">
        <v>-72.534829999999999</v>
      </c>
      <c r="E104" t="str">
        <f>_xlfn.XLOOKUP(A104,Sheet2!A:A,Sheet2!B:B,"CHECK",0)</f>
        <v>CFB1</v>
      </c>
    </row>
    <row r="105" spans="1:5" x14ac:dyDescent="0.25">
      <c r="A105">
        <v>483</v>
      </c>
      <c r="B105" t="s">
        <v>66</v>
      </c>
      <c r="C105">
        <v>42.161580000000001</v>
      </c>
      <c r="D105">
        <v>-72.563519999999997</v>
      </c>
      <c r="E105" t="str">
        <f>_xlfn.XLOOKUP(A105,Sheet2!A:A,Sheet2!B:B,"CHECK",0)</f>
        <v>CFR1</v>
      </c>
    </row>
    <row r="106" spans="1:5" x14ac:dyDescent="0.25">
      <c r="A106">
        <v>392</v>
      </c>
      <c r="B106" t="s">
        <v>96</v>
      </c>
      <c r="C106">
        <v>42.651947573584998</v>
      </c>
      <c r="D106">
        <v>-72.624485893579006</v>
      </c>
      <c r="E106" t="str">
        <f>_xlfn.XLOOKUP(A106,Sheet2!A:A,Sheet2!B:B,"CHECK",0)</f>
        <v>MA-GRN_09.8</v>
      </c>
    </row>
    <row r="107" spans="1:5" x14ac:dyDescent="0.25">
      <c r="A107">
        <v>198</v>
      </c>
      <c r="B107" t="s">
        <v>97</v>
      </c>
      <c r="C107">
        <v>42.605316000000002</v>
      </c>
      <c r="D107">
        <v>-72.617569000000003</v>
      </c>
      <c r="E107" t="str">
        <f>_xlfn.XLOOKUP(A107,Sheet2!A:A,Sheet2!B:B,"CHECK",0)</f>
        <v>GR-01</v>
      </c>
    </row>
    <row r="108" spans="1:5" x14ac:dyDescent="0.25">
      <c r="A108">
        <v>357</v>
      </c>
      <c r="B108" t="s">
        <v>98</v>
      </c>
      <c r="C108">
        <v>42.775550000000003</v>
      </c>
      <c r="D108">
        <v>-72.667310000000001</v>
      </c>
      <c r="E108" t="str">
        <f>_xlfn.XLOOKUP(A108,Sheet2!A:A,Sheet2!B:B,"CHECK",0)</f>
        <v>VT-GRN_20.2</v>
      </c>
    </row>
    <row r="109" spans="1:5" x14ac:dyDescent="0.25">
      <c r="A109">
        <v>393</v>
      </c>
      <c r="B109" t="s">
        <v>99</v>
      </c>
      <c r="C109">
        <v>42.585540000000002</v>
      </c>
      <c r="D109">
        <v>-72.611770000000007</v>
      </c>
      <c r="E109" t="str">
        <f>_xlfn.XLOOKUP(A109,Sheet2!A:A,Sheet2!B:B,"CHECK",0)</f>
        <v>MA-GRN_02.0</v>
      </c>
    </row>
    <row r="110" spans="1:5" x14ac:dyDescent="0.25">
      <c r="A110">
        <v>359</v>
      </c>
      <c r="B110" t="s">
        <v>100</v>
      </c>
      <c r="C110">
        <v>42.576360000000001</v>
      </c>
      <c r="D110">
        <v>-72.598410000000001</v>
      </c>
      <c r="E110" t="str">
        <f>_xlfn.XLOOKUP(A110,Sheet2!A:A,Sheet2!B:B,"CHECK",0)</f>
        <v>MA-GRN_00.8</v>
      </c>
    </row>
    <row r="111" spans="1:5" x14ac:dyDescent="0.25">
      <c r="A111">
        <v>356</v>
      </c>
      <c r="B111" t="s">
        <v>101</v>
      </c>
      <c r="C111">
        <v>42.797170000000001</v>
      </c>
      <c r="D111">
        <v>-72.680350000000004</v>
      </c>
      <c r="E111" t="str">
        <f>_xlfn.XLOOKUP(A111,Sheet2!A:A,Sheet2!B:B,"CHECK",0)</f>
        <v>VT-GRN_23.4</v>
      </c>
    </row>
    <row r="112" spans="1:5" x14ac:dyDescent="0.25">
      <c r="A112">
        <v>508</v>
      </c>
      <c r="B112" t="s">
        <v>102</v>
      </c>
      <c r="C112">
        <v>42.587005844426997</v>
      </c>
      <c r="D112">
        <v>-72.613880578141007</v>
      </c>
      <c r="E112" t="str">
        <f>_xlfn.XLOOKUP(A112,Sheet2!A:A,Sheet2!B:B,"CHECK",0)</f>
        <v>MA-GRN_02.2</v>
      </c>
    </row>
    <row r="113" spans="1:5" x14ac:dyDescent="0.25">
      <c r="A113">
        <v>389</v>
      </c>
      <c r="B113" t="s">
        <v>103</v>
      </c>
      <c r="C113">
        <v>42.732990000000001</v>
      </c>
      <c r="D113">
        <v>-72.676130000000001</v>
      </c>
      <c r="E113" t="str">
        <f>_xlfn.XLOOKUP(A113,Sheet2!A:A,Sheet2!B:B,"CHECK",0)</f>
        <v>VT-GRN_16.8</v>
      </c>
    </row>
    <row r="114" spans="1:5" x14ac:dyDescent="0.25">
      <c r="A114">
        <v>482</v>
      </c>
      <c r="B114" t="s">
        <v>104</v>
      </c>
      <c r="C114">
        <v>42.155070000000002</v>
      </c>
      <c r="D114">
        <v>-72.536659999999998</v>
      </c>
      <c r="E114" t="str">
        <f>_xlfn.XLOOKUP(A114,Sheet2!A:A,Sheet2!B:B,"CHECK",0)</f>
        <v>CGM1</v>
      </c>
    </row>
    <row r="115" spans="1:5" x14ac:dyDescent="0.25">
      <c r="A115">
        <v>499</v>
      </c>
      <c r="B115" t="s">
        <v>105</v>
      </c>
      <c r="C115">
        <v>41.865833000000002</v>
      </c>
      <c r="D115">
        <v>-72.486666999999997</v>
      </c>
      <c r="E115" t="str">
        <f>_xlfn.XLOOKUP(A115,Sheet2!A:A,Sheet2!B:B,"CHECK",0)</f>
        <v>HOCKR</v>
      </c>
    </row>
    <row r="116" spans="1:5" x14ac:dyDescent="0.25">
      <c r="A116">
        <v>500</v>
      </c>
      <c r="B116" t="s">
        <v>106</v>
      </c>
      <c r="C116">
        <v>41.783056000000002</v>
      </c>
      <c r="D116">
        <v>-72.587778</v>
      </c>
      <c r="E116" t="str">
        <f>_xlfn.XLOOKUP(A116,Sheet2!A:A,Sheet2!B:B,"CHECK",0)</f>
        <v>HOCKE</v>
      </c>
    </row>
    <row r="117" spans="1:5" x14ac:dyDescent="0.25">
      <c r="A117">
        <v>452</v>
      </c>
      <c r="B117" t="s">
        <v>107</v>
      </c>
      <c r="C117">
        <v>41.868554000000003</v>
      </c>
      <c r="D117">
        <v>-72.806163999999995</v>
      </c>
      <c r="E117" t="str">
        <f>_xlfn.XLOOKUP(A117,Sheet2!A:A,Sheet2!B:B,"CHECK",0)</f>
        <v>HB-S2</v>
      </c>
    </row>
    <row r="118" spans="1:5" x14ac:dyDescent="0.25">
      <c r="A118">
        <v>540</v>
      </c>
      <c r="B118" t="s">
        <v>108</v>
      </c>
      <c r="C118">
        <v>42.063803999999998</v>
      </c>
      <c r="D118">
        <v>-72.965950000000007</v>
      </c>
      <c r="E118" t="str">
        <f>_xlfn.XLOOKUP(A118,Sheet2!A:A,Sheet2!B:B,"CHECK",0)</f>
        <v>Hubb-1460</v>
      </c>
    </row>
    <row r="119" spans="1:5" x14ac:dyDescent="0.25">
      <c r="A119">
        <v>397</v>
      </c>
      <c r="B119" t="s">
        <v>109</v>
      </c>
      <c r="C119">
        <v>43.625279999999997</v>
      </c>
      <c r="D119">
        <v>-72.517309999999995</v>
      </c>
      <c r="E119" t="str">
        <f>_xlfn.XLOOKUP(A119,Sheet2!A:A,Sheet2!B:B,"CHECK",0)</f>
        <v>KeB002</v>
      </c>
    </row>
    <row r="120" spans="1:5" x14ac:dyDescent="0.25">
      <c r="A120">
        <v>365</v>
      </c>
      <c r="B120" t="s">
        <v>110</v>
      </c>
      <c r="C120">
        <v>43.554160000000003</v>
      </c>
      <c r="D120">
        <v>-72.545467000000002</v>
      </c>
      <c r="E120" t="str">
        <f>_xlfn.XLOOKUP(A120,Sheet2!A:A,Sheet2!B:B,"CHECK",0)</f>
        <v>KeB057</v>
      </c>
    </row>
    <row r="121" spans="1:5" x14ac:dyDescent="0.25">
      <c r="A121">
        <v>364</v>
      </c>
      <c r="B121" t="s">
        <v>111</v>
      </c>
      <c r="C121">
        <v>43.565080000000002</v>
      </c>
      <c r="D121">
        <v>-72.528739999999999</v>
      </c>
      <c r="E121" t="str">
        <f>_xlfn.XLOOKUP(A121,Sheet2!A:A,Sheet2!B:B,"CHECK",0)</f>
        <v>KeB046</v>
      </c>
    </row>
    <row r="122" spans="1:5" x14ac:dyDescent="0.25">
      <c r="A122">
        <v>363</v>
      </c>
      <c r="B122" t="s">
        <v>112</v>
      </c>
      <c r="C122">
        <v>43.576590000000003</v>
      </c>
      <c r="D122">
        <v>-72.516000000000005</v>
      </c>
      <c r="E122" t="str">
        <f>_xlfn.XLOOKUP(A122,Sheet2!A:A,Sheet2!B:B,"CHECK",0)</f>
        <v>KeB032</v>
      </c>
    </row>
    <row r="123" spans="1:5" x14ac:dyDescent="0.25">
      <c r="A123">
        <v>313</v>
      </c>
      <c r="B123" t="s">
        <v>113</v>
      </c>
      <c r="C123">
        <v>42.385790999999998</v>
      </c>
      <c r="D123">
        <v>-72.581104999999994</v>
      </c>
      <c r="E123" t="str">
        <f>_xlfn.XLOOKUP(A123,Sheet2!A:A,Sheet2!B:B,"CHECK",0)</f>
        <v>MA-LWR_00.1</v>
      </c>
    </row>
    <row r="124" spans="1:5" x14ac:dyDescent="0.25">
      <c r="A124">
        <v>467</v>
      </c>
      <c r="B124" t="s">
        <v>114</v>
      </c>
      <c r="C124">
        <v>42.178899999999999</v>
      </c>
      <c r="D124">
        <v>-72.361699999999999</v>
      </c>
      <c r="E124" t="str">
        <f>_xlfn.XLOOKUP(A124,Sheet2!A:A,Sheet2!B:B,"CHECK",0)</f>
        <v>CQLF1</v>
      </c>
    </row>
    <row r="125" spans="1:5" x14ac:dyDescent="0.25">
      <c r="A125">
        <v>438</v>
      </c>
      <c r="B125" t="s">
        <v>115</v>
      </c>
      <c r="C125">
        <v>43.224944000000001</v>
      </c>
      <c r="D125">
        <v>-72.764832999999996</v>
      </c>
      <c r="E125" t="str">
        <f>_xlfn.XLOOKUP(A125,Sheet2!A:A,Sheet2!B:B,"CHECK",0)</f>
        <v>Lowell01</v>
      </c>
    </row>
    <row r="126" spans="1:5" x14ac:dyDescent="0.25">
      <c r="A126">
        <v>486</v>
      </c>
      <c r="B126" t="s">
        <v>116</v>
      </c>
      <c r="C126">
        <v>42.274434850641001</v>
      </c>
      <c r="D126">
        <v>-72.657824825507006</v>
      </c>
      <c r="E126" t="str">
        <f>_xlfn.XLOOKUP(A126,Sheet2!A:A,Sheet2!B:B,"CHECK",0)</f>
        <v>MA-LMP_00.2</v>
      </c>
    </row>
    <row r="127" spans="1:5" x14ac:dyDescent="0.25">
      <c r="A127">
        <v>509</v>
      </c>
      <c r="B127" t="s">
        <v>117</v>
      </c>
      <c r="C127">
        <v>41.954052779999998</v>
      </c>
      <c r="D127">
        <v>-73.173930560000002</v>
      </c>
      <c r="E127" t="str">
        <f>_xlfn.XLOOKUP(A127,Sheet2!A:A,Sheet2!B:B,"CHECK",0)</f>
        <v>MR-1</v>
      </c>
    </row>
    <row r="128" spans="1:5" x14ac:dyDescent="0.25">
      <c r="A128">
        <v>511</v>
      </c>
      <c r="B128" t="s">
        <v>118</v>
      </c>
      <c r="C128">
        <v>41.930451390000002</v>
      </c>
      <c r="D128">
        <v>-73.08013819</v>
      </c>
      <c r="E128" t="str">
        <f>_xlfn.XLOOKUP(A128,Sheet2!A:A,Sheet2!B:B,"CHECK",0)</f>
        <v>MR-3</v>
      </c>
    </row>
    <row r="129" spans="1:5" x14ac:dyDescent="0.25">
      <c r="A129">
        <v>512</v>
      </c>
      <c r="B129" t="s">
        <v>119</v>
      </c>
      <c r="C129">
        <v>41.918792170000003</v>
      </c>
      <c r="D129">
        <v>-73.058230809999998</v>
      </c>
      <c r="E129" t="str">
        <f>_xlfn.XLOOKUP(A129,Sheet2!A:A,Sheet2!B:B,"CHECK",0)</f>
        <v>MR-4</v>
      </c>
    </row>
    <row r="130" spans="1:5" x14ac:dyDescent="0.25">
      <c r="A130">
        <v>510</v>
      </c>
      <c r="B130" t="s">
        <v>120</v>
      </c>
      <c r="C130">
        <v>41.942866670000001</v>
      </c>
      <c r="D130">
        <v>-73.111597219999993</v>
      </c>
      <c r="E130" t="str">
        <f>_xlfn.XLOOKUP(A130,Sheet2!A:A,Sheet2!B:B,"CHECK",0)</f>
        <v>MR-2</v>
      </c>
    </row>
    <row r="131" spans="1:5" x14ac:dyDescent="0.25">
      <c r="A131">
        <v>484</v>
      </c>
      <c r="B131" t="s">
        <v>121</v>
      </c>
      <c r="C131">
        <v>42.2781341305</v>
      </c>
      <c r="D131">
        <v>-72.660034965736997</v>
      </c>
      <c r="E131" t="str">
        <f>_xlfn.XLOOKUP(A131,Sheet2!A:A,Sheet2!B:B,"CHECK",0)</f>
        <v>MA-MAN_03.2</v>
      </c>
    </row>
    <row r="132" spans="1:5" x14ac:dyDescent="0.25">
      <c r="A132">
        <v>563</v>
      </c>
      <c r="B132" t="s">
        <v>122</v>
      </c>
      <c r="C132">
        <v>42.274624576964001</v>
      </c>
      <c r="D132">
        <v>-72.671272237067001</v>
      </c>
      <c r="E132" t="str">
        <f>_xlfn.XLOOKUP(A132,Sheet2!A:A,Sheet2!B:B,"CHECK",0)</f>
        <v>MA-MAN_04.4</v>
      </c>
    </row>
    <row r="133" spans="1:5" x14ac:dyDescent="0.25">
      <c r="A133">
        <v>501</v>
      </c>
      <c r="B133" t="s">
        <v>123</v>
      </c>
      <c r="C133">
        <v>41.608055999999998</v>
      </c>
      <c r="D133">
        <v>-72.715556000000007</v>
      </c>
      <c r="E133" t="str">
        <f>_xlfn.XLOOKUP(A133,Sheet2!A:A,Sheet2!B:B,"CHECK",0)</f>
        <v>MATT</v>
      </c>
    </row>
    <row r="134" spans="1:5" x14ac:dyDescent="0.25">
      <c r="A134">
        <v>66</v>
      </c>
      <c r="B134" t="s">
        <v>124</v>
      </c>
      <c r="C134">
        <v>43.259900000000002</v>
      </c>
      <c r="D134">
        <v>-72.579800000000006</v>
      </c>
      <c r="E134" t="str">
        <f>_xlfn.XLOOKUP(A134,Sheet2!A:A,Sheet2!B:B,"CHECK",0)</f>
        <v>VT-MBW_00.1</v>
      </c>
    </row>
    <row r="135" spans="1:5" x14ac:dyDescent="0.25">
      <c r="A135">
        <v>345</v>
      </c>
      <c r="B135" t="s">
        <v>125</v>
      </c>
      <c r="C135">
        <v>43.262751000000002</v>
      </c>
      <c r="D135">
        <v>-72.599324999999993</v>
      </c>
      <c r="E135" t="str">
        <f>_xlfn.XLOOKUP(A135,Sheet2!A:A,Sheet2!B:B,"CHECK",0)</f>
        <v>MBrWilliams_1.2</v>
      </c>
    </row>
    <row r="136" spans="1:5" x14ac:dyDescent="0.25">
      <c r="A136">
        <v>454</v>
      </c>
      <c r="B136" t="s">
        <v>126</v>
      </c>
      <c r="C136">
        <v>41.856675000000003</v>
      </c>
      <c r="D136">
        <v>-72.648978</v>
      </c>
      <c r="E136" t="str">
        <f>_xlfn.XLOOKUP(A136,Sheet2!A:A,Sheet2!B:B,"CHECK",0)</f>
        <v>ML-W1</v>
      </c>
    </row>
    <row r="137" spans="1:5" x14ac:dyDescent="0.25">
      <c r="A137">
        <v>541</v>
      </c>
      <c r="B137" t="s">
        <v>127</v>
      </c>
      <c r="C137">
        <v>42.321933000000001</v>
      </c>
      <c r="D137">
        <v>-72.659542000000002</v>
      </c>
      <c r="E137" t="str">
        <f>_xlfn.XLOOKUP(A137,Sheet2!A:A,Sheet2!B:B,"CHECK",0)</f>
        <v>MA-MRN_04.9</v>
      </c>
    </row>
    <row r="138" spans="1:5" x14ac:dyDescent="0.25">
      <c r="A138">
        <v>314</v>
      </c>
      <c r="B138" t="s">
        <v>128</v>
      </c>
      <c r="C138">
        <v>42.386425000000003</v>
      </c>
      <c r="D138">
        <v>-72.550376999999997</v>
      </c>
      <c r="E138" t="str">
        <f>_xlfn.XLOOKUP(A138,Sheet2!A:A,Sheet2!B:B,"CHECK",0)</f>
        <v>MRMS</v>
      </c>
    </row>
    <row r="139" spans="1:5" x14ac:dyDescent="0.25">
      <c r="A139">
        <v>18</v>
      </c>
      <c r="B139" t="s">
        <v>129</v>
      </c>
      <c r="C139">
        <v>42.317160999999999</v>
      </c>
      <c r="D139">
        <v>-72.650227000000001</v>
      </c>
      <c r="E139" t="str">
        <f>_xlfn.XLOOKUP(A139,Sheet2!A:A,Sheet2!B:B,"CHECK",0)</f>
        <v>MA-MRN_04.0</v>
      </c>
    </row>
    <row r="140" spans="1:5" x14ac:dyDescent="0.25">
      <c r="A140">
        <v>488</v>
      </c>
      <c r="B140" t="s">
        <v>130</v>
      </c>
      <c r="C140">
        <v>42.357755511622997</v>
      </c>
      <c r="D140">
        <v>-72.700373786436003</v>
      </c>
      <c r="E140" t="str">
        <f>_xlfn.XLOOKUP(A140,Sheet2!A:A,Sheet2!B:B,"CHECK",0)</f>
        <v>MA-MRN_09.7</v>
      </c>
    </row>
    <row r="141" spans="1:5" x14ac:dyDescent="0.25">
      <c r="A141">
        <v>31</v>
      </c>
      <c r="B141" t="s">
        <v>131</v>
      </c>
      <c r="C141">
        <v>42.593530999999999</v>
      </c>
      <c r="D141">
        <v>-72.239153000000002</v>
      </c>
      <c r="E141" t="str">
        <f>_xlfn.XLOOKUP(A141,Sheet2!A:A,Sheet2!B:B,"CHECK",0)</f>
        <v>MCM1</v>
      </c>
    </row>
    <row r="142" spans="1:5" x14ac:dyDescent="0.25">
      <c r="A142">
        <v>37</v>
      </c>
      <c r="B142" t="s">
        <v>132</v>
      </c>
      <c r="C142">
        <v>42.595807999999998</v>
      </c>
      <c r="D142">
        <v>-72.495839000000004</v>
      </c>
      <c r="E142" t="str">
        <f>_xlfn.XLOOKUP(A142,Sheet2!A:A,Sheet2!B:B,"CHECK",0)</f>
        <v>MCf1</v>
      </c>
    </row>
    <row r="143" spans="1:5" x14ac:dyDescent="0.25">
      <c r="A143">
        <v>35</v>
      </c>
      <c r="B143" t="s">
        <v>133</v>
      </c>
      <c r="C143">
        <v>42.598533000000003</v>
      </c>
      <c r="D143">
        <v>-72.402638999999994</v>
      </c>
      <c r="E143" t="str">
        <f>_xlfn.XLOOKUP(A143,Sheet2!A:A,Sheet2!B:B,"CHECK",0)</f>
        <v>MEr1</v>
      </c>
    </row>
    <row r="144" spans="1:5" x14ac:dyDescent="0.25">
      <c r="A144">
        <v>29</v>
      </c>
      <c r="B144" t="s">
        <v>134</v>
      </c>
      <c r="C144">
        <v>42.645660999999997</v>
      </c>
      <c r="D144">
        <v>-72.098716999999994</v>
      </c>
      <c r="E144" t="str">
        <f>_xlfn.XLOOKUP(A144,Sheet2!A:A,Sheet2!B:B,"CHECK",0)</f>
        <v>MOSF1</v>
      </c>
    </row>
    <row r="145" spans="1:5" x14ac:dyDescent="0.25">
      <c r="A145">
        <v>33</v>
      </c>
      <c r="B145" t="s">
        <v>135</v>
      </c>
      <c r="C145">
        <v>42.588755999999997</v>
      </c>
      <c r="D145">
        <v>-72.308147000000005</v>
      </c>
      <c r="E145" t="str">
        <f>_xlfn.XLOOKUP(A145,Sheet2!A:A,Sheet2!B:B,"CHECK",0)</f>
        <v>MORF1</v>
      </c>
    </row>
    <row r="146" spans="1:5" x14ac:dyDescent="0.25">
      <c r="A146">
        <v>213</v>
      </c>
      <c r="B146" t="s">
        <v>136</v>
      </c>
      <c r="C146">
        <v>42.683950000000003</v>
      </c>
      <c r="D146">
        <v>-72.083111000000002</v>
      </c>
      <c r="E146" t="str">
        <f>_xlfn.XLOOKUP(A146,Sheet2!A:A,Sheet2!B:B,"CHECK",0)</f>
        <v>MW1A</v>
      </c>
    </row>
    <row r="147" spans="1:5" x14ac:dyDescent="0.25">
      <c r="A147">
        <v>530</v>
      </c>
      <c r="B147" t="s">
        <v>137</v>
      </c>
      <c r="C147">
        <v>42.15316</v>
      </c>
      <c r="D147">
        <v>-73.074650000000005</v>
      </c>
      <c r="E147" t="str">
        <f>_xlfn.XLOOKUP(A147,Sheet2!A:A,Sheet2!B:B,"CHECK",0)</f>
        <v>Mine-37</v>
      </c>
    </row>
    <row r="148" spans="1:5" x14ac:dyDescent="0.25">
      <c r="A148">
        <v>455</v>
      </c>
      <c r="B148" t="s">
        <v>138</v>
      </c>
      <c r="C148">
        <v>41.837235999999997</v>
      </c>
      <c r="D148">
        <v>-72.816546000000002</v>
      </c>
      <c r="E148" t="str">
        <f>_xlfn.XLOOKUP(A148,Sheet2!A:A,Sheet2!B:B,"CHECK",0)</f>
        <v>MS-S1</v>
      </c>
    </row>
    <row r="149" spans="1:5" x14ac:dyDescent="0.25">
      <c r="A149">
        <v>453</v>
      </c>
      <c r="B149" t="s">
        <v>139</v>
      </c>
      <c r="C149">
        <v>41.913947999999998</v>
      </c>
      <c r="D149">
        <v>-72.782077000000001</v>
      </c>
      <c r="E149" t="str">
        <f>_xlfn.XLOOKUP(A149,Sheet2!A:A,Sheet2!B:B,"CHECK",0)</f>
        <v>MB-S1</v>
      </c>
    </row>
    <row r="150" spans="1:5" x14ac:dyDescent="0.25">
      <c r="A150">
        <v>521</v>
      </c>
      <c r="B150" t="s">
        <v>140</v>
      </c>
      <c r="C150">
        <v>41.89551711</v>
      </c>
      <c r="D150">
        <v>-73.031158529999999</v>
      </c>
      <c r="E150" t="str">
        <f>_xlfn.XLOOKUP(A150,Sheet2!A:A,Sheet2!B:B,"CHECK",0)</f>
        <v>MB-1</v>
      </c>
    </row>
    <row r="151" spans="1:5" x14ac:dyDescent="0.25">
      <c r="A151">
        <v>523</v>
      </c>
      <c r="B151" t="s">
        <v>141</v>
      </c>
      <c r="C151">
        <v>41.901769440000002</v>
      </c>
      <c r="D151">
        <v>-72.988922220000006</v>
      </c>
      <c r="E151" t="str">
        <f>_xlfn.XLOOKUP(A151,Sheet2!A:A,Sheet2!B:B,"CHECK",0)</f>
        <v>MB-3</v>
      </c>
    </row>
    <row r="152" spans="1:5" x14ac:dyDescent="0.25">
      <c r="A152">
        <v>522</v>
      </c>
      <c r="B152" t="s">
        <v>142</v>
      </c>
      <c r="C152">
        <v>41.912472999999999</v>
      </c>
      <c r="D152">
        <v>-73.017961999999997</v>
      </c>
      <c r="E152" t="str">
        <f>_xlfn.XLOOKUP(A152,Sheet2!A:A,Sheet2!B:B,"CHECK",0)</f>
        <v>MB-2</v>
      </c>
    </row>
    <row r="153" spans="1:5" x14ac:dyDescent="0.25">
      <c r="A153">
        <v>381</v>
      </c>
      <c r="B153" t="s">
        <v>143</v>
      </c>
      <c r="C153">
        <v>42.899279999999997</v>
      </c>
      <c r="D153">
        <v>-72.859530000000007</v>
      </c>
      <c r="E153" t="str">
        <f>_xlfn.XLOOKUP(A153,Sheet2!A:A,Sheet2!B:B,"CHECK",0)</f>
        <v>VT-COB_00.3</v>
      </c>
    </row>
    <row r="154" spans="1:5" x14ac:dyDescent="0.25">
      <c r="A154">
        <v>387</v>
      </c>
      <c r="B154" t="s">
        <v>144</v>
      </c>
      <c r="C154">
        <v>42.795819999999999</v>
      </c>
      <c r="D154">
        <v>-72.660539999999997</v>
      </c>
      <c r="E154" t="str">
        <f>_xlfn.XLOOKUP(A154,Sheet2!A:A,Sheet2!B:B,"CHECK",0)</f>
        <v>VT-HBG_00.1</v>
      </c>
    </row>
    <row r="155" spans="1:5" x14ac:dyDescent="0.25">
      <c r="A155">
        <v>394</v>
      </c>
      <c r="B155" t="s">
        <v>145</v>
      </c>
      <c r="C155">
        <v>42.586669999999998</v>
      </c>
      <c r="D155">
        <v>-72.612459999999999</v>
      </c>
      <c r="E155" t="str">
        <f>_xlfn.XLOOKUP(A155,Sheet2!A:A,Sheet2!B:B,"CHECK",0)</f>
        <v>MA-MPL_00.1</v>
      </c>
    </row>
    <row r="156" spans="1:5" x14ac:dyDescent="0.25">
      <c r="A156">
        <v>386</v>
      </c>
      <c r="B156" t="s">
        <v>146</v>
      </c>
      <c r="C156">
        <v>42.813499999999998</v>
      </c>
      <c r="D156">
        <v>-72.72439</v>
      </c>
      <c r="E156" t="str">
        <f>_xlfn.XLOOKUP(A156,Sheet2!A:A,Sheet2!B:B,"CHECK",0)</f>
        <v>VT-PND_00.1</v>
      </c>
    </row>
    <row r="157" spans="1:5" x14ac:dyDescent="0.25">
      <c r="A157">
        <v>568</v>
      </c>
      <c r="B157" t="s">
        <v>147</v>
      </c>
      <c r="C157">
        <v>43.184903810530002</v>
      </c>
      <c r="D157">
        <v>-72.802595688763006</v>
      </c>
      <c r="E157" t="str">
        <f>_xlfn.XLOOKUP(A157,Sheet2!A:A,Sheet2!B:B,"CHECK",0)</f>
        <v>VT-TBG_00.3</v>
      </c>
    </row>
    <row r="158" spans="1:5" x14ac:dyDescent="0.25">
      <c r="A158">
        <v>456</v>
      </c>
      <c r="B158" t="s">
        <v>148</v>
      </c>
      <c r="C158">
        <v>41.819004</v>
      </c>
      <c r="D158">
        <v>-72.825423999999998</v>
      </c>
      <c r="E158" t="str">
        <f>_xlfn.XLOOKUP(A158,Sheet2!A:A,Sheet2!B:B,"CHECK",0)</f>
        <v>NB-A1</v>
      </c>
    </row>
    <row r="159" spans="1:5" x14ac:dyDescent="0.25">
      <c r="A159">
        <v>59</v>
      </c>
      <c r="B159" t="s">
        <v>149</v>
      </c>
      <c r="C159">
        <v>43.0976</v>
      </c>
      <c r="D159">
        <v>-72.851500000000001</v>
      </c>
      <c r="E159" t="str">
        <f>_xlfn.XLOOKUP(A159,Sheet2!A:A,Sheet2!B:B,"CHECK",0)</f>
        <v>VT-NBB_02.1</v>
      </c>
    </row>
    <row r="160" spans="1:5" x14ac:dyDescent="0.25">
      <c r="A160">
        <v>354</v>
      </c>
      <c r="B160" t="s">
        <v>150</v>
      </c>
      <c r="C160">
        <v>42.874519999999997</v>
      </c>
      <c r="D160">
        <v>-72.864019999999996</v>
      </c>
      <c r="E160" t="str">
        <f>_xlfn.XLOOKUP(A160,Sheet2!A:A,Sheet2!B:B,"CHECK",0)</f>
        <v>VT-NBD_02.7</v>
      </c>
    </row>
    <row r="161" spans="1:5" x14ac:dyDescent="0.25">
      <c r="A161">
        <v>355</v>
      </c>
      <c r="B161" t="s">
        <v>151</v>
      </c>
      <c r="C161">
        <v>42.914304999999999</v>
      </c>
      <c r="D161">
        <v>-72.837595899999997</v>
      </c>
      <c r="E161" t="str">
        <f>_xlfn.XLOOKUP(A161,Sheet2!A:A,Sheet2!B:B,"CHECK",0)</f>
        <v>VT-NBD_06.4</v>
      </c>
    </row>
    <row r="162" spans="1:5" x14ac:dyDescent="0.25">
      <c r="A162">
        <v>579</v>
      </c>
      <c r="B162" t="s">
        <v>152</v>
      </c>
      <c r="C162">
        <v>42.870952687340001</v>
      </c>
      <c r="D162">
        <v>-72.881300926532006</v>
      </c>
      <c r="E162" t="str">
        <f>_xlfn.XLOOKUP(A162,Sheet2!A:A,Sheet2!B:B,"CHECK",0)</f>
        <v>VT-NBD_01.3</v>
      </c>
    </row>
    <row r="163" spans="1:5" x14ac:dyDescent="0.25">
      <c r="A163">
        <v>507</v>
      </c>
      <c r="B163" t="s">
        <v>153</v>
      </c>
      <c r="C163">
        <v>42.944487167394001</v>
      </c>
      <c r="D163">
        <v>-72.877788337675</v>
      </c>
      <c r="E163" t="str">
        <f>_xlfn.XLOOKUP(A163,Sheet2!A:A,Sheet2!B:B,"CHECK",0)</f>
        <v>VT-NBD_09.6</v>
      </c>
    </row>
    <row r="164" spans="1:5" x14ac:dyDescent="0.25">
      <c r="A164">
        <v>353</v>
      </c>
      <c r="B164" t="s">
        <v>154</v>
      </c>
      <c r="C164">
        <v>42.868726000000002</v>
      </c>
      <c r="D164">
        <v>-72.873816000000005</v>
      </c>
      <c r="E164" t="str">
        <f>_xlfn.XLOOKUP(A164,Sheet2!A:A,Sheet2!B:B,"CHECK",0)</f>
        <v>VT-NBD_01.8</v>
      </c>
    </row>
    <row r="165" spans="1:5" x14ac:dyDescent="0.25">
      <c r="A165">
        <v>161</v>
      </c>
      <c r="B165" t="s">
        <v>155</v>
      </c>
      <c r="C165">
        <v>43.593350000000001</v>
      </c>
      <c r="D165">
        <v>-72.66113</v>
      </c>
      <c r="E165" t="str">
        <f>_xlfn.XLOOKUP(A165,Sheet2!A:A,Sheet2!B:B,"CHECK",0)</f>
        <v>NBO002</v>
      </c>
    </row>
    <row r="166" spans="1:5" x14ac:dyDescent="0.25">
      <c r="A166">
        <v>445</v>
      </c>
      <c r="B166" t="s">
        <v>156</v>
      </c>
      <c r="C166">
        <v>42.627706000000003</v>
      </c>
      <c r="D166">
        <v>-72.737088999999997</v>
      </c>
      <c r="E166" t="str">
        <f>_xlfn.XLOOKUP(A166,Sheet2!A:A,Sheet2!B:B,"CHECK",0)</f>
        <v>MA-NOR_00.1</v>
      </c>
    </row>
    <row r="167" spans="1:5" x14ac:dyDescent="0.25">
      <c r="A167">
        <v>171</v>
      </c>
      <c r="B167" t="s">
        <v>157</v>
      </c>
      <c r="C167">
        <v>43.650930000000002</v>
      </c>
      <c r="D167">
        <v>-72.768619999999999</v>
      </c>
      <c r="E167" t="str">
        <f>_xlfn.XLOOKUP(A167,Sheet2!A:A,Sheet2!B:B,"CHECK",0)</f>
        <v>OtR384</v>
      </c>
    </row>
    <row r="168" spans="1:5" x14ac:dyDescent="0.25">
      <c r="A168">
        <v>170</v>
      </c>
      <c r="B168" t="s">
        <v>158</v>
      </c>
      <c r="C168">
        <v>43.586480000000002</v>
      </c>
      <c r="D168">
        <v>-72.656469999999999</v>
      </c>
      <c r="E168" t="str">
        <f>_xlfn.XLOOKUP(A168,Sheet2!A:A,Sheet2!B:B,"CHECK",0)</f>
        <v>OtR254</v>
      </c>
    </row>
    <row r="169" spans="1:5" x14ac:dyDescent="0.25">
      <c r="A169">
        <v>168</v>
      </c>
      <c r="B169" t="s">
        <v>159</v>
      </c>
      <c r="C169">
        <v>43.612229999999997</v>
      </c>
      <c r="D169">
        <v>-72.544210000000007</v>
      </c>
      <c r="E169" t="str">
        <f>_xlfn.XLOOKUP(A169,Sheet2!A:A,Sheet2!B:B,"CHECK",0)</f>
        <v>OtR185</v>
      </c>
    </row>
    <row r="170" spans="1:5" x14ac:dyDescent="0.25">
      <c r="A170">
        <v>368</v>
      </c>
      <c r="B170" t="s">
        <v>160</v>
      </c>
      <c r="C170">
        <v>43.586370000000002</v>
      </c>
      <c r="D170">
        <v>-72.619950000000003</v>
      </c>
      <c r="E170" t="str">
        <f>_xlfn.XLOOKUP(A170,Sheet2!A:A,Sheet2!B:B,"CHECK",0)</f>
        <v>OtR246</v>
      </c>
    </row>
    <row r="171" spans="1:5" x14ac:dyDescent="0.25">
      <c r="A171">
        <v>165</v>
      </c>
      <c r="B171" t="s">
        <v>161</v>
      </c>
      <c r="C171">
        <v>43.63203</v>
      </c>
      <c r="D171">
        <v>-72.468670000000003</v>
      </c>
      <c r="E171" t="str">
        <f>_xlfn.XLOOKUP(A171,Sheet2!A:A,Sheet2!B:B,"CHECK",0)</f>
        <v>OtR133</v>
      </c>
    </row>
    <row r="172" spans="1:5" x14ac:dyDescent="0.25">
      <c r="A172">
        <v>167</v>
      </c>
      <c r="B172" t="s">
        <v>162</v>
      </c>
      <c r="C172">
        <v>43.628300000000003</v>
      </c>
      <c r="D172">
        <v>-72.508200000000002</v>
      </c>
      <c r="E172" t="str">
        <f>_xlfn.XLOOKUP(A172,Sheet2!A:A,Sheet2!B:B,"CHECK",0)</f>
        <v>OtR163</v>
      </c>
    </row>
    <row r="173" spans="1:5" x14ac:dyDescent="0.25">
      <c r="A173">
        <v>169</v>
      </c>
      <c r="B173" t="s">
        <v>163</v>
      </c>
      <c r="C173">
        <v>43.586100000000002</v>
      </c>
      <c r="D173">
        <v>-72.619299999999996</v>
      </c>
      <c r="E173" t="str">
        <f>_xlfn.XLOOKUP(A173,Sheet2!A:A,Sheet2!B:B,"CHECK",0)</f>
        <v>OtR245</v>
      </c>
    </row>
    <row r="174" spans="1:5" x14ac:dyDescent="0.25">
      <c r="A174">
        <v>163</v>
      </c>
      <c r="B174" t="s">
        <v>164</v>
      </c>
      <c r="C174">
        <v>43.647100000000002</v>
      </c>
      <c r="D174">
        <v>-72.412099999999995</v>
      </c>
      <c r="E174" t="str">
        <f>_xlfn.XLOOKUP(A174,Sheet2!A:A,Sheet2!B:B,"CHECK",0)</f>
        <v>OtR070</v>
      </c>
    </row>
    <row r="175" spans="1:5" x14ac:dyDescent="0.25">
      <c r="A175">
        <v>164</v>
      </c>
      <c r="B175" t="s">
        <v>165</v>
      </c>
      <c r="C175">
        <v>43.629899999999999</v>
      </c>
      <c r="D175">
        <v>-72.466899999999995</v>
      </c>
      <c r="E175" t="str">
        <f>_xlfn.XLOOKUP(A175,Sheet2!A:A,Sheet2!B:B,"CHECK",0)</f>
        <v>OtR132</v>
      </c>
    </row>
    <row r="176" spans="1:5" x14ac:dyDescent="0.25">
      <c r="A176">
        <v>166</v>
      </c>
      <c r="B176" t="s">
        <v>166</v>
      </c>
      <c r="C176">
        <v>43.630299999999998</v>
      </c>
      <c r="D176">
        <v>-72.509</v>
      </c>
      <c r="E176" t="str">
        <f>_xlfn.XLOOKUP(A176,Sheet2!A:A,Sheet2!B:B,"CHECK",0)</f>
        <v>OtR157</v>
      </c>
    </row>
    <row r="177" spans="1:5" x14ac:dyDescent="0.25">
      <c r="A177">
        <v>162</v>
      </c>
      <c r="B177" t="s">
        <v>167</v>
      </c>
      <c r="C177">
        <v>43.593159999999997</v>
      </c>
      <c r="D177">
        <v>-72.348830000000007</v>
      </c>
      <c r="E177" t="str">
        <f>_xlfn.XLOOKUP(A177,Sheet2!A:A,Sheet2!B:B,"CHECK",0)</f>
        <v>OtR006</v>
      </c>
    </row>
    <row r="178" spans="1:5" x14ac:dyDescent="0.25">
      <c r="A178">
        <v>42</v>
      </c>
      <c r="B178" t="s">
        <v>168</v>
      </c>
      <c r="C178">
        <v>42.606530999999997</v>
      </c>
      <c r="D178">
        <v>-72.075094000000007</v>
      </c>
      <c r="E178" t="str">
        <f>_xlfn.XLOOKUP(A178,Sheet2!A:A,Sheet2!B:B,"CHECK",0)</f>
        <v>OBW1</v>
      </c>
    </row>
    <row r="179" spans="1:5" x14ac:dyDescent="0.25">
      <c r="A179">
        <v>40</v>
      </c>
      <c r="B179" t="s">
        <v>169</v>
      </c>
      <c r="C179">
        <v>42.572460999999997</v>
      </c>
      <c r="D179">
        <v>-72.017027999999996</v>
      </c>
      <c r="E179" t="str">
        <f>_xlfn.XLOOKUP(A179,Sheet2!A:A,Sheet2!B:B,"CHECK",0)</f>
        <v>OR101</v>
      </c>
    </row>
    <row r="180" spans="1:5" x14ac:dyDescent="0.25">
      <c r="A180">
        <v>39</v>
      </c>
      <c r="B180" t="s">
        <v>170</v>
      </c>
      <c r="C180">
        <v>42.564472000000002</v>
      </c>
      <c r="D180">
        <v>-72.011756000000005</v>
      </c>
      <c r="E180" t="str">
        <f>_xlfn.XLOOKUP(A180,Sheet2!A:A,Sheet2!B:B,"CHECK",0)</f>
        <v>OR2A1</v>
      </c>
    </row>
    <row r="181" spans="1:5" x14ac:dyDescent="0.25">
      <c r="A181">
        <v>458</v>
      </c>
      <c r="B181" t="s">
        <v>171</v>
      </c>
      <c r="C181">
        <v>41.717122000000003</v>
      </c>
      <c r="D181">
        <v>-72.84075</v>
      </c>
      <c r="E181" t="str">
        <f>_xlfn.XLOOKUP(A181,Sheet2!A:A,Sheet2!B:B,"CHECK",0)</f>
        <v>PR-F1</v>
      </c>
    </row>
    <row r="182" spans="1:5" x14ac:dyDescent="0.25">
      <c r="A182">
        <v>457</v>
      </c>
      <c r="B182" t="s">
        <v>172</v>
      </c>
      <c r="C182">
        <v>41.887985</v>
      </c>
      <c r="D182">
        <v>-72.671362000000002</v>
      </c>
      <c r="E182" t="str">
        <f>_xlfn.XLOOKUP(A182,Sheet2!A:A,Sheet2!B:B,"CHECK",0)</f>
        <v>PB-W1</v>
      </c>
    </row>
    <row r="183" spans="1:5" x14ac:dyDescent="0.25">
      <c r="A183">
        <v>491</v>
      </c>
      <c r="B183" t="s">
        <v>173</v>
      </c>
      <c r="C183">
        <v>42.155999999999999</v>
      </c>
      <c r="D183">
        <v>-72.557649999999995</v>
      </c>
      <c r="E183" t="str">
        <f>_xlfn.XLOOKUP(A183,Sheet2!A:A,Sheet2!B:B,"CHECK",0)</f>
        <v>CPoB1</v>
      </c>
    </row>
    <row r="184" spans="1:5" x14ac:dyDescent="0.25">
      <c r="A184">
        <v>307</v>
      </c>
      <c r="B184" t="s">
        <v>174</v>
      </c>
      <c r="C184">
        <v>42.21743</v>
      </c>
      <c r="D184">
        <v>-72.19229</v>
      </c>
      <c r="E184" t="str">
        <f>_xlfn.XLOOKUP(A184,Sheet2!A:A,Sheet2!B:B,"CHECK",0)</f>
        <v>CQLSP1</v>
      </c>
    </row>
    <row r="185" spans="1:5" x14ac:dyDescent="0.25">
      <c r="A185">
        <v>283</v>
      </c>
      <c r="B185" t="s">
        <v>175</v>
      </c>
      <c r="C185">
        <v>42.203383000000002</v>
      </c>
      <c r="D185">
        <v>-72.062830000000005</v>
      </c>
      <c r="E185" t="str">
        <f>_xlfn.XLOOKUP(A185,Sheet2!A:A,Sheet2!B:B,"CHECK",0)</f>
        <v>CQPd1</v>
      </c>
    </row>
    <row r="186" spans="1:5" x14ac:dyDescent="0.25">
      <c r="A186">
        <v>468</v>
      </c>
      <c r="B186" t="s">
        <v>176</v>
      </c>
      <c r="C186">
        <v>42.161999999999999</v>
      </c>
      <c r="D186">
        <v>-72.346000000000004</v>
      </c>
      <c r="E186" t="str">
        <f>_xlfn.XLOOKUP(A186,Sheet2!A:A,Sheet2!B:B,"CHECK",0)</f>
        <v>CQ20-1</v>
      </c>
    </row>
    <row r="187" spans="1:5" x14ac:dyDescent="0.25">
      <c r="A187">
        <v>469</v>
      </c>
      <c r="B187" t="s">
        <v>177</v>
      </c>
      <c r="C187">
        <v>42.144500000000001</v>
      </c>
      <c r="D187">
        <v>-72.314499999999995</v>
      </c>
      <c r="E187" t="str">
        <f>_xlfn.XLOOKUP(A187,Sheet2!A:A,Sheet2!B:B,"CHECK",0)</f>
        <v>CQ32-1</v>
      </c>
    </row>
    <row r="188" spans="1:5" x14ac:dyDescent="0.25">
      <c r="A188">
        <v>284</v>
      </c>
      <c r="B188" t="s">
        <v>178</v>
      </c>
      <c r="C188">
        <v>42.234850000000002</v>
      </c>
      <c r="D188">
        <v>-72.162030000000001</v>
      </c>
      <c r="E188" t="str">
        <f>_xlfn.XLOOKUP(A188,Sheet2!A:A,Sheet2!B:B,"CHECK",0)</f>
        <v>CQ67-9</v>
      </c>
    </row>
    <row r="189" spans="1:5" x14ac:dyDescent="0.25">
      <c r="A189">
        <v>287</v>
      </c>
      <c r="B189" t="s">
        <v>179</v>
      </c>
      <c r="C189">
        <v>42.154688999999998</v>
      </c>
      <c r="D189">
        <v>-72.331460000000007</v>
      </c>
      <c r="E189" t="str">
        <f>_xlfn.XLOOKUP(A189,Sheet2!A:A,Sheet2!B:B,"CHECK",0)</f>
        <v>CQWP1</v>
      </c>
    </row>
    <row r="190" spans="1:5" x14ac:dyDescent="0.25">
      <c r="A190">
        <v>572</v>
      </c>
      <c r="B190" t="s">
        <v>180</v>
      </c>
      <c r="C190">
        <v>42.1813</v>
      </c>
      <c r="D190">
        <v>-72.263599999999997</v>
      </c>
      <c r="E190" t="str">
        <f>_xlfn.XLOOKUP(A190,Sheet2!A:A,Sheet2!B:B,"CHECK",0)</f>
        <v>CQUG1</v>
      </c>
    </row>
    <row r="191" spans="1:5" x14ac:dyDescent="0.25">
      <c r="A191">
        <v>366</v>
      </c>
      <c r="B191" t="s">
        <v>181</v>
      </c>
      <c r="C191">
        <v>43.659329999999997</v>
      </c>
      <c r="D191">
        <v>-72.774540000000002</v>
      </c>
      <c r="E191" t="str">
        <f>_xlfn.XLOOKUP(A191,Sheet2!A:A,Sheet2!B:B,"CHECK",0)</f>
        <v>RoB002</v>
      </c>
    </row>
    <row r="192" spans="1:5" x14ac:dyDescent="0.25">
      <c r="A192">
        <v>367</v>
      </c>
      <c r="B192" t="s">
        <v>182</v>
      </c>
      <c r="C192">
        <v>43.634433999999999</v>
      </c>
      <c r="D192">
        <v>-72.786834999999996</v>
      </c>
      <c r="E192" t="str">
        <f>_xlfn.XLOOKUP(A192,Sheet2!A:A,Sheet2!B:B,"CHECK",0)</f>
        <v>RoB028</v>
      </c>
    </row>
    <row r="193" spans="1:5" x14ac:dyDescent="0.25">
      <c r="A193">
        <v>172</v>
      </c>
      <c r="B193" t="s">
        <v>183</v>
      </c>
      <c r="C193">
        <v>43.649009999999997</v>
      </c>
      <c r="D193">
        <v>-72.787790000000001</v>
      </c>
      <c r="E193" t="str">
        <f>_xlfn.XLOOKUP(A193,Sheet2!A:A,Sheet2!B:B,"CHECK",0)</f>
        <v>RoB013</v>
      </c>
    </row>
    <row r="194" spans="1:5" x14ac:dyDescent="0.25">
      <c r="A194">
        <v>460</v>
      </c>
      <c r="B194" t="s">
        <v>184</v>
      </c>
      <c r="C194">
        <v>41.757527000000003</v>
      </c>
      <c r="D194">
        <v>-72.881626999999995</v>
      </c>
      <c r="E194" t="str">
        <f>_xlfn.XLOOKUP(A194,Sheet2!A:A,Sheet2!B:B,"CHECK",0)</f>
        <v>RO-F1</v>
      </c>
    </row>
    <row r="195" spans="1:5" x14ac:dyDescent="0.25">
      <c r="A195">
        <v>60</v>
      </c>
      <c r="B195" t="s">
        <v>185</v>
      </c>
      <c r="C195">
        <v>42.946779999999997</v>
      </c>
      <c r="D195">
        <v>-72.646709999999999</v>
      </c>
      <c r="E195" t="str">
        <f>_xlfn.XLOOKUP(A195,Sheet2!A:A,Sheet2!B:B,"CHECK",0)</f>
        <v>VT-RCK_00.4</v>
      </c>
    </row>
    <row r="196" spans="1:5" x14ac:dyDescent="0.25">
      <c r="A196">
        <v>459</v>
      </c>
      <c r="B196" t="s">
        <v>186</v>
      </c>
      <c r="C196">
        <v>41.841735999999997</v>
      </c>
      <c r="D196">
        <v>-72.813209000000001</v>
      </c>
      <c r="E196" t="str">
        <f>_xlfn.XLOOKUP(A196,Sheet2!A:A,Sheet2!B:B,"CHECK",0)</f>
        <v>RB-S1</v>
      </c>
    </row>
    <row r="197" spans="1:5" x14ac:dyDescent="0.25">
      <c r="A197">
        <v>561</v>
      </c>
      <c r="B197" t="s">
        <v>187</v>
      </c>
      <c r="C197">
        <v>42.971741310795998</v>
      </c>
      <c r="D197">
        <v>-72.519315661289994</v>
      </c>
      <c r="E197" t="str">
        <f>_xlfn.XLOOKUP(A197,Sheet2!A:A,Sheet2!B:B,"CHECK",0)</f>
        <v>VT-SCK_00.8</v>
      </c>
    </row>
    <row r="198" spans="1:5" x14ac:dyDescent="0.25">
      <c r="A198">
        <v>350</v>
      </c>
      <c r="B198" t="s">
        <v>188</v>
      </c>
      <c r="C198">
        <v>42.975839999999998</v>
      </c>
      <c r="D198">
        <v>-72.518860000000004</v>
      </c>
      <c r="E198" t="str">
        <f>_xlfn.XLOOKUP(A198,Sheet2!A:A,Sheet2!B:B,"CHECK",0)</f>
        <v>Sacketts_1.2</v>
      </c>
    </row>
    <row r="199" spans="1:5" x14ac:dyDescent="0.25">
      <c r="A199">
        <v>328</v>
      </c>
      <c r="B199" t="s">
        <v>189</v>
      </c>
      <c r="C199">
        <v>42.975121999999999</v>
      </c>
      <c r="D199">
        <v>-72.517803000000001</v>
      </c>
      <c r="E199" t="str">
        <f>_xlfn.XLOOKUP(A199,Sheet2!A:A,Sheet2!B:B,"CHECK",0)</f>
        <v>Sacketts_1.0</v>
      </c>
    </row>
    <row r="200" spans="1:5" x14ac:dyDescent="0.25">
      <c r="A200">
        <v>378</v>
      </c>
      <c r="B200" t="s">
        <v>190</v>
      </c>
      <c r="C200">
        <v>42.976446000000003</v>
      </c>
      <c r="D200">
        <v>-72.522920999999997</v>
      </c>
      <c r="E200" t="str">
        <f>_xlfn.XLOOKUP(A200,Sheet2!A:A,Sheet2!B:B,"CHECK",0)</f>
        <v>VT-SCK_01.6</v>
      </c>
    </row>
    <row r="201" spans="1:5" x14ac:dyDescent="0.25">
      <c r="A201">
        <v>348</v>
      </c>
      <c r="B201" t="s">
        <v>191</v>
      </c>
      <c r="C201">
        <v>42.986139999999999</v>
      </c>
      <c r="D201">
        <v>-72.524889999999999</v>
      </c>
      <c r="E201" t="str">
        <f>_xlfn.XLOOKUP(A201,Sheet2!A:A,Sheet2!B:B,"CHECK",0)</f>
        <v>VT-SCK_02.5</v>
      </c>
    </row>
    <row r="202" spans="1:5" x14ac:dyDescent="0.25">
      <c r="A202">
        <v>210</v>
      </c>
      <c r="B202" t="s">
        <v>192</v>
      </c>
      <c r="C202">
        <v>41.945087000000001</v>
      </c>
      <c r="D202">
        <v>-72.796102000000005</v>
      </c>
      <c r="E202" t="str">
        <f>_xlfn.XLOOKUP(A202,Sheet2!A:A,Sheet2!B:B,"CHECK",0)</f>
        <v>SB-WB3</v>
      </c>
    </row>
    <row r="203" spans="1:5" x14ac:dyDescent="0.25">
      <c r="A203">
        <v>462</v>
      </c>
      <c r="B203" t="s">
        <v>193</v>
      </c>
      <c r="C203">
        <v>41.945675999999999</v>
      </c>
      <c r="D203">
        <v>-72.779364000000001</v>
      </c>
      <c r="E203" t="str">
        <f>_xlfn.XLOOKUP(A203,Sheet2!A:A,Sheet2!B:B,"CHECK",0)</f>
        <v>SB-EB1</v>
      </c>
    </row>
    <row r="204" spans="1:5" x14ac:dyDescent="0.25">
      <c r="A204">
        <v>461</v>
      </c>
      <c r="B204" t="s">
        <v>194</v>
      </c>
      <c r="C204">
        <v>41.936014</v>
      </c>
      <c r="D204">
        <v>-72.774531999999994</v>
      </c>
      <c r="E204" t="str">
        <f>_xlfn.XLOOKUP(A204,Sheet2!A:A,Sheet2!B:B,"CHECK",0)</f>
        <v>SB-2</v>
      </c>
    </row>
    <row r="205" spans="1:5" x14ac:dyDescent="0.25">
      <c r="A205">
        <v>502</v>
      </c>
      <c r="B205" t="s">
        <v>195</v>
      </c>
      <c r="C205">
        <v>41.552222</v>
      </c>
      <c r="D205">
        <v>-72.449721999999994</v>
      </c>
      <c r="E205" t="str">
        <f>_xlfn.XLOOKUP(A205,Sheet2!A:A,Sheet2!B:B,"CHECK",0)</f>
        <v>SALM</v>
      </c>
    </row>
    <row r="206" spans="1:5" x14ac:dyDescent="0.25">
      <c r="A206">
        <v>534</v>
      </c>
      <c r="B206" t="s">
        <v>196</v>
      </c>
      <c r="C206">
        <v>42.043900000000001</v>
      </c>
      <c r="D206">
        <v>-73.136499999999998</v>
      </c>
      <c r="E206" t="str">
        <f>_xlfn.XLOOKUP(A206,Sheet2!A:A,Sheet2!B:B,"CHECK",0)</f>
        <v>Sand-15350</v>
      </c>
    </row>
    <row r="207" spans="1:5" x14ac:dyDescent="0.25">
      <c r="A207">
        <v>554</v>
      </c>
      <c r="B207" t="s">
        <v>197</v>
      </c>
      <c r="C207">
        <v>41.898145999999997</v>
      </c>
      <c r="D207">
        <v>-72.892739000000006</v>
      </c>
      <c r="E207" t="str">
        <f>_xlfn.XLOOKUP(A207,Sheet2!A:A,Sheet2!B:B,"CHECK",0)</f>
        <v>SB-370</v>
      </c>
    </row>
    <row r="208" spans="1:5" x14ac:dyDescent="0.25">
      <c r="A208">
        <v>346</v>
      </c>
      <c r="B208" t="s">
        <v>198</v>
      </c>
      <c r="C208">
        <v>43.131599999999999</v>
      </c>
      <c r="D208">
        <v>-72.481099999999998</v>
      </c>
      <c r="E208" t="str">
        <f>_xlfn.XLOOKUP(A208,Sheet2!A:A,Sheet2!B:B,"CHECK",0)</f>
        <v>Saxtons_3.6</v>
      </c>
    </row>
    <row r="209" spans="1:5" x14ac:dyDescent="0.25">
      <c r="A209">
        <v>244</v>
      </c>
      <c r="B209" t="s">
        <v>199</v>
      </c>
      <c r="C209">
        <v>43.118467000000003</v>
      </c>
      <c r="D209">
        <v>-72.451032999999995</v>
      </c>
      <c r="E209" t="str">
        <f>_xlfn.XLOOKUP(A209,Sheet2!A:A,Sheet2!B:B,"CHECK",0)</f>
        <v>Saxtons_1.0</v>
      </c>
    </row>
    <row r="210" spans="1:5" x14ac:dyDescent="0.25">
      <c r="A210">
        <v>219</v>
      </c>
      <c r="B210" t="s">
        <v>200</v>
      </c>
      <c r="C210">
        <v>43.136609999999997</v>
      </c>
      <c r="D210">
        <v>-72.506410000000002</v>
      </c>
      <c r="E210" t="str">
        <f>_xlfn.XLOOKUP(A210,Sheet2!A:A,Sheet2!B:B,"CHECK",0)</f>
        <v>VT-SXT_05.2</v>
      </c>
    </row>
    <row r="211" spans="1:5" x14ac:dyDescent="0.25">
      <c r="A211">
        <v>332</v>
      </c>
      <c r="B211" t="s">
        <v>201</v>
      </c>
      <c r="C211">
        <v>43.140593000000003</v>
      </c>
      <c r="D211">
        <v>-72.500973000000002</v>
      </c>
      <c r="E211" t="str">
        <f>_xlfn.XLOOKUP(A211,Sheet2!A:A,Sheet2!B:B,"CHECK",0)</f>
        <v>Saxtons_4.7</v>
      </c>
    </row>
    <row r="212" spans="1:5" x14ac:dyDescent="0.25">
      <c r="A212">
        <v>67</v>
      </c>
      <c r="B212" t="s">
        <v>202</v>
      </c>
      <c r="C212">
        <v>43.122999999999998</v>
      </c>
      <c r="D212">
        <v>-72.442400000000006</v>
      </c>
      <c r="E212" t="str">
        <f>_xlfn.XLOOKUP(A212,Sheet2!A:A,Sheet2!B:B,"CHECK",0)</f>
        <v>VT-SXT_00.2</v>
      </c>
    </row>
    <row r="213" spans="1:5" x14ac:dyDescent="0.25">
      <c r="A213">
        <v>69</v>
      </c>
      <c r="B213" t="s">
        <v>203</v>
      </c>
      <c r="C213">
        <v>43.135069999999999</v>
      </c>
      <c r="D213">
        <v>-72.514719999999997</v>
      </c>
      <c r="E213" t="str">
        <f>_xlfn.XLOOKUP(A213,Sheet2!A:A,Sheet2!B:B,"CHECK",0)</f>
        <v>VT-SXT_05.6</v>
      </c>
    </row>
    <row r="214" spans="1:5" x14ac:dyDescent="0.25">
      <c r="A214">
        <v>268</v>
      </c>
      <c r="B214" t="s">
        <v>204</v>
      </c>
      <c r="C214">
        <v>41.982717000000001</v>
      </c>
      <c r="D214">
        <v>-72.527400999999998</v>
      </c>
      <c r="E214" t="str">
        <f>_xlfn.XLOOKUP(A214,Sheet2!A:A,Sheet2!B:B,"CHECK",0)</f>
        <v>E24</v>
      </c>
    </row>
    <row r="215" spans="1:5" x14ac:dyDescent="0.25">
      <c r="A215">
        <v>264</v>
      </c>
      <c r="B215" t="s">
        <v>205</v>
      </c>
      <c r="C215">
        <v>41.913933999999998</v>
      </c>
      <c r="D215">
        <v>-72.549741999999995</v>
      </c>
      <c r="E215" t="str">
        <f>_xlfn.XLOOKUP(A215,Sheet2!A:A,Sheet2!B:B,"CHECK",0)</f>
        <v>EW5</v>
      </c>
    </row>
    <row r="216" spans="1:5" x14ac:dyDescent="0.25">
      <c r="A216">
        <v>267</v>
      </c>
      <c r="B216" t="s">
        <v>206</v>
      </c>
      <c r="C216">
        <v>41.982902000000003</v>
      </c>
      <c r="D216">
        <v>-72.515898000000007</v>
      </c>
      <c r="E216" t="str">
        <f>_xlfn.XLOOKUP(A216,Sheet2!A:A,Sheet2!B:B,"CHECK",0)</f>
        <v>E16</v>
      </c>
    </row>
    <row r="217" spans="1:5" x14ac:dyDescent="0.25">
      <c r="A217">
        <v>305</v>
      </c>
      <c r="B217" t="s">
        <v>207</v>
      </c>
      <c r="C217">
        <v>41.930942999999999</v>
      </c>
      <c r="D217">
        <v>-72.521341000000007</v>
      </c>
      <c r="E217" t="str">
        <f>_xlfn.XLOOKUP(A217,Sheet2!A:A,Sheet2!B:B,"CHECK",0)</f>
        <v>EW8</v>
      </c>
    </row>
    <row r="218" spans="1:5" x14ac:dyDescent="0.25">
      <c r="A218">
        <v>317</v>
      </c>
      <c r="B218" t="s">
        <v>208</v>
      </c>
      <c r="C218">
        <v>42.003540999999998</v>
      </c>
      <c r="D218">
        <v>-72.459890999999999</v>
      </c>
      <c r="E218" t="str">
        <f>_xlfn.XLOOKUP(A218,Sheet2!A:A,Sheet2!B:B,"CHECK",0)</f>
        <v>S21</v>
      </c>
    </row>
    <row r="219" spans="1:5" x14ac:dyDescent="0.25">
      <c r="A219">
        <v>336</v>
      </c>
      <c r="B219" t="s">
        <v>209</v>
      </c>
      <c r="C219">
        <v>41.914803999999997</v>
      </c>
      <c r="D219">
        <v>-72.556090999999995</v>
      </c>
      <c r="E219" t="str">
        <f>_xlfn.XLOOKUP(A219,Sheet2!A:A,Sheet2!B:B,"CHECK",0)</f>
        <v>EW28</v>
      </c>
    </row>
    <row r="220" spans="1:5" x14ac:dyDescent="0.25">
      <c r="A220">
        <v>435</v>
      </c>
      <c r="B220" t="s">
        <v>210</v>
      </c>
      <c r="C220">
        <v>41.995381000000002</v>
      </c>
      <c r="D220">
        <v>-72.461061999999998</v>
      </c>
      <c r="E220" t="str">
        <f>_xlfn.XLOOKUP(A220,Sheet2!A:A,Sheet2!B:B,"CHECK",0)</f>
        <v>S22</v>
      </c>
    </row>
    <row r="221" spans="1:5" x14ac:dyDescent="0.25">
      <c r="A221">
        <v>269</v>
      </c>
      <c r="B221" t="s">
        <v>211</v>
      </c>
      <c r="C221">
        <v>41.980826999999998</v>
      </c>
      <c r="D221">
        <v>-72.543367000000003</v>
      </c>
      <c r="E221" t="str">
        <f>_xlfn.XLOOKUP(A221,Sheet2!A:A,Sheet2!B:B,"CHECK",0)</f>
        <v>E25</v>
      </c>
    </row>
    <row r="222" spans="1:5" x14ac:dyDescent="0.25">
      <c r="A222">
        <v>263</v>
      </c>
      <c r="B222" t="s">
        <v>212</v>
      </c>
      <c r="C222">
        <v>41.926492000000003</v>
      </c>
      <c r="D222">
        <v>-72.546847</v>
      </c>
      <c r="E222" t="str">
        <f>_xlfn.XLOOKUP(A222,Sheet2!A:A,Sheet2!B:B,"CHECK",0)</f>
        <v>EW1</v>
      </c>
    </row>
    <row r="223" spans="1:5" x14ac:dyDescent="0.25">
      <c r="A223">
        <v>262</v>
      </c>
      <c r="B223" t="s">
        <v>213</v>
      </c>
      <c r="C223">
        <v>41.879702999999999</v>
      </c>
      <c r="D223">
        <v>-72.574528999999998</v>
      </c>
      <c r="E223" t="str">
        <f>_xlfn.XLOOKUP(A223,Sheet2!A:A,Sheet2!B:B,"CHECK",0)</f>
        <v>EW6</v>
      </c>
    </row>
    <row r="224" spans="1:5" x14ac:dyDescent="0.25">
      <c r="A224">
        <v>565</v>
      </c>
      <c r="B224" t="s">
        <v>214</v>
      </c>
      <c r="C224">
        <v>42.028622317329997</v>
      </c>
      <c r="D224">
        <v>-72.457466758427003</v>
      </c>
      <c r="E224" t="str">
        <f>_xlfn.XLOOKUP(A224,Sheet2!A:A,Sheet2!B:B,"CHECK",0)</f>
        <v>S19</v>
      </c>
    </row>
    <row r="225" spans="1:5" x14ac:dyDescent="0.25">
      <c r="A225">
        <v>566</v>
      </c>
      <c r="B225" t="s">
        <v>215</v>
      </c>
      <c r="C225">
        <v>42.019224924473001</v>
      </c>
      <c r="D225">
        <v>-72.459751752135006</v>
      </c>
      <c r="E225" t="str">
        <f>_xlfn.XLOOKUP(A225,Sheet2!A:A,Sheet2!B:B,"CHECK",0)</f>
        <v>S20</v>
      </c>
    </row>
    <row r="226" spans="1:5" x14ac:dyDescent="0.25">
      <c r="A226">
        <v>288</v>
      </c>
      <c r="B226" t="s">
        <v>216</v>
      </c>
      <c r="C226">
        <v>41.938478000000003</v>
      </c>
      <c r="D226">
        <v>-72.547072999999997</v>
      </c>
      <c r="E226" t="str">
        <f>_xlfn.XLOOKUP(A226,Sheet2!A:A,Sheet2!B:B,"CHECK",0)</f>
        <v>EW4</v>
      </c>
    </row>
    <row r="227" spans="1:5" x14ac:dyDescent="0.25">
      <c r="A227">
        <v>372</v>
      </c>
      <c r="B227" t="s">
        <v>217</v>
      </c>
      <c r="C227">
        <v>41.894207000000002</v>
      </c>
      <c r="D227">
        <v>-72.572900000000004</v>
      </c>
      <c r="E227" t="str">
        <f>_xlfn.XLOOKUP(A227,Sheet2!A:A,Sheet2!B:B,"CHECK",0)</f>
        <v>EW3</v>
      </c>
    </row>
    <row r="228" spans="1:5" x14ac:dyDescent="0.25">
      <c r="A228">
        <v>266</v>
      </c>
      <c r="B228" t="s">
        <v>218</v>
      </c>
      <c r="C228">
        <v>41.982025</v>
      </c>
      <c r="D228">
        <v>-72.539810000000003</v>
      </c>
      <c r="E228" t="str">
        <f>_xlfn.XLOOKUP(A228,Sheet2!A:A,Sheet2!B:B,"CHECK",0)</f>
        <v>E15</v>
      </c>
    </row>
    <row r="229" spans="1:5" x14ac:dyDescent="0.25">
      <c r="A229">
        <v>433</v>
      </c>
      <c r="B229" t="s">
        <v>219</v>
      </c>
      <c r="C229">
        <v>41.982111000000003</v>
      </c>
      <c r="D229">
        <v>-72.490795000000006</v>
      </c>
      <c r="E229" t="str">
        <f>_xlfn.XLOOKUP(A229,Sheet2!A:A,Sheet2!B:B,"CHECK",0)</f>
        <v>S31</v>
      </c>
    </row>
    <row r="230" spans="1:5" x14ac:dyDescent="0.25">
      <c r="A230">
        <v>434</v>
      </c>
      <c r="B230" t="s">
        <v>220</v>
      </c>
      <c r="C230">
        <v>42.027500000000003</v>
      </c>
      <c r="D230">
        <v>-72.453800000000001</v>
      </c>
      <c r="E230" t="str">
        <f>_xlfn.XLOOKUP(A230,Sheet2!A:A,Sheet2!B:B,"CHECK",0)</f>
        <v>S18</v>
      </c>
    </row>
    <row r="231" spans="1:5" x14ac:dyDescent="0.25">
      <c r="A231">
        <v>318</v>
      </c>
      <c r="B231" t="s">
        <v>221</v>
      </c>
      <c r="C231">
        <v>41.982577999999997</v>
      </c>
      <c r="D231">
        <v>-72.487680999999995</v>
      </c>
      <c r="E231" t="str">
        <f>_xlfn.XLOOKUP(A231,Sheet2!A:A,Sheet2!B:B,"CHECK",0)</f>
        <v>S23</v>
      </c>
    </row>
    <row r="232" spans="1:5" x14ac:dyDescent="0.25">
      <c r="A232">
        <v>265</v>
      </c>
      <c r="B232" t="s">
        <v>222</v>
      </c>
      <c r="C232">
        <v>41.954971999999998</v>
      </c>
      <c r="D232">
        <v>-72.554430999999994</v>
      </c>
      <c r="E232" t="str">
        <f>_xlfn.XLOOKUP(A232,Sheet2!A:A,Sheet2!B:B,"CHECK",0)</f>
        <v>E14</v>
      </c>
    </row>
    <row r="233" spans="1:5" x14ac:dyDescent="0.25">
      <c r="A233">
        <v>373</v>
      </c>
      <c r="B233" t="s">
        <v>223</v>
      </c>
      <c r="C233">
        <v>41.890419999999999</v>
      </c>
      <c r="D233">
        <v>-72.535770999999997</v>
      </c>
      <c r="E233" t="str">
        <f>_xlfn.XLOOKUP(A233,Sheet2!A:A,Sheet2!B:B,"CHECK",0)</f>
        <v>EW29</v>
      </c>
    </row>
    <row r="234" spans="1:5" x14ac:dyDescent="0.25">
      <c r="A234">
        <v>527</v>
      </c>
      <c r="B234" t="s">
        <v>224</v>
      </c>
      <c r="C234">
        <v>42.243169999999999</v>
      </c>
      <c r="D234">
        <v>-73.120800000000003</v>
      </c>
      <c r="E234" t="str">
        <f>_xlfn.XLOOKUP(A234,Sheet2!A:A,Sheet2!B:B,"CHECK",0)</f>
        <v>Shal-716</v>
      </c>
    </row>
    <row r="235" spans="1:5" x14ac:dyDescent="0.25">
      <c r="A235">
        <v>536</v>
      </c>
      <c r="B235" t="s">
        <v>225</v>
      </c>
      <c r="C235">
        <v>42.094783999999997</v>
      </c>
      <c r="D235">
        <v>-73.102253500000003</v>
      </c>
      <c r="E235" t="str">
        <f>_xlfn.XLOOKUP(A235,Sheet2!A:A,Sheet2!B:B,"CHECK",0)</f>
        <v>Silv-877</v>
      </c>
    </row>
    <row r="236" spans="1:5" x14ac:dyDescent="0.25">
      <c r="A236">
        <v>569</v>
      </c>
      <c r="B236" t="s">
        <v>226</v>
      </c>
      <c r="C236">
        <v>43.238937768185998</v>
      </c>
      <c r="D236">
        <v>-72.658685860345003</v>
      </c>
      <c r="E236" t="str">
        <f>_xlfn.XLOOKUP(A236,Sheet2!A:A,Sheet2!B:B,"CHECK",0)</f>
        <v>VT-SBW_05.5</v>
      </c>
    </row>
    <row r="237" spans="1:5" x14ac:dyDescent="0.25">
      <c r="A237">
        <v>361</v>
      </c>
      <c r="B237" t="s">
        <v>227</v>
      </c>
      <c r="C237">
        <v>42.541310000000003</v>
      </c>
      <c r="D237">
        <v>-72.690065000000004</v>
      </c>
      <c r="E237" t="str">
        <f>_xlfn.XLOOKUP(A237,Sheet2!A:A,Sheet2!B:B,"CHECK",0)</f>
        <v>MA-SOU_02.4</v>
      </c>
    </row>
    <row r="238" spans="1:5" x14ac:dyDescent="0.25">
      <c r="A238">
        <v>472</v>
      </c>
      <c r="B238" t="s">
        <v>228</v>
      </c>
      <c r="C238">
        <v>42.204700000000003</v>
      </c>
      <c r="D238">
        <v>-72.318899999999999</v>
      </c>
      <c r="E238" t="str">
        <f>_xlfn.XLOOKUP(A238,Sheet2!A:A,Sheet2!B:B,"CHECK",0)</f>
        <v>CWSS1</v>
      </c>
    </row>
    <row r="239" spans="1:5" x14ac:dyDescent="0.25">
      <c r="A239">
        <v>466</v>
      </c>
      <c r="B239" t="s">
        <v>229</v>
      </c>
      <c r="C239">
        <v>42.223869999999998</v>
      </c>
      <c r="D239">
        <v>-72.045379999999994</v>
      </c>
      <c r="E239" t="str">
        <f>_xlfn.XLOOKUP(A239,Sheet2!A:A,Sheet2!B:B,"CHECK",0)</f>
        <v>CQ7S1</v>
      </c>
    </row>
    <row r="240" spans="1:5" x14ac:dyDescent="0.25">
      <c r="A240">
        <v>514</v>
      </c>
      <c r="B240" t="s">
        <v>230</v>
      </c>
      <c r="C240">
        <v>41.925128999999998</v>
      </c>
      <c r="D240">
        <v>-73.059583000000003</v>
      </c>
      <c r="E240" t="str">
        <f>_xlfn.XLOOKUP(A240,Sheet2!A:A,Sheet2!B:B,"CHECK",0)</f>
        <v>SR-2</v>
      </c>
    </row>
    <row r="241" spans="1:5" x14ac:dyDescent="0.25">
      <c r="A241">
        <v>516</v>
      </c>
      <c r="B241" t="s">
        <v>231</v>
      </c>
      <c r="C241">
        <v>41.946970499999999</v>
      </c>
      <c r="D241">
        <v>-73.048607419999996</v>
      </c>
      <c r="E241" t="str">
        <f>_xlfn.XLOOKUP(A241,Sheet2!A:A,Sheet2!B:B,"CHECK",0)</f>
        <v>SR-4</v>
      </c>
    </row>
    <row r="242" spans="1:5" x14ac:dyDescent="0.25">
      <c r="A242">
        <v>513</v>
      </c>
      <c r="B242" t="s">
        <v>232</v>
      </c>
      <c r="C242">
        <v>41.853113749999999</v>
      </c>
      <c r="D242">
        <v>-73.093825420000002</v>
      </c>
      <c r="E242" t="str">
        <f>_xlfn.XLOOKUP(A242,Sheet2!A:A,Sheet2!B:B,"CHECK",0)</f>
        <v>SR-1</v>
      </c>
    </row>
    <row r="243" spans="1:5" x14ac:dyDescent="0.25">
      <c r="A243">
        <v>515</v>
      </c>
      <c r="B243" t="s">
        <v>233</v>
      </c>
      <c r="C243">
        <v>41.932829689999998</v>
      </c>
      <c r="D243">
        <v>-73.057489610000005</v>
      </c>
      <c r="E243" t="str">
        <f>_xlfn.XLOOKUP(A243,Sheet2!A:A,Sheet2!B:B,"CHECK",0)</f>
        <v>SR-3</v>
      </c>
    </row>
    <row r="244" spans="1:5" x14ac:dyDescent="0.25">
      <c r="A244">
        <v>308</v>
      </c>
      <c r="B244" t="s">
        <v>234</v>
      </c>
      <c r="C244">
        <v>42.208500000000001</v>
      </c>
      <c r="D244">
        <v>-72.350080000000005</v>
      </c>
      <c r="E244" t="str">
        <f>_xlfn.XLOOKUP(A244,Sheet2!A:A,Sheet2!B:B,"CHECK",0)</f>
        <v>CSFS1</v>
      </c>
    </row>
    <row r="245" spans="1:5" x14ac:dyDescent="0.25">
      <c r="A245">
        <v>573</v>
      </c>
      <c r="B245" t="s">
        <v>235</v>
      </c>
      <c r="C245">
        <v>42.242899999999999</v>
      </c>
      <c r="D245">
        <v>-72.334900000000005</v>
      </c>
      <c r="E245" t="str">
        <f>_xlfn.XLOOKUP(A245,Sheet2!A:A,Sheet2!B:B,"CHECK",0)</f>
        <v>CSCS1</v>
      </c>
    </row>
    <row r="246" spans="1:5" x14ac:dyDescent="0.25">
      <c r="A246">
        <v>526</v>
      </c>
      <c r="B246" t="s">
        <v>236</v>
      </c>
      <c r="C246">
        <v>42.240810000000003</v>
      </c>
      <c r="D246">
        <v>-73.11721</v>
      </c>
      <c r="E246" t="str">
        <f>_xlfn.XLOOKUP(A246,Sheet2!A:A,Sheet2!B:B,"CHECK",0)</f>
        <v>Thom-140</v>
      </c>
    </row>
    <row r="247" spans="1:5" x14ac:dyDescent="0.25">
      <c r="A247">
        <v>463</v>
      </c>
      <c r="B247" t="s">
        <v>237</v>
      </c>
      <c r="C247">
        <v>41.772680000000001</v>
      </c>
      <c r="D247">
        <v>-72.837456000000003</v>
      </c>
      <c r="E247" t="str">
        <f>_xlfn.XLOOKUP(A247,Sheet2!A:A,Sheet2!B:B,"CHECK",0)</f>
        <v>TB-A1</v>
      </c>
    </row>
    <row r="248" spans="1:5" x14ac:dyDescent="0.25">
      <c r="A248">
        <v>556</v>
      </c>
      <c r="B248" t="s">
        <v>238</v>
      </c>
      <c r="C248">
        <v>41.876179999999998</v>
      </c>
      <c r="D248">
        <v>-72.898309999999995</v>
      </c>
      <c r="E248" t="str">
        <f>_xlfn.XLOOKUP(A248,Sheet2!A:A,Sheet2!B:B,"CHECK",0)</f>
        <v>UN-1050</v>
      </c>
    </row>
    <row r="249" spans="1:5" x14ac:dyDescent="0.25">
      <c r="A249">
        <v>532</v>
      </c>
      <c r="B249" t="s">
        <v>239</v>
      </c>
      <c r="C249">
        <v>42.172460000000001</v>
      </c>
      <c r="D249">
        <v>-73.03792</v>
      </c>
      <c r="E249" t="str">
        <f>_xlfn.XLOOKUP(A249,Sheet2!A:A,Sheet2!B:B,"CHECK",0)</f>
        <v>Unna-51</v>
      </c>
    </row>
    <row r="250" spans="1:5" x14ac:dyDescent="0.25">
      <c r="A250">
        <v>533</v>
      </c>
      <c r="B250" t="s">
        <v>240</v>
      </c>
      <c r="C250">
        <v>42.172089999999997</v>
      </c>
      <c r="D250">
        <v>-73.036760000000001</v>
      </c>
      <c r="E250" t="str">
        <f>_xlfn.XLOOKUP(A250,Sheet2!A:A,Sheet2!B:B,"CHECK",0)</f>
        <v>Unna-186</v>
      </c>
    </row>
    <row r="251" spans="1:5" x14ac:dyDescent="0.25">
      <c r="A251">
        <v>487</v>
      </c>
      <c r="B251" t="s">
        <v>241</v>
      </c>
      <c r="C251">
        <v>42.154960000000003</v>
      </c>
      <c r="D251">
        <v>-72.536640000000006</v>
      </c>
      <c r="E251" t="str">
        <f>_xlfn.XLOOKUP(A251,Sheet2!A:A,Sheet2!B:B,"CHECK",0)</f>
        <v>CGM-UNT</v>
      </c>
    </row>
    <row r="252" spans="1:5" x14ac:dyDescent="0.25">
      <c r="A252">
        <v>503</v>
      </c>
      <c r="B252" t="s">
        <v>242</v>
      </c>
      <c r="C252">
        <v>43.248137069626999</v>
      </c>
      <c r="D252">
        <v>-72.823706639883</v>
      </c>
      <c r="E252" t="str">
        <f>_xlfn.XLOOKUP(A252,Sheet2!A:A,Sheet2!B:B,"CHECK",0)</f>
        <v>Utley_1.8</v>
      </c>
    </row>
    <row r="253" spans="1:5" x14ac:dyDescent="0.25">
      <c r="A253">
        <v>504</v>
      </c>
      <c r="B253" t="s">
        <v>243</v>
      </c>
      <c r="C253">
        <v>43.039901999999998</v>
      </c>
      <c r="D253">
        <v>-72.790702999999993</v>
      </c>
      <c r="E253" t="str">
        <f>_xlfn.XLOOKUP(A253,Sheet2!A:A,Sheet2!B:B,"CHECK",0)</f>
        <v>VT-WDS_04.8</v>
      </c>
    </row>
    <row r="254" spans="1:5" x14ac:dyDescent="0.25">
      <c r="A254">
        <v>311</v>
      </c>
      <c r="B254" t="s">
        <v>244</v>
      </c>
      <c r="C254">
        <v>42.266719999999999</v>
      </c>
      <c r="D254">
        <v>-72.227549999999994</v>
      </c>
      <c r="E254" t="str">
        <f>_xlfn.XLOOKUP(A254,Sheet2!A:A,Sheet2!B:B,"CHECK",0)</f>
        <v>CWGP1</v>
      </c>
    </row>
    <row r="255" spans="1:5" x14ac:dyDescent="0.25">
      <c r="A255">
        <v>310</v>
      </c>
      <c r="B255" t="s">
        <v>245</v>
      </c>
      <c r="C255">
        <v>42.311680000000003</v>
      </c>
      <c r="D255">
        <v>-72.206729999999993</v>
      </c>
      <c r="E255" t="str">
        <f>_xlfn.XLOOKUP(A255,Sheet2!A:A,Sheet2!B:B,"CHECK",0)</f>
        <v>CWNF1</v>
      </c>
    </row>
    <row r="256" spans="1:5" x14ac:dyDescent="0.25">
      <c r="A256">
        <v>309</v>
      </c>
      <c r="B256" t="s">
        <v>246</v>
      </c>
      <c r="C256">
        <v>42.343679999999999</v>
      </c>
      <c r="D256">
        <v>-72.157679999999999</v>
      </c>
      <c r="E256" t="str">
        <f>_xlfn.XLOOKUP(A256,Sheet2!A:A,Sheet2!B:B,"CHECK",0)</f>
        <v>CWOF1</v>
      </c>
    </row>
    <row r="257" spans="1:5" x14ac:dyDescent="0.25">
      <c r="A257">
        <v>376</v>
      </c>
      <c r="B257" t="s">
        <v>247</v>
      </c>
      <c r="C257">
        <v>42.181780000000003</v>
      </c>
      <c r="D257">
        <v>-72.365099999999998</v>
      </c>
      <c r="E257" t="str">
        <f>_xlfn.XLOOKUP(A257,Sheet2!A:A,Sheet2!B:B,"CHECK",0)</f>
        <v>CW3R1</v>
      </c>
    </row>
    <row r="258" spans="1:5" x14ac:dyDescent="0.25">
      <c r="A258">
        <v>316</v>
      </c>
      <c r="B258" t="s">
        <v>248</v>
      </c>
      <c r="C258">
        <v>42.238979999999998</v>
      </c>
      <c r="D258">
        <v>-72.285849999999996</v>
      </c>
      <c r="E258" t="str">
        <f>_xlfn.XLOOKUP(A258,Sheet2!A:A,Sheet2!B:B,"CHECK",0)</f>
        <v>CWGC1</v>
      </c>
    </row>
    <row r="259" spans="1:5" x14ac:dyDescent="0.25">
      <c r="A259">
        <v>544</v>
      </c>
      <c r="B259" t="s">
        <v>249</v>
      </c>
      <c r="C259">
        <v>42.309930000000001</v>
      </c>
      <c r="D259">
        <v>-72.195310000000006</v>
      </c>
      <c r="E259" t="str">
        <f>_xlfn.XLOOKUP(A259,Sheet2!A:A,Sheet2!B:B,"CHECK",0)</f>
        <v>CWWRP1</v>
      </c>
    </row>
    <row r="260" spans="1:5" x14ac:dyDescent="0.25">
      <c r="A260">
        <v>574</v>
      </c>
      <c r="B260" t="s">
        <v>250</v>
      </c>
      <c r="C260">
        <v>42.28472</v>
      </c>
      <c r="D260">
        <v>-72.216440000000006</v>
      </c>
      <c r="E260" t="str">
        <f>_xlfn.XLOOKUP(A260,Sheet2!A:A,Sheet2!B:B,"CHECK",0)</f>
        <v>CWCS1</v>
      </c>
    </row>
    <row r="261" spans="1:5" x14ac:dyDescent="0.25">
      <c r="A261">
        <v>576</v>
      </c>
      <c r="B261" t="s">
        <v>251</v>
      </c>
      <c r="C261">
        <v>42.328510000000001</v>
      </c>
      <c r="D261">
        <v>-72.204470000000001</v>
      </c>
      <c r="E261" t="str">
        <f>_xlfn.XLOOKUP(A261,Sheet2!A:A,Sheet2!B:B,"CHECK",0)</f>
        <v>CWDB2</v>
      </c>
    </row>
    <row r="262" spans="1:5" x14ac:dyDescent="0.25">
      <c r="A262">
        <v>577</v>
      </c>
      <c r="B262" t="s">
        <v>252</v>
      </c>
      <c r="C262">
        <v>42.353999999999999</v>
      </c>
      <c r="D262">
        <v>-72.189449999999994</v>
      </c>
      <c r="E262" t="str">
        <f>_xlfn.XLOOKUP(A262,Sheet2!A:A,Sheet2!B:B,"CHECK",0)</f>
        <v>CWDB3</v>
      </c>
    </row>
    <row r="263" spans="1:5" x14ac:dyDescent="0.25">
      <c r="A263">
        <v>517</v>
      </c>
      <c r="B263" t="s">
        <v>253</v>
      </c>
      <c r="C263">
        <v>41.962456000000003</v>
      </c>
      <c r="D263">
        <v>-73.017408000000003</v>
      </c>
      <c r="E263" t="str">
        <f>_xlfn.XLOOKUP(A263,Sheet2!A:A,Sheet2!B:B,"CHECK",0)</f>
        <v>FR-1</v>
      </c>
    </row>
    <row r="264" spans="1:5" x14ac:dyDescent="0.25">
      <c r="A264">
        <v>518</v>
      </c>
      <c r="B264" t="s">
        <v>254</v>
      </c>
      <c r="C264">
        <v>41.955100000000002</v>
      </c>
      <c r="D264">
        <v>-73.014223439999995</v>
      </c>
      <c r="E264" t="str">
        <f>_xlfn.XLOOKUP(A264,Sheet2!A:A,Sheet2!B:B,"CHECK",0)</f>
        <v>FR-2</v>
      </c>
    </row>
    <row r="265" spans="1:5" x14ac:dyDescent="0.25">
      <c r="A265">
        <v>519</v>
      </c>
      <c r="B265" t="s">
        <v>255</v>
      </c>
      <c r="C265">
        <v>41.878064000000002</v>
      </c>
      <c r="D265">
        <v>-72.964499000000004</v>
      </c>
      <c r="E265" t="str">
        <f>_xlfn.XLOOKUP(A265,Sheet2!A:A,Sheet2!B:B,"CHECK",0)</f>
        <v>FR-3</v>
      </c>
    </row>
    <row r="266" spans="1:5" x14ac:dyDescent="0.25">
      <c r="A266">
        <v>524</v>
      </c>
      <c r="B266" t="s">
        <v>256</v>
      </c>
      <c r="C266">
        <v>42.185699999999997</v>
      </c>
      <c r="D266">
        <v>-73.084720000000004</v>
      </c>
      <c r="E266" t="str">
        <f>_xlfn.XLOOKUP(A266,Sheet2!A:A,Sheet2!B:B,"CHECK",0)</f>
        <v>WBFR-15577</v>
      </c>
    </row>
    <row r="267" spans="1:5" x14ac:dyDescent="0.25">
      <c r="A267">
        <v>528</v>
      </c>
      <c r="B267" t="s">
        <v>257</v>
      </c>
      <c r="C267">
        <v>42.216670000000001</v>
      </c>
      <c r="D267">
        <v>-73.100890000000007</v>
      </c>
      <c r="E267" t="str">
        <f>_xlfn.XLOOKUP(A267,Sheet2!A:A,Sheet2!B:B,"CHECK",0)</f>
        <v>WBFR-20220</v>
      </c>
    </row>
    <row r="268" spans="1:5" x14ac:dyDescent="0.25">
      <c r="A268">
        <v>525</v>
      </c>
      <c r="B268" t="s">
        <v>258</v>
      </c>
      <c r="C268">
        <v>42.21</v>
      </c>
      <c r="D268">
        <v>-73.095050000000001</v>
      </c>
      <c r="E268" t="str">
        <f>_xlfn.XLOOKUP(A268,Sheet2!A:A,Sheet2!B:B,"CHECK",0)</f>
        <v>WBFR-19312</v>
      </c>
    </row>
    <row r="269" spans="1:5" x14ac:dyDescent="0.25">
      <c r="A269">
        <v>538</v>
      </c>
      <c r="B269" t="s">
        <v>259</v>
      </c>
      <c r="C269">
        <v>42.108899999999998</v>
      </c>
      <c r="D269">
        <v>-73.072100000000006</v>
      </c>
      <c r="E269" t="str">
        <f>_xlfn.XLOOKUP(A269,Sheet2!A:A,Sheet2!B:B,"CHECK",0)</f>
        <v>WBFR-5680</v>
      </c>
    </row>
    <row r="270" spans="1:5" x14ac:dyDescent="0.25">
      <c r="A270">
        <v>539</v>
      </c>
      <c r="B270" t="s">
        <v>260</v>
      </c>
      <c r="C270">
        <v>42.071058000000001</v>
      </c>
      <c r="D270">
        <v>-73.062280999999999</v>
      </c>
      <c r="E270" t="str">
        <f>_xlfn.XLOOKUP(A270,Sheet2!A:A,Sheet2!B:B,"CHECK",0)</f>
        <v>WBFR-727</v>
      </c>
    </row>
    <row r="271" spans="1:5" x14ac:dyDescent="0.25">
      <c r="A271">
        <v>53</v>
      </c>
      <c r="B271" t="s">
        <v>261</v>
      </c>
      <c r="C271">
        <v>42.936799999999998</v>
      </c>
      <c r="D271">
        <v>-72.613200000000006</v>
      </c>
      <c r="E271" t="str">
        <f>_xlfn.XLOOKUP(A271,Sheet2!A:A,Sheet2!B:B,"CHECK",0)</f>
        <v>VT-WST_06.5</v>
      </c>
    </row>
    <row r="272" spans="1:5" x14ac:dyDescent="0.25">
      <c r="A272">
        <v>218</v>
      </c>
      <c r="B272" t="s">
        <v>262</v>
      </c>
      <c r="C272">
        <v>43.210380000000001</v>
      </c>
      <c r="D272">
        <v>-72.82441</v>
      </c>
      <c r="E272" t="str">
        <f>_xlfn.XLOOKUP(A272,Sheet2!A:A,Sheet2!B:B,"CHECK",0)</f>
        <v>VT-WST_38.4</v>
      </c>
    </row>
    <row r="273" spans="1:5" x14ac:dyDescent="0.25">
      <c r="A273">
        <v>54</v>
      </c>
      <c r="B273" t="s">
        <v>263</v>
      </c>
      <c r="C273">
        <v>42.995899999999999</v>
      </c>
      <c r="D273">
        <v>-72.637100000000004</v>
      </c>
      <c r="E273" t="str">
        <f>_xlfn.XLOOKUP(A273,Sheet2!A:A,Sheet2!B:B,"CHECK",0)</f>
        <v>VT-WST_13.1</v>
      </c>
    </row>
    <row r="274" spans="1:5" x14ac:dyDescent="0.25">
      <c r="A274">
        <v>55</v>
      </c>
      <c r="B274" t="s">
        <v>264</v>
      </c>
      <c r="C274">
        <v>43.01923</v>
      </c>
      <c r="D274">
        <v>-72.650239999999997</v>
      </c>
      <c r="E274" t="str">
        <f>_xlfn.XLOOKUP(A274,Sheet2!A:A,Sheet2!B:B,"CHECK",0)</f>
        <v>VT-WST_16.0</v>
      </c>
    </row>
    <row r="275" spans="1:5" x14ac:dyDescent="0.25">
      <c r="A275">
        <v>51</v>
      </c>
      <c r="B275" t="s">
        <v>265</v>
      </c>
      <c r="C275">
        <v>42.869399999999999</v>
      </c>
      <c r="D275">
        <v>-72.560500000000005</v>
      </c>
      <c r="E275" t="str">
        <f>_xlfn.XLOOKUP(A275,Sheet2!A:A,Sheet2!B:B,"CHECK",0)</f>
        <v>VT-WST_00.4</v>
      </c>
    </row>
    <row r="276" spans="1:5" x14ac:dyDescent="0.25">
      <c r="A276">
        <v>440</v>
      </c>
      <c r="B276" t="s">
        <v>266</v>
      </c>
      <c r="C276">
        <v>43.184835999999997</v>
      </c>
      <c r="D276">
        <v>-72.802670000000006</v>
      </c>
      <c r="E276" t="str">
        <f>_xlfn.XLOOKUP(A276,Sheet2!A:A,Sheet2!B:B,"CHECK",0)</f>
        <v>VT-WST_35.7</v>
      </c>
    </row>
    <row r="277" spans="1:5" x14ac:dyDescent="0.25">
      <c r="A277">
        <v>52</v>
      </c>
      <c r="B277" t="s">
        <v>267</v>
      </c>
      <c r="C277">
        <v>42.879669999999997</v>
      </c>
      <c r="D277">
        <v>-72.573830000000001</v>
      </c>
      <c r="E277" t="str">
        <f>_xlfn.XLOOKUP(A277,Sheet2!A:A,Sheet2!B:B,"CHECK",0)</f>
        <v>VT-WST_01.4</v>
      </c>
    </row>
    <row r="278" spans="1:5" x14ac:dyDescent="0.25">
      <c r="A278">
        <v>495</v>
      </c>
      <c r="B278" t="s">
        <v>268</v>
      </c>
      <c r="C278">
        <v>41.722906000000002</v>
      </c>
      <c r="D278">
        <v>-72.654866999999996</v>
      </c>
      <c r="E278" t="str">
        <f>_xlfn.XLOOKUP(A278,Sheet2!A:A,Sheet2!B:B,"CHECK",0)</f>
        <v>CT-WFC_00.1</v>
      </c>
    </row>
    <row r="279" spans="1:5" x14ac:dyDescent="0.25">
      <c r="A279">
        <v>70</v>
      </c>
      <c r="B279" t="s">
        <v>269</v>
      </c>
      <c r="C279">
        <v>42.850700000000003</v>
      </c>
      <c r="D279">
        <v>-72.559399999999997</v>
      </c>
      <c r="E279" t="str">
        <f>_xlfn.XLOOKUP(A279,Sheet2!A:A,Sheet2!B:B,"CHECK",0)</f>
        <v>VT-WET_00.2</v>
      </c>
    </row>
    <row r="280" spans="1:5" x14ac:dyDescent="0.25">
      <c r="A280">
        <v>436</v>
      </c>
      <c r="B280" t="s">
        <v>270</v>
      </c>
      <c r="C280">
        <v>42.850667000000001</v>
      </c>
      <c r="D280">
        <v>-72.568742</v>
      </c>
      <c r="E280" t="str">
        <f>_xlfn.XLOOKUP(A280,Sheet2!A:A,Sheet2!B:B,"CHECK",0)</f>
        <v>VT-WET_00.9</v>
      </c>
    </row>
    <row r="281" spans="1:5" x14ac:dyDescent="0.25">
      <c r="A281">
        <v>157</v>
      </c>
      <c r="B281" t="s">
        <v>271</v>
      </c>
      <c r="C281">
        <v>42.848939999999999</v>
      </c>
      <c r="D281">
        <v>-72.587109999999996</v>
      </c>
      <c r="E281" t="str">
        <f>_xlfn.XLOOKUP(A281,Sheet2!A:A,Sheet2!B:B,"CHECK",0)</f>
        <v>VT-WET_02.5</v>
      </c>
    </row>
    <row r="282" spans="1:5" x14ac:dyDescent="0.25">
      <c r="A282">
        <v>71</v>
      </c>
      <c r="B282" t="s">
        <v>272</v>
      </c>
      <c r="C282">
        <v>42.867049999999999</v>
      </c>
      <c r="D282">
        <v>-72.614850000000004</v>
      </c>
      <c r="E282" t="str">
        <f>_xlfn.XLOOKUP(A282,Sheet2!A:A,Sheet2!B:B,"CHECK",0)</f>
        <v>Whetstone_6.4</v>
      </c>
    </row>
    <row r="283" spans="1:5" x14ac:dyDescent="0.25">
      <c r="A283">
        <v>245</v>
      </c>
      <c r="B283" t="s">
        <v>273</v>
      </c>
      <c r="C283">
        <v>42.857531999999999</v>
      </c>
      <c r="D283">
        <v>-72.601309999999998</v>
      </c>
      <c r="E283" t="str">
        <f>_xlfn.XLOOKUP(A283,Sheet2!A:A,Sheet2!B:B,"CHECK",0)</f>
        <v>VT-WET_03.7</v>
      </c>
    </row>
    <row r="284" spans="1:5" x14ac:dyDescent="0.25">
      <c r="A284">
        <v>351</v>
      </c>
      <c r="B284" t="s">
        <v>274</v>
      </c>
      <c r="C284">
        <v>42.849055</v>
      </c>
      <c r="D284">
        <v>-72.573430000000002</v>
      </c>
      <c r="E284" t="str">
        <f>_xlfn.XLOOKUP(A284,Sheet2!A:A,Sheet2!B:B,"CHECK",0)</f>
        <v>VT-WET_01.3</v>
      </c>
    </row>
    <row r="285" spans="1:5" x14ac:dyDescent="0.25">
      <c r="A285">
        <v>149</v>
      </c>
      <c r="B285" t="s">
        <v>275</v>
      </c>
      <c r="C285">
        <v>43.655999999999999</v>
      </c>
      <c r="D285">
        <v>-72.331999999999994</v>
      </c>
      <c r="E285" t="str">
        <f>_xlfn.XLOOKUP(A285,Sheet2!A:A,Sheet2!B:B,"CHECK",0)</f>
        <v>WhiteRiver_WatsonPark</v>
      </c>
    </row>
    <row r="286" spans="1:5" x14ac:dyDescent="0.25">
      <c r="A286">
        <v>379</v>
      </c>
      <c r="B286" t="s">
        <v>276</v>
      </c>
      <c r="C286">
        <v>43.266095999999997</v>
      </c>
      <c r="D286">
        <v>-72.583550000000002</v>
      </c>
      <c r="E286" t="str">
        <f>_xlfn.XLOOKUP(A286,Sheet2!A:A,Sheet2!B:B,"CHECK",0)</f>
        <v>Williams_11.3</v>
      </c>
    </row>
    <row r="287" spans="1:5" x14ac:dyDescent="0.25">
      <c r="A287">
        <v>214</v>
      </c>
      <c r="B287" t="s">
        <v>277</v>
      </c>
      <c r="C287">
        <v>43.240180000000002</v>
      </c>
      <c r="D287">
        <v>-72.556110000000004</v>
      </c>
      <c r="E287" t="str">
        <f>_xlfn.XLOOKUP(A287,Sheet2!A:A,Sheet2!B:B,"CHECK",0)</f>
        <v>VT-WIL_08.7</v>
      </c>
    </row>
    <row r="288" spans="1:5" x14ac:dyDescent="0.25">
      <c r="A288">
        <v>61</v>
      </c>
      <c r="B288" t="s">
        <v>278</v>
      </c>
      <c r="C288">
        <v>43.223999999999997</v>
      </c>
      <c r="D288">
        <v>-72.536900000000003</v>
      </c>
      <c r="E288" t="str">
        <f>_xlfn.XLOOKUP(A288,Sheet2!A:A,Sheet2!B:B,"CHECK",0)</f>
        <v>VT-WIL_07.0</v>
      </c>
    </row>
    <row r="289" spans="1:5" x14ac:dyDescent="0.25">
      <c r="A289">
        <v>63</v>
      </c>
      <c r="B289" t="s">
        <v>279</v>
      </c>
      <c r="C289">
        <v>43.255369999999999</v>
      </c>
      <c r="D289">
        <v>-72.574100000000001</v>
      </c>
      <c r="E289" t="str">
        <f>_xlfn.XLOOKUP(A289,Sheet2!A:A,Sheet2!B:B,"CHECK",0)</f>
        <v>Williams_10.3</v>
      </c>
    </row>
    <row r="290" spans="1:5" x14ac:dyDescent="0.25">
      <c r="A290">
        <v>560</v>
      </c>
      <c r="B290" t="s">
        <v>280</v>
      </c>
      <c r="C290">
        <v>43.206400212828001</v>
      </c>
      <c r="D290">
        <v>-72.509467866690002</v>
      </c>
      <c r="E290" t="str">
        <f>_xlfn.XLOOKUP(A290,Sheet2!A:A,Sheet2!B:B,"CHECK",0)</f>
        <v>VT-WIL_04.1</v>
      </c>
    </row>
    <row r="291" spans="1:5" x14ac:dyDescent="0.25">
      <c r="A291">
        <v>242</v>
      </c>
      <c r="B291" t="s">
        <v>281</v>
      </c>
      <c r="C291">
        <v>43.268329000000001</v>
      </c>
      <c r="D291">
        <v>-72.601273000000006</v>
      </c>
      <c r="E291" t="str">
        <f>_xlfn.XLOOKUP(A291,Sheet2!A:A,Sheet2!B:B,"CHECK",0)</f>
        <v>Williams_14.2</v>
      </c>
    </row>
    <row r="292" spans="1:5" x14ac:dyDescent="0.25">
      <c r="A292">
        <v>64</v>
      </c>
      <c r="B292" t="s">
        <v>282</v>
      </c>
      <c r="C292">
        <v>43.259030000000003</v>
      </c>
      <c r="D292">
        <v>-72.578479999999999</v>
      </c>
      <c r="E292" t="str">
        <f>_xlfn.XLOOKUP(A292,Sheet2!A:A,Sheet2!B:B,"CHECK",0)</f>
        <v>VT-WIL_10.7</v>
      </c>
    </row>
    <row r="293" spans="1:5" x14ac:dyDescent="0.25">
      <c r="B293" t="s">
        <v>728</v>
      </c>
      <c r="C293">
        <v>42.258240000000001</v>
      </c>
      <c r="D293">
        <v>-72.302589999999995</v>
      </c>
      <c r="E293" t="s">
        <v>717</v>
      </c>
    </row>
    <row r="294" spans="1:5" x14ac:dyDescent="0.25">
      <c r="B294" t="s">
        <v>729</v>
      </c>
      <c r="C294">
        <v>42.251939999999998</v>
      </c>
      <c r="D294">
        <v>-72.307599999999994</v>
      </c>
      <c r="E294" t="s">
        <v>718</v>
      </c>
    </row>
    <row r="295" spans="1:5" x14ac:dyDescent="0.25">
      <c r="B295" t="s">
        <v>730</v>
      </c>
      <c r="C295">
        <v>42.261110000000002</v>
      </c>
      <c r="D295">
        <v>-72.309290000000004</v>
      </c>
      <c r="E295" t="s">
        <v>716</v>
      </c>
    </row>
    <row r="296" spans="1:5" x14ac:dyDescent="0.25">
      <c r="B296" t="s">
        <v>731</v>
      </c>
      <c r="C296">
        <v>41.856999999999999</v>
      </c>
      <c r="D296">
        <v>-72.957881999999998</v>
      </c>
      <c r="E296" t="s">
        <v>352</v>
      </c>
    </row>
    <row r="297" spans="1:5" x14ac:dyDescent="0.25">
      <c r="B297" t="s">
        <v>732</v>
      </c>
      <c r="C297">
        <v>41.847538</v>
      </c>
      <c r="D297">
        <v>-72.807207000000005</v>
      </c>
      <c r="E297" s="1" t="s">
        <v>727</v>
      </c>
    </row>
    <row r="298" spans="1:5" x14ac:dyDescent="0.25">
      <c r="B298" t="s">
        <v>733</v>
      </c>
      <c r="C298">
        <v>41.869610999999999</v>
      </c>
      <c r="D298">
        <v>-72.796802</v>
      </c>
      <c r="E298" t="s">
        <v>354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2E01-C325-4DAB-AD14-EF94DB9BFE5C}">
  <dimension ref="A1:B447"/>
  <sheetViews>
    <sheetView topLeftCell="A332" workbookViewId="0">
      <selection activeCell="D342" sqref="D342"/>
    </sheetView>
  </sheetViews>
  <sheetFormatPr defaultRowHeight="15" x14ac:dyDescent="0.25"/>
  <cols>
    <col min="2" max="2" width="41.140625" bestFit="1" customWidth="1"/>
  </cols>
  <sheetData>
    <row r="1" spans="1:2" x14ac:dyDescent="0.25">
      <c r="A1">
        <v>12</v>
      </c>
      <c r="B1" t="s">
        <v>287</v>
      </c>
    </row>
    <row r="2" spans="1:2" x14ac:dyDescent="0.25">
      <c r="A2">
        <v>13</v>
      </c>
      <c r="B2" t="s">
        <v>288</v>
      </c>
    </row>
    <row r="3" spans="1:2" x14ac:dyDescent="0.25">
      <c r="A3">
        <v>14</v>
      </c>
      <c r="B3" t="s">
        <v>289</v>
      </c>
    </row>
    <row r="4" spans="1:2" x14ac:dyDescent="0.25">
      <c r="A4">
        <v>15</v>
      </c>
      <c r="B4" t="s">
        <v>290</v>
      </c>
    </row>
    <row r="5" spans="1:2" x14ac:dyDescent="0.25">
      <c r="A5">
        <v>16</v>
      </c>
      <c r="B5" t="s">
        <v>291</v>
      </c>
    </row>
    <row r="6" spans="1:2" x14ac:dyDescent="0.25">
      <c r="A6">
        <v>17</v>
      </c>
      <c r="B6" t="s">
        <v>292</v>
      </c>
    </row>
    <row r="7" spans="1:2" x14ac:dyDescent="0.25">
      <c r="A7">
        <v>18</v>
      </c>
      <c r="B7" t="s">
        <v>293</v>
      </c>
    </row>
    <row r="8" spans="1:2" x14ac:dyDescent="0.25">
      <c r="A8">
        <v>19</v>
      </c>
      <c r="B8" t="s">
        <v>294</v>
      </c>
    </row>
    <row r="9" spans="1:2" x14ac:dyDescent="0.25">
      <c r="A9">
        <v>20</v>
      </c>
      <c r="B9" t="s">
        <v>295</v>
      </c>
    </row>
    <row r="10" spans="1:2" x14ac:dyDescent="0.25">
      <c r="A10">
        <v>21</v>
      </c>
      <c r="B10" t="s">
        <v>296</v>
      </c>
    </row>
    <row r="11" spans="1:2" x14ac:dyDescent="0.25">
      <c r="A11">
        <v>22</v>
      </c>
      <c r="B11" t="s">
        <v>297</v>
      </c>
    </row>
    <row r="12" spans="1:2" x14ac:dyDescent="0.25">
      <c r="A12">
        <v>23</v>
      </c>
      <c r="B12" t="s">
        <v>298</v>
      </c>
    </row>
    <row r="13" spans="1:2" x14ac:dyDescent="0.25">
      <c r="A13">
        <v>24</v>
      </c>
      <c r="B13" t="s">
        <v>299</v>
      </c>
    </row>
    <row r="14" spans="1:2" x14ac:dyDescent="0.25">
      <c r="A14">
        <v>25</v>
      </c>
      <c r="B14" t="s">
        <v>300</v>
      </c>
    </row>
    <row r="15" spans="1:2" x14ac:dyDescent="0.25">
      <c r="A15">
        <v>26</v>
      </c>
      <c r="B15" t="s">
        <v>301</v>
      </c>
    </row>
    <row r="16" spans="1:2" x14ac:dyDescent="0.25">
      <c r="A16">
        <v>28</v>
      </c>
      <c r="B16" t="s">
        <v>302</v>
      </c>
    </row>
    <row r="17" spans="1:2" x14ac:dyDescent="0.25">
      <c r="A17">
        <v>29</v>
      </c>
      <c r="B17" t="s">
        <v>303</v>
      </c>
    </row>
    <row r="18" spans="1:2" x14ac:dyDescent="0.25">
      <c r="A18">
        <v>30</v>
      </c>
      <c r="B18" t="s">
        <v>304</v>
      </c>
    </row>
    <row r="19" spans="1:2" x14ac:dyDescent="0.25">
      <c r="A19">
        <v>31</v>
      </c>
      <c r="B19" t="s">
        <v>305</v>
      </c>
    </row>
    <row r="20" spans="1:2" x14ac:dyDescent="0.25">
      <c r="A20">
        <v>32</v>
      </c>
      <c r="B20" t="s">
        <v>306</v>
      </c>
    </row>
    <row r="21" spans="1:2" x14ac:dyDescent="0.25">
      <c r="A21">
        <v>33</v>
      </c>
      <c r="B21" t="s">
        <v>307</v>
      </c>
    </row>
    <row r="22" spans="1:2" x14ac:dyDescent="0.25">
      <c r="A22">
        <v>34</v>
      </c>
      <c r="B22" t="s">
        <v>308</v>
      </c>
    </row>
    <row r="23" spans="1:2" x14ac:dyDescent="0.25">
      <c r="A23">
        <v>35</v>
      </c>
      <c r="B23" t="s">
        <v>309</v>
      </c>
    </row>
    <row r="24" spans="1:2" x14ac:dyDescent="0.25">
      <c r="A24">
        <v>36</v>
      </c>
      <c r="B24" t="s">
        <v>310</v>
      </c>
    </row>
    <row r="25" spans="1:2" x14ac:dyDescent="0.25">
      <c r="A25">
        <v>37</v>
      </c>
      <c r="B25" t="s">
        <v>311</v>
      </c>
    </row>
    <row r="26" spans="1:2" x14ac:dyDescent="0.25">
      <c r="A26">
        <v>38</v>
      </c>
      <c r="B26" t="s">
        <v>312</v>
      </c>
    </row>
    <row r="27" spans="1:2" x14ac:dyDescent="0.25">
      <c r="A27">
        <v>39</v>
      </c>
      <c r="B27" t="s">
        <v>313</v>
      </c>
    </row>
    <row r="28" spans="1:2" x14ac:dyDescent="0.25">
      <c r="A28">
        <v>40</v>
      </c>
      <c r="B28" t="s">
        <v>314</v>
      </c>
    </row>
    <row r="29" spans="1:2" x14ac:dyDescent="0.25">
      <c r="A29">
        <v>41</v>
      </c>
      <c r="B29" t="s">
        <v>315</v>
      </c>
    </row>
    <row r="30" spans="1:2" x14ac:dyDescent="0.25">
      <c r="A30">
        <v>42</v>
      </c>
      <c r="B30" t="s">
        <v>316</v>
      </c>
    </row>
    <row r="31" spans="1:2" x14ac:dyDescent="0.25">
      <c r="A31">
        <v>43</v>
      </c>
      <c r="B31" t="s">
        <v>317</v>
      </c>
    </row>
    <row r="32" spans="1:2" x14ac:dyDescent="0.25">
      <c r="A32">
        <v>46</v>
      </c>
      <c r="B32" t="s">
        <v>318</v>
      </c>
    </row>
    <row r="33" spans="1:2" x14ac:dyDescent="0.25">
      <c r="A33">
        <v>47</v>
      </c>
      <c r="B33" t="s">
        <v>319</v>
      </c>
    </row>
    <row r="34" spans="1:2" x14ac:dyDescent="0.25">
      <c r="A34">
        <v>48</v>
      </c>
      <c r="B34" t="s">
        <v>320</v>
      </c>
    </row>
    <row r="35" spans="1:2" x14ac:dyDescent="0.25">
      <c r="A35">
        <v>49</v>
      </c>
      <c r="B35" t="s">
        <v>321</v>
      </c>
    </row>
    <row r="36" spans="1:2" x14ac:dyDescent="0.25">
      <c r="A36">
        <v>51</v>
      </c>
      <c r="B36" t="s">
        <v>322</v>
      </c>
    </row>
    <row r="37" spans="1:2" x14ac:dyDescent="0.25">
      <c r="A37">
        <v>52</v>
      </c>
      <c r="B37" t="s">
        <v>323</v>
      </c>
    </row>
    <row r="38" spans="1:2" x14ac:dyDescent="0.25">
      <c r="A38">
        <v>53</v>
      </c>
      <c r="B38" t="s">
        <v>324</v>
      </c>
    </row>
    <row r="39" spans="1:2" x14ac:dyDescent="0.25">
      <c r="A39">
        <v>54</v>
      </c>
      <c r="B39" t="s">
        <v>325</v>
      </c>
    </row>
    <row r="40" spans="1:2" x14ac:dyDescent="0.25">
      <c r="A40">
        <v>55</v>
      </c>
      <c r="B40" t="s">
        <v>326</v>
      </c>
    </row>
    <row r="41" spans="1:2" x14ac:dyDescent="0.25">
      <c r="A41">
        <v>56</v>
      </c>
      <c r="B41" t="s">
        <v>327</v>
      </c>
    </row>
    <row r="42" spans="1:2" x14ac:dyDescent="0.25">
      <c r="A42">
        <v>57</v>
      </c>
      <c r="B42" t="s">
        <v>328</v>
      </c>
    </row>
    <row r="43" spans="1:2" x14ac:dyDescent="0.25">
      <c r="A43">
        <v>58</v>
      </c>
      <c r="B43" t="s">
        <v>329</v>
      </c>
    </row>
    <row r="44" spans="1:2" x14ac:dyDescent="0.25">
      <c r="A44">
        <v>59</v>
      </c>
      <c r="B44" t="s">
        <v>330</v>
      </c>
    </row>
    <row r="45" spans="1:2" x14ac:dyDescent="0.25">
      <c r="A45">
        <v>60</v>
      </c>
      <c r="B45" t="s">
        <v>331</v>
      </c>
    </row>
    <row r="46" spans="1:2" x14ac:dyDescent="0.25">
      <c r="A46">
        <v>61</v>
      </c>
      <c r="B46" t="s">
        <v>332</v>
      </c>
    </row>
    <row r="47" spans="1:2" x14ac:dyDescent="0.25">
      <c r="A47">
        <v>62</v>
      </c>
      <c r="B47" t="s">
        <v>333</v>
      </c>
    </row>
    <row r="48" spans="1:2" x14ac:dyDescent="0.25">
      <c r="A48">
        <v>63</v>
      </c>
      <c r="B48" t="s">
        <v>334</v>
      </c>
    </row>
    <row r="49" spans="1:2" x14ac:dyDescent="0.25">
      <c r="A49">
        <v>64</v>
      </c>
      <c r="B49" t="s">
        <v>335</v>
      </c>
    </row>
    <row r="50" spans="1:2" x14ac:dyDescent="0.25">
      <c r="A50">
        <v>65</v>
      </c>
      <c r="B50" t="s">
        <v>336</v>
      </c>
    </row>
    <row r="51" spans="1:2" x14ac:dyDescent="0.25">
      <c r="A51">
        <v>66</v>
      </c>
      <c r="B51" t="s">
        <v>337</v>
      </c>
    </row>
    <row r="52" spans="1:2" x14ac:dyDescent="0.25">
      <c r="A52">
        <v>67</v>
      </c>
      <c r="B52" t="s">
        <v>338</v>
      </c>
    </row>
    <row r="53" spans="1:2" x14ac:dyDescent="0.25">
      <c r="A53">
        <v>68</v>
      </c>
      <c r="B53" t="s">
        <v>339</v>
      </c>
    </row>
    <row r="54" spans="1:2" x14ac:dyDescent="0.25">
      <c r="A54">
        <v>69</v>
      </c>
      <c r="B54" t="s">
        <v>340</v>
      </c>
    </row>
    <row r="55" spans="1:2" x14ac:dyDescent="0.25">
      <c r="A55">
        <v>70</v>
      </c>
      <c r="B55" t="s">
        <v>341</v>
      </c>
    </row>
    <row r="56" spans="1:2" x14ac:dyDescent="0.25">
      <c r="A56">
        <v>71</v>
      </c>
      <c r="B56" t="s">
        <v>342</v>
      </c>
    </row>
    <row r="57" spans="1:2" x14ac:dyDescent="0.25">
      <c r="A57">
        <v>72</v>
      </c>
      <c r="B57" t="s">
        <v>343</v>
      </c>
    </row>
    <row r="58" spans="1:2" x14ac:dyDescent="0.25">
      <c r="A58">
        <v>73</v>
      </c>
      <c r="B58" t="s">
        <v>344</v>
      </c>
    </row>
    <row r="59" spans="1:2" x14ac:dyDescent="0.25">
      <c r="A59">
        <v>74</v>
      </c>
      <c r="B59" t="s">
        <v>345</v>
      </c>
    </row>
    <row r="60" spans="1:2" x14ac:dyDescent="0.25">
      <c r="A60">
        <v>75</v>
      </c>
      <c r="B60" t="s">
        <v>346</v>
      </c>
    </row>
    <row r="61" spans="1:2" x14ac:dyDescent="0.25">
      <c r="A61">
        <v>76</v>
      </c>
      <c r="B61" t="s">
        <v>347</v>
      </c>
    </row>
    <row r="62" spans="1:2" x14ac:dyDescent="0.25">
      <c r="A62">
        <v>77</v>
      </c>
      <c r="B62" t="s">
        <v>348</v>
      </c>
    </row>
    <row r="63" spans="1:2" x14ac:dyDescent="0.25">
      <c r="A63">
        <v>78</v>
      </c>
      <c r="B63" t="s">
        <v>349</v>
      </c>
    </row>
    <row r="64" spans="1:2" x14ac:dyDescent="0.25">
      <c r="A64">
        <v>79</v>
      </c>
      <c r="B64" t="s">
        <v>350</v>
      </c>
    </row>
    <row r="65" spans="1:2" x14ac:dyDescent="0.25">
      <c r="A65">
        <v>80</v>
      </c>
      <c r="B65" t="s">
        <v>351</v>
      </c>
    </row>
    <row r="66" spans="1:2" x14ac:dyDescent="0.25">
      <c r="A66">
        <v>81</v>
      </c>
      <c r="B66" t="s">
        <v>346</v>
      </c>
    </row>
    <row r="67" spans="1:2" x14ac:dyDescent="0.25">
      <c r="A67">
        <v>82</v>
      </c>
      <c r="B67" t="s">
        <v>347</v>
      </c>
    </row>
    <row r="68" spans="1:2" x14ac:dyDescent="0.25">
      <c r="A68">
        <v>131</v>
      </c>
      <c r="B68" t="s">
        <v>352</v>
      </c>
    </row>
    <row r="69" spans="1:2" x14ac:dyDescent="0.25">
      <c r="A69">
        <v>132</v>
      </c>
      <c r="B69" t="s">
        <v>353</v>
      </c>
    </row>
    <row r="70" spans="1:2" x14ac:dyDescent="0.25">
      <c r="A70">
        <v>133</v>
      </c>
      <c r="B70" t="s">
        <v>354</v>
      </c>
    </row>
    <row r="71" spans="1:2" x14ac:dyDescent="0.25">
      <c r="A71">
        <v>134</v>
      </c>
      <c r="B71" t="s">
        <v>355</v>
      </c>
    </row>
    <row r="72" spans="1:2" x14ac:dyDescent="0.25">
      <c r="A72">
        <v>135</v>
      </c>
      <c r="B72" t="s">
        <v>356</v>
      </c>
    </row>
    <row r="73" spans="1:2" x14ac:dyDescent="0.25">
      <c r="A73">
        <v>136</v>
      </c>
      <c r="B73" t="s">
        <v>357</v>
      </c>
    </row>
    <row r="74" spans="1:2" x14ac:dyDescent="0.25">
      <c r="A74">
        <v>137</v>
      </c>
      <c r="B74" t="s">
        <v>358</v>
      </c>
    </row>
    <row r="75" spans="1:2" x14ac:dyDescent="0.25">
      <c r="A75">
        <v>138</v>
      </c>
      <c r="B75" t="s">
        <v>359</v>
      </c>
    </row>
    <row r="76" spans="1:2" x14ac:dyDescent="0.25">
      <c r="A76">
        <v>139</v>
      </c>
      <c r="B76" t="s">
        <v>360</v>
      </c>
    </row>
    <row r="77" spans="1:2" x14ac:dyDescent="0.25">
      <c r="A77">
        <v>140</v>
      </c>
      <c r="B77" t="s">
        <v>361</v>
      </c>
    </row>
    <row r="78" spans="1:2" x14ac:dyDescent="0.25">
      <c r="A78">
        <v>141</v>
      </c>
      <c r="B78" t="s">
        <v>362</v>
      </c>
    </row>
    <row r="79" spans="1:2" x14ac:dyDescent="0.25">
      <c r="A79">
        <v>142</v>
      </c>
      <c r="B79" t="s">
        <v>363</v>
      </c>
    </row>
    <row r="80" spans="1:2" x14ac:dyDescent="0.25">
      <c r="A80">
        <v>143</v>
      </c>
      <c r="B80" t="s">
        <v>364</v>
      </c>
    </row>
    <row r="81" spans="1:2" x14ac:dyDescent="0.25">
      <c r="A81">
        <v>144</v>
      </c>
      <c r="B81" t="s">
        <v>365</v>
      </c>
    </row>
    <row r="82" spans="1:2" x14ac:dyDescent="0.25">
      <c r="A82">
        <v>145</v>
      </c>
      <c r="B82" t="s">
        <v>366</v>
      </c>
    </row>
    <row r="83" spans="1:2" x14ac:dyDescent="0.25">
      <c r="A83">
        <v>146</v>
      </c>
      <c r="B83" t="s">
        <v>367</v>
      </c>
    </row>
    <row r="84" spans="1:2" x14ac:dyDescent="0.25">
      <c r="A84">
        <v>147</v>
      </c>
      <c r="B84" t="s">
        <v>368</v>
      </c>
    </row>
    <row r="85" spans="1:2" x14ac:dyDescent="0.25">
      <c r="A85">
        <v>149</v>
      </c>
      <c r="B85" t="s">
        <v>369</v>
      </c>
    </row>
    <row r="86" spans="1:2" x14ac:dyDescent="0.25">
      <c r="A86">
        <v>150</v>
      </c>
      <c r="B86" t="s">
        <v>370</v>
      </c>
    </row>
    <row r="87" spans="1:2" x14ac:dyDescent="0.25">
      <c r="A87">
        <v>155</v>
      </c>
      <c r="B87" t="s">
        <v>371</v>
      </c>
    </row>
    <row r="88" spans="1:2" x14ac:dyDescent="0.25">
      <c r="A88">
        <v>156</v>
      </c>
      <c r="B88" t="s">
        <v>372</v>
      </c>
    </row>
    <row r="89" spans="1:2" x14ac:dyDescent="0.25">
      <c r="A89">
        <v>157</v>
      </c>
      <c r="B89" t="s">
        <v>373</v>
      </c>
    </row>
    <row r="90" spans="1:2" x14ac:dyDescent="0.25">
      <c r="A90">
        <v>158</v>
      </c>
      <c r="B90" t="s">
        <v>374</v>
      </c>
    </row>
    <row r="91" spans="1:2" x14ac:dyDescent="0.25">
      <c r="A91">
        <v>159</v>
      </c>
      <c r="B91" t="s">
        <v>375</v>
      </c>
    </row>
    <row r="92" spans="1:2" x14ac:dyDescent="0.25">
      <c r="A92">
        <v>160</v>
      </c>
      <c r="B92" t="s">
        <v>376</v>
      </c>
    </row>
    <row r="93" spans="1:2" x14ac:dyDescent="0.25">
      <c r="A93">
        <v>161</v>
      </c>
      <c r="B93" t="s">
        <v>377</v>
      </c>
    </row>
    <row r="94" spans="1:2" x14ac:dyDescent="0.25">
      <c r="A94">
        <v>162</v>
      </c>
      <c r="B94" t="s">
        <v>378</v>
      </c>
    </row>
    <row r="95" spans="1:2" x14ac:dyDescent="0.25">
      <c r="A95">
        <v>163</v>
      </c>
      <c r="B95" t="s">
        <v>379</v>
      </c>
    </row>
    <row r="96" spans="1:2" x14ac:dyDescent="0.25">
      <c r="A96">
        <v>164</v>
      </c>
      <c r="B96" t="s">
        <v>380</v>
      </c>
    </row>
    <row r="97" spans="1:2" x14ac:dyDescent="0.25">
      <c r="A97">
        <v>165</v>
      </c>
      <c r="B97" t="s">
        <v>381</v>
      </c>
    </row>
    <row r="98" spans="1:2" x14ac:dyDescent="0.25">
      <c r="A98">
        <v>166</v>
      </c>
      <c r="B98" t="s">
        <v>382</v>
      </c>
    </row>
    <row r="99" spans="1:2" x14ac:dyDescent="0.25">
      <c r="A99">
        <v>167</v>
      </c>
      <c r="B99" t="s">
        <v>383</v>
      </c>
    </row>
    <row r="100" spans="1:2" x14ac:dyDescent="0.25">
      <c r="A100">
        <v>168</v>
      </c>
      <c r="B100" t="s">
        <v>384</v>
      </c>
    </row>
    <row r="101" spans="1:2" x14ac:dyDescent="0.25">
      <c r="A101">
        <v>169</v>
      </c>
      <c r="B101" t="s">
        <v>385</v>
      </c>
    </row>
    <row r="102" spans="1:2" x14ac:dyDescent="0.25">
      <c r="A102">
        <v>170</v>
      </c>
      <c r="B102" t="s">
        <v>386</v>
      </c>
    </row>
    <row r="103" spans="1:2" x14ac:dyDescent="0.25">
      <c r="A103">
        <v>171</v>
      </c>
      <c r="B103" t="s">
        <v>387</v>
      </c>
    </row>
    <row r="104" spans="1:2" x14ac:dyDescent="0.25">
      <c r="A104">
        <v>172</v>
      </c>
      <c r="B104" t="s">
        <v>388</v>
      </c>
    </row>
    <row r="105" spans="1:2" x14ac:dyDescent="0.25">
      <c r="A105">
        <v>173</v>
      </c>
      <c r="B105" t="s">
        <v>389</v>
      </c>
    </row>
    <row r="106" spans="1:2" x14ac:dyDescent="0.25">
      <c r="A106">
        <v>174</v>
      </c>
      <c r="B106" t="s">
        <v>390</v>
      </c>
    </row>
    <row r="107" spans="1:2" x14ac:dyDescent="0.25">
      <c r="A107">
        <v>175</v>
      </c>
      <c r="B107" t="s">
        <v>391</v>
      </c>
    </row>
    <row r="108" spans="1:2" x14ac:dyDescent="0.25">
      <c r="A108">
        <v>179</v>
      </c>
      <c r="B108" t="s">
        <v>392</v>
      </c>
    </row>
    <row r="109" spans="1:2" x14ac:dyDescent="0.25">
      <c r="A109">
        <v>180</v>
      </c>
      <c r="B109" t="s">
        <v>393</v>
      </c>
    </row>
    <row r="110" spans="1:2" x14ac:dyDescent="0.25">
      <c r="A110">
        <v>181</v>
      </c>
      <c r="B110" t="s">
        <v>394</v>
      </c>
    </row>
    <row r="111" spans="1:2" x14ac:dyDescent="0.25">
      <c r="A111">
        <v>182</v>
      </c>
      <c r="B111" t="s">
        <v>395</v>
      </c>
    </row>
    <row r="112" spans="1:2" x14ac:dyDescent="0.25">
      <c r="A112">
        <v>183</v>
      </c>
      <c r="B112" t="s">
        <v>396</v>
      </c>
    </row>
    <row r="113" spans="1:2" x14ac:dyDescent="0.25">
      <c r="A113">
        <v>184</v>
      </c>
      <c r="B113" t="s">
        <v>397</v>
      </c>
    </row>
    <row r="114" spans="1:2" x14ac:dyDescent="0.25">
      <c r="A114">
        <v>185</v>
      </c>
      <c r="B114" t="s">
        <v>398</v>
      </c>
    </row>
    <row r="115" spans="1:2" x14ac:dyDescent="0.25">
      <c r="A115">
        <v>186</v>
      </c>
      <c r="B115" t="s">
        <v>399</v>
      </c>
    </row>
    <row r="116" spans="1:2" x14ac:dyDescent="0.25">
      <c r="A116">
        <v>187</v>
      </c>
      <c r="B116" t="s">
        <v>399</v>
      </c>
    </row>
    <row r="117" spans="1:2" x14ac:dyDescent="0.25">
      <c r="A117">
        <v>188</v>
      </c>
      <c r="B117" t="s">
        <v>400</v>
      </c>
    </row>
    <row r="118" spans="1:2" x14ac:dyDescent="0.25">
      <c r="A118">
        <v>189</v>
      </c>
      <c r="B118" t="s">
        <v>399</v>
      </c>
    </row>
    <row r="119" spans="1:2" x14ac:dyDescent="0.25">
      <c r="A119">
        <v>190</v>
      </c>
      <c r="B119" t="s">
        <v>399</v>
      </c>
    </row>
    <row r="120" spans="1:2" x14ac:dyDescent="0.25">
      <c r="A120">
        <v>191</v>
      </c>
      <c r="B120" t="s">
        <v>399</v>
      </c>
    </row>
    <row r="121" spans="1:2" x14ac:dyDescent="0.25">
      <c r="A121">
        <v>192</v>
      </c>
      <c r="B121" t="s">
        <v>401</v>
      </c>
    </row>
    <row r="122" spans="1:2" x14ac:dyDescent="0.25">
      <c r="A122">
        <v>193</v>
      </c>
      <c r="B122" t="s">
        <v>399</v>
      </c>
    </row>
    <row r="123" spans="1:2" x14ac:dyDescent="0.25">
      <c r="A123">
        <v>194</v>
      </c>
      <c r="B123" t="s">
        <v>399</v>
      </c>
    </row>
    <row r="124" spans="1:2" x14ac:dyDescent="0.25">
      <c r="A124">
        <v>195</v>
      </c>
      <c r="B124" t="s">
        <v>399</v>
      </c>
    </row>
    <row r="125" spans="1:2" x14ac:dyDescent="0.25">
      <c r="A125">
        <v>196</v>
      </c>
      <c r="B125" t="s">
        <v>402</v>
      </c>
    </row>
    <row r="126" spans="1:2" x14ac:dyDescent="0.25">
      <c r="A126">
        <v>197</v>
      </c>
      <c r="B126" t="s">
        <v>403</v>
      </c>
    </row>
    <row r="127" spans="1:2" x14ac:dyDescent="0.25">
      <c r="A127">
        <v>198</v>
      </c>
      <c r="B127" t="s">
        <v>404</v>
      </c>
    </row>
    <row r="128" spans="1:2" x14ac:dyDescent="0.25">
      <c r="A128">
        <v>203</v>
      </c>
      <c r="B128" t="s">
        <v>405</v>
      </c>
    </row>
    <row r="129" spans="1:2" x14ac:dyDescent="0.25">
      <c r="A129">
        <v>204</v>
      </c>
      <c r="B129" t="s">
        <v>406</v>
      </c>
    </row>
    <row r="130" spans="1:2" x14ac:dyDescent="0.25">
      <c r="A130">
        <v>205</v>
      </c>
      <c r="B130" t="s">
        <v>407</v>
      </c>
    </row>
    <row r="131" spans="1:2" x14ac:dyDescent="0.25">
      <c r="A131">
        <v>207</v>
      </c>
      <c r="B131" t="s">
        <v>408</v>
      </c>
    </row>
    <row r="132" spans="1:2" x14ac:dyDescent="0.25">
      <c r="A132">
        <v>208</v>
      </c>
      <c r="B132" t="s">
        <v>409</v>
      </c>
    </row>
    <row r="133" spans="1:2" x14ac:dyDescent="0.25">
      <c r="A133">
        <v>209</v>
      </c>
      <c r="B133" t="s">
        <v>410</v>
      </c>
    </row>
    <row r="134" spans="1:2" x14ac:dyDescent="0.25">
      <c r="A134">
        <v>210</v>
      </c>
      <c r="B134" t="s">
        <v>411</v>
      </c>
    </row>
    <row r="135" spans="1:2" x14ac:dyDescent="0.25">
      <c r="A135">
        <v>211</v>
      </c>
      <c r="B135" t="s">
        <v>412</v>
      </c>
    </row>
    <row r="136" spans="1:2" x14ac:dyDescent="0.25">
      <c r="A136">
        <v>212</v>
      </c>
      <c r="B136" t="s">
        <v>413</v>
      </c>
    </row>
    <row r="137" spans="1:2" x14ac:dyDescent="0.25">
      <c r="A137">
        <v>213</v>
      </c>
      <c r="B137" t="s">
        <v>414</v>
      </c>
    </row>
    <row r="138" spans="1:2" x14ac:dyDescent="0.25">
      <c r="A138">
        <v>214</v>
      </c>
      <c r="B138" t="s">
        <v>415</v>
      </c>
    </row>
    <row r="139" spans="1:2" x14ac:dyDescent="0.25">
      <c r="A139">
        <v>215</v>
      </c>
      <c r="B139" t="s">
        <v>416</v>
      </c>
    </row>
    <row r="140" spans="1:2" x14ac:dyDescent="0.25">
      <c r="A140">
        <v>216</v>
      </c>
      <c r="B140" t="s">
        <v>417</v>
      </c>
    </row>
    <row r="141" spans="1:2" x14ac:dyDescent="0.25">
      <c r="A141">
        <v>217</v>
      </c>
      <c r="B141" t="s">
        <v>418</v>
      </c>
    </row>
    <row r="142" spans="1:2" x14ac:dyDescent="0.25">
      <c r="A142">
        <v>218</v>
      </c>
      <c r="B142" t="s">
        <v>419</v>
      </c>
    </row>
    <row r="143" spans="1:2" x14ac:dyDescent="0.25">
      <c r="A143">
        <v>219</v>
      </c>
      <c r="B143" t="s">
        <v>420</v>
      </c>
    </row>
    <row r="144" spans="1:2" x14ac:dyDescent="0.25">
      <c r="A144">
        <v>220</v>
      </c>
      <c r="B144" t="s">
        <v>421</v>
      </c>
    </row>
    <row r="145" spans="1:2" x14ac:dyDescent="0.25">
      <c r="A145">
        <v>221</v>
      </c>
      <c r="B145" t="s">
        <v>422</v>
      </c>
    </row>
    <row r="146" spans="1:2" x14ac:dyDescent="0.25">
      <c r="A146">
        <v>222</v>
      </c>
      <c r="B146" t="s">
        <v>423</v>
      </c>
    </row>
    <row r="147" spans="1:2" x14ac:dyDescent="0.25">
      <c r="A147">
        <v>223</v>
      </c>
      <c r="B147" t="s">
        <v>424</v>
      </c>
    </row>
    <row r="148" spans="1:2" x14ac:dyDescent="0.25">
      <c r="A148">
        <v>224</v>
      </c>
      <c r="B148" t="s">
        <v>425</v>
      </c>
    </row>
    <row r="149" spans="1:2" x14ac:dyDescent="0.25">
      <c r="A149">
        <v>225</v>
      </c>
      <c r="B149" t="s">
        <v>426</v>
      </c>
    </row>
    <row r="150" spans="1:2" x14ac:dyDescent="0.25">
      <c r="A150">
        <v>226</v>
      </c>
      <c r="B150" t="s">
        <v>427</v>
      </c>
    </row>
    <row r="151" spans="1:2" x14ac:dyDescent="0.25">
      <c r="A151">
        <v>227</v>
      </c>
      <c r="B151" t="s">
        <v>428</v>
      </c>
    </row>
    <row r="152" spans="1:2" x14ac:dyDescent="0.25">
      <c r="A152">
        <v>228</v>
      </c>
      <c r="B152" t="s">
        <v>429</v>
      </c>
    </row>
    <row r="153" spans="1:2" x14ac:dyDescent="0.25">
      <c r="A153">
        <v>229</v>
      </c>
      <c r="B153" t="s">
        <v>430</v>
      </c>
    </row>
    <row r="154" spans="1:2" x14ac:dyDescent="0.25">
      <c r="A154">
        <v>230</v>
      </c>
      <c r="B154" t="s">
        <v>431</v>
      </c>
    </row>
    <row r="155" spans="1:2" x14ac:dyDescent="0.25">
      <c r="A155">
        <v>231</v>
      </c>
      <c r="B155" t="s">
        <v>432</v>
      </c>
    </row>
    <row r="156" spans="1:2" x14ac:dyDescent="0.25">
      <c r="A156">
        <v>232</v>
      </c>
      <c r="B156" t="s">
        <v>433</v>
      </c>
    </row>
    <row r="157" spans="1:2" x14ac:dyDescent="0.25">
      <c r="A157">
        <v>233</v>
      </c>
      <c r="B157" t="s">
        <v>434</v>
      </c>
    </row>
    <row r="158" spans="1:2" x14ac:dyDescent="0.25">
      <c r="A158">
        <v>234</v>
      </c>
      <c r="B158" t="s">
        <v>435</v>
      </c>
    </row>
    <row r="159" spans="1:2" x14ac:dyDescent="0.25">
      <c r="A159">
        <v>241</v>
      </c>
      <c r="B159" t="s">
        <v>436</v>
      </c>
    </row>
    <row r="160" spans="1:2" x14ac:dyDescent="0.25">
      <c r="A160">
        <v>242</v>
      </c>
      <c r="B160" t="s">
        <v>437</v>
      </c>
    </row>
    <row r="161" spans="1:2" x14ac:dyDescent="0.25">
      <c r="A161">
        <v>243</v>
      </c>
      <c r="B161" t="s">
        <v>438</v>
      </c>
    </row>
    <row r="162" spans="1:2" x14ac:dyDescent="0.25">
      <c r="A162">
        <v>244</v>
      </c>
      <c r="B162" t="s">
        <v>439</v>
      </c>
    </row>
    <row r="163" spans="1:2" x14ac:dyDescent="0.25">
      <c r="A163">
        <v>245</v>
      </c>
      <c r="B163" t="s">
        <v>440</v>
      </c>
    </row>
    <row r="164" spans="1:2" x14ac:dyDescent="0.25">
      <c r="A164">
        <v>246</v>
      </c>
      <c r="B164" t="s">
        <v>441</v>
      </c>
    </row>
    <row r="165" spans="1:2" x14ac:dyDescent="0.25">
      <c r="A165">
        <v>247</v>
      </c>
      <c r="B165" t="s">
        <v>442</v>
      </c>
    </row>
    <row r="166" spans="1:2" x14ac:dyDescent="0.25">
      <c r="A166">
        <v>248</v>
      </c>
      <c r="B166" t="s">
        <v>443</v>
      </c>
    </row>
    <row r="167" spans="1:2" x14ac:dyDescent="0.25">
      <c r="A167">
        <v>249</v>
      </c>
      <c r="B167" t="s">
        <v>444</v>
      </c>
    </row>
    <row r="168" spans="1:2" x14ac:dyDescent="0.25">
      <c r="A168">
        <v>250</v>
      </c>
      <c r="B168" t="s">
        <v>445</v>
      </c>
    </row>
    <row r="169" spans="1:2" x14ac:dyDescent="0.25">
      <c r="A169">
        <v>251</v>
      </c>
      <c r="B169" t="s">
        <v>446</v>
      </c>
    </row>
    <row r="170" spans="1:2" x14ac:dyDescent="0.25">
      <c r="A170">
        <v>252</v>
      </c>
      <c r="B170" t="s">
        <v>447</v>
      </c>
    </row>
    <row r="171" spans="1:2" x14ac:dyDescent="0.25">
      <c r="A171">
        <v>253</v>
      </c>
      <c r="B171" t="s">
        <v>448</v>
      </c>
    </row>
    <row r="172" spans="1:2" x14ac:dyDescent="0.25">
      <c r="A172">
        <v>254</v>
      </c>
      <c r="B172" t="s">
        <v>449</v>
      </c>
    </row>
    <row r="173" spans="1:2" x14ac:dyDescent="0.25">
      <c r="A173">
        <v>255</v>
      </c>
      <c r="B173" t="s">
        <v>450</v>
      </c>
    </row>
    <row r="174" spans="1:2" x14ac:dyDescent="0.25">
      <c r="A174">
        <v>256</v>
      </c>
      <c r="B174" t="s">
        <v>451</v>
      </c>
    </row>
    <row r="175" spans="1:2" x14ac:dyDescent="0.25">
      <c r="A175">
        <v>257</v>
      </c>
      <c r="B175" t="s">
        <v>452</v>
      </c>
    </row>
    <row r="176" spans="1:2" x14ac:dyDescent="0.25">
      <c r="A176">
        <v>258</v>
      </c>
      <c r="B176" t="s">
        <v>453</v>
      </c>
    </row>
    <row r="177" spans="1:2" x14ac:dyDescent="0.25">
      <c r="A177">
        <v>259</v>
      </c>
      <c r="B177" t="s">
        <v>454</v>
      </c>
    </row>
    <row r="178" spans="1:2" x14ac:dyDescent="0.25">
      <c r="A178">
        <v>260</v>
      </c>
      <c r="B178" t="s">
        <v>455</v>
      </c>
    </row>
    <row r="179" spans="1:2" x14ac:dyDescent="0.25">
      <c r="A179">
        <v>261</v>
      </c>
      <c r="B179" t="s">
        <v>456</v>
      </c>
    </row>
    <row r="180" spans="1:2" x14ac:dyDescent="0.25">
      <c r="A180">
        <v>262</v>
      </c>
      <c r="B180" t="s">
        <v>457</v>
      </c>
    </row>
    <row r="181" spans="1:2" x14ac:dyDescent="0.25">
      <c r="A181">
        <v>263</v>
      </c>
      <c r="B181" t="s">
        <v>458</v>
      </c>
    </row>
    <row r="182" spans="1:2" x14ac:dyDescent="0.25">
      <c r="A182">
        <v>264</v>
      </c>
      <c r="B182" t="s">
        <v>459</v>
      </c>
    </row>
    <row r="183" spans="1:2" x14ac:dyDescent="0.25">
      <c r="A183">
        <v>265</v>
      </c>
      <c r="B183" t="s">
        <v>460</v>
      </c>
    </row>
    <row r="184" spans="1:2" x14ac:dyDescent="0.25">
      <c r="A184">
        <v>266</v>
      </c>
      <c r="B184" t="s">
        <v>461</v>
      </c>
    </row>
    <row r="185" spans="1:2" x14ac:dyDescent="0.25">
      <c r="A185">
        <v>267</v>
      </c>
      <c r="B185" t="s">
        <v>462</v>
      </c>
    </row>
    <row r="186" spans="1:2" x14ac:dyDescent="0.25">
      <c r="A186">
        <v>268</v>
      </c>
      <c r="B186" t="s">
        <v>463</v>
      </c>
    </row>
    <row r="187" spans="1:2" x14ac:dyDescent="0.25">
      <c r="A187">
        <v>269</v>
      </c>
      <c r="B187" t="s">
        <v>464</v>
      </c>
    </row>
    <row r="188" spans="1:2" x14ac:dyDescent="0.25">
      <c r="A188">
        <v>279</v>
      </c>
      <c r="B188" t="s">
        <v>465</v>
      </c>
    </row>
    <row r="189" spans="1:2" x14ac:dyDescent="0.25">
      <c r="A189">
        <v>281</v>
      </c>
      <c r="B189" t="s">
        <v>466</v>
      </c>
    </row>
    <row r="190" spans="1:2" x14ac:dyDescent="0.25">
      <c r="A190">
        <v>282</v>
      </c>
      <c r="B190" t="s">
        <v>467</v>
      </c>
    </row>
    <row r="191" spans="1:2" x14ac:dyDescent="0.25">
      <c r="A191">
        <v>283</v>
      </c>
      <c r="B191" t="s">
        <v>468</v>
      </c>
    </row>
    <row r="192" spans="1:2" x14ac:dyDescent="0.25">
      <c r="A192">
        <v>284</v>
      </c>
      <c r="B192" t="s">
        <v>469</v>
      </c>
    </row>
    <row r="193" spans="1:2" x14ac:dyDescent="0.25">
      <c r="A193">
        <v>285</v>
      </c>
      <c r="B193" t="s">
        <v>470</v>
      </c>
    </row>
    <row r="194" spans="1:2" x14ac:dyDescent="0.25">
      <c r="A194">
        <v>286</v>
      </c>
      <c r="B194" t="s">
        <v>436</v>
      </c>
    </row>
    <row r="195" spans="1:2" x14ac:dyDescent="0.25">
      <c r="A195">
        <v>287</v>
      </c>
      <c r="B195" t="s">
        <v>471</v>
      </c>
    </row>
    <row r="196" spans="1:2" x14ac:dyDescent="0.25">
      <c r="A196">
        <v>288</v>
      </c>
      <c r="B196" t="s">
        <v>472</v>
      </c>
    </row>
    <row r="197" spans="1:2" x14ac:dyDescent="0.25">
      <c r="A197">
        <v>289</v>
      </c>
      <c r="B197" t="s">
        <v>473</v>
      </c>
    </row>
    <row r="198" spans="1:2" x14ac:dyDescent="0.25">
      <c r="A198">
        <v>290</v>
      </c>
      <c r="B198" t="s">
        <v>474</v>
      </c>
    </row>
    <row r="199" spans="1:2" x14ac:dyDescent="0.25">
      <c r="A199">
        <v>291</v>
      </c>
      <c r="B199" t="s">
        <v>474</v>
      </c>
    </row>
    <row r="200" spans="1:2" x14ac:dyDescent="0.25">
      <c r="A200">
        <v>292</v>
      </c>
      <c r="B200" t="s">
        <v>475</v>
      </c>
    </row>
    <row r="201" spans="1:2" x14ac:dyDescent="0.25">
      <c r="A201">
        <v>293</v>
      </c>
      <c r="B201" t="s">
        <v>476</v>
      </c>
    </row>
    <row r="202" spans="1:2" x14ac:dyDescent="0.25">
      <c r="A202">
        <v>294</v>
      </c>
      <c r="B202" t="s">
        <v>477</v>
      </c>
    </row>
    <row r="203" spans="1:2" x14ac:dyDescent="0.25">
      <c r="A203">
        <v>295</v>
      </c>
      <c r="B203" t="s">
        <v>478</v>
      </c>
    </row>
    <row r="204" spans="1:2" x14ac:dyDescent="0.25">
      <c r="A204">
        <v>296</v>
      </c>
      <c r="B204" t="s">
        <v>479</v>
      </c>
    </row>
    <row r="205" spans="1:2" x14ac:dyDescent="0.25">
      <c r="A205">
        <v>297</v>
      </c>
      <c r="B205" t="s">
        <v>480</v>
      </c>
    </row>
    <row r="206" spans="1:2" x14ac:dyDescent="0.25">
      <c r="A206">
        <v>298</v>
      </c>
      <c r="B206" t="s">
        <v>481</v>
      </c>
    </row>
    <row r="207" spans="1:2" x14ac:dyDescent="0.25">
      <c r="A207">
        <v>299</v>
      </c>
      <c r="B207" t="s">
        <v>482</v>
      </c>
    </row>
    <row r="208" spans="1:2" x14ac:dyDescent="0.25">
      <c r="A208">
        <v>300</v>
      </c>
      <c r="B208" t="s">
        <v>483</v>
      </c>
    </row>
    <row r="209" spans="1:2" x14ac:dyDescent="0.25">
      <c r="A209">
        <v>301</v>
      </c>
      <c r="B209" t="s">
        <v>484</v>
      </c>
    </row>
    <row r="210" spans="1:2" x14ac:dyDescent="0.25">
      <c r="A210">
        <v>302</v>
      </c>
      <c r="B210" t="s">
        <v>485</v>
      </c>
    </row>
    <row r="211" spans="1:2" x14ac:dyDescent="0.25">
      <c r="A211">
        <v>303</v>
      </c>
      <c r="B211" t="s">
        <v>486</v>
      </c>
    </row>
    <row r="212" spans="1:2" x14ac:dyDescent="0.25">
      <c r="A212">
        <v>304</v>
      </c>
      <c r="B212" t="s">
        <v>487</v>
      </c>
    </row>
    <row r="213" spans="1:2" x14ac:dyDescent="0.25">
      <c r="A213">
        <v>305</v>
      </c>
      <c r="B213" t="s">
        <v>488</v>
      </c>
    </row>
    <row r="214" spans="1:2" x14ac:dyDescent="0.25">
      <c r="A214">
        <v>306</v>
      </c>
      <c r="B214" t="s">
        <v>489</v>
      </c>
    </row>
    <row r="215" spans="1:2" x14ac:dyDescent="0.25">
      <c r="A215">
        <v>307</v>
      </c>
      <c r="B215" t="s">
        <v>490</v>
      </c>
    </row>
    <row r="216" spans="1:2" x14ac:dyDescent="0.25">
      <c r="A216">
        <v>308</v>
      </c>
      <c r="B216" t="s">
        <v>491</v>
      </c>
    </row>
    <row r="217" spans="1:2" x14ac:dyDescent="0.25">
      <c r="A217">
        <v>309</v>
      </c>
      <c r="B217" t="s">
        <v>492</v>
      </c>
    </row>
    <row r="218" spans="1:2" x14ac:dyDescent="0.25">
      <c r="A218">
        <v>310</v>
      </c>
      <c r="B218" t="s">
        <v>493</v>
      </c>
    </row>
    <row r="219" spans="1:2" x14ac:dyDescent="0.25">
      <c r="A219">
        <v>311</v>
      </c>
      <c r="B219" t="s">
        <v>494</v>
      </c>
    </row>
    <row r="220" spans="1:2" x14ac:dyDescent="0.25">
      <c r="A220">
        <v>312</v>
      </c>
      <c r="B220" t="s">
        <v>495</v>
      </c>
    </row>
    <row r="221" spans="1:2" x14ac:dyDescent="0.25">
      <c r="A221">
        <v>313</v>
      </c>
      <c r="B221" t="s">
        <v>496</v>
      </c>
    </row>
    <row r="222" spans="1:2" x14ac:dyDescent="0.25">
      <c r="A222">
        <v>314</v>
      </c>
      <c r="B222" t="s">
        <v>497</v>
      </c>
    </row>
    <row r="223" spans="1:2" x14ac:dyDescent="0.25">
      <c r="A223">
        <v>315</v>
      </c>
      <c r="B223" t="s">
        <v>498</v>
      </c>
    </row>
    <row r="224" spans="1:2" x14ac:dyDescent="0.25">
      <c r="A224">
        <v>316</v>
      </c>
      <c r="B224" t="s">
        <v>499</v>
      </c>
    </row>
    <row r="225" spans="1:2" x14ac:dyDescent="0.25">
      <c r="A225">
        <v>317</v>
      </c>
      <c r="B225" t="s">
        <v>500</v>
      </c>
    </row>
    <row r="226" spans="1:2" x14ac:dyDescent="0.25">
      <c r="A226">
        <v>318</v>
      </c>
      <c r="B226" t="s">
        <v>501</v>
      </c>
    </row>
    <row r="227" spans="1:2" x14ac:dyDescent="0.25">
      <c r="A227">
        <v>319</v>
      </c>
      <c r="B227" t="s">
        <v>502</v>
      </c>
    </row>
    <row r="228" spans="1:2" x14ac:dyDescent="0.25">
      <c r="A228">
        <v>320</v>
      </c>
      <c r="B228" t="s">
        <v>503</v>
      </c>
    </row>
    <row r="229" spans="1:2" x14ac:dyDescent="0.25">
      <c r="A229">
        <v>321</v>
      </c>
      <c r="B229" t="s">
        <v>504</v>
      </c>
    </row>
    <row r="230" spans="1:2" x14ac:dyDescent="0.25">
      <c r="A230">
        <v>322</v>
      </c>
      <c r="B230" t="s">
        <v>505</v>
      </c>
    </row>
    <row r="231" spans="1:2" x14ac:dyDescent="0.25">
      <c r="A231">
        <v>323</v>
      </c>
      <c r="B231" t="s">
        <v>506</v>
      </c>
    </row>
    <row r="232" spans="1:2" x14ac:dyDescent="0.25">
      <c r="A232">
        <v>324</v>
      </c>
      <c r="B232" t="s">
        <v>507</v>
      </c>
    </row>
    <row r="233" spans="1:2" x14ac:dyDescent="0.25">
      <c r="A233">
        <v>325</v>
      </c>
      <c r="B233" t="s">
        <v>508</v>
      </c>
    </row>
    <row r="234" spans="1:2" x14ac:dyDescent="0.25">
      <c r="A234">
        <v>326</v>
      </c>
      <c r="B234" t="s">
        <v>509</v>
      </c>
    </row>
    <row r="235" spans="1:2" x14ac:dyDescent="0.25">
      <c r="A235">
        <v>327</v>
      </c>
      <c r="B235" t="s">
        <v>510</v>
      </c>
    </row>
    <row r="236" spans="1:2" x14ac:dyDescent="0.25">
      <c r="A236">
        <v>328</v>
      </c>
      <c r="B236" t="s">
        <v>511</v>
      </c>
    </row>
    <row r="237" spans="1:2" x14ac:dyDescent="0.25">
      <c r="A237">
        <v>329</v>
      </c>
      <c r="B237" t="s">
        <v>512</v>
      </c>
    </row>
    <row r="238" spans="1:2" x14ac:dyDescent="0.25">
      <c r="A238">
        <v>330</v>
      </c>
      <c r="B238" t="s">
        <v>513</v>
      </c>
    </row>
    <row r="239" spans="1:2" x14ac:dyDescent="0.25">
      <c r="A239">
        <v>332</v>
      </c>
      <c r="B239" t="s">
        <v>514</v>
      </c>
    </row>
    <row r="240" spans="1:2" x14ac:dyDescent="0.25">
      <c r="A240">
        <v>333</v>
      </c>
      <c r="B240" t="s">
        <v>515</v>
      </c>
    </row>
    <row r="241" spans="1:2" x14ac:dyDescent="0.25">
      <c r="A241">
        <v>334</v>
      </c>
      <c r="B241" t="s">
        <v>516</v>
      </c>
    </row>
    <row r="242" spans="1:2" x14ac:dyDescent="0.25">
      <c r="A242">
        <v>335</v>
      </c>
      <c r="B242" t="s">
        <v>517</v>
      </c>
    </row>
    <row r="243" spans="1:2" x14ac:dyDescent="0.25">
      <c r="A243">
        <v>336</v>
      </c>
      <c r="B243" t="s">
        <v>518</v>
      </c>
    </row>
    <row r="244" spans="1:2" x14ac:dyDescent="0.25">
      <c r="A244">
        <v>337</v>
      </c>
      <c r="B244" t="s">
        <v>519</v>
      </c>
    </row>
    <row r="245" spans="1:2" x14ac:dyDescent="0.25">
      <c r="A245">
        <v>339</v>
      </c>
      <c r="B245" t="s">
        <v>520</v>
      </c>
    </row>
    <row r="246" spans="1:2" x14ac:dyDescent="0.25">
      <c r="A246">
        <v>340</v>
      </c>
      <c r="B246" t="s">
        <v>521</v>
      </c>
    </row>
    <row r="247" spans="1:2" x14ac:dyDescent="0.25">
      <c r="A247">
        <v>341</v>
      </c>
      <c r="B247" t="s">
        <v>522</v>
      </c>
    </row>
    <row r="248" spans="1:2" x14ac:dyDescent="0.25">
      <c r="A248">
        <v>342</v>
      </c>
      <c r="B248" t="s">
        <v>523</v>
      </c>
    </row>
    <row r="249" spans="1:2" x14ac:dyDescent="0.25">
      <c r="A249">
        <v>344</v>
      </c>
      <c r="B249" t="s">
        <v>524</v>
      </c>
    </row>
    <row r="250" spans="1:2" x14ac:dyDescent="0.25">
      <c r="A250">
        <v>345</v>
      </c>
      <c r="B250" t="s">
        <v>525</v>
      </c>
    </row>
    <row r="251" spans="1:2" x14ac:dyDescent="0.25">
      <c r="A251">
        <v>346</v>
      </c>
      <c r="B251" t="s">
        <v>526</v>
      </c>
    </row>
    <row r="252" spans="1:2" x14ac:dyDescent="0.25">
      <c r="A252">
        <v>347</v>
      </c>
      <c r="B252" t="s">
        <v>527</v>
      </c>
    </row>
    <row r="253" spans="1:2" x14ac:dyDescent="0.25">
      <c r="A253">
        <v>348</v>
      </c>
      <c r="B253" t="s">
        <v>528</v>
      </c>
    </row>
    <row r="254" spans="1:2" x14ac:dyDescent="0.25">
      <c r="A254">
        <v>349</v>
      </c>
      <c r="B254" t="s">
        <v>529</v>
      </c>
    </row>
    <row r="255" spans="1:2" x14ac:dyDescent="0.25">
      <c r="A255">
        <v>350</v>
      </c>
      <c r="B255" t="s">
        <v>530</v>
      </c>
    </row>
    <row r="256" spans="1:2" x14ac:dyDescent="0.25">
      <c r="A256">
        <v>351</v>
      </c>
      <c r="B256" t="s">
        <v>531</v>
      </c>
    </row>
    <row r="257" spans="1:2" x14ac:dyDescent="0.25">
      <c r="A257">
        <v>352</v>
      </c>
      <c r="B257" t="s">
        <v>532</v>
      </c>
    </row>
    <row r="258" spans="1:2" x14ac:dyDescent="0.25">
      <c r="A258">
        <v>353</v>
      </c>
      <c r="B258" t="s">
        <v>533</v>
      </c>
    </row>
    <row r="259" spans="1:2" x14ac:dyDescent="0.25">
      <c r="A259">
        <v>354</v>
      </c>
      <c r="B259" t="s">
        <v>534</v>
      </c>
    </row>
    <row r="260" spans="1:2" x14ac:dyDescent="0.25">
      <c r="A260">
        <v>355</v>
      </c>
      <c r="B260" t="s">
        <v>535</v>
      </c>
    </row>
    <row r="261" spans="1:2" x14ac:dyDescent="0.25">
      <c r="A261">
        <v>356</v>
      </c>
      <c r="B261" t="s">
        <v>536</v>
      </c>
    </row>
    <row r="262" spans="1:2" x14ac:dyDescent="0.25">
      <c r="A262">
        <v>357</v>
      </c>
      <c r="B262" t="s">
        <v>537</v>
      </c>
    </row>
    <row r="263" spans="1:2" x14ac:dyDescent="0.25">
      <c r="A263">
        <v>358</v>
      </c>
      <c r="B263" t="s">
        <v>538</v>
      </c>
    </row>
    <row r="264" spans="1:2" x14ac:dyDescent="0.25">
      <c r="A264">
        <v>359</v>
      </c>
      <c r="B264" t="s">
        <v>539</v>
      </c>
    </row>
    <row r="265" spans="1:2" x14ac:dyDescent="0.25">
      <c r="A265">
        <v>360</v>
      </c>
      <c r="B265" t="s">
        <v>540</v>
      </c>
    </row>
    <row r="266" spans="1:2" x14ac:dyDescent="0.25">
      <c r="A266">
        <v>361</v>
      </c>
      <c r="B266" t="s">
        <v>541</v>
      </c>
    </row>
    <row r="267" spans="1:2" x14ac:dyDescent="0.25">
      <c r="A267">
        <v>362</v>
      </c>
      <c r="B267" t="s">
        <v>542</v>
      </c>
    </row>
    <row r="268" spans="1:2" x14ac:dyDescent="0.25">
      <c r="A268">
        <v>363</v>
      </c>
      <c r="B268" t="s">
        <v>543</v>
      </c>
    </row>
    <row r="269" spans="1:2" x14ac:dyDescent="0.25">
      <c r="A269">
        <v>364</v>
      </c>
      <c r="B269" t="s">
        <v>544</v>
      </c>
    </row>
    <row r="270" spans="1:2" x14ac:dyDescent="0.25">
      <c r="A270">
        <v>365</v>
      </c>
      <c r="B270" t="s">
        <v>545</v>
      </c>
    </row>
    <row r="271" spans="1:2" x14ac:dyDescent="0.25">
      <c r="A271">
        <v>366</v>
      </c>
      <c r="B271" t="s">
        <v>546</v>
      </c>
    </row>
    <row r="272" spans="1:2" x14ac:dyDescent="0.25">
      <c r="A272">
        <v>367</v>
      </c>
      <c r="B272" t="s">
        <v>547</v>
      </c>
    </row>
    <row r="273" spans="1:2" x14ac:dyDescent="0.25">
      <c r="A273">
        <v>368</v>
      </c>
      <c r="B273" t="s">
        <v>548</v>
      </c>
    </row>
    <row r="274" spans="1:2" x14ac:dyDescent="0.25">
      <c r="A274">
        <v>369</v>
      </c>
      <c r="B274" t="s">
        <v>549</v>
      </c>
    </row>
    <row r="275" spans="1:2" x14ac:dyDescent="0.25">
      <c r="A275">
        <v>370</v>
      </c>
      <c r="B275" t="s">
        <v>550</v>
      </c>
    </row>
    <row r="276" spans="1:2" x14ac:dyDescent="0.25">
      <c r="A276">
        <v>371</v>
      </c>
      <c r="B276" t="s">
        <v>551</v>
      </c>
    </row>
    <row r="277" spans="1:2" x14ac:dyDescent="0.25">
      <c r="A277">
        <v>372</v>
      </c>
      <c r="B277" t="s">
        <v>552</v>
      </c>
    </row>
    <row r="278" spans="1:2" x14ac:dyDescent="0.25">
      <c r="A278">
        <v>373</v>
      </c>
      <c r="B278" t="s">
        <v>553</v>
      </c>
    </row>
    <row r="279" spans="1:2" x14ac:dyDescent="0.25">
      <c r="A279">
        <v>374</v>
      </c>
      <c r="B279" t="s">
        <v>554</v>
      </c>
    </row>
    <row r="280" spans="1:2" x14ac:dyDescent="0.25">
      <c r="A280">
        <v>376</v>
      </c>
      <c r="B280" t="s">
        <v>555</v>
      </c>
    </row>
    <row r="281" spans="1:2" x14ac:dyDescent="0.25">
      <c r="A281">
        <v>377</v>
      </c>
      <c r="B281" t="s">
        <v>556</v>
      </c>
    </row>
    <row r="282" spans="1:2" x14ac:dyDescent="0.25">
      <c r="A282">
        <v>378</v>
      </c>
      <c r="B282" t="s">
        <v>557</v>
      </c>
    </row>
    <row r="283" spans="1:2" x14ac:dyDescent="0.25">
      <c r="A283">
        <v>379</v>
      </c>
      <c r="B283" t="s">
        <v>558</v>
      </c>
    </row>
    <row r="284" spans="1:2" x14ac:dyDescent="0.25">
      <c r="A284">
        <v>380</v>
      </c>
      <c r="B284" t="s">
        <v>559</v>
      </c>
    </row>
    <row r="285" spans="1:2" x14ac:dyDescent="0.25">
      <c r="A285">
        <v>381</v>
      </c>
      <c r="B285" t="s">
        <v>560</v>
      </c>
    </row>
    <row r="286" spans="1:2" x14ac:dyDescent="0.25">
      <c r="A286">
        <v>382</v>
      </c>
      <c r="B286" t="s">
        <v>561</v>
      </c>
    </row>
    <row r="287" spans="1:2" x14ac:dyDescent="0.25">
      <c r="A287">
        <v>383</v>
      </c>
      <c r="B287" t="s">
        <v>562</v>
      </c>
    </row>
    <row r="288" spans="1:2" x14ac:dyDescent="0.25">
      <c r="A288">
        <v>384</v>
      </c>
      <c r="B288" t="s">
        <v>563</v>
      </c>
    </row>
    <row r="289" spans="1:2" x14ac:dyDescent="0.25">
      <c r="A289">
        <v>385</v>
      </c>
      <c r="B289" t="s">
        <v>564</v>
      </c>
    </row>
    <row r="290" spans="1:2" x14ac:dyDescent="0.25">
      <c r="A290">
        <v>386</v>
      </c>
      <c r="B290" t="s">
        <v>565</v>
      </c>
    </row>
    <row r="291" spans="1:2" x14ac:dyDescent="0.25">
      <c r="A291">
        <v>387</v>
      </c>
      <c r="B291" t="s">
        <v>566</v>
      </c>
    </row>
    <row r="292" spans="1:2" x14ac:dyDescent="0.25">
      <c r="A292">
        <v>388</v>
      </c>
      <c r="B292" t="s">
        <v>567</v>
      </c>
    </row>
    <row r="293" spans="1:2" x14ac:dyDescent="0.25">
      <c r="A293">
        <v>389</v>
      </c>
      <c r="B293" t="s">
        <v>568</v>
      </c>
    </row>
    <row r="294" spans="1:2" x14ac:dyDescent="0.25">
      <c r="A294">
        <v>390</v>
      </c>
      <c r="B294" t="s">
        <v>569</v>
      </c>
    </row>
    <row r="295" spans="1:2" x14ac:dyDescent="0.25">
      <c r="A295">
        <v>391</v>
      </c>
      <c r="B295" t="s">
        <v>570</v>
      </c>
    </row>
    <row r="296" spans="1:2" x14ac:dyDescent="0.25">
      <c r="A296">
        <v>392</v>
      </c>
      <c r="B296" t="s">
        <v>571</v>
      </c>
    </row>
    <row r="297" spans="1:2" x14ac:dyDescent="0.25">
      <c r="A297">
        <v>393</v>
      </c>
      <c r="B297" t="s">
        <v>572</v>
      </c>
    </row>
    <row r="298" spans="1:2" x14ac:dyDescent="0.25">
      <c r="A298">
        <v>394</v>
      </c>
      <c r="B298" t="s">
        <v>573</v>
      </c>
    </row>
    <row r="299" spans="1:2" x14ac:dyDescent="0.25">
      <c r="A299">
        <v>395</v>
      </c>
      <c r="B299" t="s">
        <v>574</v>
      </c>
    </row>
    <row r="300" spans="1:2" x14ac:dyDescent="0.25">
      <c r="A300">
        <v>396</v>
      </c>
      <c r="B300" t="s">
        <v>575</v>
      </c>
    </row>
    <row r="301" spans="1:2" x14ac:dyDescent="0.25">
      <c r="A301">
        <v>397</v>
      </c>
      <c r="B301" t="s">
        <v>576</v>
      </c>
    </row>
    <row r="302" spans="1:2" x14ac:dyDescent="0.25">
      <c r="A302">
        <v>398</v>
      </c>
      <c r="B302" t="s">
        <v>577</v>
      </c>
    </row>
    <row r="303" spans="1:2" x14ac:dyDescent="0.25">
      <c r="A303">
        <v>399</v>
      </c>
      <c r="B303" t="s">
        <v>578</v>
      </c>
    </row>
    <row r="304" spans="1:2" x14ac:dyDescent="0.25">
      <c r="A304">
        <v>400</v>
      </c>
      <c r="B304" t="s">
        <v>579</v>
      </c>
    </row>
    <row r="305" spans="1:2" x14ac:dyDescent="0.25">
      <c r="A305">
        <v>401</v>
      </c>
      <c r="B305" t="s">
        <v>580</v>
      </c>
    </row>
    <row r="306" spans="1:2" x14ac:dyDescent="0.25">
      <c r="A306">
        <v>402</v>
      </c>
      <c r="B306" t="s">
        <v>581</v>
      </c>
    </row>
    <row r="307" spans="1:2" x14ac:dyDescent="0.25">
      <c r="A307">
        <v>403</v>
      </c>
      <c r="B307" t="s">
        <v>582</v>
      </c>
    </row>
    <row r="308" spans="1:2" x14ac:dyDescent="0.25">
      <c r="A308">
        <v>404</v>
      </c>
      <c r="B308" t="s">
        <v>583</v>
      </c>
    </row>
    <row r="309" spans="1:2" x14ac:dyDescent="0.25">
      <c r="A309">
        <v>405</v>
      </c>
      <c r="B309" t="s">
        <v>584</v>
      </c>
    </row>
    <row r="310" spans="1:2" x14ac:dyDescent="0.25">
      <c r="A310">
        <v>430</v>
      </c>
      <c r="B310" t="s">
        <v>585</v>
      </c>
    </row>
    <row r="311" spans="1:2" x14ac:dyDescent="0.25">
      <c r="A311">
        <v>431</v>
      </c>
      <c r="B311" t="s">
        <v>586</v>
      </c>
    </row>
    <row r="312" spans="1:2" x14ac:dyDescent="0.25">
      <c r="A312">
        <v>433</v>
      </c>
      <c r="B312" t="s">
        <v>587</v>
      </c>
    </row>
    <row r="313" spans="1:2" x14ac:dyDescent="0.25">
      <c r="A313">
        <v>434</v>
      </c>
      <c r="B313" t="s">
        <v>588</v>
      </c>
    </row>
    <row r="314" spans="1:2" x14ac:dyDescent="0.25">
      <c r="A314">
        <v>435</v>
      </c>
      <c r="B314" t="s">
        <v>589</v>
      </c>
    </row>
    <row r="315" spans="1:2" x14ac:dyDescent="0.25">
      <c r="A315">
        <v>436</v>
      </c>
      <c r="B315" t="s">
        <v>590</v>
      </c>
    </row>
    <row r="316" spans="1:2" x14ac:dyDescent="0.25">
      <c r="A316">
        <v>438</v>
      </c>
      <c r="B316" t="s">
        <v>591</v>
      </c>
    </row>
    <row r="317" spans="1:2" x14ac:dyDescent="0.25">
      <c r="A317">
        <v>439</v>
      </c>
      <c r="B317" t="s">
        <v>592</v>
      </c>
    </row>
    <row r="318" spans="1:2" x14ac:dyDescent="0.25">
      <c r="A318">
        <v>440</v>
      </c>
      <c r="B318" t="s">
        <v>593</v>
      </c>
    </row>
    <row r="319" spans="1:2" x14ac:dyDescent="0.25">
      <c r="A319">
        <v>441</v>
      </c>
      <c r="B319" t="s">
        <v>594</v>
      </c>
    </row>
    <row r="320" spans="1:2" x14ac:dyDescent="0.25">
      <c r="A320">
        <v>442</v>
      </c>
      <c r="B320" t="s">
        <v>595</v>
      </c>
    </row>
    <row r="321" spans="1:2" x14ac:dyDescent="0.25">
      <c r="A321">
        <v>443</v>
      </c>
      <c r="B321" t="s">
        <v>596</v>
      </c>
    </row>
    <row r="322" spans="1:2" x14ac:dyDescent="0.25">
      <c r="A322">
        <v>444</v>
      </c>
      <c r="B322" t="s">
        <v>597</v>
      </c>
    </row>
    <row r="323" spans="1:2" x14ac:dyDescent="0.25">
      <c r="A323">
        <v>445</v>
      </c>
      <c r="B323" t="s">
        <v>598</v>
      </c>
    </row>
    <row r="324" spans="1:2" x14ac:dyDescent="0.25">
      <c r="A324">
        <v>446</v>
      </c>
      <c r="B324" t="s">
        <v>599</v>
      </c>
    </row>
    <row r="325" spans="1:2" x14ac:dyDescent="0.25">
      <c r="A325">
        <v>447</v>
      </c>
      <c r="B325" t="s">
        <v>600</v>
      </c>
    </row>
    <row r="326" spans="1:2" x14ac:dyDescent="0.25">
      <c r="A326">
        <v>450</v>
      </c>
      <c r="B326" t="s">
        <v>601</v>
      </c>
    </row>
    <row r="327" spans="1:2" x14ac:dyDescent="0.25">
      <c r="A327">
        <v>452</v>
      </c>
      <c r="B327" t="s">
        <v>602</v>
      </c>
    </row>
    <row r="328" spans="1:2" x14ac:dyDescent="0.25">
      <c r="A328">
        <v>453</v>
      </c>
      <c r="B328" t="s">
        <v>603</v>
      </c>
    </row>
    <row r="329" spans="1:2" x14ac:dyDescent="0.25">
      <c r="A329">
        <v>454</v>
      </c>
      <c r="B329" t="s">
        <v>604</v>
      </c>
    </row>
    <row r="330" spans="1:2" x14ac:dyDescent="0.25">
      <c r="A330">
        <v>455</v>
      </c>
      <c r="B330" t="s">
        <v>605</v>
      </c>
    </row>
    <row r="331" spans="1:2" x14ac:dyDescent="0.25">
      <c r="A331">
        <v>456</v>
      </c>
      <c r="B331" t="s">
        <v>606</v>
      </c>
    </row>
    <row r="332" spans="1:2" x14ac:dyDescent="0.25">
      <c r="A332">
        <v>457</v>
      </c>
      <c r="B332" t="s">
        <v>607</v>
      </c>
    </row>
    <row r="333" spans="1:2" x14ac:dyDescent="0.25">
      <c r="A333">
        <v>458</v>
      </c>
      <c r="B333" t="s">
        <v>608</v>
      </c>
    </row>
    <row r="334" spans="1:2" x14ac:dyDescent="0.25">
      <c r="A334">
        <v>459</v>
      </c>
      <c r="B334" t="s">
        <v>609</v>
      </c>
    </row>
    <row r="335" spans="1:2" x14ac:dyDescent="0.25">
      <c r="A335">
        <v>460</v>
      </c>
      <c r="B335" t="s">
        <v>610</v>
      </c>
    </row>
    <row r="336" spans="1:2" x14ac:dyDescent="0.25">
      <c r="A336">
        <v>461</v>
      </c>
      <c r="B336" t="s">
        <v>611</v>
      </c>
    </row>
    <row r="337" spans="1:2" x14ac:dyDescent="0.25">
      <c r="A337">
        <v>462</v>
      </c>
      <c r="B337" t="s">
        <v>612</v>
      </c>
    </row>
    <row r="338" spans="1:2" x14ac:dyDescent="0.25">
      <c r="A338">
        <v>463</v>
      </c>
      <c r="B338" t="s">
        <v>613</v>
      </c>
    </row>
    <row r="339" spans="1:2" x14ac:dyDescent="0.25">
      <c r="A339">
        <v>466</v>
      </c>
      <c r="B339" t="s">
        <v>614</v>
      </c>
    </row>
    <row r="340" spans="1:2" x14ac:dyDescent="0.25">
      <c r="A340">
        <v>467</v>
      </c>
      <c r="B340" t="s">
        <v>615</v>
      </c>
    </row>
    <row r="341" spans="1:2" x14ac:dyDescent="0.25">
      <c r="A341">
        <v>468</v>
      </c>
      <c r="B341" t="s">
        <v>616</v>
      </c>
    </row>
    <row r="342" spans="1:2" x14ac:dyDescent="0.25">
      <c r="A342">
        <v>469</v>
      </c>
      <c r="B342" t="s">
        <v>617</v>
      </c>
    </row>
    <row r="343" spans="1:2" x14ac:dyDescent="0.25">
      <c r="A343">
        <v>470</v>
      </c>
      <c r="B343" t="s">
        <v>618</v>
      </c>
    </row>
    <row r="344" spans="1:2" x14ac:dyDescent="0.25">
      <c r="A344">
        <v>472</v>
      </c>
      <c r="B344" t="s">
        <v>619</v>
      </c>
    </row>
    <row r="345" spans="1:2" x14ac:dyDescent="0.25">
      <c r="A345">
        <v>473</v>
      </c>
      <c r="B345" t="s">
        <v>620</v>
      </c>
    </row>
    <row r="346" spans="1:2" x14ac:dyDescent="0.25">
      <c r="A346">
        <v>474</v>
      </c>
      <c r="B346" t="s">
        <v>621</v>
      </c>
    </row>
    <row r="347" spans="1:2" x14ac:dyDescent="0.25">
      <c r="A347">
        <v>475</v>
      </c>
      <c r="B347" t="s">
        <v>622</v>
      </c>
    </row>
    <row r="348" spans="1:2" x14ac:dyDescent="0.25">
      <c r="A348">
        <v>476</v>
      </c>
      <c r="B348" t="s">
        <v>623</v>
      </c>
    </row>
    <row r="349" spans="1:2" x14ac:dyDescent="0.25">
      <c r="A349">
        <v>477</v>
      </c>
      <c r="B349" t="s">
        <v>624</v>
      </c>
    </row>
    <row r="350" spans="1:2" x14ac:dyDescent="0.25">
      <c r="A350">
        <v>479</v>
      </c>
      <c r="B350" t="s">
        <v>625</v>
      </c>
    </row>
    <row r="351" spans="1:2" x14ac:dyDescent="0.25">
      <c r="A351">
        <v>480</v>
      </c>
      <c r="B351" t="s">
        <v>626</v>
      </c>
    </row>
    <row r="352" spans="1:2" x14ac:dyDescent="0.25">
      <c r="A352">
        <v>482</v>
      </c>
      <c r="B352" t="s">
        <v>627</v>
      </c>
    </row>
    <row r="353" spans="1:2" x14ac:dyDescent="0.25">
      <c r="A353">
        <v>483</v>
      </c>
      <c r="B353" t="s">
        <v>628</v>
      </c>
    </row>
    <row r="354" spans="1:2" x14ac:dyDescent="0.25">
      <c r="A354">
        <v>484</v>
      </c>
      <c r="B354" t="s">
        <v>629</v>
      </c>
    </row>
    <row r="355" spans="1:2" x14ac:dyDescent="0.25">
      <c r="A355">
        <v>485</v>
      </c>
      <c r="B355" t="s">
        <v>630</v>
      </c>
    </row>
    <row r="356" spans="1:2" x14ac:dyDescent="0.25">
      <c r="A356">
        <v>486</v>
      </c>
      <c r="B356" t="s">
        <v>631</v>
      </c>
    </row>
    <row r="357" spans="1:2" x14ac:dyDescent="0.25">
      <c r="A357">
        <v>487</v>
      </c>
      <c r="B357" t="s">
        <v>632</v>
      </c>
    </row>
    <row r="358" spans="1:2" x14ac:dyDescent="0.25">
      <c r="A358">
        <v>488</v>
      </c>
      <c r="B358" t="s">
        <v>633</v>
      </c>
    </row>
    <row r="359" spans="1:2" x14ac:dyDescent="0.25">
      <c r="A359">
        <v>489</v>
      </c>
      <c r="B359" t="s">
        <v>634</v>
      </c>
    </row>
    <row r="360" spans="1:2" x14ac:dyDescent="0.25">
      <c r="A360">
        <v>490</v>
      </c>
      <c r="B360" t="s">
        <v>635</v>
      </c>
    </row>
    <row r="361" spans="1:2" x14ac:dyDescent="0.25">
      <c r="A361">
        <v>491</v>
      </c>
      <c r="B361" t="s">
        <v>636</v>
      </c>
    </row>
    <row r="362" spans="1:2" x14ac:dyDescent="0.25">
      <c r="A362">
        <v>492</v>
      </c>
      <c r="B362" t="s">
        <v>637</v>
      </c>
    </row>
    <row r="363" spans="1:2" x14ac:dyDescent="0.25">
      <c r="A363">
        <v>493</v>
      </c>
      <c r="B363" t="s">
        <v>638</v>
      </c>
    </row>
    <row r="364" spans="1:2" x14ac:dyDescent="0.25">
      <c r="A364">
        <v>495</v>
      </c>
      <c r="B364" t="s">
        <v>639</v>
      </c>
    </row>
    <row r="365" spans="1:2" x14ac:dyDescent="0.25">
      <c r="A365">
        <v>496</v>
      </c>
      <c r="B365" t="s">
        <v>640</v>
      </c>
    </row>
    <row r="366" spans="1:2" x14ac:dyDescent="0.25">
      <c r="A366">
        <v>498</v>
      </c>
      <c r="B366" t="s">
        <v>641</v>
      </c>
    </row>
    <row r="367" spans="1:2" x14ac:dyDescent="0.25">
      <c r="A367">
        <v>499</v>
      </c>
      <c r="B367" t="s">
        <v>642</v>
      </c>
    </row>
    <row r="368" spans="1:2" x14ac:dyDescent="0.25">
      <c r="A368">
        <v>500</v>
      </c>
      <c r="B368" t="s">
        <v>643</v>
      </c>
    </row>
    <row r="369" spans="1:2" x14ac:dyDescent="0.25">
      <c r="A369">
        <v>501</v>
      </c>
      <c r="B369" t="s">
        <v>644</v>
      </c>
    </row>
    <row r="370" spans="1:2" x14ac:dyDescent="0.25">
      <c r="A370">
        <v>502</v>
      </c>
      <c r="B370" t="s">
        <v>645</v>
      </c>
    </row>
    <row r="371" spans="1:2" x14ac:dyDescent="0.25">
      <c r="A371">
        <v>503</v>
      </c>
      <c r="B371" t="s">
        <v>646</v>
      </c>
    </row>
    <row r="372" spans="1:2" x14ac:dyDescent="0.25">
      <c r="A372">
        <v>504</v>
      </c>
      <c r="B372" t="s">
        <v>647</v>
      </c>
    </row>
    <row r="373" spans="1:2" x14ac:dyDescent="0.25">
      <c r="A373">
        <v>505</v>
      </c>
      <c r="B373" t="s">
        <v>648</v>
      </c>
    </row>
    <row r="374" spans="1:2" x14ac:dyDescent="0.25">
      <c r="A374">
        <v>506</v>
      </c>
      <c r="B374" t="s">
        <v>649</v>
      </c>
    </row>
    <row r="375" spans="1:2" x14ac:dyDescent="0.25">
      <c r="A375">
        <v>507</v>
      </c>
      <c r="B375" t="s">
        <v>650</v>
      </c>
    </row>
    <row r="376" spans="1:2" x14ac:dyDescent="0.25">
      <c r="A376">
        <v>508</v>
      </c>
      <c r="B376" t="s">
        <v>651</v>
      </c>
    </row>
    <row r="377" spans="1:2" x14ac:dyDescent="0.25">
      <c r="A377">
        <v>509</v>
      </c>
      <c r="B377" t="s">
        <v>652</v>
      </c>
    </row>
    <row r="378" spans="1:2" x14ac:dyDescent="0.25">
      <c r="A378">
        <v>510</v>
      </c>
      <c r="B378" t="s">
        <v>653</v>
      </c>
    </row>
    <row r="379" spans="1:2" x14ac:dyDescent="0.25">
      <c r="A379">
        <v>511</v>
      </c>
      <c r="B379" t="s">
        <v>654</v>
      </c>
    </row>
    <row r="380" spans="1:2" x14ac:dyDescent="0.25">
      <c r="A380">
        <v>512</v>
      </c>
      <c r="B380" t="s">
        <v>655</v>
      </c>
    </row>
    <row r="381" spans="1:2" x14ac:dyDescent="0.25">
      <c r="A381">
        <v>513</v>
      </c>
      <c r="B381" t="s">
        <v>656</v>
      </c>
    </row>
    <row r="382" spans="1:2" x14ac:dyDescent="0.25">
      <c r="A382">
        <v>514</v>
      </c>
      <c r="B382" t="s">
        <v>657</v>
      </c>
    </row>
    <row r="383" spans="1:2" x14ac:dyDescent="0.25">
      <c r="A383">
        <v>515</v>
      </c>
      <c r="B383" t="s">
        <v>658</v>
      </c>
    </row>
    <row r="384" spans="1:2" x14ac:dyDescent="0.25">
      <c r="A384">
        <v>516</v>
      </c>
      <c r="B384" t="s">
        <v>659</v>
      </c>
    </row>
    <row r="385" spans="1:2" x14ac:dyDescent="0.25">
      <c r="A385">
        <v>517</v>
      </c>
      <c r="B385" t="s">
        <v>660</v>
      </c>
    </row>
    <row r="386" spans="1:2" x14ac:dyDescent="0.25">
      <c r="A386">
        <v>518</v>
      </c>
      <c r="B386" t="s">
        <v>661</v>
      </c>
    </row>
    <row r="387" spans="1:2" x14ac:dyDescent="0.25">
      <c r="A387">
        <v>519</v>
      </c>
      <c r="B387" t="s">
        <v>662</v>
      </c>
    </row>
    <row r="388" spans="1:2" x14ac:dyDescent="0.25">
      <c r="A388">
        <v>520</v>
      </c>
      <c r="B388" t="s">
        <v>352</v>
      </c>
    </row>
    <row r="389" spans="1:2" x14ac:dyDescent="0.25">
      <c r="A389">
        <v>521</v>
      </c>
      <c r="B389" t="s">
        <v>663</v>
      </c>
    </row>
    <row r="390" spans="1:2" x14ac:dyDescent="0.25">
      <c r="A390">
        <v>522</v>
      </c>
      <c r="B390" t="s">
        <v>664</v>
      </c>
    </row>
    <row r="391" spans="1:2" x14ac:dyDescent="0.25">
      <c r="A391">
        <v>523</v>
      </c>
      <c r="B391" t="s">
        <v>665</v>
      </c>
    </row>
    <row r="392" spans="1:2" x14ac:dyDescent="0.25">
      <c r="A392">
        <v>524</v>
      </c>
      <c r="B392" t="s">
        <v>666</v>
      </c>
    </row>
    <row r="393" spans="1:2" x14ac:dyDescent="0.25">
      <c r="A393">
        <v>525</v>
      </c>
      <c r="B393" t="s">
        <v>667</v>
      </c>
    </row>
    <row r="394" spans="1:2" x14ac:dyDescent="0.25">
      <c r="A394">
        <v>526</v>
      </c>
      <c r="B394" t="s">
        <v>668</v>
      </c>
    </row>
    <row r="395" spans="1:2" x14ac:dyDescent="0.25">
      <c r="A395">
        <v>527</v>
      </c>
      <c r="B395" t="s">
        <v>669</v>
      </c>
    </row>
    <row r="396" spans="1:2" x14ac:dyDescent="0.25">
      <c r="A396">
        <v>528</v>
      </c>
      <c r="B396" t="s">
        <v>670</v>
      </c>
    </row>
    <row r="397" spans="1:2" x14ac:dyDescent="0.25">
      <c r="A397">
        <v>529</v>
      </c>
      <c r="B397" t="s">
        <v>671</v>
      </c>
    </row>
    <row r="398" spans="1:2" x14ac:dyDescent="0.25">
      <c r="A398">
        <v>530</v>
      </c>
      <c r="B398" t="s">
        <v>672</v>
      </c>
    </row>
    <row r="399" spans="1:2" x14ac:dyDescent="0.25">
      <c r="A399">
        <v>532</v>
      </c>
      <c r="B399" t="s">
        <v>673</v>
      </c>
    </row>
    <row r="400" spans="1:2" x14ac:dyDescent="0.25">
      <c r="A400">
        <v>533</v>
      </c>
      <c r="B400" t="s">
        <v>674</v>
      </c>
    </row>
    <row r="401" spans="1:2" x14ac:dyDescent="0.25">
      <c r="A401">
        <v>534</v>
      </c>
      <c r="B401" t="s">
        <v>675</v>
      </c>
    </row>
    <row r="402" spans="1:2" x14ac:dyDescent="0.25">
      <c r="A402">
        <v>535</v>
      </c>
      <c r="B402" t="s">
        <v>676</v>
      </c>
    </row>
    <row r="403" spans="1:2" x14ac:dyDescent="0.25">
      <c r="A403">
        <v>536</v>
      </c>
      <c r="B403" t="s">
        <v>677</v>
      </c>
    </row>
    <row r="404" spans="1:2" x14ac:dyDescent="0.25">
      <c r="A404">
        <v>537</v>
      </c>
      <c r="B404" t="s">
        <v>678</v>
      </c>
    </row>
    <row r="405" spans="1:2" x14ac:dyDescent="0.25">
      <c r="A405">
        <v>538</v>
      </c>
      <c r="B405" t="s">
        <v>679</v>
      </c>
    </row>
    <row r="406" spans="1:2" x14ac:dyDescent="0.25">
      <c r="A406">
        <v>539</v>
      </c>
      <c r="B406" t="s">
        <v>680</v>
      </c>
    </row>
    <row r="407" spans="1:2" x14ac:dyDescent="0.25">
      <c r="A407">
        <v>540</v>
      </c>
      <c r="B407" t="s">
        <v>681</v>
      </c>
    </row>
    <row r="408" spans="1:2" x14ac:dyDescent="0.25">
      <c r="A408">
        <v>541</v>
      </c>
      <c r="B408" t="s">
        <v>682</v>
      </c>
    </row>
    <row r="409" spans="1:2" x14ac:dyDescent="0.25">
      <c r="A409">
        <v>543</v>
      </c>
      <c r="B409" t="s">
        <v>683</v>
      </c>
    </row>
    <row r="410" spans="1:2" x14ac:dyDescent="0.25">
      <c r="A410">
        <v>544</v>
      </c>
      <c r="B410" t="s">
        <v>684</v>
      </c>
    </row>
    <row r="411" spans="1:2" x14ac:dyDescent="0.25">
      <c r="A411">
        <v>545</v>
      </c>
      <c r="B411" t="s">
        <v>685</v>
      </c>
    </row>
    <row r="412" spans="1:2" x14ac:dyDescent="0.25">
      <c r="A412">
        <v>546</v>
      </c>
      <c r="B412" t="s">
        <v>686</v>
      </c>
    </row>
    <row r="413" spans="1:2" x14ac:dyDescent="0.25">
      <c r="A413">
        <v>548</v>
      </c>
      <c r="B413" t="s">
        <v>687</v>
      </c>
    </row>
    <row r="414" spans="1:2" x14ac:dyDescent="0.25">
      <c r="A414">
        <v>549</v>
      </c>
      <c r="B414" t="s">
        <v>688</v>
      </c>
    </row>
    <row r="415" spans="1:2" x14ac:dyDescent="0.25">
      <c r="A415">
        <v>550</v>
      </c>
      <c r="B415" t="s">
        <v>689</v>
      </c>
    </row>
    <row r="416" spans="1:2" x14ac:dyDescent="0.25">
      <c r="A416">
        <v>551</v>
      </c>
      <c r="B416" t="s">
        <v>690</v>
      </c>
    </row>
    <row r="417" spans="1:2" x14ac:dyDescent="0.25">
      <c r="A417">
        <v>552</v>
      </c>
      <c r="B417" t="s">
        <v>691</v>
      </c>
    </row>
    <row r="418" spans="1:2" x14ac:dyDescent="0.25">
      <c r="A418">
        <v>553</v>
      </c>
      <c r="B418" t="s">
        <v>692</v>
      </c>
    </row>
    <row r="419" spans="1:2" x14ac:dyDescent="0.25">
      <c r="A419">
        <v>554</v>
      </c>
      <c r="B419" t="s">
        <v>693</v>
      </c>
    </row>
    <row r="420" spans="1:2" x14ac:dyDescent="0.25">
      <c r="A420">
        <v>555</v>
      </c>
      <c r="B420" t="s">
        <v>694</v>
      </c>
    </row>
    <row r="421" spans="1:2" x14ac:dyDescent="0.25">
      <c r="A421">
        <v>556</v>
      </c>
      <c r="B421" t="s">
        <v>695</v>
      </c>
    </row>
    <row r="422" spans="1:2" x14ac:dyDescent="0.25">
      <c r="A422">
        <v>557</v>
      </c>
      <c r="B422" t="s">
        <v>696</v>
      </c>
    </row>
    <row r="423" spans="1:2" x14ac:dyDescent="0.25">
      <c r="A423">
        <v>559</v>
      </c>
      <c r="B423" t="s">
        <v>697</v>
      </c>
    </row>
    <row r="424" spans="1:2" x14ac:dyDescent="0.25">
      <c r="A424">
        <v>560</v>
      </c>
      <c r="B424" t="s">
        <v>698</v>
      </c>
    </row>
    <row r="425" spans="1:2" x14ac:dyDescent="0.25">
      <c r="A425">
        <v>561</v>
      </c>
      <c r="B425" t="s">
        <v>699</v>
      </c>
    </row>
    <row r="426" spans="1:2" x14ac:dyDescent="0.25">
      <c r="A426">
        <v>562</v>
      </c>
      <c r="B426" t="s">
        <v>700</v>
      </c>
    </row>
    <row r="427" spans="1:2" x14ac:dyDescent="0.25">
      <c r="A427">
        <v>563</v>
      </c>
      <c r="B427" t="s">
        <v>701</v>
      </c>
    </row>
    <row r="428" spans="1:2" x14ac:dyDescent="0.25">
      <c r="A428">
        <v>564</v>
      </c>
      <c r="B428" t="s">
        <v>702</v>
      </c>
    </row>
    <row r="429" spans="1:2" x14ac:dyDescent="0.25">
      <c r="A429">
        <v>565</v>
      </c>
      <c r="B429" t="s">
        <v>703</v>
      </c>
    </row>
    <row r="430" spans="1:2" x14ac:dyDescent="0.25">
      <c r="A430">
        <v>566</v>
      </c>
      <c r="B430" t="s">
        <v>704</v>
      </c>
    </row>
    <row r="431" spans="1:2" x14ac:dyDescent="0.25">
      <c r="A431">
        <v>567</v>
      </c>
      <c r="B431" t="s">
        <v>705</v>
      </c>
    </row>
    <row r="432" spans="1:2" x14ac:dyDescent="0.25">
      <c r="A432">
        <v>568</v>
      </c>
      <c r="B432" t="s">
        <v>706</v>
      </c>
    </row>
    <row r="433" spans="1:2" x14ac:dyDescent="0.25">
      <c r="A433">
        <v>569</v>
      </c>
      <c r="B433" t="s">
        <v>707</v>
      </c>
    </row>
    <row r="434" spans="1:2" x14ac:dyDescent="0.25">
      <c r="A434">
        <v>570</v>
      </c>
      <c r="B434" t="s">
        <v>354</v>
      </c>
    </row>
    <row r="435" spans="1:2" x14ac:dyDescent="0.25">
      <c r="A435">
        <v>571</v>
      </c>
      <c r="B435" t="s">
        <v>708</v>
      </c>
    </row>
    <row r="436" spans="1:2" x14ac:dyDescent="0.25">
      <c r="A436">
        <v>572</v>
      </c>
      <c r="B436" t="s">
        <v>709</v>
      </c>
    </row>
    <row r="437" spans="1:2" x14ac:dyDescent="0.25">
      <c r="A437">
        <v>573</v>
      </c>
      <c r="B437" t="s">
        <v>710</v>
      </c>
    </row>
    <row r="438" spans="1:2" x14ac:dyDescent="0.25">
      <c r="A438">
        <v>574</v>
      </c>
      <c r="B438" t="s">
        <v>711</v>
      </c>
    </row>
    <row r="439" spans="1:2" x14ac:dyDescent="0.25">
      <c r="A439">
        <v>575</v>
      </c>
      <c r="B439" t="s">
        <v>683</v>
      </c>
    </row>
    <row r="440" spans="1:2" x14ac:dyDescent="0.25">
      <c r="A440">
        <v>576</v>
      </c>
      <c r="B440" t="s">
        <v>712</v>
      </c>
    </row>
    <row r="441" spans="1:2" x14ac:dyDescent="0.25">
      <c r="A441">
        <v>577</v>
      </c>
      <c r="B441" t="s">
        <v>713</v>
      </c>
    </row>
    <row r="442" spans="1:2" x14ac:dyDescent="0.25">
      <c r="A442">
        <v>578</v>
      </c>
      <c r="B442" t="s">
        <v>714</v>
      </c>
    </row>
    <row r="443" spans="1:2" x14ac:dyDescent="0.25">
      <c r="A443">
        <v>579</v>
      </c>
      <c r="B443" t="s">
        <v>715</v>
      </c>
    </row>
    <row r="444" spans="1:2" x14ac:dyDescent="0.25">
      <c r="A444">
        <v>580</v>
      </c>
      <c r="B444" t="s">
        <v>716</v>
      </c>
    </row>
    <row r="445" spans="1:2" x14ac:dyDescent="0.25">
      <c r="A445">
        <v>581</v>
      </c>
      <c r="B445" t="s">
        <v>717</v>
      </c>
    </row>
    <row r="446" spans="1:2" x14ac:dyDescent="0.25">
      <c r="A446">
        <v>582</v>
      </c>
      <c r="B446" t="s">
        <v>718</v>
      </c>
    </row>
    <row r="447" spans="1:2" x14ac:dyDescent="0.25">
      <c r="A447">
        <v>583</v>
      </c>
      <c r="B447" t="s">
        <v>354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O'Donnell</dc:creator>
  <cp:lastModifiedBy>Ryan O'Donnell</cp:lastModifiedBy>
  <dcterms:created xsi:type="dcterms:W3CDTF">2024-05-03T17:53:44Z</dcterms:created>
  <dcterms:modified xsi:type="dcterms:W3CDTF">2024-05-03T19:11:39Z</dcterms:modified>
</cp:coreProperties>
</file>