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hidePivotFieldList="1" defaultThemeVersion="124226"/>
  <mc:AlternateContent xmlns:mc="http://schemas.openxmlformats.org/markup-compatibility/2006">
    <mc:Choice Requires="x15">
      <x15ac:absPath xmlns:x15ac="http://schemas.microsoft.com/office/spreadsheetml/2010/11/ac" url="/Users/ryanferns/Documents/Data_Science/lighthouse_labs_training/DS_auticon_dataviz/"/>
    </mc:Choice>
  </mc:AlternateContent>
  <xr:revisionPtr revIDLastSave="0" documentId="13_ncr:1_{A2D083E0-EF6B-0C44-BCDE-EF0CDB22EFC0}" xr6:coauthVersionLast="47" xr6:coauthVersionMax="47" xr10:uidLastSave="{00000000-0000-0000-0000-000000000000}"/>
  <bookViews>
    <workbookView xWindow="0" yWindow="500" windowWidth="51200" windowHeight="26620" activeTab="9" xr2:uid="{00000000-000D-0000-FFFF-FFFF00000000}"/>
  </bookViews>
  <sheets>
    <sheet name="data" sheetId="1" r:id="rId1"/>
    <sheet name="data_values" sheetId="2" r:id="rId2"/>
    <sheet name="year_and_region_pivot" sheetId="3" r:id="rId3"/>
    <sheet name="product_pivot" sheetId="4" r:id="rId4"/>
    <sheet name="rough_dashboard" sheetId="5" r:id="rId5"/>
    <sheet name="all_reg_data" sheetId="6" r:id="rId6"/>
    <sheet name="all_reg_data_values" sheetId="7" r:id="rId7"/>
    <sheet name="all_reg_year_and_region_pivot" sheetId="8" r:id="rId8"/>
    <sheet name="product_and_region_pivot" sheetId="11" r:id="rId9"/>
    <sheet name="final_dashboard" sheetId="12" r:id="rId10"/>
  </sheets>
  <definedNames>
    <definedName name="chtProductBreakup">IF(valProductPicked="",#REF!,#REF!)</definedName>
    <definedName name="lstProducts" localSheetId="6">all_reg_data_values!$B$2:$B$7</definedName>
    <definedName name="lstProducts">data_values!$B$2:$B$7</definedName>
    <definedName name="lstRegions" localSheetId="6">all_reg_data_values!$C$3:$C$4</definedName>
    <definedName name="lstRegions">data_values!$C$2:$C$3</definedName>
    <definedName name="lstYears" localSheetId="6">all_reg_data_values!$A$2:$A$12</definedName>
    <definedName name="lstYears">data_values!$A$2:$A$12</definedName>
    <definedName name="plstProducts">#REF!</definedName>
    <definedName name="plstRegions">#REF!</definedName>
    <definedName name="plstYears">#REF!</definedName>
    <definedName name="Slicer_Region">#N/A</definedName>
    <definedName name="Slicer_Region1">#N/A</definedName>
    <definedName name="Slicer_Year">#N/A</definedName>
    <definedName name="Slicer_Year1">#N/A</definedName>
    <definedName name="valHelpMessage">#REF!</definedName>
    <definedName name="valHelpStatus">#REF!</definedName>
    <definedName name="valProductPicked">#REF!</definedName>
    <definedName name="valProductStatus">#REF!</definedName>
    <definedName name="valRegionPicked">#REF!</definedName>
    <definedName name="valYearPicked">#REF!</definedName>
  </definedNames>
  <calcPr calcId="191029"/>
  <pivotCaches>
    <pivotCache cacheId="2" r:id="rId11"/>
    <pivotCache cacheId="3"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3" l="1"/>
  <c r="B11" i="8"/>
  <c r="B10" i="8"/>
  <c r="H40" i="3"/>
  <c r="H39" i="3"/>
  <c r="B12" i="8" l="1"/>
</calcChain>
</file>

<file path=xl/sharedStrings.xml><?xml version="1.0" encoding="utf-8"?>
<sst xmlns="http://schemas.openxmlformats.org/spreadsheetml/2006/main" count="866" uniqueCount="23">
  <si>
    <t>Year</t>
  </si>
  <si>
    <t>Product</t>
  </si>
  <si>
    <t>Region</t>
  </si>
  <si>
    <t>Sales ($)</t>
  </si>
  <si>
    <t>Years</t>
  </si>
  <si>
    <t>Products</t>
  </si>
  <si>
    <t>Regions</t>
  </si>
  <si>
    <t>Biscuits</t>
  </si>
  <si>
    <t>Chocolates</t>
  </si>
  <si>
    <t>Chocochips</t>
  </si>
  <si>
    <t>Cookies</t>
  </si>
  <si>
    <t>Nutri Bars</t>
  </si>
  <si>
    <t>Jelly Beans</t>
  </si>
  <si>
    <t>North</t>
  </si>
  <si>
    <t>South</t>
  </si>
  <si>
    <t>Sum of Sales ($)</t>
  </si>
  <si>
    <t>Row Labels</t>
  </si>
  <si>
    <t>Grand Total</t>
  </si>
  <si>
    <t>Column Labels</t>
  </si>
  <si>
    <t>Product Sales Dashboard</t>
  </si>
  <si>
    <t>Title</t>
  </si>
  <si>
    <t>All Regions</t>
  </si>
  <si>
    <t>We added duplicates of the original data to the table and changed the values of the "Region" field to "All Regions" for the duplicate values.   This was done to get an "All Regions" button for the  "Region"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</si>
</sst>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theme="1"/>
      <name val="Segoe UI Symbol"/>
      <family val="2"/>
    </font>
    <font>
      <sz val="20"/>
      <color theme="0"/>
      <name val="Segoe UL LIght"/>
    </font>
  </fonts>
  <fills count="4">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applyAlignment="1">
      <alignment horizontal="left" indent="1"/>
    </xf>
    <xf numFmtId="0" fontId="1" fillId="2" borderId="1" xfId="0" applyFont="1" applyFill="1" applyBorder="1" applyAlignment="1">
      <alignment horizontal="left" indent="1"/>
    </xf>
    <xf numFmtId="0" fontId="0" fillId="0" borderId="0" xfId="0" pivotButton="1"/>
    <xf numFmtId="0" fontId="0" fillId="0" borderId="0" xfId="0" applyAlignment="1">
      <alignment horizontal="left"/>
    </xf>
    <xf numFmtId="0" fontId="2" fillId="3" borderId="0" xfId="0" applyFont="1" applyFill="1"/>
    <xf numFmtId="0" fontId="3" fillId="3" borderId="0" xfId="0" applyFont="1" applyFill="1" applyAlignment="1">
      <alignment vertical="center"/>
    </xf>
    <xf numFmtId="0" fontId="1" fillId="0" borderId="0" xfId="0" applyFont="1"/>
    <xf numFmtId="0" fontId="0" fillId="0" borderId="0" xfId="0" applyNumberFormat="1"/>
  </cellXfs>
  <cellStyles count="1">
    <cellStyle name="Normal" xfId="0" builtinId="0"/>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E921-3048-83E8-50744B4BABE8}"/>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0-D126-1A4E-A357-D8B204BD0DB6}"/>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1CF0-1D4A-90C5-89D2620414AC}"/>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49D0-724C-B3B3-8947E4206F21}"/>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C89B-CB4A-B633-0A30EABCD2E5}"/>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1-B1B1-A945-B0FC-2DD12D7830EF}"/>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[excel_dashboards_challenge.xlsx]all_reg_year_and_region_pivot!AllRegions&amp;YearPivot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Sales</a:t>
            </a:r>
            <a:r>
              <a:rPr lang="en-US" sz="1400" b="1" baseline="0"/>
              <a:t> by Year and Region</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all_reg_year_and_region_pivot!$B$3:$B$4</c:f>
              <c:strCache>
                <c:ptCount val="1"/>
                <c:pt idx="0">
                  <c:v>South</c:v>
                </c:pt>
              </c:strCache>
            </c:strRef>
          </c:tx>
          <c:spPr>
            <a:solidFill>
              <a:srgbClr val="FF0000"/>
            </a:solidFill>
            <a:ln>
              <a:noFill/>
            </a:ln>
            <a:effectLst/>
          </c:spPr>
          <c:invertIfNegative val="0"/>
          <c:cat>
            <c:strRef>
              <c:f>all_reg_year_and_region_pivot!$A$5:$A$6</c:f>
              <c:strCache>
                <c:ptCount val="1"/>
                <c:pt idx="0">
                  <c:v>2011</c:v>
                </c:pt>
              </c:strCache>
            </c:strRef>
          </c:cat>
          <c:val>
            <c:numRef>
              <c:f>all_reg_year_and_region_pivot!$B$5:$B$6</c:f>
              <c:numCache>
                <c:formatCode>General</c:formatCode>
                <c:ptCount val="1"/>
                <c:pt idx="0">
                  <c:v>8660</c:v>
                </c:pt>
              </c:numCache>
            </c:numRef>
          </c:val>
          <c:extLst>
            <c:ext xmlns:c16="http://schemas.microsoft.com/office/drawing/2014/chart" uri="{C3380CC4-5D6E-409C-BE32-E72D297353CC}">
              <c16:uniqueId val="{00000000-7009-C04A-BB58-DF8E57EF8B05}"/>
            </c:ext>
          </c:extLst>
        </c:ser>
        <c:dLbls>
          <c:showLegendKey val="0"/>
          <c:showVal val="0"/>
          <c:showCatName val="0"/>
          <c:showSerName val="0"/>
          <c:showPercent val="0"/>
          <c:showBubbleSize val="0"/>
        </c:dLbls>
        <c:gapWidth val="127"/>
        <c:axId val="803474224"/>
        <c:axId val="803475952"/>
      </c:barChart>
      <c:catAx>
        <c:axId val="80347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75952"/>
        <c:crosses val="autoZero"/>
        <c:auto val="1"/>
        <c:lblAlgn val="ctr"/>
        <c:lblOffset val="100"/>
        <c:noMultiLvlLbl val="0"/>
      </c:catAx>
      <c:valAx>
        <c:axId val="80347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74224"/>
        <c:crosses val="autoZero"/>
        <c:crossBetween val="between"/>
        <c:majorUnit val="2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[excel_dashboards_challenge.xlsx]product_and_region_pivot!Product&amp;RegionPivot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 and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product_and_region_pivot!$B$3:$B$4</c:f>
              <c:strCache>
                <c:ptCount val="1"/>
                <c:pt idx="0">
                  <c:v>South</c:v>
                </c:pt>
              </c:strCache>
            </c:strRef>
          </c:tx>
          <c:spPr>
            <a:solidFill>
              <a:schemeClr val="tx1"/>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product_and_region_pivot!$B$5:$B$11</c:f>
              <c:numCache>
                <c:formatCode>General</c:formatCode>
                <c:ptCount val="6"/>
                <c:pt idx="0">
                  <c:v>1360</c:v>
                </c:pt>
                <c:pt idx="1">
                  <c:v>1750</c:v>
                </c:pt>
                <c:pt idx="2">
                  <c:v>1020</c:v>
                </c:pt>
                <c:pt idx="3">
                  <c:v>1070</c:v>
                </c:pt>
                <c:pt idx="4">
                  <c:v>1700</c:v>
                </c:pt>
                <c:pt idx="5">
                  <c:v>1760</c:v>
                </c:pt>
              </c:numCache>
            </c:numRef>
          </c:val>
          <c:extLst>
            <c:ext xmlns:c16="http://schemas.microsoft.com/office/drawing/2014/chart" uri="{C3380CC4-5D6E-409C-BE32-E72D297353CC}">
              <c16:uniqueId val="{00000000-766C-8645-8F0B-6DB2F7C7D89F}"/>
            </c:ext>
          </c:extLst>
        </c:ser>
        <c:dLbls>
          <c:showLegendKey val="0"/>
          <c:showVal val="0"/>
          <c:showCatName val="0"/>
          <c:showSerName val="0"/>
          <c:showPercent val="0"/>
          <c:showBubbleSize val="0"/>
        </c:dLbls>
        <c:gapWidth val="219"/>
        <c:axId val="803837952"/>
        <c:axId val="803903744"/>
      </c:barChart>
      <c:catAx>
        <c:axId val="8038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03744"/>
        <c:crosses val="autoZero"/>
        <c:auto val="1"/>
        <c:lblAlgn val="ctr"/>
        <c:lblOffset val="100"/>
        <c:noMultiLvlLbl val="0"/>
      </c:catAx>
      <c:valAx>
        <c:axId val="80390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7952"/>
        <c:crosses val="autoZero"/>
        <c:crossBetween val="between"/>
        <c:majorUnit val="1000"/>
        <c:minorUnit val="2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[excel_dashboards_challenge.xlsx]product_and_region_pivot!Product&amp;RegionPivot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product_and_region_pivot!$B$3:$B$4</c:f>
              <c:strCache>
                <c:ptCount val="1"/>
                <c:pt idx="0">
                  <c:v>South</c:v>
                </c:pt>
              </c:strCache>
            </c:strRef>
          </c:tx>
          <c:spPr>
            <a:solidFill>
              <a:srgbClr val="FF0000"/>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product_and_region_pivot!$B$5:$B$11</c:f>
              <c:numCache>
                <c:formatCode>General</c:formatCode>
                <c:ptCount val="6"/>
                <c:pt idx="0">
                  <c:v>1360</c:v>
                </c:pt>
                <c:pt idx="1">
                  <c:v>1750</c:v>
                </c:pt>
                <c:pt idx="2">
                  <c:v>1020</c:v>
                </c:pt>
                <c:pt idx="3">
                  <c:v>1070</c:v>
                </c:pt>
                <c:pt idx="4">
                  <c:v>1700</c:v>
                </c:pt>
                <c:pt idx="5">
                  <c:v>1760</c:v>
                </c:pt>
              </c:numCache>
            </c:numRef>
          </c:val>
          <c:extLst>
            <c:ext xmlns:c16="http://schemas.microsoft.com/office/drawing/2014/chart" uri="{C3380CC4-5D6E-409C-BE32-E72D297353CC}">
              <c16:uniqueId val="{00000000-096A-E541-A1B8-FC3EDBD2BD2C}"/>
            </c:ext>
          </c:extLst>
        </c:ser>
        <c:dLbls>
          <c:showLegendKey val="0"/>
          <c:showVal val="0"/>
          <c:showCatName val="0"/>
          <c:showSerName val="0"/>
          <c:showPercent val="0"/>
          <c:showBubbleSize val="0"/>
        </c:dLbls>
        <c:gapWidth val="219"/>
        <c:axId val="803837952"/>
        <c:axId val="803903744"/>
      </c:barChart>
      <c:catAx>
        <c:axId val="8038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3903744"/>
        <c:crosses val="autoZero"/>
        <c:auto val="1"/>
        <c:lblAlgn val="ctr"/>
        <c:lblOffset val="100"/>
        <c:noMultiLvlLbl val="0"/>
      </c:catAx>
      <c:valAx>
        <c:axId val="803903744"/>
        <c:scaling>
          <c:orientation val="minMax"/>
          <c:max val="4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7952"/>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88032</xdr:colOff>
      <xdr:row>0</xdr:row>
      <xdr:rowOff>100444</xdr:rowOff>
    </xdr:from>
    <xdr:to>
      <xdr:col>14</xdr:col>
      <xdr:colOff>425738</xdr:colOff>
      <xdr:row>34</xdr:row>
      <xdr:rowOff>108238</xdr:rowOff>
    </xdr:to>
    <xdr:graphicFrame macro="">
      <xdr:nvGraphicFramePr>
        <xdr:cNvPr id="2" name="Chart 1">
          <a:extLst>
            <a:ext uri="{FF2B5EF4-FFF2-40B4-BE49-F238E27FC236}">
              <a16:creationId xmlns:a16="http://schemas.microsoft.com/office/drawing/2014/main" id="{10A6231F-FC4A-CE80-E608-936475E50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759112</xdr:colOff>
      <xdr:row>1</xdr:row>
      <xdr:rowOff>158750</xdr:rowOff>
    </xdr:from>
    <xdr:to>
      <xdr:col>15</xdr:col>
      <xdr:colOff>497897</xdr:colOff>
      <xdr:row>35</xdr:row>
      <xdr:rowOff>86591</xdr:rowOff>
    </xdr:to>
    <xdr:graphicFrame macro="">
      <xdr:nvGraphicFramePr>
        <xdr:cNvPr id="2" name="Chart 1">
          <a:extLst>
            <a:ext uri="{FF2B5EF4-FFF2-40B4-BE49-F238E27FC236}">
              <a16:creationId xmlns:a16="http://schemas.microsoft.com/office/drawing/2014/main" id="{A6607EDD-DAD2-AAA6-7734-F588D1FA6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808181</xdr:colOff>
      <xdr:row>1</xdr:row>
      <xdr:rowOff>151534</xdr:rowOff>
    </xdr:from>
    <xdr:to>
      <xdr:col>14</xdr:col>
      <xdr:colOff>546966</xdr:colOff>
      <xdr:row>35</xdr:row>
      <xdr:rowOff>79374</xdr:rowOff>
    </xdr:to>
    <xdr:graphicFrame macro="">
      <xdr:nvGraphicFramePr>
        <xdr:cNvPr id="2" name="Chart 1">
          <a:extLst>
            <a:ext uri="{FF2B5EF4-FFF2-40B4-BE49-F238E27FC236}">
              <a16:creationId xmlns:a16="http://schemas.microsoft.com/office/drawing/2014/main" id="{1C512AB2-FA55-4A4D-B6C5-0A714FA75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39</xdr:row>
      <xdr:rowOff>0</xdr:rowOff>
    </xdr:from>
    <xdr:to>
      <xdr:col>13</xdr:col>
      <xdr:colOff>337706</xdr:colOff>
      <xdr:row>73</xdr:row>
      <xdr:rowOff>7794</xdr:rowOff>
    </xdr:to>
    <xdr:graphicFrame macro="">
      <xdr:nvGraphicFramePr>
        <xdr:cNvPr id="3" name="Chart 2">
          <a:extLst>
            <a:ext uri="{FF2B5EF4-FFF2-40B4-BE49-F238E27FC236}">
              <a16:creationId xmlns:a16="http://schemas.microsoft.com/office/drawing/2014/main" id="{39F0A02D-3854-A44D-B4B3-4C67CCD5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12988</xdr:colOff>
      <xdr:row>1</xdr:row>
      <xdr:rowOff>180398</xdr:rowOff>
    </xdr:from>
    <xdr:to>
      <xdr:col>1</xdr:col>
      <xdr:colOff>743237</xdr:colOff>
      <xdr:row>19</xdr:row>
      <xdr:rowOff>50511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120F0A2E-8AF7-0461-9753-E64F0997F0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988" y="649432"/>
              <a:ext cx="1552863" cy="324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21648</xdr:rowOff>
    </xdr:from>
    <xdr:to>
      <xdr:col>1</xdr:col>
      <xdr:colOff>728806</xdr:colOff>
      <xdr:row>26</xdr:row>
      <xdr:rowOff>101024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D9DE5AD7-76B5-2CEF-4E70-1359F3D047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42955"/>
              <a:ext cx="1551420" cy="1017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0.37416</cdr:x>
      <cdr:y>0.0103</cdr:y>
    </cdr:from>
    <cdr:to>
      <cdr:x>0.72024</cdr:x>
      <cdr:y>0.0595</cdr:y>
    </cdr:to>
    <cdr:sp macro="" textlink="">
      <cdr:nvSpPr>
        <cdr:cNvPr id="3" name="TextBox 2">
          <a:extLst xmlns:a="http://schemas.openxmlformats.org/drawingml/2006/main">
            <a:ext uri="{FF2B5EF4-FFF2-40B4-BE49-F238E27FC236}">
              <a16:creationId xmlns:a16="http://schemas.microsoft.com/office/drawing/2014/main" id="{B46C002D-A67B-0493-CDC6-137A346FC3FE}"/>
            </a:ext>
          </a:extLst>
        </cdr:cNvPr>
        <cdr:cNvSpPr txBox="1"/>
      </cdr:nvSpPr>
      <cdr:spPr>
        <a:xfrm xmlns:a="http://schemas.openxmlformats.org/drawingml/2006/main">
          <a:off x="2980171" y="64943"/>
          <a:ext cx="2756477" cy="3102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0.25367</cdr:x>
      <cdr:y>0</cdr:y>
    </cdr:from>
    <cdr:to>
      <cdr:x>0.73745</cdr:x>
      <cdr:y>0.07437</cdr:y>
    </cdr:to>
    <cdr:sp macro="" textlink="year_and_region_pivot!$H$41">
      <cdr:nvSpPr>
        <cdr:cNvPr id="4" name="TextBox 3">
          <a:extLst xmlns:a="http://schemas.openxmlformats.org/drawingml/2006/main">
            <a:ext uri="{FF2B5EF4-FFF2-40B4-BE49-F238E27FC236}">
              <a16:creationId xmlns:a16="http://schemas.microsoft.com/office/drawing/2014/main" id="{C542D63C-994D-6DED-2BB6-1930D20C2E3F}"/>
            </a:ext>
          </a:extLst>
        </cdr:cNvPr>
        <cdr:cNvSpPr txBox="1"/>
      </cdr:nvSpPr>
      <cdr:spPr>
        <a:xfrm xmlns:a="http://schemas.openxmlformats.org/drawingml/2006/main">
          <a:off x="2020456" y="0"/>
          <a:ext cx="3853294" cy="4690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9C4B7F8-7318-2746-BAD6-91E11E7B59C3}" type="TxLink">
            <a:rPr lang="en-US" sz="2000" b="1" i="0" u="none" strike="noStrike">
              <a:solidFill>
                <a:schemeClr val="accent2"/>
              </a:solidFill>
              <a:latin typeface="Calibri"/>
              <a:cs typeface="Calibri"/>
            </a:rPr>
            <a:pPr/>
            <a:t>Sales in South by Product - 2011</a:t>
          </a:fld>
          <a:endParaRPr lang="en-US" sz="2000" b="1">
            <a:solidFill>
              <a:schemeClr val="accent2"/>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160194</xdr:colOff>
      <xdr:row>0</xdr:row>
      <xdr:rowOff>36079</xdr:rowOff>
    </xdr:from>
    <xdr:to>
      <xdr:col>16</xdr:col>
      <xdr:colOff>368011</xdr:colOff>
      <xdr:row>39</xdr:row>
      <xdr:rowOff>101022</xdr:rowOff>
    </xdr:to>
    <xdr:graphicFrame macro="">
      <xdr:nvGraphicFramePr>
        <xdr:cNvPr id="2" name="Chart 1">
          <a:extLst>
            <a:ext uri="{FF2B5EF4-FFF2-40B4-BE49-F238E27FC236}">
              <a16:creationId xmlns:a16="http://schemas.microsoft.com/office/drawing/2014/main" id="{80A36030-4654-3388-DD00-AAB1EC3B7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650875</xdr:colOff>
      <xdr:row>0</xdr:row>
      <xdr:rowOff>0</xdr:rowOff>
    </xdr:from>
    <xdr:to>
      <xdr:col>16</xdr:col>
      <xdr:colOff>800966</xdr:colOff>
      <xdr:row>38</xdr:row>
      <xdr:rowOff>28864</xdr:rowOff>
    </xdr:to>
    <xdr:graphicFrame macro="">
      <xdr:nvGraphicFramePr>
        <xdr:cNvPr id="2" name="Chart 1">
          <a:extLst>
            <a:ext uri="{FF2B5EF4-FFF2-40B4-BE49-F238E27FC236}">
              <a16:creationId xmlns:a16="http://schemas.microsoft.com/office/drawing/2014/main" id="{381D54CF-552D-B9AB-4C8F-75D933F57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815398</xdr:colOff>
      <xdr:row>1</xdr:row>
      <xdr:rowOff>50511</xdr:rowOff>
    </xdr:from>
    <xdr:to>
      <xdr:col>15</xdr:col>
      <xdr:colOff>142875</xdr:colOff>
      <xdr:row>39</xdr:row>
      <xdr:rowOff>79375</xdr:rowOff>
    </xdr:to>
    <xdr:graphicFrame macro="">
      <xdr:nvGraphicFramePr>
        <xdr:cNvPr id="2" name="Chart 1">
          <a:extLst>
            <a:ext uri="{FF2B5EF4-FFF2-40B4-BE49-F238E27FC236}">
              <a16:creationId xmlns:a16="http://schemas.microsoft.com/office/drawing/2014/main" id="{BE023B15-95A6-DA42-AA24-00F7FA1F8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168852</xdr:rowOff>
    </xdr:from>
    <xdr:to>
      <xdr:col>1</xdr:col>
      <xdr:colOff>533977</xdr:colOff>
      <xdr:row>19</xdr:row>
      <xdr:rowOff>14431</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25CFB157-DCD3-C724-91BE-41D44EFC5FC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37886"/>
              <a:ext cx="1356591" cy="322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137102</xdr:colOff>
      <xdr:row>19</xdr:row>
      <xdr:rowOff>167989</xdr:rowOff>
    </xdr:from>
    <xdr:to>
      <xdr:col>1</xdr:col>
      <xdr:colOff>541193</xdr:colOff>
      <xdr:row>25</xdr:row>
      <xdr:rowOff>180400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EB35979A-D39F-BF2D-D72F-103CE95E4DE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7102" y="4014069"/>
              <a:ext cx="1226705" cy="1138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21648</xdr:rowOff>
    </xdr:from>
    <xdr:to>
      <xdr:col>0</xdr:col>
      <xdr:colOff>137102</xdr:colOff>
      <xdr:row>22</xdr:row>
      <xdr:rowOff>137102</xdr:rowOff>
    </xdr:to>
    <xdr:sp macro="" textlink="">
      <xdr:nvSpPr>
        <xdr:cNvPr id="6" name="Rectangle 5">
          <a:extLst>
            <a:ext uri="{FF2B5EF4-FFF2-40B4-BE49-F238E27FC236}">
              <a16:creationId xmlns:a16="http://schemas.microsoft.com/office/drawing/2014/main" id="{F1E887F8-4FC3-48BB-F43F-E2B14C680ADA}"/>
            </a:ext>
          </a:extLst>
        </xdr:cNvPr>
        <xdr:cNvSpPr/>
      </xdr:nvSpPr>
      <xdr:spPr>
        <a:xfrm>
          <a:off x="0" y="4242955"/>
          <a:ext cx="137102" cy="303067"/>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22</xdr:row>
      <xdr:rowOff>122669</xdr:rowOff>
    </xdr:from>
    <xdr:to>
      <xdr:col>0</xdr:col>
      <xdr:colOff>137160</xdr:colOff>
      <xdr:row>24</xdr:row>
      <xdr:rowOff>49193</xdr:rowOff>
    </xdr:to>
    <xdr:sp macro="" textlink="">
      <xdr:nvSpPr>
        <xdr:cNvPr id="9" name="Rectangle 8">
          <a:extLst>
            <a:ext uri="{FF2B5EF4-FFF2-40B4-BE49-F238E27FC236}">
              <a16:creationId xmlns:a16="http://schemas.microsoft.com/office/drawing/2014/main" id="{08165922-A241-82AC-E388-B3EF5CE23BC8}"/>
            </a:ext>
          </a:extLst>
        </xdr:cNvPr>
        <xdr:cNvSpPr/>
      </xdr:nvSpPr>
      <xdr:spPr>
        <a:xfrm>
          <a:off x="0" y="4531589"/>
          <a:ext cx="137160" cy="301752"/>
        </a:xfrm>
        <a:prstGeom prst="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24</xdr:row>
      <xdr:rowOff>43291</xdr:rowOff>
    </xdr:from>
    <xdr:to>
      <xdr:col>0</xdr:col>
      <xdr:colOff>129886</xdr:colOff>
      <xdr:row>26</xdr:row>
      <xdr:rowOff>7215</xdr:rowOff>
    </xdr:to>
    <xdr:sp macro="" textlink="">
      <xdr:nvSpPr>
        <xdr:cNvPr id="10" name="Rectangle 9">
          <a:extLst>
            <a:ext uri="{FF2B5EF4-FFF2-40B4-BE49-F238E27FC236}">
              <a16:creationId xmlns:a16="http://schemas.microsoft.com/office/drawing/2014/main" id="{D44F7D42-6D95-62F5-7454-D6979F9210AF}"/>
            </a:ext>
          </a:extLst>
        </xdr:cNvPr>
        <xdr:cNvSpPr/>
      </xdr:nvSpPr>
      <xdr:spPr>
        <a:xfrm>
          <a:off x="0" y="4827439"/>
          <a:ext cx="129886" cy="339151"/>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0.12228</cdr:x>
      <cdr:y>0.00302</cdr:y>
    </cdr:from>
    <cdr:to>
      <cdr:x>0.89893</cdr:x>
      <cdr:y>0.0625</cdr:y>
    </cdr:to>
    <cdr:sp macro="" textlink="all_reg_year_and_region_pivot!$B$12">
      <cdr:nvSpPr>
        <cdr:cNvPr id="3" name="TextBox 2">
          <a:extLst xmlns:a="http://schemas.openxmlformats.org/drawingml/2006/main">
            <a:ext uri="{FF2B5EF4-FFF2-40B4-BE49-F238E27FC236}">
              <a16:creationId xmlns:a16="http://schemas.microsoft.com/office/drawing/2014/main" id="{3F3E35E4-834E-1FE7-8F26-F5BDCBD84CD5}"/>
            </a:ext>
          </a:extLst>
        </cdr:cNvPr>
        <cdr:cNvSpPr txBox="1"/>
      </cdr:nvSpPr>
      <cdr:spPr>
        <a:xfrm xmlns:a="http://schemas.openxmlformats.org/drawingml/2006/main">
          <a:off x="923636" y="21648"/>
          <a:ext cx="5866534" cy="42573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B5BAE18E-47E1-5B4B-8EB9-705FF7CE4EAB}" type="TxLink">
            <a:rPr lang="en-US" sz="2000" b="1" i="0" u="none" strike="noStrike">
              <a:solidFill>
                <a:srgbClr val="000000"/>
              </a:solidFill>
              <a:latin typeface="Calibri"/>
              <a:cs typeface="Calibri"/>
            </a:rPr>
            <a:pPr algn="ctr"/>
            <a:t>Sales in South by Product - 2011</a:t>
          </a:fld>
          <a:endParaRPr lang="en-US" sz="20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3.670317476855" createdVersion="8" refreshedVersion="8" minRefreshableVersion="3" recordCount="132" xr:uid="{447281EB-B7DA-F24D-A566-E201B9F9B69C}">
  <cacheSource type="worksheet">
    <worksheetSource name="tblSales"/>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2">
        <s v="North"/>
        <s v="South"/>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pivotCacheId="1773859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5.636792939818" createdVersion="8" refreshedVersion="8" minRefreshableVersion="3" recordCount="264" xr:uid="{E752E8AC-09C5-CC45-9F86-FC03EC86862A}">
  <cacheSource type="worksheet">
    <worksheetSource name="tblSales3"/>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3">
        <s v="North"/>
        <s v="South"/>
        <s v="All Regions"/>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pivotCacheId="1185299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r>
    <x v="0"/>
    <x v="0"/>
    <x v="2"/>
    <n v="1140"/>
  </r>
  <r>
    <x v="0"/>
    <x v="0"/>
    <x v="2"/>
    <n v="1800"/>
  </r>
  <r>
    <x v="0"/>
    <x v="1"/>
    <x v="2"/>
    <n v="950"/>
  </r>
  <r>
    <x v="0"/>
    <x v="1"/>
    <x v="2"/>
    <n v="1570"/>
  </r>
  <r>
    <x v="0"/>
    <x v="2"/>
    <x v="2"/>
    <n v="1120"/>
  </r>
  <r>
    <x v="0"/>
    <x v="2"/>
    <x v="2"/>
    <n v="1510"/>
  </r>
  <r>
    <x v="0"/>
    <x v="3"/>
    <x v="2"/>
    <n v="1040"/>
  </r>
  <r>
    <x v="0"/>
    <x v="3"/>
    <x v="2"/>
    <n v="1350"/>
  </r>
  <r>
    <x v="0"/>
    <x v="4"/>
    <x v="2"/>
    <n v="930"/>
  </r>
  <r>
    <x v="0"/>
    <x v="4"/>
    <x v="2"/>
    <n v="1210"/>
  </r>
  <r>
    <x v="0"/>
    <x v="5"/>
    <x v="2"/>
    <n v="920"/>
  </r>
  <r>
    <x v="0"/>
    <x v="5"/>
    <x v="2"/>
    <n v="1320"/>
  </r>
  <r>
    <x v="1"/>
    <x v="0"/>
    <x v="2"/>
    <n v="1210"/>
  </r>
  <r>
    <x v="1"/>
    <x v="0"/>
    <x v="2"/>
    <n v="1370"/>
  </r>
  <r>
    <x v="1"/>
    <x v="1"/>
    <x v="2"/>
    <n v="1110"/>
  </r>
  <r>
    <x v="1"/>
    <x v="1"/>
    <x v="2"/>
    <n v="1370"/>
  </r>
  <r>
    <x v="1"/>
    <x v="2"/>
    <x v="2"/>
    <n v="990"/>
  </r>
  <r>
    <x v="1"/>
    <x v="2"/>
    <x v="2"/>
    <n v="1480"/>
  </r>
  <r>
    <x v="1"/>
    <x v="3"/>
    <x v="2"/>
    <n v="1160"/>
  </r>
  <r>
    <x v="1"/>
    <x v="3"/>
    <x v="2"/>
    <n v="1350"/>
  </r>
  <r>
    <x v="1"/>
    <x v="4"/>
    <x v="2"/>
    <n v="980"/>
  </r>
  <r>
    <x v="1"/>
    <x v="4"/>
    <x v="2"/>
    <n v="1280"/>
  </r>
  <r>
    <x v="1"/>
    <x v="5"/>
    <x v="2"/>
    <n v="1110"/>
  </r>
  <r>
    <x v="1"/>
    <x v="5"/>
    <x v="2"/>
    <n v="1740"/>
  </r>
  <r>
    <x v="2"/>
    <x v="0"/>
    <x v="2"/>
    <n v="880"/>
  </r>
  <r>
    <x v="2"/>
    <x v="0"/>
    <x v="2"/>
    <n v="1350"/>
  </r>
  <r>
    <x v="2"/>
    <x v="1"/>
    <x v="2"/>
    <n v="990"/>
  </r>
  <r>
    <x v="2"/>
    <x v="1"/>
    <x v="2"/>
    <n v="1110"/>
  </r>
  <r>
    <x v="2"/>
    <x v="2"/>
    <x v="2"/>
    <n v="1140"/>
  </r>
  <r>
    <x v="2"/>
    <x v="2"/>
    <x v="2"/>
    <n v="820"/>
  </r>
  <r>
    <x v="2"/>
    <x v="3"/>
    <x v="2"/>
    <n v="970"/>
  </r>
  <r>
    <x v="2"/>
    <x v="3"/>
    <x v="2"/>
    <n v="1600"/>
  </r>
  <r>
    <x v="2"/>
    <x v="4"/>
    <x v="2"/>
    <n v="920"/>
  </r>
  <r>
    <x v="2"/>
    <x v="4"/>
    <x v="2"/>
    <n v="1870"/>
  </r>
  <r>
    <x v="2"/>
    <x v="5"/>
    <x v="2"/>
    <n v="1080"/>
  </r>
  <r>
    <x v="2"/>
    <x v="5"/>
    <x v="2"/>
    <n v="1430"/>
  </r>
  <r>
    <x v="3"/>
    <x v="0"/>
    <x v="2"/>
    <n v="860"/>
  </r>
  <r>
    <x v="3"/>
    <x v="0"/>
    <x v="2"/>
    <n v="1470"/>
  </r>
  <r>
    <x v="3"/>
    <x v="1"/>
    <x v="2"/>
    <n v="1080"/>
  </r>
  <r>
    <x v="3"/>
    <x v="1"/>
    <x v="2"/>
    <n v="1950"/>
  </r>
  <r>
    <x v="3"/>
    <x v="2"/>
    <x v="2"/>
    <n v="1050"/>
  </r>
  <r>
    <x v="3"/>
    <x v="2"/>
    <x v="2"/>
    <n v="1940"/>
  </r>
  <r>
    <x v="3"/>
    <x v="3"/>
    <x v="2"/>
    <n v="890"/>
  </r>
  <r>
    <x v="3"/>
    <x v="3"/>
    <x v="2"/>
    <n v="1840"/>
  </r>
  <r>
    <x v="3"/>
    <x v="4"/>
    <x v="2"/>
    <n v="1230"/>
  </r>
  <r>
    <x v="3"/>
    <x v="4"/>
    <x v="2"/>
    <n v="1550"/>
  </r>
  <r>
    <x v="3"/>
    <x v="5"/>
    <x v="2"/>
    <n v="1000"/>
  </r>
  <r>
    <x v="3"/>
    <x v="5"/>
    <x v="2"/>
    <n v="1190"/>
  </r>
  <r>
    <x v="4"/>
    <x v="0"/>
    <x v="2"/>
    <n v="950"/>
  </r>
  <r>
    <x v="4"/>
    <x v="0"/>
    <x v="2"/>
    <n v="1420"/>
  </r>
  <r>
    <x v="4"/>
    <x v="1"/>
    <x v="2"/>
    <n v="1140"/>
  </r>
  <r>
    <x v="4"/>
    <x v="1"/>
    <x v="2"/>
    <n v="1090"/>
  </r>
  <r>
    <x v="4"/>
    <x v="2"/>
    <x v="2"/>
    <n v="980"/>
  </r>
  <r>
    <x v="4"/>
    <x v="2"/>
    <x v="2"/>
    <n v="1600"/>
  </r>
  <r>
    <x v="4"/>
    <x v="3"/>
    <x v="2"/>
    <n v="1010"/>
  </r>
  <r>
    <x v="4"/>
    <x v="3"/>
    <x v="2"/>
    <n v="1290"/>
  </r>
  <r>
    <x v="4"/>
    <x v="4"/>
    <x v="2"/>
    <n v="1060"/>
  </r>
  <r>
    <x v="4"/>
    <x v="4"/>
    <x v="2"/>
    <n v="1490"/>
  </r>
  <r>
    <x v="4"/>
    <x v="5"/>
    <x v="2"/>
    <n v="950"/>
  </r>
  <r>
    <x v="4"/>
    <x v="5"/>
    <x v="2"/>
    <n v="980"/>
  </r>
  <r>
    <x v="5"/>
    <x v="0"/>
    <x v="2"/>
    <n v="1050"/>
  </r>
  <r>
    <x v="5"/>
    <x v="0"/>
    <x v="2"/>
    <n v="1490"/>
  </r>
  <r>
    <x v="5"/>
    <x v="1"/>
    <x v="2"/>
    <n v="1030"/>
  </r>
  <r>
    <x v="5"/>
    <x v="1"/>
    <x v="2"/>
    <n v="1460"/>
  </r>
  <r>
    <x v="5"/>
    <x v="2"/>
    <x v="2"/>
    <n v="860"/>
  </r>
  <r>
    <x v="5"/>
    <x v="2"/>
    <x v="2"/>
    <n v="1050"/>
  </r>
  <r>
    <x v="5"/>
    <x v="3"/>
    <x v="2"/>
    <n v="910"/>
  </r>
  <r>
    <x v="5"/>
    <x v="3"/>
    <x v="2"/>
    <n v="1430"/>
  </r>
  <r>
    <x v="5"/>
    <x v="4"/>
    <x v="2"/>
    <n v="950"/>
  </r>
  <r>
    <x v="5"/>
    <x v="4"/>
    <x v="2"/>
    <n v="1320"/>
  </r>
  <r>
    <x v="5"/>
    <x v="5"/>
    <x v="2"/>
    <n v="1060"/>
  </r>
  <r>
    <x v="5"/>
    <x v="5"/>
    <x v="2"/>
    <n v="1790"/>
  </r>
  <r>
    <x v="6"/>
    <x v="0"/>
    <x v="2"/>
    <n v="1020"/>
  </r>
  <r>
    <x v="6"/>
    <x v="0"/>
    <x v="2"/>
    <n v="1480"/>
  </r>
  <r>
    <x v="6"/>
    <x v="1"/>
    <x v="2"/>
    <n v="980"/>
  </r>
  <r>
    <x v="6"/>
    <x v="1"/>
    <x v="2"/>
    <n v="1400"/>
  </r>
  <r>
    <x v="6"/>
    <x v="2"/>
    <x v="2"/>
    <n v="890"/>
  </r>
  <r>
    <x v="6"/>
    <x v="2"/>
    <x v="2"/>
    <n v="1760"/>
  </r>
  <r>
    <x v="6"/>
    <x v="3"/>
    <x v="2"/>
    <n v="970"/>
  </r>
  <r>
    <x v="6"/>
    <x v="3"/>
    <x v="2"/>
    <n v="1190"/>
  </r>
  <r>
    <x v="6"/>
    <x v="4"/>
    <x v="2"/>
    <n v="870"/>
  </r>
  <r>
    <x v="6"/>
    <x v="4"/>
    <x v="2"/>
    <n v="1010"/>
  </r>
  <r>
    <x v="6"/>
    <x v="5"/>
    <x v="2"/>
    <n v="880"/>
  </r>
  <r>
    <x v="6"/>
    <x v="5"/>
    <x v="2"/>
    <n v="1260"/>
  </r>
  <r>
    <x v="7"/>
    <x v="0"/>
    <x v="2"/>
    <n v="1070"/>
  </r>
  <r>
    <x v="7"/>
    <x v="0"/>
    <x v="2"/>
    <n v="1590"/>
  </r>
  <r>
    <x v="7"/>
    <x v="1"/>
    <x v="2"/>
    <n v="890"/>
  </r>
  <r>
    <x v="7"/>
    <x v="1"/>
    <x v="2"/>
    <n v="1430"/>
  </r>
  <r>
    <x v="7"/>
    <x v="2"/>
    <x v="2"/>
    <n v="1050"/>
  </r>
  <r>
    <x v="7"/>
    <x v="2"/>
    <x v="2"/>
    <n v="780"/>
  </r>
  <r>
    <x v="7"/>
    <x v="3"/>
    <x v="2"/>
    <n v="1120"/>
  </r>
  <r>
    <x v="7"/>
    <x v="3"/>
    <x v="2"/>
    <n v="1220"/>
  </r>
  <r>
    <x v="7"/>
    <x v="4"/>
    <x v="2"/>
    <n v="950"/>
  </r>
  <r>
    <x v="7"/>
    <x v="4"/>
    <x v="2"/>
    <n v="1260"/>
  </r>
  <r>
    <x v="7"/>
    <x v="5"/>
    <x v="2"/>
    <n v="1120"/>
  </r>
  <r>
    <x v="7"/>
    <x v="5"/>
    <x v="2"/>
    <n v="1620"/>
  </r>
  <r>
    <x v="8"/>
    <x v="0"/>
    <x v="2"/>
    <n v="850"/>
  </r>
  <r>
    <x v="8"/>
    <x v="0"/>
    <x v="2"/>
    <n v="1390"/>
  </r>
  <r>
    <x v="8"/>
    <x v="1"/>
    <x v="2"/>
    <n v="1150"/>
  </r>
  <r>
    <x v="8"/>
    <x v="1"/>
    <x v="2"/>
    <n v="1470"/>
  </r>
  <r>
    <x v="8"/>
    <x v="2"/>
    <x v="2"/>
    <n v="1080"/>
  </r>
  <r>
    <x v="8"/>
    <x v="2"/>
    <x v="2"/>
    <n v="1260"/>
  </r>
  <r>
    <x v="8"/>
    <x v="3"/>
    <x v="2"/>
    <n v="1110"/>
  </r>
  <r>
    <x v="8"/>
    <x v="3"/>
    <x v="2"/>
    <n v="1810"/>
  </r>
  <r>
    <x v="8"/>
    <x v="4"/>
    <x v="2"/>
    <n v="950"/>
  </r>
  <r>
    <x v="8"/>
    <x v="4"/>
    <x v="2"/>
    <n v="1460"/>
  </r>
  <r>
    <x v="8"/>
    <x v="5"/>
    <x v="2"/>
    <n v="1180"/>
  </r>
  <r>
    <x v="8"/>
    <x v="5"/>
    <x v="2"/>
    <n v="1400"/>
  </r>
  <r>
    <x v="9"/>
    <x v="0"/>
    <x v="2"/>
    <n v="1010"/>
  </r>
  <r>
    <x v="9"/>
    <x v="0"/>
    <x v="2"/>
    <n v="1420"/>
  </r>
  <r>
    <x v="9"/>
    <x v="1"/>
    <x v="2"/>
    <n v="970"/>
  </r>
  <r>
    <x v="9"/>
    <x v="1"/>
    <x v="2"/>
    <n v="1370"/>
  </r>
  <r>
    <x v="9"/>
    <x v="2"/>
    <x v="2"/>
    <n v="1100"/>
  </r>
  <r>
    <x v="9"/>
    <x v="2"/>
    <x v="2"/>
    <n v="1360"/>
  </r>
  <r>
    <x v="9"/>
    <x v="3"/>
    <x v="2"/>
    <n v="1120"/>
  </r>
  <r>
    <x v="9"/>
    <x v="3"/>
    <x v="2"/>
    <n v="1380"/>
  </r>
  <r>
    <x v="9"/>
    <x v="4"/>
    <x v="2"/>
    <n v="1020"/>
  </r>
  <r>
    <x v="9"/>
    <x v="4"/>
    <x v="2"/>
    <n v="980"/>
  </r>
  <r>
    <x v="9"/>
    <x v="5"/>
    <x v="2"/>
    <n v="1130"/>
  </r>
  <r>
    <x v="9"/>
    <x v="5"/>
    <x v="2"/>
    <n v="2100"/>
  </r>
  <r>
    <x v="10"/>
    <x v="0"/>
    <x v="2"/>
    <n v="1080"/>
  </r>
  <r>
    <x v="10"/>
    <x v="0"/>
    <x v="2"/>
    <n v="1360"/>
  </r>
  <r>
    <x v="10"/>
    <x v="1"/>
    <x v="2"/>
    <n v="920"/>
  </r>
  <r>
    <x v="10"/>
    <x v="1"/>
    <x v="2"/>
    <n v="1020"/>
  </r>
  <r>
    <x v="10"/>
    <x v="2"/>
    <x v="2"/>
    <n v="1200"/>
  </r>
  <r>
    <x v="10"/>
    <x v="2"/>
    <x v="2"/>
    <n v="1750"/>
  </r>
  <r>
    <x v="10"/>
    <x v="3"/>
    <x v="2"/>
    <n v="1060"/>
  </r>
  <r>
    <x v="10"/>
    <x v="3"/>
    <x v="2"/>
    <n v="1070"/>
  </r>
  <r>
    <x v="10"/>
    <x v="4"/>
    <x v="2"/>
    <n v="1080"/>
  </r>
  <r>
    <x v="10"/>
    <x v="4"/>
    <x v="2"/>
    <n v="1760"/>
  </r>
  <r>
    <x v="10"/>
    <x v="5"/>
    <x v="2"/>
    <n v="1090"/>
  </r>
  <r>
    <x v="10"/>
    <x v="5"/>
    <x v="2"/>
    <n v="1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73013-2BDD-784D-A83F-D8AFF7ED7C0D}" name="Year&amp;RegionPivo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6" firstHeaderRow="1" firstDataRow="2" firstDataCol="1"/>
  <pivotFields count="4">
    <pivotField axis="axisRow" showAll="0" sortType="descending">
      <items count="12">
        <item x="10"/>
        <item x="9"/>
        <item x="8"/>
        <item x="7"/>
        <item x="6"/>
        <item x="5"/>
        <item x="4"/>
        <item x="3"/>
        <item x="2"/>
        <item x="1"/>
        <item x="0"/>
        <item t="default"/>
      </items>
    </pivotField>
    <pivotField showAll="0"/>
    <pivotField axis="axisCol" showAll="0" sortType="descending">
      <items count="3">
        <item x="1"/>
        <item x="0"/>
        <item t="default"/>
      </items>
    </pivotField>
    <pivotField dataField="1" showAll="0"/>
  </pivotFields>
  <rowFields count="1">
    <field x="0"/>
  </rowFields>
  <rowItems count="12">
    <i>
      <x/>
    </i>
    <i>
      <x v="1"/>
    </i>
    <i>
      <x v="2"/>
    </i>
    <i>
      <x v="3"/>
    </i>
    <i>
      <x v="4"/>
    </i>
    <i>
      <x v="5"/>
    </i>
    <i>
      <x v="6"/>
    </i>
    <i>
      <x v="7"/>
    </i>
    <i>
      <x v="8"/>
    </i>
    <i>
      <x v="9"/>
    </i>
    <i>
      <x v="10"/>
    </i>
    <i t="grand">
      <x/>
    </i>
  </rowItems>
  <colFields count="1">
    <field x="2"/>
  </colFields>
  <colItems count="3">
    <i>
      <x/>
    </i>
    <i>
      <x v="1"/>
    </i>
    <i t="grand">
      <x/>
    </i>
  </colItems>
  <dataFields count="1">
    <dataField name="Sum of Sales ($)" fld="3" baseField="0" baseItem="0"/>
  </dataFields>
  <chartFormats count="6">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F2C53-BC0B-754D-8C7A-8158D1D11B67}" name="ProductPivo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4">
    <pivotField showAll="0">
      <items count="12">
        <item x="0"/>
        <item x="1"/>
        <item x="2"/>
        <item x="3"/>
        <item x="4"/>
        <item x="5"/>
        <item x="6"/>
        <item x="7"/>
        <item x="8"/>
        <item x="9"/>
        <item x="10"/>
        <item t="default"/>
      </items>
    </pivotField>
    <pivotField axis="axisRow" showAll="0" sortType="ascending">
      <items count="7">
        <item x="0"/>
        <item x="2"/>
        <item x="1"/>
        <item x="3"/>
        <item x="5"/>
        <item x="4"/>
        <item t="default"/>
      </items>
    </pivotField>
    <pivotField showAll="0">
      <items count="3">
        <item x="0"/>
        <item x="1"/>
        <item t="default"/>
      </items>
    </pivotField>
    <pivotField dataField="1" showAll="0"/>
  </pivotFields>
  <rowFields count="1">
    <field x="1"/>
  </rowFields>
  <rowItems count="7">
    <i>
      <x/>
    </i>
    <i>
      <x v="1"/>
    </i>
    <i>
      <x v="2"/>
    </i>
    <i>
      <x v="3"/>
    </i>
    <i>
      <x v="4"/>
    </i>
    <i>
      <x v="5"/>
    </i>
    <i t="grand">
      <x/>
    </i>
  </rowItems>
  <colItems count="1">
    <i/>
  </colItems>
  <dataFields count="1">
    <dataField name="Sum of Sales ($)" fld="3"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87173-58F9-8548-A30F-6078862BE245}" name="AllRegions&amp;Year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6" firstHeaderRow="1" firstDataRow="2" firstDataCol="1"/>
  <pivotFields count="4">
    <pivotField axis="axisRow" showAll="0" sortType="descending">
      <items count="12">
        <item x="10"/>
        <item h="1" x="9"/>
        <item h="1" x="8"/>
        <item h="1" x="7"/>
        <item h="1" x="6"/>
        <item h="1" x="5"/>
        <item h="1" x="4"/>
        <item h="1" x="3"/>
        <item h="1" x="2"/>
        <item h="1" x="1"/>
        <item h="1" x="0"/>
        <item t="default"/>
      </items>
    </pivotField>
    <pivotField showAll="0"/>
    <pivotField axis="axisCol" showAll="0" sortType="descending">
      <items count="4">
        <item x="1"/>
        <item h="1" x="0"/>
        <item h="1"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
    <i>
      <x/>
    </i>
    <i t="grand">
      <x/>
    </i>
  </rowItems>
  <colFields count="1">
    <field x="2"/>
  </colFields>
  <colItems count="2">
    <i>
      <x/>
    </i>
    <i t="grand">
      <x/>
    </i>
  </colItems>
  <dataFields count="1">
    <dataField name="Sum of Sales ($)" fld="3" baseField="0" baseItem="0"/>
  </dataFields>
  <chartFormats count="4">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A5213-1027-174C-93A9-DE62478DE20F}" name="Product&amp;Region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1" firstHeaderRow="1" firstDataRow="2" firstDataCol="1"/>
  <pivotFields count="4">
    <pivotField showAll="0">
      <items count="12">
        <item h="1" x="0"/>
        <item h="1" x="1"/>
        <item h="1" x="2"/>
        <item h="1" x="3"/>
        <item h="1" x="4"/>
        <item h="1" x="5"/>
        <item h="1" x="6"/>
        <item h="1" x="7"/>
        <item h="1" x="8"/>
        <item h="1" x="9"/>
        <item x="10"/>
        <item t="default"/>
      </items>
    </pivotField>
    <pivotField axis="axisRow" showAll="0">
      <items count="7">
        <item x="0"/>
        <item x="2"/>
        <item x="1"/>
        <item x="3"/>
        <item x="5"/>
        <item x="4"/>
        <item t="default"/>
      </items>
    </pivotField>
    <pivotField axis="axisCol" showAll="0" sortType="descending">
      <items count="4">
        <item x="1"/>
        <item h="1" x="0"/>
        <item h="1" x="2"/>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
    <i>
      <x/>
    </i>
    <i>
      <x v="1"/>
    </i>
    <i>
      <x v="2"/>
    </i>
    <i>
      <x v="3"/>
    </i>
    <i>
      <x v="4"/>
    </i>
    <i>
      <x v="5"/>
    </i>
    <i t="grand">
      <x/>
    </i>
  </rowItems>
  <colFields count="1">
    <field x="2"/>
  </colFields>
  <colItems count="2">
    <i>
      <x/>
    </i>
    <i t="grand">
      <x/>
    </i>
  </colItems>
  <dataFields count="1">
    <dataField name="Sum of Sales ($)" fld="3" baseField="0" baseItem="0"/>
  </dataFields>
  <chartFormats count="9">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2"/>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2"/>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617EF2-7DB6-9F48-B98E-F6170E092DC0}" sourceName="Year">
  <pivotTables>
    <pivotTable tabId="3" name="Year&amp;RegionPivot"/>
    <pivotTable tabId="4" name="ProductPivot"/>
  </pivotTables>
  <data>
    <tabular pivotCacheId="1773859817">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59583-DB7A-EF4B-B190-9D789A09CDD3}" sourceName="Region">
  <pivotTables>
    <pivotTable tabId="3" name="Year&amp;RegionPivot"/>
    <pivotTable tabId="4" name="ProductPivot"/>
  </pivotTables>
  <data>
    <tabular pivotCacheId="17738598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BFD85FE-903B-6F4D-8B38-97D3F7EDAACB}" sourceName="Year">
  <pivotTables>
    <pivotTable tabId="11" name="Product&amp;RegionPivot"/>
    <pivotTable tabId="8" name="AllRegions&amp;YearPivot"/>
  </pivotTables>
  <data>
    <tabular pivotCacheId="1185299425">
      <items count="11">
        <i x="0"/>
        <i x="1"/>
        <i x="2"/>
        <i x="3"/>
        <i x="4"/>
        <i x="5"/>
        <i x="6"/>
        <i x="7"/>
        <i x="8"/>
        <i x="9"/>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9E17B89-181B-B94A-9085-1EAE8F6DB270}" sourceName="Region">
  <pivotTables>
    <pivotTable tabId="11" name="Product&amp;RegionPivot"/>
    <pivotTable tabId="8" name="AllRegions&amp;YearPivot"/>
  </pivotTables>
  <data>
    <tabular pivotCacheId="1185299425">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2037B9-A901-8146-90A2-900FD4B7BEB9}" cache="Slicer_Year" caption="Pick a year" rowHeight="230716"/>
  <slicer name="Region" xr10:uid="{FFC2A223-CAB5-F54A-8E38-56CB53ED12FE}"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8DD5498-9402-804C-B8E7-A3CA7EC6D120}" cache="Slicer_Year1" caption="Pick a year" rowHeight="230716"/>
  <slicer name="Region 1" xr10:uid="{436B51DB-1D6A-CD47-97D3-105DACA7702A}" cache="Slicer_Region1"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ales" displayName="tblSales" ref="A1:D133" totalsRowShown="0">
  <autoFilter ref="A1:D133" xr:uid="{00000000-0009-0000-0100-000001000000}"/>
  <tableColumns count="4">
    <tableColumn id="1" xr3:uid="{00000000-0010-0000-0000-000001000000}" name="Year" dataDxfId="1"/>
    <tableColumn id="2" xr3:uid="{00000000-0010-0000-0000-000002000000}" name="Product"/>
    <tableColumn id="3" xr3:uid="{00000000-0010-0000-0000-000003000000}" name="Region"/>
    <tableColumn id="4" xr3:uid="{00000000-0010-0000-0000-000004000000}" name="Sales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7ED186-D9F7-A34C-BA11-DEA1CFCAF2BC}" name="tblSales3" displayName="tblSales3" ref="A1:D265" totalsRowShown="0">
  <autoFilter ref="A1:D265" xr:uid="{00000000-0009-0000-0100-000001000000}"/>
  <tableColumns count="4">
    <tableColumn id="1" xr3:uid="{B173FA50-A3EC-5E42-9F8C-BFF818CA6528}" name="Year" dataDxfId="0"/>
    <tableColumn id="2" xr3:uid="{640BBBD5-321B-8342-B452-778C21AFAA82}" name="Product"/>
    <tableColumn id="3" xr3:uid="{937E5D61-4490-2D40-9B47-627EE726FBB6}" name="Region"/>
    <tableColumn id="4" xr3:uid="{EC4CE567-2B7D-1341-99DD-DBE4212A77C5}" name="Sales ($)"/>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33"/>
  <sheetViews>
    <sheetView showGridLines="0" zoomScale="152" zoomScaleNormal="152" workbookViewId="0"/>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D515-685B-0547-83BA-13F164C46B95}">
  <dimension ref="A1:V1"/>
  <sheetViews>
    <sheetView showGridLines="0" tabSelected="1" zoomScale="176" zoomScaleNormal="176" workbookViewId="0">
      <selection activeCell="C19" sqref="C19"/>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B3EB-B65A-FE46-A46A-3294A6CF99B2}">
  <dimension ref="A1:C12"/>
  <sheetViews>
    <sheetView zoomScale="156" zoomScaleNormal="156" workbookViewId="0">
      <selection activeCell="G7" sqref="G7"/>
    </sheetView>
  </sheetViews>
  <sheetFormatPr baseColWidth="10" defaultRowHeight="15"/>
  <sheetData>
    <row r="1" spans="1:3">
      <c r="A1" s="3" t="s">
        <v>4</v>
      </c>
      <c r="B1" s="3" t="s">
        <v>5</v>
      </c>
      <c r="C1" s="3" t="s">
        <v>6</v>
      </c>
    </row>
    <row r="2" spans="1:3">
      <c r="A2" s="2">
        <v>2001</v>
      </c>
      <c r="B2" s="2" t="s">
        <v>7</v>
      </c>
      <c r="C2" s="2" t="s">
        <v>13</v>
      </c>
    </row>
    <row r="3" spans="1:3">
      <c r="A3" s="2">
        <v>2002</v>
      </c>
      <c r="B3" s="2" t="s">
        <v>8</v>
      </c>
      <c r="C3" s="2" t="s">
        <v>14</v>
      </c>
    </row>
    <row r="4" spans="1:3">
      <c r="A4" s="2">
        <v>2003</v>
      </c>
      <c r="B4" s="2" t="s">
        <v>9</v>
      </c>
      <c r="C4" s="1"/>
    </row>
    <row r="5" spans="1:3">
      <c r="A5" s="2">
        <v>2004</v>
      </c>
      <c r="B5" s="2" t="s">
        <v>10</v>
      </c>
      <c r="C5" s="1"/>
    </row>
    <row r="6" spans="1:3">
      <c r="A6" s="2">
        <v>2005</v>
      </c>
      <c r="B6" s="2" t="s">
        <v>11</v>
      </c>
      <c r="C6" s="1"/>
    </row>
    <row r="7" spans="1:3">
      <c r="A7" s="2">
        <v>2006</v>
      </c>
      <c r="B7" s="2" t="s">
        <v>12</v>
      </c>
    </row>
    <row r="8" spans="1:3">
      <c r="A8" s="2">
        <v>2007</v>
      </c>
      <c r="B8" s="1"/>
    </row>
    <row r="9" spans="1:3">
      <c r="A9" s="2">
        <v>2008</v>
      </c>
      <c r="B9" s="1"/>
      <c r="C9" s="1"/>
    </row>
    <row r="10" spans="1:3">
      <c r="A10" s="2">
        <v>2009</v>
      </c>
      <c r="B10" s="1"/>
      <c r="C10" s="1"/>
    </row>
    <row r="11" spans="1:3">
      <c r="A11" s="2">
        <v>2010</v>
      </c>
      <c r="B11" s="1"/>
      <c r="C11" s="1"/>
    </row>
    <row r="12" spans="1:3">
      <c r="A12" s="2">
        <v>2011</v>
      </c>
      <c r="B12" s="1"/>
      <c r="C1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9962-434C-CD47-9FEE-C49A2125B0E3}">
  <dimension ref="A3:H41"/>
  <sheetViews>
    <sheetView topLeftCell="A7" zoomScale="176" zoomScaleNormal="176" workbookViewId="0">
      <selection activeCell="H41" sqref="H41"/>
    </sheetView>
  </sheetViews>
  <sheetFormatPr baseColWidth="10" defaultRowHeight="15"/>
  <cols>
    <col min="1" max="1" width="12.83203125" bestFit="1" customWidth="1"/>
    <col min="2" max="2" width="14.83203125" bestFit="1" customWidth="1"/>
    <col min="3" max="3" width="6.1640625" bestFit="1" customWidth="1"/>
    <col min="4" max="4" width="10" bestFit="1" customWidth="1"/>
  </cols>
  <sheetData>
    <row r="3" spans="1:4">
      <c r="A3" s="4" t="s">
        <v>15</v>
      </c>
      <c r="B3" s="4" t="s">
        <v>18</v>
      </c>
    </row>
    <row r="4" spans="1:4">
      <c r="A4" s="4" t="s">
        <v>16</v>
      </c>
      <c r="B4" t="s">
        <v>14</v>
      </c>
      <c r="C4" t="s">
        <v>13</v>
      </c>
      <c r="D4" t="s">
        <v>17</v>
      </c>
    </row>
    <row r="5" spans="1:4">
      <c r="A5" s="5">
        <v>2011</v>
      </c>
      <c r="B5">
        <v>8660</v>
      </c>
      <c r="C5">
        <v>6430</v>
      </c>
      <c r="D5">
        <v>15090</v>
      </c>
    </row>
    <row r="6" spans="1:4">
      <c r="A6" s="5">
        <v>2010</v>
      </c>
      <c r="B6">
        <v>8610</v>
      </c>
      <c r="C6">
        <v>6350</v>
      </c>
      <c r="D6">
        <v>14960</v>
      </c>
    </row>
    <row r="7" spans="1:4">
      <c r="A7" s="5">
        <v>2009</v>
      </c>
      <c r="B7">
        <v>8790</v>
      </c>
      <c r="C7">
        <v>6320</v>
      </c>
      <c r="D7">
        <v>15110</v>
      </c>
    </row>
    <row r="8" spans="1:4">
      <c r="A8" s="5">
        <v>2008</v>
      </c>
      <c r="B8">
        <v>7900</v>
      </c>
      <c r="C8">
        <v>6200</v>
      </c>
      <c r="D8">
        <v>14100</v>
      </c>
    </row>
    <row r="9" spans="1:4">
      <c r="A9" s="5">
        <v>2007</v>
      </c>
      <c r="B9">
        <v>8100</v>
      </c>
      <c r="C9">
        <v>5610</v>
      </c>
      <c r="D9">
        <v>13710</v>
      </c>
    </row>
    <row r="10" spans="1:4">
      <c r="A10" s="5">
        <v>2006</v>
      </c>
      <c r="B10">
        <v>8540</v>
      </c>
      <c r="C10">
        <v>5860</v>
      </c>
      <c r="D10">
        <v>14400</v>
      </c>
    </row>
    <row r="11" spans="1:4">
      <c r="A11" s="5">
        <v>2005</v>
      </c>
      <c r="B11">
        <v>7870</v>
      </c>
      <c r="C11">
        <v>6090</v>
      </c>
      <c r="D11">
        <v>13960</v>
      </c>
    </row>
    <row r="12" spans="1:4">
      <c r="A12" s="5">
        <v>2004</v>
      </c>
      <c r="B12">
        <v>9940</v>
      </c>
      <c r="C12">
        <v>6110</v>
      </c>
      <c r="D12">
        <v>16050</v>
      </c>
    </row>
    <row r="13" spans="1:4">
      <c r="A13" s="5">
        <v>2003</v>
      </c>
      <c r="B13">
        <v>8180</v>
      </c>
      <c r="C13">
        <v>5980</v>
      </c>
      <c r="D13">
        <v>14160</v>
      </c>
    </row>
    <row r="14" spans="1:4">
      <c r="A14" s="5">
        <v>2002</v>
      </c>
      <c r="B14">
        <v>8590</v>
      </c>
      <c r="C14">
        <v>6560</v>
      </c>
      <c r="D14">
        <v>15150</v>
      </c>
    </row>
    <row r="15" spans="1:4">
      <c r="A15" s="5">
        <v>2001</v>
      </c>
      <c r="B15">
        <v>8760</v>
      </c>
      <c r="C15">
        <v>6100</v>
      </c>
      <c r="D15">
        <v>14860</v>
      </c>
    </row>
    <row r="16" spans="1:4">
      <c r="A16" s="5" t="s">
        <v>17</v>
      </c>
      <c r="B16">
        <v>93940</v>
      </c>
      <c r="C16">
        <v>67610</v>
      </c>
      <c r="D16">
        <v>161550</v>
      </c>
    </row>
    <row r="39" spans="7:8">
      <c r="G39" s="8" t="s">
        <v>0</v>
      </c>
      <c r="H39">
        <f>A5</f>
        <v>2011</v>
      </c>
    </row>
    <row r="40" spans="7:8">
      <c r="G40" s="8" t="s">
        <v>2</v>
      </c>
      <c r="H40" t="str">
        <f>B4</f>
        <v>South</v>
      </c>
    </row>
    <row r="41" spans="7:8">
      <c r="G41" s="8" t="s">
        <v>20</v>
      </c>
      <c r="H41" t="str">
        <f xml:space="preserve"> _xlfn.CONCAT("Sales in ", H40, " by Product - ", H39)</f>
        <v>Sales in South by Product - 2011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9B4B-0B7B-7E4B-9E0E-012A2C2C772E}">
  <dimension ref="A3:B10"/>
  <sheetViews>
    <sheetView zoomScale="176" zoomScaleNormal="176" workbookViewId="0">
      <selection activeCell="B3" sqref="B3"/>
    </sheetView>
  </sheetViews>
  <sheetFormatPr baseColWidth="10" defaultRowHeight="15"/>
  <cols>
    <col min="1" max="1" width="12.1640625" bestFit="1" customWidth="1"/>
    <col min="2" max="2" width="12.83203125" bestFit="1" customWidth="1"/>
  </cols>
  <sheetData>
    <row r="3" spans="1:2">
      <c r="A3" s="4" t="s">
        <v>16</v>
      </c>
      <c r="B3" t="s">
        <v>15</v>
      </c>
    </row>
    <row r="4" spans="1:2">
      <c r="A4" s="5" t="s">
        <v>7</v>
      </c>
      <c r="B4">
        <v>27260</v>
      </c>
    </row>
    <row r="5" spans="1:2">
      <c r="A5" s="5" t="s">
        <v>9</v>
      </c>
      <c r="B5">
        <v>26770</v>
      </c>
    </row>
    <row r="6" spans="1:2">
      <c r="A6" s="5" t="s">
        <v>8</v>
      </c>
      <c r="B6">
        <v>26450</v>
      </c>
    </row>
    <row r="7" spans="1:2">
      <c r="A7" s="5" t="s">
        <v>10</v>
      </c>
      <c r="B7">
        <v>26890</v>
      </c>
    </row>
    <row r="8" spans="1:2">
      <c r="A8" s="5" t="s">
        <v>12</v>
      </c>
      <c r="B8">
        <v>28050</v>
      </c>
    </row>
    <row r="9" spans="1:2">
      <c r="A9" s="5" t="s">
        <v>11</v>
      </c>
      <c r="B9">
        <v>26130</v>
      </c>
    </row>
    <row r="10" spans="1:2">
      <c r="A10" s="5" t="s">
        <v>17</v>
      </c>
      <c r="B10">
        <v>161550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5014-7794-754B-8783-117DFCA90C53}">
  <dimension ref="A1:V1"/>
  <sheetViews>
    <sheetView zoomScale="176" zoomScaleNormal="176" workbookViewId="0">
      <selection activeCell="R14" sqref="R14"/>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6B80F-20F2-524E-AF22-4FDE80CA2477}">
  <dimension ref="A1:K265"/>
  <sheetViews>
    <sheetView showGridLines="0" topLeftCell="A2" zoomScale="152" zoomScaleNormal="152" workbookViewId="0">
      <selection activeCell="A2" sqref="A2"/>
    </sheetView>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row r="134" spans="1:4">
      <c r="A134" s="1">
        <v>2001</v>
      </c>
      <c r="B134" t="s">
        <v>7</v>
      </c>
      <c r="C134" t="s">
        <v>21</v>
      </c>
      <c r="D134">
        <v>1140</v>
      </c>
    </row>
    <row r="135" spans="1:4">
      <c r="A135" s="1">
        <v>2001</v>
      </c>
      <c r="B135" t="s">
        <v>7</v>
      </c>
      <c r="C135" t="s">
        <v>21</v>
      </c>
      <c r="D135">
        <v>1800</v>
      </c>
    </row>
    <row r="136" spans="1:4">
      <c r="A136" s="1">
        <v>2001</v>
      </c>
      <c r="B136" t="s">
        <v>8</v>
      </c>
      <c r="C136" t="s">
        <v>21</v>
      </c>
      <c r="D136">
        <v>950</v>
      </c>
    </row>
    <row r="137" spans="1:4">
      <c r="A137" s="1">
        <v>2001</v>
      </c>
      <c r="B137" t="s">
        <v>8</v>
      </c>
      <c r="C137" t="s">
        <v>21</v>
      </c>
      <c r="D137">
        <v>1570</v>
      </c>
    </row>
    <row r="138" spans="1:4">
      <c r="A138" s="1">
        <v>2001</v>
      </c>
      <c r="B138" t="s">
        <v>9</v>
      </c>
      <c r="C138" t="s">
        <v>21</v>
      </c>
      <c r="D138">
        <v>1120</v>
      </c>
    </row>
    <row r="139" spans="1:4">
      <c r="A139" s="1">
        <v>2001</v>
      </c>
      <c r="B139" t="s">
        <v>9</v>
      </c>
      <c r="C139" t="s">
        <v>21</v>
      </c>
      <c r="D139">
        <v>1510</v>
      </c>
    </row>
    <row r="140" spans="1:4">
      <c r="A140" s="1">
        <v>2001</v>
      </c>
      <c r="B140" t="s">
        <v>10</v>
      </c>
      <c r="C140" t="s">
        <v>21</v>
      </c>
      <c r="D140">
        <v>1040</v>
      </c>
    </row>
    <row r="141" spans="1:4">
      <c r="A141" s="1">
        <v>2001</v>
      </c>
      <c r="B141" t="s">
        <v>10</v>
      </c>
      <c r="C141" t="s">
        <v>21</v>
      </c>
      <c r="D141">
        <v>1350</v>
      </c>
    </row>
    <row r="142" spans="1:4">
      <c r="A142" s="1">
        <v>2001</v>
      </c>
      <c r="B142" t="s">
        <v>11</v>
      </c>
      <c r="C142" t="s">
        <v>21</v>
      </c>
      <c r="D142">
        <v>930</v>
      </c>
    </row>
    <row r="143" spans="1:4">
      <c r="A143" s="1">
        <v>2001</v>
      </c>
      <c r="B143" t="s">
        <v>11</v>
      </c>
      <c r="C143" t="s">
        <v>21</v>
      </c>
      <c r="D143">
        <v>1210</v>
      </c>
    </row>
    <row r="144" spans="1:4">
      <c r="A144" s="1">
        <v>2001</v>
      </c>
      <c r="B144" t="s">
        <v>12</v>
      </c>
      <c r="C144" t="s">
        <v>21</v>
      </c>
      <c r="D144">
        <v>920</v>
      </c>
    </row>
    <row r="145" spans="1:4">
      <c r="A145" s="1">
        <v>2001</v>
      </c>
      <c r="B145" t="s">
        <v>12</v>
      </c>
      <c r="C145" t="s">
        <v>21</v>
      </c>
      <c r="D145">
        <v>1320</v>
      </c>
    </row>
    <row r="146" spans="1:4">
      <c r="A146" s="1">
        <v>2002</v>
      </c>
      <c r="B146" t="s">
        <v>7</v>
      </c>
      <c r="C146" t="s">
        <v>21</v>
      </c>
      <c r="D146">
        <v>1210</v>
      </c>
    </row>
    <row r="147" spans="1:4">
      <c r="A147" s="1">
        <v>2002</v>
      </c>
      <c r="B147" t="s">
        <v>7</v>
      </c>
      <c r="C147" t="s">
        <v>21</v>
      </c>
      <c r="D147">
        <v>1370</v>
      </c>
    </row>
    <row r="148" spans="1:4">
      <c r="A148" s="1">
        <v>2002</v>
      </c>
      <c r="B148" t="s">
        <v>8</v>
      </c>
      <c r="C148" t="s">
        <v>21</v>
      </c>
      <c r="D148">
        <v>1110</v>
      </c>
    </row>
    <row r="149" spans="1:4">
      <c r="A149" s="1">
        <v>2002</v>
      </c>
      <c r="B149" t="s">
        <v>8</v>
      </c>
      <c r="C149" t="s">
        <v>21</v>
      </c>
      <c r="D149">
        <v>1370</v>
      </c>
    </row>
    <row r="150" spans="1:4">
      <c r="A150" s="1">
        <v>2002</v>
      </c>
      <c r="B150" t="s">
        <v>9</v>
      </c>
      <c r="C150" t="s">
        <v>21</v>
      </c>
      <c r="D150">
        <v>990</v>
      </c>
    </row>
    <row r="151" spans="1:4">
      <c r="A151" s="1">
        <v>2002</v>
      </c>
      <c r="B151" t="s">
        <v>9</v>
      </c>
      <c r="C151" t="s">
        <v>21</v>
      </c>
      <c r="D151">
        <v>1480</v>
      </c>
    </row>
    <row r="152" spans="1:4">
      <c r="A152" s="1">
        <v>2002</v>
      </c>
      <c r="B152" t="s">
        <v>10</v>
      </c>
      <c r="C152" t="s">
        <v>21</v>
      </c>
      <c r="D152">
        <v>1160</v>
      </c>
    </row>
    <row r="153" spans="1:4">
      <c r="A153" s="1">
        <v>2002</v>
      </c>
      <c r="B153" t="s">
        <v>10</v>
      </c>
      <c r="C153" t="s">
        <v>21</v>
      </c>
      <c r="D153">
        <v>1350</v>
      </c>
    </row>
    <row r="154" spans="1:4">
      <c r="A154" s="1">
        <v>2002</v>
      </c>
      <c r="B154" t="s">
        <v>11</v>
      </c>
      <c r="C154" t="s">
        <v>21</v>
      </c>
      <c r="D154">
        <v>980</v>
      </c>
    </row>
    <row r="155" spans="1:4">
      <c r="A155" s="1">
        <v>2002</v>
      </c>
      <c r="B155" t="s">
        <v>11</v>
      </c>
      <c r="C155" t="s">
        <v>21</v>
      </c>
      <c r="D155">
        <v>1280</v>
      </c>
    </row>
    <row r="156" spans="1:4">
      <c r="A156" s="1">
        <v>2002</v>
      </c>
      <c r="B156" t="s">
        <v>12</v>
      </c>
      <c r="C156" t="s">
        <v>21</v>
      </c>
      <c r="D156">
        <v>1110</v>
      </c>
    </row>
    <row r="157" spans="1:4">
      <c r="A157" s="1">
        <v>2002</v>
      </c>
      <c r="B157" t="s">
        <v>12</v>
      </c>
      <c r="C157" t="s">
        <v>21</v>
      </c>
      <c r="D157">
        <v>1740</v>
      </c>
    </row>
    <row r="158" spans="1:4">
      <c r="A158" s="1">
        <v>2003</v>
      </c>
      <c r="B158" t="s">
        <v>7</v>
      </c>
      <c r="C158" t="s">
        <v>21</v>
      </c>
      <c r="D158">
        <v>880</v>
      </c>
    </row>
    <row r="159" spans="1:4">
      <c r="A159" s="1">
        <v>2003</v>
      </c>
      <c r="B159" t="s">
        <v>7</v>
      </c>
      <c r="C159" t="s">
        <v>21</v>
      </c>
      <c r="D159">
        <v>1350</v>
      </c>
    </row>
    <row r="160" spans="1:4">
      <c r="A160" s="1">
        <v>2003</v>
      </c>
      <c r="B160" t="s">
        <v>8</v>
      </c>
      <c r="C160" t="s">
        <v>21</v>
      </c>
      <c r="D160">
        <v>990</v>
      </c>
    </row>
    <row r="161" spans="1:4">
      <c r="A161" s="1">
        <v>2003</v>
      </c>
      <c r="B161" t="s">
        <v>8</v>
      </c>
      <c r="C161" t="s">
        <v>21</v>
      </c>
      <c r="D161">
        <v>1110</v>
      </c>
    </row>
    <row r="162" spans="1:4">
      <c r="A162" s="1">
        <v>2003</v>
      </c>
      <c r="B162" t="s">
        <v>9</v>
      </c>
      <c r="C162" t="s">
        <v>21</v>
      </c>
      <c r="D162">
        <v>1140</v>
      </c>
    </row>
    <row r="163" spans="1:4">
      <c r="A163" s="1">
        <v>2003</v>
      </c>
      <c r="B163" t="s">
        <v>9</v>
      </c>
      <c r="C163" t="s">
        <v>21</v>
      </c>
      <c r="D163">
        <v>820</v>
      </c>
    </row>
    <row r="164" spans="1:4">
      <c r="A164" s="1">
        <v>2003</v>
      </c>
      <c r="B164" t="s">
        <v>10</v>
      </c>
      <c r="C164" t="s">
        <v>21</v>
      </c>
      <c r="D164">
        <v>970</v>
      </c>
    </row>
    <row r="165" spans="1:4">
      <c r="A165" s="1">
        <v>2003</v>
      </c>
      <c r="B165" t="s">
        <v>10</v>
      </c>
      <c r="C165" t="s">
        <v>21</v>
      </c>
      <c r="D165">
        <v>1600</v>
      </c>
    </row>
    <row r="166" spans="1:4">
      <c r="A166" s="1">
        <v>2003</v>
      </c>
      <c r="B166" t="s">
        <v>11</v>
      </c>
      <c r="C166" t="s">
        <v>21</v>
      </c>
      <c r="D166">
        <v>920</v>
      </c>
    </row>
    <row r="167" spans="1:4">
      <c r="A167" s="1">
        <v>2003</v>
      </c>
      <c r="B167" t="s">
        <v>11</v>
      </c>
      <c r="C167" t="s">
        <v>21</v>
      </c>
      <c r="D167">
        <v>1870</v>
      </c>
    </row>
    <row r="168" spans="1:4">
      <c r="A168" s="1">
        <v>2003</v>
      </c>
      <c r="B168" t="s">
        <v>12</v>
      </c>
      <c r="C168" t="s">
        <v>21</v>
      </c>
      <c r="D168">
        <v>1080</v>
      </c>
    </row>
    <row r="169" spans="1:4">
      <c r="A169" s="1">
        <v>2003</v>
      </c>
      <c r="B169" t="s">
        <v>12</v>
      </c>
      <c r="C169" t="s">
        <v>21</v>
      </c>
      <c r="D169">
        <v>1430</v>
      </c>
    </row>
    <row r="170" spans="1:4">
      <c r="A170" s="1">
        <v>2004</v>
      </c>
      <c r="B170" t="s">
        <v>7</v>
      </c>
      <c r="C170" t="s">
        <v>21</v>
      </c>
      <c r="D170">
        <v>860</v>
      </c>
    </row>
    <row r="171" spans="1:4">
      <c r="A171" s="1">
        <v>2004</v>
      </c>
      <c r="B171" t="s">
        <v>7</v>
      </c>
      <c r="C171" t="s">
        <v>21</v>
      </c>
      <c r="D171">
        <v>1470</v>
      </c>
    </row>
    <row r="172" spans="1:4">
      <c r="A172" s="1">
        <v>2004</v>
      </c>
      <c r="B172" t="s">
        <v>8</v>
      </c>
      <c r="C172" t="s">
        <v>21</v>
      </c>
      <c r="D172">
        <v>1080</v>
      </c>
    </row>
    <row r="173" spans="1:4">
      <c r="A173" s="1">
        <v>2004</v>
      </c>
      <c r="B173" t="s">
        <v>8</v>
      </c>
      <c r="C173" t="s">
        <v>21</v>
      </c>
      <c r="D173">
        <v>1950</v>
      </c>
    </row>
    <row r="174" spans="1:4">
      <c r="A174" s="1">
        <v>2004</v>
      </c>
      <c r="B174" t="s">
        <v>9</v>
      </c>
      <c r="C174" t="s">
        <v>21</v>
      </c>
      <c r="D174">
        <v>1050</v>
      </c>
    </row>
    <row r="175" spans="1:4">
      <c r="A175" s="1">
        <v>2004</v>
      </c>
      <c r="B175" t="s">
        <v>9</v>
      </c>
      <c r="C175" t="s">
        <v>21</v>
      </c>
      <c r="D175">
        <v>1940</v>
      </c>
    </row>
    <row r="176" spans="1:4">
      <c r="A176" s="1">
        <v>2004</v>
      </c>
      <c r="B176" t="s">
        <v>10</v>
      </c>
      <c r="C176" t="s">
        <v>21</v>
      </c>
      <c r="D176">
        <v>890</v>
      </c>
    </row>
    <row r="177" spans="1:4">
      <c r="A177" s="1">
        <v>2004</v>
      </c>
      <c r="B177" t="s">
        <v>10</v>
      </c>
      <c r="C177" t="s">
        <v>21</v>
      </c>
      <c r="D177">
        <v>1840</v>
      </c>
    </row>
    <row r="178" spans="1:4">
      <c r="A178" s="1">
        <v>2004</v>
      </c>
      <c r="B178" t="s">
        <v>11</v>
      </c>
      <c r="C178" t="s">
        <v>21</v>
      </c>
      <c r="D178">
        <v>1230</v>
      </c>
    </row>
    <row r="179" spans="1:4">
      <c r="A179" s="1">
        <v>2004</v>
      </c>
      <c r="B179" t="s">
        <v>11</v>
      </c>
      <c r="C179" t="s">
        <v>21</v>
      </c>
      <c r="D179">
        <v>1550</v>
      </c>
    </row>
    <row r="180" spans="1:4">
      <c r="A180" s="1">
        <v>2004</v>
      </c>
      <c r="B180" t="s">
        <v>12</v>
      </c>
      <c r="C180" t="s">
        <v>21</v>
      </c>
      <c r="D180">
        <v>1000</v>
      </c>
    </row>
    <row r="181" spans="1:4">
      <c r="A181" s="1">
        <v>2004</v>
      </c>
      <c r="B181" t="s">
        <v>12</v>
      </c>
      <c r="C181" t="s">
        <v>21</v>
      </c>
      <c r="D181">
        <v>1190</v>
      </c>
    </row>
    <row r="182" spans="1:4">
      <c r="A182" s="1">
        <v>2005</v>
      </c>
      <c r="B182" t="s">
        <v>7</v>
      </c>
      <c r="C182" t="s">
        <v>21</v>
      </c>
      <c r="D182">
        <v>950</v>
      </c>
    </row>
    <row r="183" spans="1:4">
      <c r="A183" s="1">
        <v>2005</v>
      </c>
      <c r="B183" t="s">
        <v>7</v>
      </c>
      <c r="C183" t="s">
        <v>21</v>
      </c>
      <c r="D183">
        <v>1420</v>
      </c>
    </row>
    <row r="184" spans="1:4">
      <c r="A184" s="1">
        <v>2005</v>
      </c>
      <c r="B184" t="s">
        <v>8</v>
      </c>
      <c r="C184" t="s">
        <v>21</v>
      </c>
      <c r="D184">
        <v>1140</v>
      </c>
    </row>
    <row r="185" spans="1:4">
      <c r="A185" s="1">
        <v>2005</v>
      </c>
      <c r="B185" t="s">
        <v>8</v>
      </c>
      <c r="C185" t="s">
        <v>21</v>
      </c>
      <c r="D185">
        <v>1090</v>
      </c>
    </row>
    <row r="186" spans="1:4">
      <c r="A186" s="1">
        <v>2005</v>
      </c>
      <c r="B186" t="s">
        <v>9</v>
      </c>
      <c r="C186" t="s">
        <v>21</v>
      </c>
      <c r="D186">
        <v>980</v>
      </c>
    </row>
    <row r="187" spans="1:4">
      <c r="A187" s="1">
        <v>2005</v>
      </c>
      <c r="B187" t="s">
        <v>9</v>
      </c>
      <c r="C187" t="s">
        <v>21</v>
      </c>
      <c r="D187">
        <v>1600</v>
      </c>
    </row>
    <row r="188" spans="1:4">
      <c r="A188" s="1">
        <v>2005</v>
      </c>
      <c r="B188" t="s">
        <v>10</v>
      </c>
      <c r="C188" t="s">
        <v>21</v>
      </c>
      <c r="D188">
        <v>1010</v>
      </c>
    </row>
    <row r="189" spans="1:4">
      <c r="A189" s="1">
        <v>2005</v>
      </c>
      <c r="B189" t="s">
        <v>10</v>
      </c>
      <c r="C189" t="s">
        <v>21</v>
      </c>
      <c r="D189">
        <v>1290</v>
      </c>
    </row>
    <row r="190" spans="1:4">
      <c r="A190" s="1">
        <v>2005</v>
      </c>
      <c r="B190" t="s">
        <v>11</v>
      </c>
      <c r="C190" t="s">
        <v>21</v>
      </c>
      <c r="D190">
        <v>1060</v>
      </c>
    </row>
    <row r="191" spans="1:4">
      <c r="A191" s="1">
        <v>2005</v>
      </c>
      <c r="B191" t="s">
        <v>11</v>
      </c>
      <c r="C191" t="s">
        <v>21</v>
      </c>
      <c r="D191">
        <v>1490</v>
      </c>
    </row>
    <row r="192" spans="1:4">
      <c r="A192" s="1">
        <v>2005</v>
      </c>
      <c r="B192" t="s">
        <v>12</v>
      </c>
      <c r="C192" t="s">
        <v>21</v>
      </c>
      <c r="D192">
        <v>950</v>
      </c>
    </row>
    <row r="193" spans="1:4">
      <c r="A193" s="1">
        <v>2005</v>
      </c>
      <c r="B193" t="s">
        <v>12</v>
      </c>
      <c r="C193" t="s">
        <v>21</v>
      </c>
      <c r="D193">
        <v>980</v>
      </c>
    </row>
    <row r="194" spans="1:4">
      <c r="A194" s="1">
        <v>2006</v>
      </c>
      <c r="B194" t="s">
        <v>7</v>
      </c>
      <c r="C194" t="s">
        <v>21</v>
      </c>
      <c r="D194">
        <v>1050</v>
      </c>
    </row>
    <row r="195" spans="1:4">
      <c r="A195" s="1">
        <v>2006</v>
      </c>
      <c r="B195" t="s">
        <v>7</v>
      </c>
      <c r="C195" t="s">
        <v>21</v>
      </c>
      <c r="D195">
        <v>1490</v>
      </c>
    </row>
    <row r="196" spans="1:4">
      <c r="A196" s="1">
        <v>2006</v>
      </c>
      <c r="B196" t="s">
        <v>8</v>
      </c>
      <c r="C196" t="s">
        <v>21</v>
      </c>
      <c r="D196">
        <v>1030</v>
      </c>
    </row>
    <row r="197" spans="1:4">
      <c r="A197" s="1">
        <v>2006</v>
      </c>
      <c r="B197" t="s">
        <v>8</v>
      </c>
      <c r="C197" t="s">
        <v>21</v>
      </c>
      <c r="D197">
        <v>1460</v>
      </c>
    </row>
    <row r="198" spans="1:4">
      <c r="A198" s="1">
        <v>2006</v>
      </c>
      <c r="B198" t="s">
        <v>9</v>
      </c>
      <c r="C198" t="s">
        <v>21</v>
      </c>
      <c r="D198">
        <v>860</v>
      </c>
    </row>
    <row r="199" spans="1:4">
      <c r="A199" s="1">
        <v>2006</v>
      </c>
      <c r="B199" t="s">
        <v>9</v>
      </c>
      <c r="C199" t="s">
        <v>21</v>
      </c>
      <c r="D199">
        <v>1050</v>
      </c>
    </row>
    <row r="200" spans="1:4">
      <c r="A200" s="1">
        <v>2006</v>
      </c>
      <c r="B200" t="s">
        <v>10</v>
      </c>
      <c r="C200" t="s">
        <v>21</v>
      </c>
      <c r="D200">
        <v>910</v>
      </c>
    </row>
    <row r="201" spans="1:4">
      <c r="A201" s="1">
        <v>2006</v>
      </c>
      <c r="B201" t="s">
        <v>10</v>
      </c>
      <c r="C201" t="s">
        <v>21</v>
      </c>
      <c r="D201">
        <v>1430</v>
      </c>
    </row>
    <row r="202" spans="1:4">
      <c r="A202" s="1">
        <v>2006</v>
      </c>
      <c r="B202" t="s">
        <v>11</v>
      </c>
      <c r="C202" t="s">
        <v>21</v>
      </c>
      <c r="D202">
        <v>950</v>
      </c>
    </row>
    <row r="203" spans="1:4">
      <c r="A203" s="1">
        <v>2006</v>
      </c>
      <c r="B203" t="s">
        <v>11</v>
      </c>
      <c r="C203" t="s">
        <v>21</v>
      </c>
      <c r="D203">
        <v>1320</v>
      </c>
    </row>
    <row r="204" spans="1:4">
      <c r="A204" s="1">
        <v>2006</v>
      </c>
      <c r="B204" t="s">
        <v>12</v>
      </c>
      <c r="C204" t="s">
        <v>21</v>
      </c>
      <c r="D204">
        <v>1060</v>
      </c>
    </row>
    <row r="205" spans="1:4">
      <c r="A205" s="1">
        <v>2006</v>
      </c>
      <c r="B205" t="s">
        <v>12</v>
      </c>
      <c r="C205" t="s">
        <v>21</v>
      </c>
      <c r="D205">
        <v>1790</v>
      </c>
    </row>
    <row r="206" spans="1:4">
      <c r="A206" s="1">
        <v>2007</v>
      </c>
      <c r="B206" t="s">
        <v>7</v>
      </c>
      <c r="C206" t="s">
        <v>21</v>
      </c>
      <c r="D206">
        <v>1020</v>
      </c>
    </row>
    <row r="207" spans="1:4">
      <c r="A207" s="1">
        <v>2007</v>
      </c>
      <c r="B207" t="s">
        <v>7</v>
      </c>
      <c r="C207" t="s">
        <v>21</v>
      </c>
      <c r="D207">
        <v>1480</v>
      </c>
    </row>
    <row r="208" spans="1:4">
      <c r="A208" s="1">
        <v>2007</v>
      </c>
      <c r="B208" t="s">
        <v>8</v>
      </c>
      <c r="C208" t="s">
        <v>21</v>
      </c>
      <c r="D208">
        <v>980</v>
      </c>
    </row>
    <row r="209" spans="1:4">
      <c r="A209" s="1">
        <v>2007</v>
      </c>
      <c r="B209" t="s">
        <v>8</v>
      </c>
      <c r="C209" t="s">
        <v>21</v>
      </c>
      <c r="D209">
        <v>1400</v>
      </c>
    </row>
    <row r="210" spans="1:4">
      <c r="A210" s="1">
        <v>2007</v>
      </c>
      <c r="B210" t="s">
        <v>9</v>
      </c>
      <c r="C210" t="s">
        <v>21</v>
      </c>
      <c r="D210">
        <v>890</v>
      </c>
    </row>
    <row r="211" spans="1:4">
      <c r="A211" s="1">
        <v>2007</v>
      </c>
      <c r="B211" t="s">
        <v>9</v>
      </c>
      <c r="C211" t="s">
        <v>21</v>
      </c>
      <c r="D211">
        <v>1760</v>
      </c>
    </row>
    <row r="212" spans="1:4">
      <c r="A212" s="1">
        <v>2007</v>
      </c>
      <c r="B212" t="s">
        <v>10</v>
      </c>
      <c r="C212" t="s">
        <v>21</v>
      </c>
      <c r="D212">
        <v>970</v>
      </c>
    </row>
    <row r="213" spans="1:4">
      <c r="A213" s="1">
        <v>2007</v>
      </c>
      <c r="B213" t="s">
        <v>10</v>
      </c>
      <c r="C213" t="s">
        <v>21</v>
      </c>
      <c r="D213">
        <v>1190</v>
      </c>
    </row>
    <row r="214" spans="1:4">
      <c r="A214" s="1">
        <v>2007</v>
      </c>
      <c r="B214" t="s">
        <v>11</v>
      </c>
      <c r="C214" t="s">
        <v>21</v>
      </c>
      <c r="D214">
        <v>870</v>
      </c>
    </row>
    <row r="215" spans="1:4">
      <c r="A215" s="1">
        <v>2007</v>
      </c>
      <c r="B215" t="s">
        <v>11</v>
      </c>
      <c r="C215" t="s">
        <v>21</v>
      </c>
      <c r="D215">
        <v>1010</v>
      </c>
    </row>
    <row r="216" spans="1:4">
      <c r="A216" s="1">
        <v>2007</v>
      </c>
      <c r="B216" t="s">
        <v>12</v>
      </c>
      <c r="C216" t="s">
        <v>21</v>
      </c>
      <c r="D216">
        <v>880</v>
      </c>
    </row>
    <row r="217" spans="1:4">
      <c r="A217" s="1">
        <v>2007</v>
      </c>
      <c r="B217" t="s">
        <v>12</v>
      </c>
      <c r="C217" t="s">
        <v>21</v>
      </c>
      <c r="D217">
        <v>1260</v>
      </c>
    </row>
    <row r="218" spans="1:4">
      <c r="A218" s="1">
        <v>2008</v>
      </c>
      <c r="B218" t="s">
        <v>7</v>
      </c>
      <c r="C218" t="s">
        <v>21</v>
      </c>
      <c r="D218">
        <v>1070</v>
      </c>
    </row>
    <row r="219" spans="1:4">
      <c r="A219" s="1">
        <v>2008</v>
      </c>
      <c r="B219" t="s">
        <v>7</v>
      </c>
      <c r="C219" t="s">
        <v>21</v>
      </c>
      <c r="D219">
        <v>1590</v>
      </c>
    </row>
    <row r="220" spans="1:4">
      <c r="A220" s="1">
        <v>2008</v>
      </c>
      <c r="B220" t="s">
        <v>8</v>
      </c>
      <c r="C220" t="s">
        <v>21</v>
      </c>
      <c r="D220">
        <v>890</v>
      </c>
    </row>
    <row r="221" spans="1:4">
      <c r="A221" s="1">
        <v>2008</v>
      </c>
      <c r="B221" t="s">
        <v>8</v>
      </c>
      <c r="C221" t="s">
        <v>21</v>
      </c>
      <c r="D221">
        <v>1430</v>
      </c>
    </row>
    <row r="222" spans="1:4">
      <c r="A222" s="1">
        <v>2008</v>
      </c>
      <c r="B222" t="s">
        <v>9</v>
      </c>
      <c r="C222" t="s">
        <v>21</v>
      </c>
      <c r="D222">
        <v>1050</v>
      </c>
    </row>
    <row r="223" spans="1:4">
      <c r="A223" s="1">
        <v>2008</v>
      </c>
      <c r="B223" t="s">
        <v>9</v>
      </c>
      <c r="C223" t="s">
        <v>21</v>
      </c>
      <c r="D223">
        <v>780</v>
      </c>
    </row>
    <row r="224" spans="1:4">
      <c r="A224" s="1">
        <v>2008</v>
      </c>
      <c r="B224" t="s">
        <v>10</v>
      </c>
      <c r="C224" t="s">
        <v>21</v>
      </c>
      <c r="D224">
        <v>1120</v>
      </c>
    </row>
    <row r="225" spans="1:4">
      <c r="A225" s="1">
        <v>2008</v>
      </c>
      <c r="B225" t="s">
        <v>10</v>
      </c>
      <c r="C225" t="s">
        <v>21</v>
      </c>
      <c r="D225">
        <v>1220</v>
      </c>
    </row>
    <row r="226" spans="1:4">
      <c r="A226" s="1">
        <v>2008</v>
      </c>
      <c r="B226" t="s">
        <v>11</v>
      </c>
      <c r="C226" t="s">
        <v>21</v>
      </c>
      <c r="D226">
        <v>950</v>
      </c>
    </row>
    <row r="227" spans="1:4">
      <c r="A227" s="1">
        <v>2008</v>
      </c>
      <c r="B227" t="s">
        <v>11</v>
      </c>
      <c r="C227" t="s">
        <v>21</v>
      </c>
      <c r="D227">
        <v>1260</v>
      </c>
    </row>
    <row r="228" spans="1:4">
      <c r="A228" s="1">
        <v>2008</v>
      </c>
      <c r="B228" t="s">
        <v>12</v>
      </c>
      <c r="C228" t="s">
        <v>21</v>
      </c>
      <c r="D228">
        <v>1120</v>
      </c>
    </row>
    <row r="229" spans="1:4">
      <c r="A229" s="1">
        <v>2008</v>
      </c>
      <c r="B229" t="s">
        <v>12</v>
      </c>
      <c r="C229" t="s">
        <v>21</v>
      </c>
      <c r="D229">
        <v>1620</v>
      </c>
    </row>
    <row r="230" spans="1:4">
      <c r="A230" s="1">
        <v>2009</v>
      </c>
      <c r="B230" t="s">
        <v>7</v>
      </c>
      <c r="C230" t="s">
        <v>21</v>
      </c>
      <c r="D230">
        <v>850</v>
      </c>
    </row>
    <row r="231" spans="1:4">
      <c r="A231" s="1">
        <v>2009</v>
      </c>
      <c r="B231" t="s">
        <v>7</v>
      </c>
      <c r="C231" t="s">
        <v>21</v>
      </c>
      <c r="D231">
        <v>1390</v>
      </c>
    </row>
    <row r="232" spans="1:4">
      <c r="A232" s="1">
        <v>2009</v>
      </c>
      <c r="B232" t="s">
        <v>8</v>
      </c>
      <c r="C232" t="s">
        <v>21</v>
      </c>
      <c r="D232">
        <v>1150</v>
      </c>
    </row>
    <row r="233" spans="1:4">
      <c r="A233" s="1">
        <v>2009</v>
      </c>
      <c r="B233" t="s">
        <v>8</v>
      </c>
      <c r="C233" t="s">
        <v>21</v>
      </c>
      <c r="D233">
        <v>1470</v>
      </c>
    </row>
    <row r="234" spans="1:4">
      <c r="A234" s="1">
        <v>2009</v>
      </c>
      <c r="B234" t="s">
        <v>9</v>
      </c>
      <c r="C234" t="s">
        <v>21</v>
      </c>
      <c r="D234">
        <v>1080</v>
      </c>
    </row>
    <row r="235" spans="1:4">
      <c r="A235" s="1">
        <v>2009</v>
      </c>
      <c r="B235" t="s">
        <v>9</v>
      </c>
      <c r="C235" t="s">
        <v>21</v>
      </c>
      <c r="D235">
        <v>1260</v>
      </c>
    </row>
    <row r="236" spans="1:4">
      <c r="A236" s="1">
        <v>2009</v>
      </c>
      <c r="B236" t="s">
        <v>10</v>
      </c>
      <c r="C236" t="s">
        <v>21</v>
      </c>
      <c r="D236">
        <v>1110</v>
      </c>
    </row>
    <row r="237" spans="1:4">
      <c r="A237" s="1">
        <v>2009</v>
      </c>
      <c r="B237" t="s">
        <v>10</v>
      </c>
      <c r="C237" t="s">
        <v>21</v>
      </c>
      <c r="D237">
        <v>1810</v>
      </c>
    </row>
    <row r="238" spans="1:4">
      <c r="A238" s="1">
        <v>2009</v>
      </c>
      <c r="B238" t="s">
        <v>11</v>
      </c>
      <c r="C238" t="s">
        <v>21</v>
      </c>
      <c r="D238">
        <v>950</v>
      </c>
    </row>
    <row r="239" spans="1:4">
      <c r="A239" s="1">
        <v>2009</v>
      </c>
      <c r="B239" t="s">
        <v>11</v>
      </c>
      <c r="C239" t="s">
        <v>21</v>
      </c>
      <c r="D239">
        <v>1460</v>
      </c>
    </row>
    <row r="240" spans="1:4">
      <c r="A240" s="1">
        <v>2009</v>
      </c>
      <c r="B240" t="s">
        <v>12</v>
      </c>
      <c r="C240" t="s">
        <v>21</v>
      </c>
      <c r="D240">
        <v>1180</v>
      </c>
    </row>
    <row r="241" spans="1:4">
      <c r="A241" s="1">
        <v>2009</v>
      </c>
      <c r="B241" t="s">
        <v>12</v>
      </c>
      <c r="C241" t="s">
        <v>21</v>
      </c>
      <c r="D241">
        <v>1400</v>
      </c>
    </row>
    <row r="242" spans="1:4">
      <c r="A242" s="1">
        <v>2010</v>
      </c>
      <c r="B242" t="s">
        <v>7</v>
      </c>
      <c r="C242" t="s">
        <v>21</v>
      </c>
      <c r="D242">
        <v>1010</v>
      </c>
    </row>
    <row r="243" spans="1:4">
      <c r="A243" s="1">
        <v>2010</v>
      </c>
      <c r="B243" t="s">
        <v>7</v>
      </c>
      <c r="C243" t="s">
        <v>21</v>
      </c>
      <c r="D243">
        <v>1420</v>
      </c>
    </row>
    <row r="244" spans="1:4">
      <c r="A244" s="1">
        <v>2010</v>
      </c>
      <c r="B244" t="s">
        <v>8</v>
      </c>
      <c r="C244" t="s">
        <v>21</v>
      </c>
      <c r="D244">
        <v>970</v>
      </c>
    </row>
    <row r="245" spans="1:4">
      <c r="A245" s="1">
        <v>2010</v>
      </c>
      <c r="B245" t="s">
        <v>8</v>
      </c>
      <c r="C245" t="s">
        <v>21</v>
      </c>
      <c r="D245">
        <v>1370</v>
      </c>
    </row>
    <row r="246" spans="1:4">
      <c r="A246" s="1">
        <v>2010</v>
      </c>
      <c r="B246" t="s">
        <v>9</v>
      </c>
      <c r="C246" t="s">
        <v>21</v>
      </c>
      <c r="D246">
        <v>1100</v>
      </c>
    </row>
    <row r="247" spans="1:4">
      <c r="A247" s="1">
        <v>2010</v>
      </c>
      <c r="B247" t="s">
        <v>9</v>
      </c>
      <c r="C247" t="s">
        <v>21</v>
      </c>
      <c r="D247">
        <v>1360</v>
      </c>
    </row>
    <row r="248" spans="1:4">
      <c r="A248" s="1">
        <v>2010</v>
      </c>
      <c r="B248" t="s">
        <v>10</v>
      </c>
      <c r="C248" t="s">
        <v>21</v>
      </c>
      <c r="D248">
        <v>1120</v>
      </c>
    </row>
    <row r="249" spans="1:4">
      <c r="A249" s="1">
        <v>2010</v>
      </c>
      <c r="B249" t="s">
        <v>10</v>
      </c>
      <c r="C249" t="s">
        <v>21</v>
      </c>
      <c r="D249">
        <v>1380</v>
      </c>
    </row>
    <row r="250" spans="1:4">
      <c r="A250" s="1">
        <v>2010</v>
      </c>
      <c r="B250" t="s">
        <v>11</v>
      </c>
      <c r="C250" t="s">
        <v>21</v>
      </c>
      <c r="D250">
        <v>1020</v>
      </c>
    </row>
    <row r="251" spans="1:4">
      <c r="A251" s="1">
        <v>2010</v>
      </c>
      <c r="B251" t="s">
        <v>11</v>
      </c>
      <c r="C251" t="s">
        <v>21</v>
      </c>
      <c r="D251">
        <v>980</v>
      </c>
    </row>
    <row r="252" spans="1:4">
      <c r="A252" s="1">
        <v>2010</v>
      </c>
      <c r="B252" t="s">
        <v>12</v>
      </c>
      <c r="C252" t="s">
        <v>21</v>
      </c>
      <c r="D252">
        <v>1130</v>
      </c>
    </row>
    <row r="253" spans="1:4">
      <c r="A253" s="1">
        <v>2010</v>
      </c>
      <c r="B253" t="s">
        <v>12</v>
      </c>
      <c r="C253" t="s">
        <v>21</v>
      </c>
      <c r="D253">
        <v>2100</v>
      </c>
    </row>
    <row r="254" spans="1:4">
      <c r="A254" s="1">
        <v>2011</v>
      </c>
      <c r="B254" t="s">
        <v>7</v>
      </c>
      <c r="C254" t="s">
        <v>21</v>
      </c>
      <c r="D254">
        <v>1080</v>
      </c>
    </row>
    <row r="255" spans="1:4">
      <c r="A255" s="1">
        <v>2011</v>
      </c>
      <c r="B255" t="s">
        <v>7</v>
      </c>
      <c r="C255" t="s">
        <v>21</v>
      </c>
      <c r="D255">
        <v>1360</v>
      </c>
    </row>
    <row r="256" spans="1:4">
      <c r="A256" s="1">
        <v>2011</v>
      </c>
      <c r="B256" t="s">
        <v>8</v>
      </c>
      <c r="C256" t="s">
        <v>21</v>
      </c>
      <c r="D256">
        <v>920</v>
      </c>
    </row>
    <row r="257" spans="1:4">
      <c r="A257" s="1">
        <v>2011</v>
      </c>
      <c r="B257" t="s">
        <v>8</v>
      </c>
      <c r="C257" t="s">
        <v>21</v>
      </c>
      <c r="D257">
        <v>1020</v>
      </c>
    </row>
    <row r="258" spans="1:4">
      <c r="A258" s="1">
        <v>2011</v>
      </c>
      <c r="B258" t="s">
        <v>9</v>
      </c>
      <c r="C258" t="s">
        <v>21</v>
      </c>
      <c r="D258">
        <v>1200</v>
      </c>
    </row>
    <row r="259" spans="1:4">
      <c r="A259" s="1">
        <v>2011</v>
      </c>
      <c r="B259" t="s">
        <v>9</v>
      </c>
      <c r="C259" t="s">
        <v>21</v>
      </c>
      <c r="D259">
        <v>1750</v>
      </c>
    </row>
    <row r="260" spans="1:4">
      <c r="A260" s="1">
        <v>2011</v>
      </c>
      <c r="B260" t="s">
        <v>10</v>
      </c>
      <c r="C260" t="s">
        <v>21</v>
      </c>
      <c r="D260">
        <v>1060</v>
      </c>
    </row>
    <row r="261" spans="1:4">
      <c r="A261" s="1">
        <v>2011</v>
      </c>
      <c r="B261" t="s">
        <v>10</v>
      </c>
      <c r="C261" t="s">
        <v>21</v>
      </c>
      <c r="D261">
        <v>1070</v>
      </c>
    </row>
    <row r="262" spans="1:4">
      <c r="A262" s="1">
        <v>2011</v>
      </c>
      <c r="B262" t="s">
        <v>11</v>
      </c>
      <c r="C262" t="s">
        <v>21</v>
      </c>
      <c r="D262">
        <v>1080</v>
      </c>
    </row>
    <row r="263" spans="1:4">
      <c r="A263" s="1">
        <v>2011</v>
      </c>
      <c r="B263" t="s">
        <v>11</v>
      </c>
      <c r="C263" t="s">
        <v>21</v>
      </c>
      <c r="D263">
        <v>1760</v>
      </c>
    </row>
    <row r="264" spans="1:4">
      <c r="A264" s="1">
        <v>2011</v>
      </c>
      <c r="B264" t="s">
        <v>12</v>
      </c>
      <c r="C264" t="s">
        <v>21</v>
      </c>
      <c r="D264">
        <v>1090</v>
      </c>
    </row>
    <row r="265" spans="1:4">
      <c r="A265" s="1">
        <v>2011</v>
      </c>
      <c r="B265" t="s">
        <v>12</v>
      </c>
      <c r="C265" t="s">
        <v>21</v>
      </c>
      <c r="D265">
        <v>1700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AB92-64D4-1642-A860-4120FD679806}">
  <dimension ref="A1:C16"/>
  <sheetViews>
    <sheetView zoomScale="156" zoomScaleNormal="156" workbookViewId="0">
      <selection activeCell="B22" sqref="B22"/>
    </sheetView>
  </sheetViews>
  <sheetFormatPr baseColWidth="10" defaultRowHeight="15"/>
  <sheetData>
    <row r="1" spans="1:3">
      <c r="A1" s="3" t="s">
        <v>4</v>
      </c>
      <c r="B1" s="3" t="s">
        <v>5</v>
      </c>
      <c r="C1" s="3" t="s">
        <v>6</v>
      </c>
    </row>
    <row r="2" spans="1:3">
      <c r="A2" s="2">
        <v>2001</v>
      </c>
      <c r="B2" s="2" t="s">
        <v>7</v>
      </c>
      <c r="C2" s="2" t="s">
        <v>21</v>
      </c>
    </row>
    <row r="3" spans="1:3">
      <c r="A3" s="2">
        <v>2002</v>
      </c>
      <c r="B3" s="2" t="s">
        <v>8</v>
      </c>
      <c r="C3" s="2" t="s">
        <v>13</v>
      </c>
    </row>
    <row r="4" spans="1:3">
      <c r="A4" s="2">
        <v>2003</v>
      </c>
      <c r="B4" s="2" t="s">
        <v>9</v>
      </c>
      <c r="C4" s="2" t="s">
        <v>14</v>
      </c>
    </row>
    <row r="5" spans="1:3">
      <c r="A5" s="2">
        <v>2004</v>
      </c>
      <c r="B5" s="2" t="s">
        <v>10</v>
      </c>
      <c r="C5" s="1"/>
    </row>
    <row r="6" spans="1:3">
      <c r="A6" s="2">
        <v>2005</v>
      </c>
      <c r="B6" s="2" t="s">
        <v>11</v>
      </c>
      <c r="C6" s="1"/>
    </row>
    <row r="7" spans="1:3">
      <c r="A7" s="2">
        <v>2006</v>
      </c>
      <c r="B7" s="2" t="s">
        <v>12</v>
      </c>
      <c r="C7" s="1"/>
    </row>
    <row r="8" spans="1:3">
      <c r="A8" s="2">
        <v>2007</v>
      </c>
      <c r="B8" s="1"/>
    </row>
    <row r="9" spans="1:3">
      <c r="A9" s="2">
        <v>2008</v>
      </c>
      <c r="B9" s="1"/>
    </row>
    <row r="10" spans="1:3">
      <c r="A10" s="2">
        <v>2009</v>
      </c>
      <c r="B10" s="1"/>
      <c r="C10" s="1"/>
    </row>
    <row r="11" spans="1:3">
      <c r="A11" s="2">
        <v>2010</v>
      </c>
      <c r="B11" s="1"/>
      <c r="C11" s="1"/>
    </row>
    <row r="12" spans="1:3">
      <c r="A12" s="2">
        <v>2011</v>
      </c>
      <c r="B12" s="1"/>
      <c r="C12" s="1"/>
    </row>
    <row r="13" spans="1:3">
      <c r="C13" s="1"/>
    </row>
    <row r="16" spans="1:3">
      <c r="A16"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D875-8478-BA47-87D1-55687F3163D4}">
  <dimension ref="A3:C12"/>
  <sheetViews>
    <sheetView zoomScale="176" zoomScaleNormal="176" workbookViewId="0">
      <selection activeCell="E12" sqref="E12"/>
    </sheetView>
  </sheetViews>
  <sheetFormatPr baseColWidth="10" defaultRowHeight="15"/>
  <cols>
    <col min="1" max="1" width="12.83203125" bestFit="1" customWidth="1"/>
    <col min="2" max="2" width="14.83203125" bestFit="1" customWidth="1"/>
    <col min="3" max="3" width="10" bestFit="1" customWidth="1"/>
    <col min="4" max="4" width="5.6640625" bestFit="1" customWidth="1"/>
    <col min="5" max="5" width="10" bestFit="1" customWidth="1"/>
  </cols>
  <sheetData>
    <row r="3" spans="1:3">
      <c r="A3" s="4" t="s">
        <v>15</v>
      </c>
      <c r="B3" s="4" t="s">
        <v>18</v>
      </c>
    </row>
    <row r="4" spans="1:3">
      <c r="A4" s="4" t="s">
        <v>16</v>
      </c>
      <c r="B4" t="s">
        <v>14</v>
      </c>
      <c r="C4" t="s">
        <v>17</v>
      </c>
    </row>
    <row r="5" spans="1:3">
      <c r="A5" s="5">
        <v>2011</v>
      </c>
      <c r="B5" s="9">
        <v>8660</v>
      </c>
      <c r="C5" s="9">
        <v>8660</v>
      </c>
    </row>
    <row r="6" spans="1:3">
      <c r="A6" s="5" t="s">
        <v>17</v>
      </c>
      <c r="B6" s="9">
        <v>8660</v>
      </c>
      <c r="C6" s="9">
        <v>8660</v>
      </c>
    </row>
    <row r="10" spans="1:3">
      <c r="A10" s="8" t="s">
        <v>0</v>
      </c>
      <c r="B10">
        <f>A5</f>
        <v>2011</v>
      </c>
    </row>
    <row r="11" spans="1:3">
      <c r="A11" s="8" t="s">
        <v>2</v>
      </c>
      <c r="B11" t="str">
        <f>B4</f>
        <v>South</v>
      </c>
    </row>
    <row r="12" spans="1:3">
      <c r="A12" s="8" t="s">
        <v>20</v>
      </c>
      <c r="B12" t="str">
        <f>_xlfn.CONCAT("Sales in ", all_reg_year_and_region_pivot!B11, " by Product - ", all_reg_year_and_region_pivot!B10)</f>
        <v>Sales in South by Product - 2011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2A83-E1BC-754F-B0D8-8604784CCBBB}">
  <dimension ref="A3:C11"/>
  <sheetViews>
    <sheetView topLeftCell="A6" zoomScale="176" zoomScaleNormal="176" workbookViewId="0">
      <selection activeCell="C8" sqref="C8"/>
    </sheetView>
  </sheetViews>
  <sheetFormatPr baseColWidth="10" defaultRowHeight="15"/>
  <cols>
    <col min="1" max="1" width="12.83203125" bestFit="1" customWidth="1"/>
    <col min="2" max="2" width="14.83203125" bestFit="1" customWidth="1"/>
    <col min="3" max="3" width="10" bestFit="1" customWidth="1"/>
    <col min="4" max="4" width="5.6640625" bestFit="1" customWidth="1"/>
    <col min="5" max="5" width="10" bestFit="1" customWidth="1"/>
  </cols>
  <sheetData>
    <row r="3" spans="1:3">
      <c r="A3" s="4" t="s">
        <v>15</v>
      </c>
      <c r="B3" s="4" t="s">
        <v>18</v>
      </c>
    </row>
    <row r="4" spans="1:3">
      <c r="A4" s="4" t="s">
        <v>16</v>
      </c>
      <c r="B4" t="s">
        <v>14</v>
      </c>
      <c r="C4" t="s">
        <v>17</v>
      </c>
    </row>
    <row r="5" spans="1:3">
      <c r="A5" s="5" t="s">
        <v>7</v>
      </c>
      <c r="B5" s="9">
        <v>1360</v>
      </c>
      <c r="C5" s="9">
        <v>1360</v>
      </c>
    </row>
    <row r="6" spans="1:3">
      <c r="A6" s="5" t="s">
        <v>9</v>
      </c>
      <c r="B6" s="9">
        <v>1750</v>
      </c>
      <c r="C6" s="9">
        <v>1750</v>
      </c>
    </row>
    <row r="7" spans="1:3">
      <c r="A7" s="5" t="s">
        <v>8</v>
      </c>
      <c r="B7" s="9">
        <v>1020</v>
      </c>
      <c r="C7" s="9">
        <v>1020</v>
      </c>
    </row>
    <row r="8" spans="1:3">
      <c r="A8" s="5" t="s">
        <v>10</v>
      </c>
      <c r="B8" s="9">
        <v>1070</v>
      </c>
      <c r="C8" s="9">
        <v>1070</v>
      </c>
    </row>
    <row r="9" spans="1:3">
      <c r="A9" s="5" t="s">
        <v>12</v>
      </c>
      <c r="B9" s="9">
        <v>1700</v>
      </c>
      <c r="C9" s="9">
        <v>1700</v>
      </c>
    </row>
    <row r="10" spans="1:3">
      <c r="A10" s="5" t="s">
        <v>11</v>
      </c>
      <c r="B10" s="9">
        <v>1760</v>
      </c>
      <c r="C10" s="9">
        <v>1760</v>
      </c>
    </row>
    <row r="11" spans="1:3">
      <c r="A11" s="5" t="s">
        <v>17</v>
      </c>
      <c r="B11" s="9">
        <v>8660</v>
      </c>
      <c r="C11" s="9">
        <v>8660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data</vt:lpstr>
      <vt:lpstr>data_values</vt:lpstr>
      <vt:lpstr>year_and_region_pivot</vt:lpstr>
      <vt:lpstr>product_pivot</vt:lpstr>
      <vt:lpstr>rough_dashboard</vt:lpstr>
      <vt:lpstr>all_reg_data</vt:lpstr>
      <vt:lpstr>all_reg_data_values</vt:lpstr>
      <vt:lpstr>all_reg_year_and_region_pivot</vt:lpstr>
      <vt:lpstr>product_and_region_pivot</vt:lpstr>
      <vt:lpstr>final_dashboard</vt:lpstr>
      <vt:lpstr>all_reg_data_values!lstProducts</vt:lpstr>
      <vt:lpstr>lstProducts</vt:lpstr>
      <vt:lpstr>all_reg_data_values!lstRegions</vt:lpstr>
      <vt:lpstr>lstRegions</vt:lpstr>
      <vt:lpstr>all_reg_data_values!lstYears</vt:lpstr>
      <vt:lpstr>lstYears</vt:lpstr>
    </vt:vector>
  </TitlesOfParts>
  <Company>Chandoo.org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Ryan Ferns</cp:lastModifiedBy>
  <dcterms:created xsi:type="dcterms:W3CDTF">2012-05-08T04:23:55Z</dcterms:created>
  <dcterms:modified xsi:type="dcterms:W3CDTF">2024-05-21T19:18:21Z</dcterms:modified>
</cp:coreProperties>
</file>