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B771CF9B-FEE5-7E45-84FC-40CD191A6C74}" xr6:coauthVersionLast="47" xr6:coauthVersionMax="47" xr10:uidLastSave="{00000000-0000-0000-0000-000000000000}"/>
  <bookViews>
    <workbookView xWindow="0" yWindow="500" windowWidth="51200" windowHeight="26620" tabRatio="849" activeTab="9" xr2:uid="{00000000-000D-0000-FFFF-FFFF00000000}"/>
  </bookViews>
  <sheets>
    <sheet name="Bar &amp; Column Charts" sheetId="9" r:id="rId1"/>
    <sheet name="citizen_and_voters_bar_chart" sheetId="22" r:id="rId2"/>
    <sheet name="citizen_bar_chart" sheetId="23" r:id="rId3"/>
    <sheet name="registered_bar_chart" sheetId="24" r:id="rId4"/>
    <sheet name="confirmed_bar_chart" sheetId="25" r:id="rId5"/>
    <sheet name="top_ten_citizen_bar_chart" sheetId="26" r:id="rId6"/>
    <sheet name="top_ten_confirmed_bar_chart" sheetId="27" r:id="rId7"/>
    <sheet name="Line Charts" sheetId="11" r:id="rId8"/>
    <sheet name="Mean_Temp_Line_Chart" sheetId="28" r:id="rId9"/>
    <sheet name="Mean_Wind_Line_Chart" sheetId="29" r:id="rId10"/>
    <sheet name="Scatter Plots" sheetId="13" r:id="rId11"/>
    <sheet name="Stock Charts" sheetId="21" r:id="rId12"/>
    <sheet name="Pie &amp; Donut Charts" sheetId="12" r:id="rId13"/>
  </sheets>
  <externalReferences>
    <externalReference r:id="rId14"/>
  </externalReferences>
  <definedNames>
    <definedName name="_xlnm._FilterDatabase" localSheetId="0" hidden="1">'Bar &amp; Column Charts'!$B$1:$B$52</definedName>
    <definedName name="_xlnm._FilterDatabase" localSheetId="1" hidden="1">citizen_and_voters_bar_chart!$B$1:$B$52</definedName>
    <definedName name="_xlnm._FilterDatabase" localSheetId="2" hidden="1">citizen_bar_chart!$B$1:$B$52</definedName>
    <definedName name="_xlnm._FilterDatabase" localSheetId="4" hidden="1">confirmed_bar_chart!$B$1:$B$52</definedName>
    <definedName name="_xlnm._FilterDatabase" localSheetId="7" hidden="1">'Line Charts'!#REF!</definedName>
    <definedName name="_xlnm._FilterDatabase" localSheetId="8" hidden="1">Mean_Temp_Line_Chart!#REF!</definedName>
    <definedName name="_xlnm._FilterDatabase" localSheetId="9" hidden="1">Mean_Wind_Line_Chart!#REF!</definedName>
    <definedName name="_xlnm._FilterDatabase" localSheetId="3" hidden="1">registered_bar_chart!$B$1:$B$52</definedName>
    <definedName name="_xlnm._FilterDatabase" localSheetId="10" hidden="1">'Scatter Plots'!#REF!</definedName>
    <definedName name="_xlnm._FilterDatabase" localSheetId="5" hidden="1">top_ten_citizen_bar_chart!$B$1:$B$52</definedName>
    <definedName name="_xlnm._FilterDatabase" localSheetId="6" hidden="1">top_ten_confirmed_bar_chart!$B$1:$B$52</definedName>
    <definedName name="_xlcn.WorksheetConnection_PowerMapA1D24451" hidden="1">'[1]Power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2" l="1"/>
  <c r="C16" i="12" s="1"/>
  <c r="C14" i="12"/>
  <c r="C1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<sst xmlns="http://schemas.openxmlformats.org/spreadsheetml/2006/main" count="2465" uniqueCount="184">
  <si>
    <t>State</t>
  </si>
  <si>
    <t>Citizen Population</t>
  </si>
  <si>
    <t>Registered Voters</t>
  </si>
  <si>
    <t>Confirmed Voters</t>
  </si>
  <si>
    <t>California</t>
  </si>
  <si>
    <t>Texas</t>
  </si>
  <si>
    <t>Florida</t>
  </si>
  <si>
    <t>New York</t>
  </si>
  <si>
    <t>Pennsylvania</t>
  </si>
  <si>
    <t>Illinois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</si>
  <si>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</si>
  <si>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</si>
  <si>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</si>
  <si>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</si>
  <si>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</si>
  <si>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</si>
  <si>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</si>
  <si>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</si>
  <si>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</si>
  <si>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Tennessee</t>
  </si>
  <si>
    <t>Missouri</t>
  </si>
  <si>
    <t>Arizona</t>
  </si>
  <si>
    <t>Wisconsin</t>
  </si>
  <si>
    <t>Maryland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</si>
  <si>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</si>
  <si>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</si>
  <si>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</si>
  <si>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</si>
  <si>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</si>
  <si>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</si>
  <si>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</si>
  <si>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</si>
  <si>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</si>
  <si>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</si>
  <si>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</si>
  <si>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</si>
  <si>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</si>
  <si>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Nevada</t>
  </si>
  <si>
    <t>Utah</t>
  </si>
  <si>
    <t>West Virginia</t>
  </si>
  <si>
    <t>New Mexico</t>
  </si>
  <si>
    <t>Nebraska</t>
  </si>
  <si>
    <t>Idaho</t>
  </si>
  <si>
    <t>Maine</t>
  </si>
  <si>
    <t>New Hampshire</t>
  </si>
  <si>
    <t>Hawaii</t>
  </si>
  <si>
    <t>Montana</t>
  </si>
  <si>
    <t>Rhode Island</t>
  </si>
  <si>
    <t>Delaware</t>
  </si>
  <si>
    <t>South Dakota</t>
  </si>
  <si>
    <t>North Dakota</t>
  </si>
  <si>
    <t>Alaska</t>
  </si>
  <si>
    <t>Vermont</t>
  </si>
  <si>
    <t>District Of Columbia</t>
  </si>
  <si>
    <t>Wyoming</t>
  </si>
  <si>
    <t>Date</t>
  </si>
  <si>
    <t>Max Temp (F)</t>
  </si>
  <si>
    <t>Mean Temp (F)</t>
  </si>
  <si>
    <t>Min Temp (F)</t>
  </si>
  <si>
    <t>Mean Wind Speed (MPH)</t>
  </si>
  <si>
    <t>Precipitation (in)</t>
  </si>
  <si>
    <t>Year</t>
  </si>
  <si>
    <t>Team</t>
  </si>
  <si>
    <t>TeamID</t>
  </si>
  <si>
    <t>League</t>
  </si>
  <si>
    <t>Division</t>
  </si>
  <si>
    <t>Homeruns</t>
  </si>
  <si>
    <t>Runs Scored</t>
  </si>
  <si>
    <t>Runs Allowed</t>
  </si>
  <si>
    <t>Run Diff</t>
  </si>
  <si>
    <t>Rank</t>
  </si>
  <si>
    <t>Wins</t>
  </si>
  <si>
    <t>Losses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</si>
  <si>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</si>
  <si>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</si>
  <si>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</si>
  <si>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</si>
  <si>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</si>
  <si>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</si>
  <si>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</si>
  <si>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</si>
  <si>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</si>
  <si>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</si>
  <si>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</si>
  <si>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</si>
  <si>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</si>
  <si>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Chicago White Sox</t>
  </si>
  <si>
    <t>CHA</t>
  </si>
  <si>
    <t>Oakland Athletics</t>
  </si>
  <si>
    <t>OAK</t>
  </si>
  <si>
    <t>W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</si>
  <si>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</si>
  <si>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</si>
  <si>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</si>
  <si>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</si>
  <si>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</si>
  <si>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</si>
  <si>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</si>
  <si>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</si>
  <si>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</si>
  <si>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</si>
  <si>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</si>
  <si>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</si>
  <si>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</si>
  <si>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</si>
  <si>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</si>
  <si>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</si>
  <si>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</si>
  <si>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</si>
  <si>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</si>
  <si>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</si>
  <si>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</si>
  <si>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</si>
  <si>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</si>
  <si>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</si>
  <si>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</si>
  <si>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</si>
  <si>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</si>
  <si>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</si>
  <si>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</si>
  <si>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</si>
  <si>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</si>
  <si>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</si>
  <si>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</si>
  <si>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</si>
  <si>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</si>
  <si>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</si>
  <si>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</si>
  <si>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</si>
  <si>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</si>
  <si>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</si>
  <si>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</si>
  <si>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</si>
  <si>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</si>
  <si>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</si>
  <si>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</si>
  <si>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</si>
  <si>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</si>
  <si>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</si>
  <si>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</si>
  <si>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</si>
  <si>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</si>
  <si>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</si>
  <si>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</si>
  <si>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</si>
  <si>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</si>
  <si>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Symbol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</si>
  <si>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</si>
  <si>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</si>
  <si>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</si>
  <si>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</si>
  <si>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</si>
  <si>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</si>
  <si>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Time of Day</t>
  </si>
  <si>
    <t># of Posts</t>
  </si>
  <si>
    <t>Post Engagements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</si>
  <si>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</si>
  <si>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</si>
  <si>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</si>
  <si>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</si>
  <si>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</si>
  <si>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</si>
  <si>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</si>
  <si>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</si>
  <si>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</si>
  <si>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Total Engagements:</t>
  </si>
  <si>
    <t>Remaining</t>
  </si>
  <si>
    <t>Goal Engagements:</t>
  </si>
  <si>
    <t>% to Goal:</t>
  </si>
  <si>
    <t>Bar Chart: Citizen and Voter Populations by State</t>
  </si>
  <si>
    <t>Horizontal Bar Chart: Citizen Population by State (Top 10)</t>
  </si>
  <si>
    <t>Horizontal Bar Chart: Confirmed Voter Population by State (Top 10)</t>
  </si>
  <si>
    <t>Task I: Create following charts:</t>
  </si>
  <si>
    <t>Line Chart: Mean Temperature (show trendline as well)</t>
  </si>
  <si>
    <t>Line Chart: Mean Wind Speed (show trendline as well)</t>
  </si>
  <si>
    <t>Task III: Create following charts:</t>
  </si>
  <si>
    <t>Task II: Create following charts:</t>
  </si>
  <si>
    <t>Scatter Plot: Wins by Team Salary (show regression line as well)</t>
  </si>
  <si>
    <t>Scatter Plot: Wins by Team Homeruns (show regression line as well)</t>
  </si>
  <si>
    <t>Open-High-Low-Close Chart (CandleStick) of Google Price</t>
  </si>
  <si>
    <t>Task IV: Create following charts:</t>
  </si>
  <si>
    <t>Pie Chart: # of Posts per Time of Day</t>
  </si>
  <si>
    <t>Pie Chart:  Post Engagement per Post Type</t>
  </si>
  <si>
    <t>Task V: Create following charts: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</si>
</sst>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4" fontId="7" fillId="0" borderId="0" xfId="0" applyNumberFormat="1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4" borderId="0" xfId="0" applyFill="1"/>
    <xf numFmtId="9" fontId="0" fillId="0" borderId="0" xfId="0" applyNumberFormat="1" applyAlignment="1">
      <alignment horizontal="left"/>
    </xf>
    <xf numFmtId="0" fontId="8" fillId="0" borderId="0" xfId="0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42"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5145-9A12-3C993A735F4B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3-5145-9A12-3C993A735F4B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5145-9A12-3C993A73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citizen_bar_chart!$D$1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2-7D40-86A7-57F5A9A6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registered_bar_chart!$C$1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registered_bar_chart!$A$2:$A$52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New Jersey</c:v>
                </c:pt>
                <c:pt idx="11">
                  <c:v>Virginia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Missouri</c:v>
                </c:pt>
                <c:pt idx="15">
                  <c:v>Wisconsin</c:v>
                </c:pt>
                <c:pt idx="16">
                  <c:v>Indiana</c:v>
                </c:pt>
                <c:pt idx="17">
                  <c:v>Tennessee</c:v>
                </c:pt>
                <c:pt idx="18">
                  <c:v>Minnesota</c:v>
                </c:pt>
                <c:pt idx="19">
                  <c:v>Maryland</c:v>
                </c:pt>
                <c:pt idx="20">
                  <c:v>Arizona</c:v>
                </c:pt>
                <c:pt idx="21">
                  <c:v>Colorado</c:v>
                </c:pt>
                <c:pt idx="22">
                  <c:v>Alabama</c:v>
                </c:pt>
                <c:pt idx="23">
                  <c:v>Louisiana</c:v>
                </c:pt>
                <c:pt idx="24">
                  <c:v>South Carolina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Mississippi</c:v>
                </c:pt>
                <c:pt idx="29">
                  <c:v>Connecticut</c:v>
                </c:pt>
                <c:pt idx="30">
                  <c:v>Iowa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Maine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Rhode Island</c:v>
                </c:pt>
                <c:pt idx="43">
                  <c:v>Hawaii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Alaska</c:v>
                </c:pt>
                <c:pt idx="49">
                  <c:v>Vermont</c:v>
                </c:pt>
                <c:pt idx="50">
                  <c:v>Wyoming</c:v>
                </c:pt>
              </c:strCache>
            </c:strRef>
          </c:cat>
          <c:val>
            <c:numRef>
              <c:f>registered_bar_chart!$C$2:$C$52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5294000</c:v>
                </c:pt>
                <c:pt idx="9">
                  <c:v>4766000</c:v>
                </c:pt>
                <c:pt idx="10">
                  <c:v>4326000</c:v>
                </c:pt>
                <c:pt idx="11">
                  <c:v>4210000</c:v>
                </c:pt>
                <c:pt idx="12">
                  <c:v>3758000</c:v>
                </c:pt>
                <c:pt idx="13">
                  <c:v>3533000</c:v>
                </c:pt>
                <c:pt idx="14">
                  <c:v>3383000</c:v>
                </c:pt>
                <c:pt idx="15">
                  <c:v>3318000</c:v>
                </c:pt>
                <c:pt idx="16">
                  <c:v>3270000</c:v>
                </c:pt>
                <c:pt idx="17">
                  <c:v>3211000</c:v>
                </c:pt>
                <c:pt idx="18">
                  <c:v>3085000</c:v>
                </c:pt>
                <c:pt idx="19">
                  <c:v>2888000</c:v>
                </c:pt>
                <c:pt idx="20">
                  <c:v>2811000</c:v>
                </c:pt>
                <c:pt idx="21">
                  <c:v>2635000</c:v>
                </c:pt>
                <c:pt idx="22">
                  <c:v>2555000</c:v>
                </c:pt>
                <c:pt idx="23">
                  <c:v>2498000</c:v>
                </c:pt>
                <c:pt idx="24">
                  <c:v>2479000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1795000</c:v>
                </c:pt>
                <c:pt idx="29">
                  <c:v>1761000</c:v>
                </c:pt>
                <c:pt idx="30">
                  <c:v>1745000</c:v>
                </c:pt>
                <c:pt idx="31">
                  <c:v>1467000</c:v>
                </c:pt>
                <c:pt idx="32">
                  <c:v>1376000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787000</c:v>
                </c:pt>
                <c:pt idx="39">
                  <c:v>752000</c:v>
                </c:pt>
                <c:pt idx="40">
                  <c:v>744000</c:v>
                </c:pt>
                <c:pt idx="41">
                  <c:v>553000</c:v>
                </c:pt>
                <c:pt idx="42">
                  <c:v>552000</c:v>
                </c:pt>
                <c:pt idx="43">
                  <c:v>547000</c:v>
                </c:pt>
                <c:pt idx="44">
                  <c:v>469000</c:v>
                </c:pt>
                <c:pt idx="45">
                  <c:v>454000</c:v>
                </c:pt>
                <c:pt idx="46">
                  <c:v>385000</c:v>
                </c:pt>
                <c:pt idx="47">
                  <c:v>384000</c:v>
                </c:pt>
                <c:pt idx="48">
                  <c:v>360000</c:v>
                </c:pt>
                <c:pt idx="49">
                  <c:v>356000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7-1C47-B54B-9B22C67C0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confirmed_bar_chart!$D$1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confirmed_bar_chart!$A$2:$A$52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  <c:pt idx="10">
                  <c:v>Virginia</c:v>
                </c:pt>
                <c:pt idx="11">
                  <c:v>New Jersey</c:v>
                </c:pt>
                <c:pt idx="12">
                  <c:v>Massachusetts</c:v>
                </c:pt>
                <c:pt idx="13">
                  <c:v>Washington</c:v>
                </c:pt>
                <c:pt idx="14">
                  <c:v>Wisconsin</c:v>
                </c:pt>
                <c:pt idx="15">
                  <c:v>Minnesota</c:v>
                </c:pt>
                <c:pt idx="16">
                  <c:v>Missouri</c:v>
                </c:pt>
                <c:pt idx="17">
                  <c:v>Indiana</c:v>
                </c:pt>
                <c:pt idx="18">
                  <c:v>Maryland</c:v>
                </c:pt>
                <c:pt idx="19">
                  <c:v>Tennessee</c:v>
                </c:pt>
                <c:pt idx="20">
                  <c:v>Colorado</c:v>
                </c:pt>
                <c:pt idx="21">
                  <c:v>Arizona</c:v>
                </c:pt>
                <c:pt idx="22">
                  <c:v>South Carolina</c:v>
                </c:pt>
                <c:pt idx="23">
                  <c:v>Alabama</c:v>
                </c:pt>
                <c:pt idx="24">
                  <c:v>Louisiana</c:v>
                </c:pt>
                <c:pt idx="25">
                  <c:v>Oregon</c:v>
                </c:pt>
                <c:pt idx="26">
                  <c:v>Kentucky</c:v>
                </c:pt>
                <c:pt idx="27">
                  <c:v>Mississippi</c:v>
                </c:pt>
                <c:pt idx="28">
                  <c:v>Connecticut</c:v>
                </c:pt>
                <c:pt idx="29">
                  <c:v>Iowa</c:v>
                </c:pt>
                <c:pt idx="30">
                  <c:v>Oklahoma</c:v>
                </c:pt>
                <c:pt idx="31">
                  <c:v>Kansas</c:v>
                </c:pt>
                <c:pt idx="32">
                  <c:v>Arkansas</c:v>
                </c:pt>
                <c:pt idx="33">
                  <c:v>Nevada</c:v>
                </c:pt>
                <c:pt idx="34">
                  <c:v>Utah</c:v>
                </c:pt>
                <c:pt idx="35">
                  <c:v>New Mexico</c:v>
                </c:pt>
                <c:pt idx="36">
                  <c:v>Nebraska</c:v>
                </c:pt>
                <c:pt idx="37">
                  <c:v>Maine</c:v>
                </c:pt>
                <c:pt idx="38">
                  <c:v>West Virginia</c:v>
                </c:pt>
                <c:pt idx="39">
                  <c:v>New Hampshire</c:v>
                </c:pt>
                <c:pt idx="40">
                  <c:v>Idaho</c:v>
                </c:pt>
                <c:pt idx="41">
                  <c:v>Montana</c:v>
                </c:pt>
                <c:pt idx="42">
                  <c:v>Hawaii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District Of Columbia</c:v>
                </c:pt>
                <c:pt idx="47">
                  <c:v>North Dakota</c:v>
                </c:pt>
                <c:pt idx="48">
                  <c:v>Vermont</c:v>
                </c:pt>
                <c:pt idx="49">
                  <c:v>Alaska</c:v>
                </c:pt>
                <c:pt idx="50">
                  <c:v>Wyoming</c:v>
                </c:pt>
              </c:strCache>
            </c:strRef>
          </c:cat>
          <c:val>
            <c:numRef>
              <c:f>confirmed_bar_chart!$D$2:$D$52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  <c:pt idx="10">
                  <c:v>3778000</c:v>
                </c:pt>
                <c:pt idx="11">
                  <c:v>3670000</c:v>
                </c:pt>
                <c:pt idx="12">
                  <c:v>3382000</c:v>
                </c:pt>
                <c:pt idx="13">
                  <c:v>3172000</c:v>
                </c:pt>
                <c:pt idx="14">
                  <c:v>3128000</c:v>
                </c:pt>
                <c:pt idx="15">
                  <c:v>2859000</c:v>
                </c:pt>
                <c:pt idx="16">
                  <c:v>2818000</c:v>
                </c:pt>
                <c:pt idx="17">
                  <c:v>2801000</c:v>
                </c:pt>
                <c:pt idx="18">
                  <c:v>2610000</c:v>
                </c:pt>
                <c:pt idx="19">
                  <c:v>2606000</c:v>
                </c:pt>
                <c:pt idx="20">
                  <c:v>2495000</c:v>
                </c:pt>
                <c:pt idx="21">
                  <c:v>2412000</c:v>
                </c:pt>
                <c:pt idx="22">
                  <c:v>2187000</c:v>
                </c:pt>
                <c:pt idx="23">
                  <c:v>2154000</c:v>
                </c:pt>
                <c:pt idx="24">
                  <c:v>2149000</c:v>
                </c:pt>
                <c:pt idx="25">
                  <c:v>1897000</c:v>
                </c:pt>
                <c:pt idx="26">
                  <c:v>1895000</c:v>
                </c:pt>
                <c:pt idx="27">
                  <c:v>1588000</c:v>
                </c:pt>
                <c:pt idx="28">
                  <c:v>1569000</c:v>
                </c:pt>
                <c:pt idx="29">
                  <c:v>1548000</c:v>
                </c:pt>
                <c:pt idx="30">
                  <c:v>1431000</c:v>
                </c:pt>
                <c:pt idx="31">
                  <c:v>1249000</c:v>
                </c:pt>
                <c:pt idx="32">
                  <c:v>1124000</c:v>
                </c:pt>
                <c:pt idx="33">
                  <c:v>1048000</c:v>
                </c:pt>
                <c:pt idx="34">
                  <c:v>1022000</c:v>
                </c:pt>
                <c:pt idx="35">
                  <c:v>878000</c:v>
                </c:pt>
                <c:pt idx="36">
                  <c:v>799000</c:v>
                </c:pt>
                <c:pt idx="37">
                  <c:v>699000</c:v>
                </c:pt>
                <c:pt idx="38">
                  <c:v>689000</c:v>
                </c:pt>
                <c:pt idx="39">
                  <c:v>688000</c:v>
                </c:pt>
                <c:pt idx="40">
                  <c:v>680000</c:v>
                </c:pt>
                <c:pt idx="41">
                  <c:v>495000</c:v>
                </c:pt>
                <c:pt idx="42">
                  <c:v>481000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351000</c:v>
                </c:pt>
                <c:pt idx="47">
                  <c:v>328000</c:v>
                </c:pt>
                <c:pt idx="48">
                  <c:v>307000</c:v>
                </c:pt>
                <c:pt idx="49">
                  <c:v>289000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9-7A45-8674-F021E75F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top_ten_citizen_bar_chart!$B$2:$B$11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2941-A9E7-860F3631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Confirmed Voter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top_ten_confirmed_bar_chart!$A$2:$A$11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North Carolina</c:v>
                </c:pt>
                <c:pt idx="9">
                  <c:v>Georgia</c:v>
                </c:pt>
              </c:strCache>
            </c:strRef>
          </c:cat>
          <c:val>
            <c:numRef>
              <c:f>top_ten_confirmed_bar_chart!$D$2:$D$11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4624000</c:v>
                </c:pt>
                <c:pt idx="9">
                  <c:v>4168000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B-DA44-8204-FCEE4182F7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  <c:max val="1400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Mean Temperature</a:t>
            </a:r>
            <a:r>
              <a:rPr lang="en-US" sz="1600" b="1" baseline="0"/>
              <a:t> Over 2016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Mean_Temp_Line_Chart!$C$1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Mean_Temp_Line_Chart!$A$2:$A$364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Mean_Temp_Line_Chart!$C$2:$C$364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8-C14C-8A4E-863DB7A6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58544"/>
        <c:axId val="654460816"/>
      </c:lineChart>
      <c:dateAx>
        <c:axId val="6544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Dates</a:t>
                </a:r>
              </a:p>
            </c:rich>
          </c:tx>
          <c:layout>
            <c:manualLayout>
              <c:xMode val="edge"/>
              <c:yMode val="edge"/>
              <c:x val="0.50506720440591868"/>
              <c:y val="0.9592283435190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816"/>
        <c:crosses val="autoZero"/>
        <c:auto val="1"/>
        <c:lblOffset val="100"/>
        <c:baseTimeUnit val="days"/>
      </c:dateAx>
      <c:valAx>
        <c:axId val="65446081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Temperature</a:t>
                </a:r>
                <a:r>
                  <a:rPr lang="en-US" sz="1200" b="0" baseline="0"/>
                  <a:t> (F)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4.504628727702199E-3"/>
              <c:y val="0.42516579512594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Mean Wind Speed</a:t>
            </a:r>
            <a:r>
              <a:rPr lang="en-US" sz="1600" b="1" baseline="0"/>
              <a:t> Over 2016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Mean_Wind_Line_Chart!$E$1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6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numRef>
              <c:f>Mean_Wind_Line_Chart!$A$2:$A$364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Mean_Wind_Line_Chart!$E$2:$E$364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30-2549-A321-07110C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58544"/>
        <c:axId val="654460816"/>
      </c:lineChart>
      <c:dateAx>
        <c:axId val="65445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Dates</a:t>
                </a:r>
              </a:p>
            </c:rich>
          </c:tx>
          <c:layout>
            <c:manualLayout>
              <c:xMode val="edge"/>
              <c:yMode val="edge"/>
              <c:x val="0.50506720440591868"/>
              <c:y val="0.9592283435190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60816"/>
        <c:crosses val="autoZero"/>
        <c:auto val="1"/>
        <c:lblOffset val="100"/>
        <c:baseTimeUnit val="days"/>
      </c:dateAx>
      <c:valAx>
        <c:axId val="6544608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Wind Speed (MPH)</a:t>
                </a:r>
              </a:p>
            </c:rich>
          </c:tx>
          <c:layout>
            <c:manualLayout>
              <c:xMode val="edge"/>
              <c:yMode val="edge"/>
              <c:x val="4.504628727702199E-3"/>
              <c:y val="0.42516579512594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1346-AA94-A5074468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1-9E48-B7A7-DF34CD1E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C-3F4B-8A20-BD465DDA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Confirmed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'Bar &amp; Column Charts'!$D$2:$D$52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E-4F4E-9F45-A283399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88128"/>
        <c:axId val="1630672224"/>
      </c:barChart>
      <c:catAx>
        <c:axId val="17513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72224"/>
        <c:crosses val="autoZero"/>
        <c:auto val="1"/>
        <c:lblAlgn val="ctr"/>
        <c:lblOffset val="100"/>
        <c:noMultiLvlLbl val="0"/>
      </c:catAx>
      <c:valAx>
        <c:axId val="1630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and Voter Populations</a:t>
            </a:r>
            <a:r>
              <a:rPr lang="en-US" sz="1600" b="1" baseline="0"/>
              <a:t>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citizen_and_voters_bar_chart!$B$1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2B49-9FAB-C1C73E2985E5}"/>
            </c:ext>
          </c:extLst>
        </c:ser>
        <c:ser>
          <c:idx val="1"/>
          <c:order val="1"/>
          <c:tx>
            <c:strRef>
              <c:f>citizen_and_voters_bar_chart!$C$1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8-2B49-9FAB-C1C73E2985E5}"/>
            </c:ext>
          </c:extLst>
        </c:ser>
        <c:ser>
          <c:idx val="2"/>
          <c:order val="2"/>
          <c:tx>
            <c:strRef>
              <c:f>citizen_and_voters_bar_chart!$D$1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citizen_and_voters_bar_chart!$A$2:$A$52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citizen_and_voters_bar_chart!$D$2:$D$52</c:f>
              <c:numCache>
                <c:formatCode>#,##0</c:formatCode>
                <c:ptCount val="51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  <c:pt idx="10">
                  <c:v>3670000</c:v>
                </c:pt>
                <c:pt idx="11">
                  <c:v>3778000</c:v>
                </c:pt>
                <c:pt idx="12">
                  <c:v>3172000</c:v>
                </c:pt>
                <c:pt idx="13">
                  <c:v>3382000</c:v>
                </c:pt>
                <c:pt idx="14">
                  <c:v>2801000</c:v>
                </c:pt>
                <c:pt idx="15">
                  <c:v>2606000</c:v>
                </c:pt>
                <c:pt idx="16">
                  <c:v>2818000</c:v>
                </c:pt>
                <c:pt idx="17">
                  <c:v>2412000</c:v>
                </c:pt>
                <c:pt idx="18">
                  <c:v>3128000</c:v>
                </c:pt>
                <c:pt idx="19">
                  <c:v>2610000</c:v>
                </c:pt>
                <c:pt idx="20">
                  <c:v>2859000</c:v>
                </c:pt>
                <c:pt idx="21">
                  <c:v>2495000</c:v>
                </c:pt>
                <c:pt idx="22">
                  <c:v>2154000</c:v>
                </c:pt>
                <c:pt idx="23">
                  <c:v>2187000</c:v>
                </c:pt>
                <c:pt idx="24">
                  <c:v>2149000</c:v>
                </c:pt>
                <c:pt idx="25">
                  <c:v>1895000</c:v>
                </c:pt>
                <c:pt idx="26">
                  <c:v>1897000</c:v>
                </c:pt>
                <c:pt idx="27">
                  <c:v>1431000</c:v>
                </c:pt>
                <c:pt idx="28">
                  <c:v>1569000</c:v>
                </c:pt>
                <c:pt idx="29">
                  <c:v>1548000</c:v>
                </c:pt>
                <c:pt idx="30">
                  <c:v>1588000</c:v>
                </c:pt>
                <c:pt idx="31">
                  <c:v>1124000</c:v>
                </c:pt>
                <c:pt idx="32">
                  <c:v>1249000</c:v>
                </c:pt>
                <c:pt idx="33">
                  <c:v>1048000</c:v>
                </c:pt>
                <c:pt idx="34">
                  <c:v>1022000</c:v>
                </c:pt>
                <c:pt idx="35">
                  <c:v>689000</c:v>
                </c:pt>
                <c:pt idx="36">
                  <c:v>878000</c:v>
                </c:pt>
                <c:pt idx="37">
                  <c:v>799000</c:v>
                </c:pt>
                <c:pt idx="38">
                  <c:v>680000</c:v>
                </c:pt>
                <c:pt idx="39">
                  <c:v>699000</c:v>
                </c:pt>
                <c:pt idx="40">
                  <c:v>688000</c:v>
                </c:pt>
                <c:pt idx="41">
                  <c:v>481000</c:v>
                </c:pt>
                <c:pt idx="42">
                  <c:v>495000</c:v>
                </c:pt>
                <c:pt idx="43">
                  <c:v>469000</c:v>
                </c:pt>
                <c:pt idx="44">
                  <c:v>430000</c:v>
                </c:pt>
                <c:pt idx="45">
                  <c:v>371000</c:v>
                </c:pt>
                <c:pt idx="46">
                  <c:v>328000</c:v>
                </c:pt>
                <c:pt idx="47">
                  <c:v>289000</c:v>
                </c:pt>
                <c:pt idx="48">
                  <c:v>307000</c:v>
                </c:pt>
                <c:pt idx="49">
                  <c:v>351000</c:v>
                </c:pt>
                <c:pt idx="50">
                  <c:v>247000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8-2B49-9FAB-C1C73E298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95936"/>
        <c:axId val="483498208"/>
      </c:barChart>
      <c:catAx>
        <c:axId val="483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8208"/>
        <c:crosses val="autoZero"/>
        <c:auto val="1"/>
        <c:lblAlgn val="ctr"/>
        <c:lblOffset val="100"/>
        <c:noMultiLvlLbl val="0"/>
      </c:catAx>
      <c:valAx>
        <c:axId val="4834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Ten</a:t>
            </a:r>
            <a:r>
              <a:rPr lang="en-US" sz="1600" b="1" baseline="0"/>
              <a:t> Citizen Populations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citizen_bar_chart!$A$2:$A$11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citizen_bar_chart!$B$2:$B$11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747-8F07-28083DD1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1802016"/>
        <c:axId val="1021803744"/>
      </c:barChart>
      <c:catAx>
        <c:axId val="102180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3744"/>
        <c:crosses val="autoZero"/>
        <c:auto val="1"/>
        <c:lblAlgn val="ctr"/>
        <c:lblOffset val="100"/>
        <c:noMultiLvlLbl val="0"/>
      </c:catAx>
      <c:valAx>
        <c:axId val="1021803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Citizen Population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citizen_bar_chart!$B$1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citizen_bar_chart!$B$2:$B$52</c:f>
              <c:numCache>
                <c:formatCode>#,##0</c:formatCode>
                <c:ptCount val="51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  <c:pt idx="10">
                  <c:v>5929000</c:v>
                </c:pt>
                <c:pt idx="11">
                  <c:v>5646000</c:v>
                </c:pt>
                <c:pt idx="12">
                  <c:v>4833000</c:v>
                </c:pt>
                <c:pt idx="13">
                  <c:v>4773000</c:v>
                </c:pt>
                <c:pt idx="14">
                  <c:v>4724000</c:v>
                </c:pt>
                <c:pt idx="15">
                  <c:v>4678000</c:v>
                </c:pt>
                <c:pt idx="16">
                  <c:v>4409000</c:v>
                </c:pt>
                <c:pt idx="17">
                  <c:v>4315000</c:v>
                </c:pt>
                <c:pt idx="18">
                  <c:v>4247000</c:v>
                </c:pt>
                <c:pt idx="19">
                  <c:v>4006000</c:v>
                </c:pt>
                <c:pt idx="20">
                  <c:v>3903000</c:v>
                </c:pt>
                <c:pt idx="21">
                  <c:v>3543000</c:v>
                </c:pt>
                <c:pt idx="22">
                  <c:v>3480000</c:v>
                </c:pt>
                <c:pt idx="23">
                  <c:v>3381000</c:v>
                </c:pt>
                <c:pt idx="24">
                  <c:v>3239000</c:v>
                </c:pt>
                <c:pt idx="25">
                  <c:v>3193000</c:v>
                </c:pt>
                <c:pt idx="26">
                  <c:v>2807000</c:v>
                </c:pt>
                <c:pt idx="27">
                  <c:v>2734000</c:v>
                </c:pt>
                <c:pt idx="28">
                  <c:v>2500000</c:v>
                </c:pt>
                <c:pt idx="29">
                  <c:v>2232000</c:v>
                </c:pt>
                <c:pt idx="30">
                  <c:v>2130000</c:v>
                </c:pt>
                <c:pt idx="31">
                  <c:v>2110000</c:v>
                </c:pt>
                <c:pt idx="32">
                  <c:v>1974000</c:v>
                </c:pt>
                <c:pt idx="33">
                  <c:v>1808000</c:v>
                </c:pt>
                <c:pt idx="34">
                  <c:v>1793000</c:v>
                </c:pt>
                <c:pt idx="35">
                  <c:v>1443000</c:v>
                </c:pt>
                <c:pt idx="36">
                  <c:v>1426000</c:v>
                </c:pt>
                <c:pt idx="37">
                  <c:v>1297000</c:v>
                </c:pt>
                <c:pt idx="38">
                  <c:v>1064000</c:v>
                </c:pt>
                <c:pt idx="39">
                  <c:v>1020000</c:v>
                </c:pt>
                <c:pt idx="40">
                  <c:v>992000</c:v>
                </c:pt>
                <c:pt idx="41">
                  <c:v>930000</c:v>
                </c:pt>
                <c:pt idx="42">
                  <c:v>754000</c:v>
                </c:pt>
                <c:pt idx="43">
                  <c:v>751000</c:v>
                </c:pt>
                <c:pt idx="44">
                  <c:v>642000</c:v>
                </c:pt>
                <c:pt idx="45">
                  <c:v>606000</c:v>
                </c:pt>
                <c:pt idx="46">
                  <c:v>515000</c:v>
                </c:pt>
                <c:pt idx="47">
                  <c:v>495000</c:v>
                </c:pt>
                <c:pt idx="48">
                  <c:v>487000</c:v>
                </c:pt>
                <c:pt idx="49">
                  <c:v>461000</c:v>
                </c:pt>
                <c:pt idx="50">
                  <c:v>419000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CB41-BDD3-25D508D83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244112"/>
        <c:axId val="1022245840"/>
      </c:barChart>
      <c:catAx>
        <c:axId val="10222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5840"/>
        <c:crosses val="autoZero"/>
        <c:auto val="1"/>
        <c:lblAlgn val="ctr"/>
        <c:lblOffset val="100"/>
        <c:noMultiLvlLbl val="0"/>
      </c:catAx>
      <c:valAx>
        <c:axId val="1022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Registered Voter</a:t>
            </a:r>
            <a:r>
              <a:rPr lang="en-US" sz="1600" b="1" baseline="0"/>
              <a:t> Population by State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citizen_bar_chart!$C$1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citizen_bar_chart!$A$2:$A$52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Massachusetts</c:v>
                </c:pt>
                <c:pt idx="14">
                  <c:v>Indiana</c:v>
                </c:pt>
                <c:pt idx="15">
                  <c:v>Tennessee</c:v>
                </c:pt>
                <c:pt idx="16">
                  <c:v>Missouri</c:v>
                </c:pt>
                <c:pt idx="17">
                  <c:v>Arizona</c:v>
                </c:pt>
                <c:pt idx="18">
                  <c:v>Wisconsin</c:v>
                </c:pt>
                <c:pt idx="19">
                  <c:v>Maryland</c:v>
                </c:pt>
                <c:pt idx="20">
                  <c:v>Minnesota</c:v>
                </c:pt>
                <c:pt idx="21">
                  <c:v>Colorado</c:v>
                </c:pt>
                <c:pt idx="22">
                  <c:v>Alabama</c:v>
                </c:pt>
                <c:pt idx="23">
                  <c:v>South Carolina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Mississippi</c:v>
                </c:pt>
                <c:pt idx="31">
                  <c:v>Arkansas</c:v>
                </c:pt>
                <c:pt idx="32">
                  <c:v>Kansas</c:v>
                </c:pt>
                <c:pt idx="33">
                  <c:v>Nevada</c:v>
                </c:pt>
                <c:pt idx="34">
                  <c:v>Utah</c:v>
                </c:pt>
                <c:pt idx="35">
                  <c:v>West Virginia</c:v>
                </c:pt>
                <c:pt idx="36">
                  <c:v>New Mexico</c:v>
                </c:pt>
                <c:pt idx="37">
                  <c:v>Nebraska</c:v>
                </c:pt>
                <c:pt idx="38">
                  <c:v>Idaho</c:v>
                </c:pt>
                <c:pt idx="39">
                  <c:v>Maine</c:v>
                </c:pt>
                <c:pt idx="40">
                  <c:v>New Hampshire</c:v>
                </c:pt>
                <c:pt idx="41">
                  <c:v>Hawaii</c:v>
                </c:pt>
                <c:pt idx="42">
                  <c:v>Montana</c:v>
                </c:pt>
                <c:pt idx="43">
                  <c:v>Rhode Island</c:v>
                </c:pt>
                <c:pt idx="44">
                  <c:v>Delaware</c:v>
                </c:pt>
                <c:pt idx="45">
                  <c:v>South Dakota</c:v>
                </c:pt>
                <c:pt idx="46">
                  <c:v>North Dakota</c:v>
                </c:pt>
                <c:pt idx="47">
                  <c:v>Alaska</c:v>
                </c:pt>
                <c:pt idx="48">
                  <c:v>Vermont</c:v>
                </c:pt>
                <c:pt idx="49">
                  <c:v>District Of Columbia</c:v>
                </c:pt>
                <c:pt idx="50">
                  <c:v>Wyoming</c:v>
                </c:pt>
              </c:strCache>
            </c:strRef>
          </c:cat>
          <c:val>
            <c:numRef>
              <c:f>citizen_bar_chart!$C$2:$C$52</c:f>
              <c:numCache>
                <c:formatCode>#,##0</c:formatCode>
                <c:ptCount val="51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  <c:pt idx="10">
                  <c:v>4326000</c:v>
                </c:pt>
                <c:pt idx="11">
                  <c:v>4210000</c:v>
                </c:pt>
                <c:pt idx="12">
                  <c:v>3533000</c:v>
                </c:pt>
                <c:pt idx="13">
                  <c:v>3758000</c:v>
                </c:pt>
                <c:pt idx="14">
                  <c:v>3270000</c:v>
                </c:pt>
                <c:pt idx="15">
                  <c:v>3211000</c:v>
                </c:pt>
                <c:pt idx="16">
                  <c:v>3383000</c:v>
                </c:pt>
                <c:pt idx="17">
                  <c:v>2811000</c:v>
                </c:pt>
                <c:pt idx="18">
                  <c:v>3318000</c:v>
                </c:pt>
                <c:pt idx="19">
                  <c:v>2888000</c:v>
                </c:pt>
                <c:pt idx="20">
                  <c:v>3085000</c:v>
                </c:pt>
                <c:pt idx="21">
                  <c:v>2635000</c:v>
                </c:pt>
                <c:pt idx="22">
                  <c:v>2555000</c:v>
                </c:pt>
                <c:pt idx="23">
                  <c:v>2479000</c:v>
                </c:pt>
                <c:pt idx="24">
                  <c:v>2498000</c:v>
                </c:pt>
                <c:pt idx="25">
                  <c:v>2303000</c:v>
                </c:pt>
                <c:pt idx="26">
                  <c:v>2086000</c:v>
                </c:pt>
                <c:pt idx="27">
                  <c:v>1805000</c:v>
                </c:pt>
                <c:pt idx="28">
                  <c:v>1761000</c:v>
                </c:pt>
                <c:pt idx="29">
                  <c:v>1745000</c:v>
                </c:pt>
                <c:pt idx="30">
                  <c:v>1795000</c:v>
                </c:pt>
                <c:pt idx="31">
                  <c:v>1376000</c:v>
                </c:pt>
                <c:pt idx="32">
                  <c:v>1467000</c:v>
                </c:pt>
                <c:pt idx="33">
                  <c:v>1175000</c:v>
                </c:pt>
                <c:pt idx="34">
                  <c:v>1137000</c:v>
                </c:pt>
                <c:pt idx="35">
                  <c:v>983000</c:v>
                </c:pt>
                <c:pt idx="36">
                  <c:v>979000</c:v>
                </c:pt>
                <c:pt idx="37">
                  <c:v>901000</c:v>
                </c:pt>
                <c:pt idx="38">
                  <c:v>744000</c:v>
                </c:pt>
                <c:pt idx="39">
                  <c:v>787000</c:v>
                </c:pt>
                <c:pt idx="40">
                  <c:v>752000</c:v>
                </c:pt>
                <c:pt idx="41">
                  <c:v>547000</c:v>
                </c:pt>
                <c:pt idx="42">
                  <c:v>553000</c:v>
                </c:pt>
                <c:pt idx="43">
                  <c:v>552000</c:v>
                </c:pt>
                <c:pt idx="44">
                  <c:v>469000</c:v>
                </c:pt>
                <c:pt idx="45">
                  <c:v>454000</c:v>
                </c:pt>
                <c:pt idx="46">
                  <c:v>384000</c:v>
                </c:pt>
                <c:pt idx="47">
                  <c:v>360000</c:v>
                </c:pt>
                <c:pt idx="48">
                  <c:v>356000</c:v>
                </c:pt>
                <c:pt idx="49">
                  <c:v>385000</c:v>
                </c:pt>
                <c:pt idx="50">
                  <c:v>268000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2-7B43-BB8D-21C65E57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740224"/>
        <c:axId val="1022741952"/>
      </c:barChart>
      <c:catAx>
        <c:axId val="1022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1952"/>
        <c:crosses val="autoZero"/>
        <c:auto val="1"/>
        <c:lblAlgn val="ctr"/>
        <c:lblOffset val="100"/>
        <c:noMultiLvlLbl val="0"/>
      </c:catAx>
      <c:valAx>
        <c:axId val="1022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ADDBD-EDD6-3738-515B-CCC7460AE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C60D8-9F86-97D1-C475-B813D4E7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509826</xdr:colOff>
      <xdr:row>62</xdr:row>
      <xdr:rowOff>117678</xdr:rowOff>
    </xdr:from>
    <xdr:to>
      <xdr:col>24</xdr:col>
      <xdr:colOff>429423</xdr:colOff>
      <xdr:row>97</xdr:row>
      <xdr:rowOff>109641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36F5-5BE0-DF07-BFDD-196745DC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EAA1E1-37CD-CB4A-60B7-384C279C1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5C4CA8-D70E-4B05-088B-AE69D03E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665150</xdr:colOff>
      <xdr:row>7</xdr:row>
      <xdr:rowOff>36548</xdr:rowOff>
    </xdr:from>
    <xdr:to>
      <xdr:col>28</xdr:col>
      <xdr:colOff>100504</xdr:colOff>
      <xdr:row>59</xdr:row>
      <xdr:rowOff>118778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2BF84-D8FC-E24F-BCB2-4D80C2A17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43856</xdr:colOff>
      <xdr:row>173</xdr:row>
      <xdr:rowOff>36545</xdr:rowOff>
    </xdr:from>
    <xdr:to>
      <xdr:col>21</xdr:col>
      <xdr:colOff>584748</xdr:colOff>
      <xdr:row>202</xdr:row>
      <xdr:rowOff>173596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0A2B1-365A-864E-9FF0-1DA68D249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400185</xdr:colOff>
      <xdr:row>5</xdr:row>
      <xdr:rowOff>126815</xdr:rowOff>
    </xdr:from>
    <xdr:to>
      <xdr:col>24</xdr:col>
      <xdr:colOff>392877</xdr:colOff>
      <xdr:row>48</xdr:row>
      <xdr:rowOff>173597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45BDE-DD72-6045-86CD-93A28D541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546376</xdr:colOff>
      <xdr:row>98</xdr:row>
      <xdr:rowOff>126816</xdr:rowOff>
    </xdr:from>
    <xdr:to>
      <xdr:col>23</xdr:col>
      <xdr:colOff>237554</xdr:colOff>
      <xdr:row>135</xdr:row>
      <xdr:rowOff>73094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BE0BF-FFED-F948-8BEA-AE201A95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500690</xdr:colOff>
      <xdr:row>136</xdr:row>
      <xdr:rowOff>62859</xdr:rowOff>
    </xdr:from>
    <xdr:to>
      <xdr:col>23</xdr:col>
      <xdr:colOff>292374</xdr:colOff>
      <xdr:row>168</xdr:row>
      <xdr:rowOff>9137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53CE6D-5984-5648-AD68-0DF255FF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418463</xdr:colOff>
      <xdr:row>5</xdr:row>
      <xdr:rowOff>17177</xdr:rowOff>
    </xdr:from>
    <xdr:to>
      <xdr:col>23</xdr:col>
      <xdr:colOff>246690</xdr:colOff>
      <xdr:row>48</xdr:row>
      <xdr:rowOff>146187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FC91D-810D-EF40-BCC2-7AE1FE8DE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180904</xdr:colOff>
      <xdr:row>5</xdr:row>
      <xdr:rowOff>163361</xdr:rowOff>
    </xdr:from>
    <xdr:to>
      <xdr:col>25</xdr:col>
      <xdr:colOff>301511</xdr:colOff>
      <xdr:row>48</xdr:row>
      <xdr:rowOff>146186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DB4696-41A4-2749-B14D-CBC1F3402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9C43A-D210-3442-A64A-900B95E6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491553</xdr:colOff>
      <xdr:row>5</xdr:row>
      <xdr:rowOff>127910</xdr:rowOff>
    </xdr:from>
    <xdr:to>
      <xdr:col>24</xdr:col>
      <xdr:colOff>529928</xdr:colOff>
      <xdr:row>46</xdr:row>
      <xdr:rowOff>118777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28E8C-4CC5-9949-8D6E-CE9B6389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215042</xdr:colOff>
      <xdr:row>3</xdr:row>
      <xdr:rowOff>104872</xdr:rowOff>
    </xdr:from>
    <xdr:to>
      <xdr:col>24</xdr:col>
      <xdr:colOff>233742</xdr:colOff>
      <xdr:row>39</xdr:row>
      <xdr:rowOff>116871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A165A-F3F0-69DC-628D-00668D391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215042</xdr:colOff>
      <xdr:row>3</xdr:row>
      <xdr:rowOff>104872</xdr:rowOff>
    </xdr:from>
    <xdr:to>
      <xdr:col>24</xdr:col>
      <xdr:colOff>233742</xdr:colOff>
      <xdr:row>39</xdr:row>
      <xdr:rowOff>116871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F3BD0-D127-B54F-AB8D-2ADB45F0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71BD6-3081-8C4A-9E6D-C88E590CF583}" name="Table1" displayName="Table1" ref="A1:D52" totalsRowShown="0" headerRowDxfId="41" dataDxfId="40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292F5B6-17EC-9A43-93AD-0249E5BCF25E}" name="State" dataDxfId="39"/>
    <tableColumn id="2" xr3:uid="{FFBA1077-792D-1047-BDE7-67B4EA708807}" name="Citizen Population" dataDxfId="38"/>
    <tableColumn id="3" xr3:uid="{6CADEE13-E4AB-E842-AAB8-3C8C88058647}" name="Registered Voters" dataDxfId="37"/>
    <tableColumn id="4" xr3:uid="{0C6322B8-8876-9E4F-931B-8A309F40E215}" name="Confirmed Voters" dataDxfId="3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9710F-7781-ED48-A11F-45C117C34C61}" name="Table13" displayName="Table13" ref="A1:D52" totalsRowShown="0" headerRowDxfId="35" dataDxfId="34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62E8C5D5-4EAA-794B-9530-8E64B9C9DC0A}" name="State" dataDxfId="33"/>
    <tableColumn id="2" xr3:uid="{CB5F6332-3BF6-DB4A-9F53-F4C982EADC82}" name="Citizen Population" dataDxfId="32"/>
    <tableColumn id="3" xr3:uid="{061B7DEE-C670-D149-B6DA-7CEBA696811F}" name="Registered Voters" dataDxfId="31"/>
    <tableColumn id="4" xr3:uid="{6D23E934-52C3-D44C-874A-E37B441FCD79}" name="Confirmed Voters" dataDxfId="3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B9630C-9D5D-FA47-9241-2D5BBD03B0D4}" name="Table14" displayName="Table14" ref="A1:D52" totalsRowShown="0" headerRowDxfId="29" dataDxfId="28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DABFA4C0-2FC3-9A44-824D-8B6103972691}" name="State" dataDxfId="27"/>
    <tableColumn id="2" xr3:uid="{1CE00B6E-FE89-2044-A218-3F16C67624BE}" name="Citizen Population" dataDxfId="26"/>
    <tableColumn id="3" xr3:uid="{68C087C9-1D8C-0E47-8310-0BEAEF0DC9E0}" name="Registered Voters" dataDxfId="25"/>
    <tableColumn id="4" xr3:uid="{0E555832-7730-4743-B5EA-A38882C90413}" name="Confirmed Voters" dataDxfId="2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7DED1-D512-3F49-8ABB-15404EDA5133}" name="Table15" displayName="Table15" ref="A1:D52" totalsRowShown="0" headerRowDxfId="23" dataDxfId="22">
  <autoFilter ref="A1:D52" xr:uid="{D5671BD6-3081-8C4A-9E6D-C88E590CF583}"/>
  <sortState xmlns:xlrd2="http://schemas.microsoft.com/office/spreadsheetml/2017/richdata2" ref="A2:D52">
    <sortCondition descending="1" ref="C1:C52"/>
  </sortState>
  <tableColumns count="4">
    <tableColumn id="1" xr3:uid="{FB97DC17-E6F3-B840-A3F4-6F93BEFE484D}" name="State" dataDxfId="21"/>
    <tableColumn id="2" xr3:uid="{9BE7A4C4-A63A-8D4F-9687-3C0407E38D96}" name="Citizen Population" dataDxfId="20"/>
    <tableColumn id="3" xr3:uid="{CBD5B2FA-0504-F94F-AC04-F8CD3A646A23}" name="Registered Voters" dataDxfId="19"/>
    <tableColumn id="4" xr3:uid="{418B651D-3F70-5E4D-A57B-482F1559B96B}" name="Confirmed Voters" dataDxfId="1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FAB392-7012-6343-98D9-9B6420B1F465}" name="Table16" displayName="Table16" ref="A1:D52" totalsRowShown="0" headerRowDxfId="17" dataDxfId="16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EF13B75C-9888-6B43-9B4A-0408183B5C90}" name="State" dataDxfId="15"/>
    <tableColumn id="2" xr3:uid="{0BBF83B8-6D8E-A448-80EB-762AD33E4F0C}" name="Citizen Population" dataDxfId="14"/>
    <tableColumn id="3" xr3:uid="{09AEF42B-6E5B-464C-A9A0-D16958AE0F11}" name="Registered Voters" dataDxfId="13"/>
    <tableColumn id="4" xr3:uid="{14ABBECA-21E9-1D4B-8521-5EEFE8E543E4}" name="Confirmed Voters" dataDxfId="1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56522C-2DBD-864B-8537-348A235B88D9}" name="Table17" displayName="Table17" ref="A1:D52" totalsRowShown="0" headerRowDxfId="11" dataDxfId="10">
  <autoFilter ref="A1:D52" xr:uid="{D5671BD6-3081-8C4A-9E6D-C88E590CF583}"/>
  <sortState xmlns:xlrd2="http://schemas.microsoft.com/office/spreadsheetml/2017/richdata2" ref="A2:D52">
    <sortCondition descending="1" ref="B1:B52"/>
  </sortState>
  <tableColumns count="4">
    <tableColumn id="1" xr3:uid="{C0AC86DB-66DF-AB4E-8812-3287B1420BDE}" name="State" dataDxfId="9"/>
    <tableColumn id="2" xr3:uid="{D91805CF-1F06-AB4F-B1D7-A4B43D632DB1}" name="Citizen Population" dataDxfId="8"/>
    <tableColumn id="3" xr3:uid="{72BA7EE0-4001-8748-8559-14B8056732F4}" name="Registered Voters" dataDxfId="7"/>
    <tableColumn id="4" xr3:uid="{83255AE4-AFDD-2A43-B21F-9EAF0F2B1155}" name="Confirmed Voters" dataDxfId="6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F6E00E-34A4-2E40-A478-CE21ECFF5184}" name="Table178" displayName="Table178" ref="A1:D52" totalsRowShown="0" headerRowDxfId="5" dataDxfId="4">
  <autoFilter ref="A1:D52" xr:uid="{D5671BD6-3081-8C4A-9E6D-C88E590CF583}"/>
  <sortState xmlns:xlrd2="http://schemas.microsoft.com/office/spreadsheetml/2017/richdata2" ref="A2:D52">
    <sortCondition descending="1" ref="D1:D52"/>
  </sortState>
  <tableColumns count="4">
    <tableColumn id="1" xr3:uid="{3FE5E5A5-9C92-8D47-92CC-8992235F8B90}" name="State" dataDxfId="3"/>
    <tableColumn id="2" xr3:uid="{0AD2B8B4-0B6E-A540-8E51-71FE7B1B785E}" name="Citizen Population" dataDxfId="2"/>
    <tableColumn id="3" xr3:uid="{7CD69DED-6F2D-4246-A247-A55E32A215EC}" name="Registered Voters" dataDxfId="1"/>
    <tableColumn id="4" xr3:uid="{7C827911-1C24-FB45-A799-3AE14A2F89A3}" name="Confirmed Voter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sortState xmlns:xlrd2="http://schemas.microsoft.com/office/spreadsheetml/2017/richdata2" ref="A2:D52">
    <sortCondition descending="1" ref="B2"/>
  </sortState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5D8A-35F1-904E-A0D3-583FF609B587}">
  <sheetPr>
    <tabColor theme="5" tint="0.59999389629810485"/>
  </sheetPr>
  <dimension ref="A1:H364"/>
  <sheetViews>
    <sheetView showGridLines="0" tabSelected="1" zoomScale="163" zoomScaleNormal="163" workbookViewId="0"/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O481"/>
  <sheetViews>
    <sheetView showGridLines="0" zoomScale="90" zoomScaleNormal="90" workbookViewId="0">
      <selection activeCell="O1" sqref="O1:O3"/>
    </sheetView>
  </sheetViews>
  <sheetFormatPr baseColWidth="10" defaultColWidth="8.83203125" defaultRowHeight="15" x14ac:dyDescent="0.2"/>
  <cols>
    <col min="2" max="2" width="20.1640625" customWidth="1"/>
    <col min="6" max="6" width="10.5" customWidth="1"/>
    <col min="7" max="7" width="13.33203125" customWidth="1"/>
    <col min="8" max="8" width="13.6640625" customWidth="1"/>
    <col min="13" max="13" width="13.1640625" bestFit="1" customWidth="1"/>
  </cols>
  <sheetData>
    <row r="1" spans="1:15" ht="26" x14ac:dyDescent="0.3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71</v>
      </c>
      <c r="L1" s="4" t="s">
        <v>72</v>
      </c>
      <c r="M1" s="5" t="s">
        <v>73</v>
      </c>
      <c r="N1" s="17"/>
      <c r="O1" s="19" t="s">
        <v>175</v>
      </c>
    </row>
    <row r="2" spans="1:15" x14ac:dyDescent="0.2">
      <c r="A2" s="1">
        <v>2000</v>
      </c>
      <c r="B2" s="1" t="s">
        <v>74</v>
      </c>
      <c r="C2" s="1" t="s">
        <v>75</v>
      </c>
      <c r="D2" s="1" t="s">
        <v>76</v>
      </c>
      <c r="E2" s="1" t="s">
        <v>77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6">
        <v>16519500</v>
      </c>
      <c r="N2" s="17"/>
      <c r="O2" t="s">
        <v>177</v>
      </c>
    </row>
    <row r="3" spans="1:15" x14ac:dyDescent="0.2">
      <c r="A3" s="1">
        <v>2000</v>
      </c>
      <c r="B3" s="1" t="s">
        <v>78</v>
      </c>
      <c r="C3" s="1" t="s">
        <v>79</v>
      </c>
      <c r="D3" s="1" t="s">
        <v>80</v>
      </c>
      <c r="E3" s="1" t="s">
        <v>81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6">
        <v>19872000</v>
      </c>
      <c r="N3" s="17"/>
      <c r="O3" t="s">
        <v>178</v>
      </c>
    </row>
    <row r="4" spans="1:15" x14ac:dyDescent="0.2">
      <c r="A4" s="1">
        <v>2000</v>
      </c>
      <c r="B4" s="1" t="s">
        <v>82</v>
      </c>
      <c r="C4" s="1" t="s">
        <v>83</v>
      </c>
      <c r="D4" s="1" t="s">
        <v>76</v>
      </c>
      <c r="E4" s="1" t="s">
        <v>77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6">
        <v>23433000</v>
      </c>
      <c r="N4" s="17"/>
    </row>
    <row r="5" spans="1:15" x14ac:dyDescent="0.2">
      <c r="A5" s="1">
        <v>2000</v>
      </c>
      <c r="B5" s="1" t="s">
        <v>84</v>
      </c>
      <c r="C5" s="1" t="s">
        <v>85</v>
      </c>
      <c r="D5" s="1" t="s">
        <v>80</v>
      </c>
      <c r="E5" s="1" t="s">
        <v>77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6">
        <v>28928334</v>
      </c>
      <c r="N5" s="17"/>
    </row>
    <row r="6" spans="1:15" x14ac:dyDescent="0.2">
      <c r="A6" s="1">
        <v>2000</v>
      </c>
      <c r="B6" s="1" t="s">
        <v>86</v>
      </c>
      <c r="C6" s="1" t="s">
        <v>87</v>
      </c>
      <c r="D6" s="1" t="s">
        <v>76</v>
      </c>
      <c r="E6" s="1" t="s">
        <v>77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6">
        <v>31133500</v>
      </c>
      <c r="N6" s="17"/>
    </row>
    <row r="7" spans="1:15" x14ac:dyDescent="0.2">
      <c r="A7" s="1">
        <v>2000</v>
      </c>
      <c r="B7" s="1" t="s">
        <v>88</v>
      </c>
      <c r="C7" s="1" t="s">
        <v>89</v>
      </c>
      <c r="D7" s="1" t="s">
        <v>76</v>
      </c>
      <c r="E7" s="1" t="s">
        <v>90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6">
        <v>31971333</v>
      </c>
      <c r="N7" s="17"/>
    </row>
    <row r="8" spans="1:15" x14ac:dyDescent="0.2">
      <c r="A8" s="1">
        <v>2000</v>
      </c>
      <c r="B8" s="1" t="s">
        <v>91</v>
      </c>
      <c r="C8" s="1" t="s">
        <v>92</v>
      </c>
      <c r="D8" s="1" t="s">
        <v>80</v>
      </c>
      <c r="E8" s="1" t="s">
        <v>81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6">
        <v>32994333</v>
      </c>
      <c r="N8" s="17"/>
    </row>
    <row r="9" spans="1:15" x14ac:dyDescent="0.2">
      <c r="A9" s="1">
        <v>2000</v>
      </c>
      <c r="B9" s="1" t="s">
        <v>93</v>
      </c>
      <c r="C9" s="1" t="s">
        <v>94</v>
      </c>
      <c r="D9" s="1" t="s">
        <v>80</v>
      </c>
      <c r="E9" s="1" t="s">
        <v>77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6">
        <v>36505333</v>
      </c>
      <c r="N9" s="17"/>
    </row>
    <row r="10" spans="1:15" x14ac:dyDescent="0.2">
      <c r="A10" s="1">
        <v>2000</v>
      </c>
      <c r="B10" s="1" t="s">
        <v>95</v>
      </c>
      <c r="C10" s="1" t="s">
        <v>96</v>
      </c>
      <c r="D10" s="1" t="s">
        <v>76</v>
      </c>
      <c r="E10" s="1" t="s">
        <v>81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6">
        <v>44838332</v>
      </c>
      <c r="N10" s="17"/>
    </row>
    <row r="11" spans="1:15" x14ac:dyDescent="0.2">
      <c r="A11" s="1">
        <v>2000</v>
      </c>
      <c r="B11" s="1" t="s">
        <v>97</v>
      </c>
      <c r="C11" s="1" t="s">
        <v>98</v>
      </c>
      <c r="D11" s="1" t="s">
        <v>80</v>
      </c>
      <c r="E11" s="1" t="s">
        <v>77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6">
        <v>46867200</v>
      </c>
      <c r="N11" s="17"/>
    </row>
    <row r="12" spans="1:15" x14ac:dyDescent="0.2">
      <c r="A12" s="1">
        <v>2000</v>
      </c>
      <c r="B12" s="1" t="s">
        <v>99</v>
      </c>
      <c r="C12" s="1" t="s">
        <v>100</v>
      </c>
      <c r="D12" s="1" t="s">
        <v>80</v>
      </c>
      <c r="E12" s="1" t="s">
        <v>81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6">
        <v>47308000</v>
      </c>
      <c r="N12" s="17"/>
    </row>
    <row r="13" spans="1:15" x14ac:dyDescent="0.2">
      <c r="A13" s="1">
        <v>2000</v>
      </c>
      <c r="B13" s="1" t="s">
        <v>101</v>
      </c>
      <c r="C13" s="1" t="s">
        <v>102</v>
      </c>
      <c r="D13" s="1" t="s">
        <v>80</v>
      </c>
      <c r="E13" s="1" t="s">
        <v>77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6">
        <v>51289111</v>
      </c>
      <c r="N13" s="17"/>
    </row>
    <row r="14" spans="1:15" x14ac:dyDescent="0.2">
      <c r="A14" s="1">
        <v>2000</v>
      </c>
      <c r="B14" s="1" t="s">
        <v>103</v>
      </c>
      <c r="C14" s="1" t="s">
        <v>104</v>
      </c>
      <c r="D14" s="1" t="s">
        <v>76</v>
      </c>
      <c r="E14" s="1" t="s">
        <v>90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6">
        <v>51464167</v>
      </c>
      <c r="N14" s="17"/>
    </row>
    <row r="15" spans="1:15" x14ac:dyDescent="0.2">
      <c r="A15" s="1">
        <v>2000</v>
      </c>
      <c r="B15" s="1" t="s">
        <v>105</v>
      </c>
      <c r="C15" s="1" t="s">
        <v>106</v>
      </c>
      <c r="D15" s="1" t="s">
        <v>80</v>
      </c>
      <c r="E15" s="1" t="s">
        <v>90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6">
        <v>53737826</v>
      </c>
      <c r="N15" s="17"/>
    </row>
    <row r="16" spans="1:15" x14ac:dyDescent="0.2">
      <c r="A16" s="1">
        <v>2000</v>
      </c>
      <c r="B16" s="1" t="s">
        <v>107</v>
      </c>
      <c r="C16" s="1" t="s">
        <v>108</v>
      </c>
      <c r="D16" s="1" t="s">
        <v>80</v>
      </c>
      <c r="E16" s="1" t="s">
        <v>90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6">
        <v>54821000</v>
      </c>
      <c r="N16" s="17"/>
    </row>
    <row r="17" spans="1:14" x14ac:dyDescent="0.2">
      <c r="A17" s="1">
        <v>2000</v>
      </c>
      <c r="B17" s="1" t="s">
        <v>109</v>
      </c>
      <c r="C17" s="1" t="s">
        <v>110</v>
      </c>
      <c r="D17" s="1" t="s">
        <v>76</v>
      </c>
      <c r="E17" s="1" t="s">
        <v>77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6">
        <v>58265167</v>
      </c>
      <c r="N17" s="17"/>
    </row>
    <row r="18" spans="1:14" x14ac:dyDescent="0.2">
      <c r="A18" s="1">
        <v>2000</v>
      </c>
      <c r="B18" s="1" t="s">
        <v>111</v>
      </c>
      <c r="C18" s="1" t="s">
        <v>112</v>
      </c>
      <c r="D18" s="1" t="s">
        <v>76</v>
      </c>
      <c r="E18" s="1" t="s">
        <v>90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6">
        <v>58915000</v>
      </c>
      <c r="N18" s="17"/>
    </row>
    <row r="19" spans="1:14" x14ac:dyDescent="0.2">
      <c r="A19" s="1">
        <v>2000</v>
      </c>
      <c r="B19" s="1" t="s">
        <v>113</v>
      </c>
      <c r="C19" s="1" t="s">
        <v>114</v>
      </c>
      <c r="D19" s="1" t="s">
        <v>80</v>
      </c>
      <c r="E19" s="1" t="s">
        <v>77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6">
        <v>60539333</v>
      </c>
      <c r="N19" s="17"/>
    </row>
    <row r="20" spans="1:14" x14ac:dyDescent="0.2">
      <c r="A20" s="1">
        <v>2000</v>
      </c>
      <c r="B20" s="1" t="s">
        <v>115</v>
      </c>
      <c r="C20" s="1" t="s">
        <v>116</v>
      </c>
      <c r="D20" s="1" t="s">
        <v>80</v>
      </c>
      <c r="E20" s="1" t="s">
        <v>90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6">
        <v>61111190</v>
      </c>
      <c r="N20" s="17"/>
    </row>
    <row r="21" spans="1:14" x14ac:dyDescent="0.2">
      <c r="A21" s="1">
        <v>2000</v>
      </c>
      <c r="B21" s="1" t="s">
        <v>117</v>
      </c>
      <c r="C21" s="1" t="s">
        <v>118</v>
      </c>
      <c r="D21" s="1" t="s">
        <v>80</v>
      </c>
      <c r="E21" s="1" t="s">
        <v>77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6">
        <v>61453863</v>
      </c>
      <c r="N21" s="17"/>
    </row>
    <row r="22" spans="1:14" x14ac:dyDescent="0.2">
      <c r="A22" s="1">
        <v>2000</v>
      </c>
      <c r="B22" s="1" t="s">
        <v>119</v>
      </c>
      <c r="C22" s="1" t="s">
        <v>120</v>
      </c>
      <c r="D22" s="1" t="s">
        <v>76</v>
      </c>
      <c r="E22" s="1" t="s">
        <v>81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6">
        <v>62765129</v>
      </c>
      <c r="N22" s="17"/>
    </row>
    <row r="23" spans="1:14" x14ac:dyDescent="0.2">
      <c r="A23" s="1">
        <v>2000</v>
      </c>
      <c r="B23" s="1" t="s">
        <v>121</v>
      </c>
      <c r="C23" s="1" t="s">
        <v>122</v>
      </c>
      <c r="D23" s="1" t="s">
        <v>76</v>
      </c>
      <c r="E23" s="1" t="s">
        <v>90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6">
        <v>70795921</v>
      </c>
      <c r="N23" s="17"/>
    </row>
    <row r="24" spans="1:14" x14ac:dyDescent="0.2">
      <c r="A24" s="1">
        <v>2000</v>
      </c>
      <c r="B24" s="1" t="s">
        <v>123</v>
      </c>
      <c r="C24" s="1" t="s">
        <v>124</v>
      </c>
      <c r="D24" s="1" t="s">
        <v>76</v>
      </c>
      <c r="E24" s="1" t="s">
        <v>77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6">
        <v>75880771</v>
      </c>
      <c r="N24" s="17"/>
    </row>
    <row r="25" spans="1:14" x14ac:dyDescent="0.2">
      <c r="A25" s="1">
        <v>2000</v>
      </c>
      <c r="B25" s="1" t="s">
        <v>125</v>
      </c>
      <c r="C25" s="1" t="s">
        <v>126</v>
      </c>
      <c r="D25" s="1" t="s">
        <v>76</v>
      </c>
      <c r="E25" s="1" t="s">
        <v>81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6">
        <v>77940333</v>
      </c>
      <c r="N25" s="17"/>
    </row>
    <row r="26" spans="1:14" x14ac:dyDescent="0.2">
      <c r="A26" s="1">
        <v>2000</v>
      </c>
      <c r="B26" s="1" t="s">
        <v>127</v>
      </c>
      <c r="C26" s="1" t="s">
        <v>128</v>
      </c>
      <c r="D26" s="1" t="s">
        <v>80</v>
      </c>
      <c r="E26" s="1" t="s">
        <v>81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6">
        <v>79509776</v>
      </c>
      <c r="N26" s="17"/>
    </row>
    <row r="27" spans="1:14" x14ac:dyDescent="0.2">
      <c r="A27" s="1">
        <v>2000</v>
      </c>
      <c r="B27" s="1" t="s">
        <v>129</v>
      </c>
      <c r="C27" s="1" t="s">
        <v>130</v>
      </c>
      <c r="D27" s="1" t="s">
        <v>80</v>
      </c>
      <c r="E27" s="1" t="s">
        <v>90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6">
        <v>81027833</v>
      </c>
      <c r="N27" s="17"/>
    </row>
    <row r="28" spans="1:14" x14ac:dyDescent="0.2">
      <c r="A28" s="1">
        <v>2000</v>
      </c>
      <c r="B28" s="1" t="s">
        <v>131</v>
      </c>
      <c r="C28" s="1" t="s">
        <v>132</v>
      </c>
      <c r="D28" s="1" t="s">
        <v>76</v>
      </c>
      <c r="E28" s="1" t="s">
        <v>81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6">
        <v>81447435</v>
      </c>
      <c r="N28" s="17"/>
    </row>
    <row r="29" spans="1:14" x14ac:dyDescent="0.2">
      <c r="A29" s="1">
        <v>2000</v>
      </c>
      <c r="B29" s="1" t="s">
        <v>133</v>
      </c>
      <c r="C29" s="1" t="s">
        <v>134</v>
      </c>
      <c r="D29" s="1" t="s">
        <v>80</v>
      </c>
      <c r="E29" s="1" t="s">
        <v>81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6">
        <v>84537836</v>
      </c>
      <c r="N29" s="17"/>
    </row>
    <row r="30" spans="1:14" x14ac:dyDescent="0.2">
      <c r="A30" s="1">
        <v>2000</v>
      </c>
      <c r="B30" s="1" t="s">
        <v>135</v>
      </c>
      <c r="C30" s="1" t="s">
        <v>136</v>
      </c>
      <c r="D30" s="1" t="s">
        <v>80</v>
      </c>
      <c r="E30" s="1" t="s">
        <v>90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6">
        <v>87924286</v>
      </c>
      <c r="N30" s="17"/>
    </row>
    <row r="31" spans="1:14" x14ac:dyDescent="0.2">
      <c r="A31" s="1">
        <v>2000</v>
      </c>
      <c r="B31" s="1" t="s">
        <v>137</v>
      </c>
      <c r="C31" s="1" t="s">
        <v>138</v>
      </c>
      <c r="D31" s="1" t="s">
        <v>76</v>
      </c>
      <c r="E31" s="1" t="s">
        <v>81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6">
        <v>92338260</v>
      </c>
      <c r="N31" s="17"/>
    </row>
    <row r="32" spans="1:14" x14ac:dyDescent="0.2">
      <c r="A32" s="1">
        <v>2001</v>
      </c>
      <c r="B32" s="1" t="s">
        <v>74</v>
      </c>
      <c r="C32" s="1" t="s">
        <v>75</v>
      </c>
      <c r="D32" s="1" t="s">
        <v>76</v>
      </c>
      <c r="E32" s="1" t="s">
        <v>77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6">
        <v>24130000</v>
      </c>
      <c r="N32" s="17"/>
    </row>
    <row r="33" spans="1:14" x14ac:dyDescent="0.2">
      <c r="A33" s="1">
        <v>2001</v>
      </c>
      <c r="B33" s="1" t="s">
        <v>88</v>
      </c>
      <c r="C33" s="1" t="s">
        <v>89</v>
      </c>
      <c r="D33" s="1" t="s">
        <v>76</v>
      </c>
      <c r="E33" s="1" t="s">
        <v>90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6">
        <v>33810750</v>
      </c>
      <c r="N33" s="17"/>
    </row>
    <row r="34" spans="1:14" x14ac:dyDescent="0.2">
      <c r="A34" s="1">
        <v>2001</v>
      </c>
      <c r="B34" s="1" t="s">
        <v>91</v>
      </c>
      <c r="C34" s="1" t="s">
        <v>92</v>
      </c>
      <c r="D34" s="1" t="s">
        <v>80</v>
      </c>
      <c r="E34" s="1" t="s">
        <v>81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6">
        <v>35159500</v>
      </c>
      <c r="N34" s="17"/>
    </row>
    <row r="35" spans="1:14" x14ac:dyDescent="0.2">
      <c r="A35" s="1">
        <v>2001</v>
      </c>
      <c r="B35" s="1" t="s">
        <v>82</v>
      </c>
      <c r="C35" s="1" t="s">
        <v>83</v>
      </c>
      <c r="D35" s="1" t="s">
        <v>76</v>
      </c>
      <c r="E35" s="1" t="s">
        <v>77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6">
        <v>35422500</v>
      </c>
      <c r="N35" s="17"/>
    </row>
    <row r="36" spans="1:14" x14ac:dyDescent="0.2">
      <c r="A36" s="1">
        <v>2001</v>
      </c>
      <c r="B36" s="1" t="s">
        <v>78</v>
      </c>
      <c r="C36" s="1" t="s">
        <v>79</v>
      </c>
      <c r="D36" s="1" t="s">
        <v>80</v>
      </c>
      <c r="E36" s="1" t="s">
        <v>81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6">
        <v>35762500</v>
      </c>
      <c r="N36" s="17"/>
    </row>
    <row r="37" spans="1:14" x14ac:dyDescent="0.2">
      <c r="A37" s="1">
        <v>2001</v>
      </c>
      <c r="B37" s="1" t="s">
        <v>107</v>
      </c>
      <c r="C37" s="1" t="s">
        <v>108</v>
      </c>
      <c r="D37" s="1" t="s">
        <v>80</v>
      </c>
      <c r="E37" s="1" t="s">
        <v>90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6">
        <v>39182833</v>
      </c>
      <c r="N37" s="17"/>
    </row>
    <row r="38" spans="1:14" x14ac:dyDescent="0.2">
      <c r="A38" s="1">
        <v>2001</v>
      </c>
      <c r="B38" s="1" t="s">
        <v>99</v>
      </c>
      <c r="C38" s="1" t="s">
        <v>100</v>
      </c>
      <c r="D38" s="1" t="s">
        <v>80</v>
      </c>
      <c r="E38" s="1" t="s">
        <v>81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6">
        <v>41663833</v>
      </c>
      <c r="N38" s="17"/>
    </row>
    <row r="39" spans="1:14" x14ac:dyDescent="0.2">
      <c r="A39" s="1">
        <v>2001</v>
      </c>
      <c r="B39" s="1" t="s">
        <v>93</v>
      </c>
      <c r="C39" s="1" t="s">
        <v>94</v>
      </c>
      <c r="D39" s="1" t="s">
        <v>80</v>
      </c>
      <c r="E39" s="1" t="s">
        <v>77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6">
        <v>43886833</v>
      </c>
      <c r="N39" s="17"/>
    </row>
    <row r="40" spans="1:14" x14ac:dyDescent="0.2">
      <c r="A40" s="1">
        <v>2001</v>
      </c>
      <c r="B40" s="1" t="s">
        <v>103</v>
      </c>
      <c r="C40" s="1" t="s">
        <v>104</v>
      </c>
      <c r="D40" s="1" t="s">
        <v>76</v>
      </c>
      <c r="E40" s="1" t="s">
        <v>90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6">
        <v>47535167</v>
      </c>
      <c r="N40" s="17"/>
    </row>
    <row r="41" spans="1:14" x14ac:dyDescent="0.2">
      <c r="A41" s="1">
        <v>2001</v>
      </c>
      <c r="B41" s="1" t="s">
        <v>97</v>
      </c>
      <c r="C41" s="1" t="s">
        <v>98</v>
      </c>
      <c r="D41" s="1" t="s">
        <v>80</v>
      </c>
      <c r="E41" s="1" t="s">
        <v>77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6">
        <v>48986000</v>
      </c>
      <c r="N41" s="17"/>
    </row>
    <row r="42" spans="1:14" x14ac:dyDescent="0.2">
      <c r="A42" s="1">
        <v>2001</v>
      </c>
      <c r="B42" s="1" t="s">
        <v>109</v>
      </c>
      <c r="C42" s="1" t="s">
        <v>110</v>
      </c>
      <c r="D42" s="1" t="s">
        <v>76</v>
      </c>
      <c r="E42" s="1" t="s">
        <v>77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6">
        <v>53416167</v>
      </c>
      <c r="N42" s="17"/>
    </row>
    <row r="43" spans="1:14" x14ac:dyDescent="0.2">
      <c r="A43" s="1">
        <v>2001</v>
      </c>
      <c r="B43" s="1" t="s">
        <v>119</v>
      </c>
      <c r="C43" s="1" t="s">
        <v>120</v>
      </c>
      <c r="D43" s="1" t="s">
        <v>76</v>
      </c>
      <c r="E43" s="1" t="s">
        <v>81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6">
        <v>56980000</v>
      </c>
      <c r="N43" s="17"/>
    </row>
    <row r="44" spans="1:14" x14ac:dyDescent="0.2">
      <c r="A44" s="1">
        <v>2001</v>
      </c>
      <c r="B44" s="1" t="s">
        <v>84</v>
      </c>
      <c r="C44" s="1" t="s">
        <v>85</v>
      </c>
      <c r="D44" s="1" t="s">
        <v>80</v>
      </c>
      <c r="E44" s="1" t="s">
        <v>77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6">
        <v>57760833</v>
      </c>
      <c r="N44" s="17"/>
    </row>
    <row r="45" spans="1:14" x14ac:dyDescent="0.2">
      <c r="A45" s="1">
        <v>2001</v>
      </c>
      <c r="B45" s="1" t="s">
        <v>101</v>
      </c>
      <c r="C45" s="1" t="s">
        <v>102</v>
      </c>
      <c r="D45" s="1" t="s">
        <v>80</v>
      </c>
      <c r="E45" s="1" t="s">
        <v>77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6">
        <v>60612667</v>
      </c>
      <c r="N45" s="17"/>
    </row>
    <row r="46" spans="1:14" x14ac:dyDescent="0.2">
      <c r="A46" s="1">
        <v>2001</v>
      </c>
      <c r="B46" s="1" t="s">
        <v>105</v>
      </c>
      <c r="C46" s="1" t="s">
        <v>106</v>
      </c>
      <c r="D46" s="1" t="s">
        <v>80</v>
      </c>
      <c r="E46" s="1" t="s">
        <v>90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6">
        <v>63280167</v>
      </c>
      <c r="N46" s="17"/>
    </row>
    <row r="47" spans="1:14" x14ac:dyDescent="0.2">
      <c r="A47" s="1">
        <v>2001</v>
      </c>
      <c r="B47" s="1" t="s">
        <v>113</v>
      </c>
      <c r="C47" s="1" t="s">
        <v>114</v>
      </c>
      <c r="D47" s="1" t="s">
        <v>80</v>
      </c>
      <c r="E47" s="1" t="s">
        <v>77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6">
        <v>64715833</v>
      </c>
      <c r="N47" s="17"/>
    </row>
    <row r="48" spans="1:14" x14ac:dyDescent="0.2">
      <c r="A48" s="1">
        <v>2001</v>
      </c>
      <c r="B48" s="1" t="s">
        <v>86</v>
      </c>
      <c r="C48" s="1" t="s">
        <v>87</v>
      </c>
      <c r="D48" s="1" t="s">
        <v>76</v>
      </c>
      <c r="E48" s="1" t="s">
        <v>77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6">
        <v>65653667</v>
      </c>
      <c r="N48" s="17"/>
    </row>
    <row r="49" spans="1:14" x14ac:dyDescent="0.2">
      <c r="A49" s="1">
        <v>2001</v>
      </c>
      <c r="B49" s="1" t="s">
        <v>131</v>
      </c>
      <c r="C49" s="1" t="s">
        <v>132</v>
      </c>
      <c r="D49" s="1" t="s">
        <v>76</v>
      </c>
      <c r="E49" s="1" t="s">
        <v>81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6">
        <v>67599540</v>
      </c>
      <c r="N49" s="17"/>
    </row>
    <row r="50" spans="1:14" x14ac:dyDescent="0.2">
      <c r="A50" s="1">
        <v>2001</v>
      </c>
      <c r="B50" s="1" t="s">
        <v>115</v>
      </c>
      <c r="C50" s="1" t="s">
        <v>116</v>
      </c>
      <c r="D50" s="1" t="s">
        <v>80</v>
      </c>
      <c r="E50" s="1" t="s">
        <v>90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6">
        <v>71541334</v>
      </c>
      <c r="N50" s="17"/>
    </row>
    <row r="51" spans="1:14" x14ac:dyDescent="0.2">
      <c r="A51" s="1">
        <v>2001</v>
      </c>
      <c r="B51" s="1" t="s">
        <v>111</v>
      </c>
      <c r="C51" s="1" t="s">
        <v>112</v>
      </c>
      <c r="D51" s="1" t="s">
        <v>76</v>
      </c>
      <c r="E51" s="1" t="s">
        <v>90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6">
        <v>74720834</v>
      </c>
      <c r="N51" s="17"/>
    </row>
    <row r="52" spans="1:14" x14ac:dyDescent="0.2">
      <c r="A52" s="1">
        <v>2001</v>
      </c>
      <c r="B52" s="1" t="s">
        <v>95</v>
      </c>
      <c r="C52" s="1" t="s">
        <v>96</v>
      </c>
      <c r="D52" s="1" t="s">
        <v>76</v>
      </c>
      <c r="E52" s="1" t="s">
        <v>81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6">
        <v>76895999</v>
      </c>
      <c r="N52" s="17"/>
    </row>
    <row r="53" spans="1:14" x14ac:dyDescent="0.2">
      <c r="A53" s="1">
        <v>2001</v>
      </c>
      <c r="B53" s="1" t="s">
        <v>117</v>
      </c>
      <c r="C53" s="1" t="s">
        <v>118</v>
      </c>
      <c r="D53" s="1" t="s">
        <v>80</v>
      </c>
      <c r="E53" s="1" t="s">
        <v>77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6">
        <v>78538333</v>
      </c>
      <c r="N53" s="17"/>
    </row>
    <row r="54" spans="1:14" x14ac:dyDescent="0.2">
      <c r="A54" s="1">
        <v>2001</v>
      </c>
      <c r="B54" s="1" t="s">
        <v>129</v>
      </c>
      <c r="C54" s="1" t="s">
        <v>130</v>
      </c>
      <c r="D54" s="1" t="s">
        <v>80</v>
      </c>
      <c r="E54" s="1" t="s">
        <v>90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6">
        <v>85082999</v>
      </c>
      <c r="N54" s="17"/>
    </row>
    <row r="55" spans="1:14" x14ac:dyDescent="0.2">
      <c r="A55" s="1">
        <v>2001</v>
      </c>
      <c r="B55" s="1" t="s">
        <v>121</v>
      </c>
      <c r="C55" s="1" t="s">
        <v>122</v>
      </c>
      <c r="D55" s="1" t="s">
        <v>76</v>
      </c>
      <c r="E55" s="1" t="s">
        <v>90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6">
        <v>88633500</v>
      </c>
      <c r="N55" s="17"/>
    </row>
    <row r="56" spans="1:14" x14ac:dyDescent="0.2">
      <c r="A56" s="1">
        <v>2001</v>
      </c>
      <c r="B56" s="1" t="s">
        <v>133</v>
      </c>
      <c r="C56" s="1" t="s">
        <v>134</v>
      </c>
      <c r="D56" s="1" t="s">
        <v>80</v>
      </c>
      <c r="E56" s="1" t="s">
        <v>81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6">
        <v>91936166</v>
      </c>
      <c r="N56" s="17"/>
    </row>
    <row r="57" spans="1:14" x14ac:dyDescent="0.2">
      <c r="A57" s="1">
        <v>2001</v>
      </c>
      <c r="B57" s="1" t="s">
        <v>123</v>
      </c>
      <c r="C57" s="1" t="s">
        <v>124</v>
      </c>
      <c r="D57" s="1" t="s">
        <v>76</v>
      </c>
      <c r="E57" s="1" t="s">
        <v>77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6">
        <v>93152001</v>
      </c>
      <c r="N57" s="17"/>
    </row>
    <row r="58" spans="1:14" x14ac:dyDescent="0.2">
      <c r="A58" s="1">
        <v>2001</v>
      </c>
      <c r="B58" s="1" t="s">
        <v>127</v>
      </c>
      <c r="C58" s="1" t="s">
        <v>128</v>
      </c>
      <c r="D58" s="1" t="s">
        <v>80</v>
      </c>
      <c r="E58" s="1" t="s">
        <v>81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6">
        <v>93174428</v>
      </c>
      <c r="N58" s="17"/>
    </row>
    <row r="59" spans="1:14" x14ac:dyDescent="0.2">
      <c r="A59" s="1">
        <v>2001</v>
      </c>
      <c r="B59" s="1" t="s">
        <v>135</v>
      </c>
      <c r="C59" s="1" t="s">
        <v>136</v>
      </c>
      <c r="D59" s="1" t="s">
        <v>80</v>
      </c>
      <c r="E59" s="1" t="s">
        <v>90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6">
        <v>109105953</v>
      </c>
      <c r="N59" s="17"/>
    </row>
    <row r="60" spans="1:14" x14ac:dyDescent="0.2">
      <c r="A60" s="1">
        <v>2001</v>
      </c>
      <c r="B60" s="1" t="s">
        <v>125</v>
      </c>
      <c r="C60" s="1" t="s">
        <v>126</v>
      </c>
      <c r="D60" s="1" t="s">
        <v>76</v>
      </c>
      <c r="E60" s="1" t="s">
        <v>81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6">
        <v>110035833</v>
      </c>
      <c r="N60" s="17"/>
    </row>
    <row r="61" spans="1:14" x14ac:dyDescent="0.2">
      <c r="A61" s="1">
        <v>2001</v>
      </c>
      <c r="B61" s="1" t="s">
        <v>137</v>
      </c>
      <c r="C61" s="1" t="s">
        <v>138</v>
      </c>
      <c r="D61" s="1" t="s">
        <v>76</v>
      </c>
      <c r="E61" s="1" t="s">
        <v>81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6">
        <v>112287143</v>
      </c>
      <c r="N61" s="17"/>
    </row>
    <row r="62" spans="1:14" x14ac:dyDescent="0.2">
      <c r="A62" s="1">
        <v>2002</v>
      </c>
      <c r="B62" s="1" t="s">
        <v>119</v>
      </c>
      <c r="C62" s="1" t="s">
        <v>120</v>
      </c>
      <c r="D62" s="1" t="s">
        <v>76</v>
      </c>
      <c r="E62" s="1" t="s">
        <v>81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6">
        <v>34380000</v>
      </c>
      <c r="N62" s="17"/>
    </row>
    <row r="63" spans="1:14" x14ac:dyDescent="0.2">
      <c r="A63" s="1">
        <v>2002</v>
      </c>
      <c r="B63" s="1" t="s">
        <v>91</v>
      </c>
      <c r="C63" s="1" t="s">
        <v>92</v>
      </c>
      <c r="D63" s="1" t="s">
        <v>80</v>
      </c>
      <c r="E63" s="1" t="s">
        <v>81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6">
        <v>38670500</v>
      </c>
      <c r="N63" s="17"/>
    </row>
    <row r="64" spans="1:14" x14ac:dyDescent="0.2">
      <c r="A64" s="1">
        <v>2002</v>
      </c>
      <c r="B64" s="1" t="s">
        <v>88</v>
      </c>
      <c r="C64" s="1" t="s">
        <v>89</v>
      </c>
      <c r="D64" s="1" t="s">
        <v>76</v>
      </c>
      <c r="E64" s="1" t="s">
        <v>90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6">
        <v>40004167</v>
      </c>
      <c r="N64" s="17"/>
    </row>
    <row r="65" spans="1:13" x14ac:dyDescent="0.2">
      <c r="A65" s="1">
        <v>2002</v>
      </c>
      <c r="B65" s="1" t="s">
        <v>74</v>
      </c>
      <c r="C65" s="1" t="s">
        <v>75</v>
      </c>
      <c r="D65" s="1" t="s">
        <v>76</v>
      </c>
      <c r="E65" s="1" t="s">
        <v>77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6">
        <v>40425000</v>
      </c>
    </row>
    <row r="66" spans="1:13" x14ac:dyDescent="0.2">
      <c r="A66" s="1">
        <v>2002</v>
      </c>
      <c r="B66" s="1" t="s">
        <v>107</v>
      </c>
      <c r="C66" s="1" t="s">
        <v>108</v>
      </c>
      <c r="D66" s="1" t="s">
        <v>80</v>
      </c>
      <c r="E66" s="1" t="s">
        <v>90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6">
        <v>41425000</v>
      </c>
    </row>
    <row r="67" spans="1:13" x14ac:dyDescent="0.2">
      <c r="A67" s="1">
        <v>2002</v>
      </c>
      <c r="B67" s="1" t="s">
        <v>78</v>
      </c>
      <c r="C67" s="1" t="s">
        <v>79</v>
      </c>
      <c r="D67" s="1" t="s">
        <v>80</v>
      </c>
      <c r="E67" s="1" t="s">
        <v>81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6">
        <v>41979917</v>
      </c>
    </row>
    <row r="68" spans="1:13" x14ac:dyDescent="0.2">
      <c r="A68" s="1">
        <v>2002</v>
      </c>
      <c r="B68" s="1" t="s">
        <v>84</v>
      </c>
      <c r="C68" s="1" t="s">
        <v>85</v>
      </c>
      <c r="D68" s="1" t="s">
        <v>80</v>
      </c>
      <c r="E68" s="1" t="s">
        <v>77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6">
        <v>42323599</v>
      </c>
    </row>
    <row r="69" spans="1:13" x14ac:dyDescent="0.2">
      <c r="A69" s="1">
        <v>2002</v>
      </c>
      <c r="B69" s="1" t="s">
        <v>97</v>
      </c>
      <c r="C69" s="1" t="s">
        <v>98</v>
      </c>
      <c r="D69" s="1" t="s">
        <v>80</v>
      </c>
      <c r="E69" s="1" t="s">
        <v>77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6">
        <v>45050390</v>
      </c>
    </row>
    <row r="70" spans="1:13" x14ac:dyDescent="0.2">
      <c r="A70" s="1">
        <v>2002</v>
      </c>
      <c r="B70" s="1" t="s">
        <v>82</v>
      </c>
      <c r="C70" s="1" t="s">
        <v>83</v>
      </c>
      <c r="D70" s="1" t="s">
        <v>76</v>
      </c>
      <c r="E70" s="1" t="s">
        <v>77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6">
        <v>47257000</v>
      </c>
    </row>
    <row r="71" spans="1:13" x14ac:dyDescent="0.2">
      <c r="A71" s="1">
        <v>2002</v>
      </c>
      <c r="B71" s="1" t="s">
        <v>93</v>
      </c>
      <c r="C71" s="1" t="s">
        <v>94</v>
      </c>
      <c r="D71" s="1" t="s">
        <v>80</v>
      </c>
      <c r="E71" s="1" t="s">
        <v>77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6">
        <v>50287833</v>
      </c>
    </row>
    <row r="72" spans="1:13" x14ac:dyDescent="0.2">
      <c r="A72" s="1">
        <v>2002</v>
      </c>
      <c r="B72" s="1" t="s">
        <v>109</v>
      </c>
      <c r="C72" s="1" t="s">
        <v>110</v>
      </c>
      <c r="D72" s="1" t="s">
        <v>76</v>
      </c>
      <c r="E72" s="1" t="s">
        <v>77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6">
        <v>55048000</v>
      </c>
    </row>
    <row r="73" spans="1:13" x14ac:dyDescent="0.2">
      <c r="A73" s="1">
        <v>2002</v>
      </c>
      <c r="B73" s="1" t="s">
        <v>115</v>
      </c>
      <c r="C73" s="1" t="s">
        <v>116</v>
      </c>
      <c r="D73" s="1" t="s">
        <v>80</v>
      </c>
      <c r="E73" s="1" t="s">
        <v>90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6">
        <v>56851043</v>
      </c>
    </row>
    <row r="74" spans="1:13" x14ac:dyDescent="0.2">
      <c r="A74" s="1">
        <v>2002</v>
      </c>
      <c r="B74" s="1" t="s">
        <v>86</v>
      </c>
      <c r="C74" s="1" t="s">
        <v>87</v>
      </c>
      <c r="D74" s="1" t="s">
        <v>76</v>
      </c>
      <c r="E74" s="1" t="s">
        <v>77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6">
        <v>57052833</v>
      </c>
    </row>
    <row r="75" spans="1:13" x14ac:dyDescent="0.2">
      <c r="A75" s="1">
        <v>2002</v>
      </c>
      <c r="B75" s="1" t="s">
        <v>99</v>
      </c>
      <c r="C75" s="1" t="s">
        <v>100</v>
      </c>
      <c r="D75" s="1" t="s">
        <v>80</v>
      </c>
      <c r="E75" s="1" t="s">
        <v>81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6">
        <v>57954999</v>
      </c>
    </row>
    <row r="76" spans="1:13" x14ac:dyDescent="0.2">
      <c r="A76" s="1">
        <v>2002</v>
      </c>
      <c r="B76" s="1" t="s">
        <v>131</v>
      </c>
      <c r="C76" s="1" t="s">
        <v>132</v>
      </c>
      <c r="D76" s="1" t="s">
        <v>76</v>
      </c>
      <c r="E76" s="1" t="s">
        <v>81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6">
        <v>60493487</v>
      </c>
    </row>
    <row r="77" spans="1:13" x14ac:dyDescent="0.2">
      <c r="A77" s="1">
        <v>2002</v>
      </c>
      <c r="B77" s="1" t="s">
        <v>103</v>
      </c>
      <c r="C77" s="1" t="s">
        <v>104</v>
      </c>
      <c r="D77" s="1" t="s">
        <v>76</v>
      </c>
      <c r="E77" s="1" t="s">
        <v>90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6">
        <v>61721667</v>
      </c>
    </row>
    <row r="78" spans="1:13" x14ac:dyDescent="0.2">
      <c r="A78" s="1">
        <v>2002</v>
      </c>
      <c r="B78" s="1" t="s">
        <v>101</v>
      </c>
      <c r="C78" s="1" t="s">
        <v>102</v>
      </c>
      <c r="D78" s="1" t="s">
        <v>80</v>
      </c>
      <c r="E78" s="1" t="s">
        <v>77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6">
        <v>63448417</v>
      </c>
    </row>
    <row r="79" spans="1:13" x14ac:dyDescent="0.2">
      <c r="A79" s="1">
        <v>2002</v>
      </c>
      <c r="B79" s="1" t="s">
        <v>117</v>
      </c>
      <c r="C79" s="1" t="s">
        <v>118</v>
      </c>
      <c r="D79" s="1" t="s">
        <v>80</v>
      </c>
      <c r="E79" s="1" t="s">
        <v>77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6">
        <v>74660875</v>
      </c>
    </row>
    <row r="80" spans="1:13" x14ac:dyDescent="0.2">
      <c r="A80" s="1">
        <v>2002</v>
      </c>
      <c r="B80" s="1" t="s">
        <v>113</v>
      </c>
      <c r="C80" s="1" t="s">
        <v>114</v>
      </c>
      <c r="D80" s="1" t="s">
        <v>80</v>
      </c>
      <c r="E80" s="1" t="s">
        <v>77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6">
        <v>75690833</v>
      </c>
    </row>
    <row r="81" spans="1:13" x14ac:dyDescent="0.2">
      <c r="A81" s="1">
        <v>2002</v>
      </c>
      <c r="B81" s="1" t="s">
        <v>95</v>
      </c>
      <c r="C81" s="1" t="s">
        <v>96</v>
      </c>
      <c r="D81" s="1" t="s">
        <v>76</v>
      </c>
      <c r="E81" s="1" t="s">
        <v>81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6">
        <v>76864333</v>
      </c>
    </row>
    <row r="82" spans="1:13" x14ac:dyDescent="0.2">
      <c r="A82" s="1">
        <v>2002</v>
      </c>
      <c r="B82" s="1" t="s">
        <v>105</v>
      </c>
      <c r="C82" s="1" t="s">
        <v>106</v>
      </c>
      <c r="D82" s="1" t="s">
        <v>80</v>
      </c>
      <c r="E82" s="1" t="s">
        <v>90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6">
        <v>78299835</v>
      </c>
    </row>
    <row r="83" spans="1:13" x14ac:dyDescent="0.2">
      <c r="A83" s="1">
        <v>2002</v>
      </c>
      <c r="B83" s="1" t="s">
        <v>123</v>
      </c>
      <c r="C83" s="1" t="s">
        <v>124</v>
      </c>
      <c r="D83" s="1" t="s">
        <v>76</v>
      </c>
      <c r="E83" s="1" t="s">
        <v>77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6">
        <v>78909449</v>
      </c>
    </row>
    <row r="84" spans="1:13" x14ac:dyDescent="0.2">
      <c r="A84" s="1">
        <v>2002</v>
      </c>
      <c r="B84" s="1" t="s">
        <v>111</v>
      </c>
      <c r="C84" s="1" t="s">
        <v>112</v>
      </c>
      <c r="D84" s="1" t="s">
        <v>76</v>
      </c>
      <c r="E84" s="1" t="s">
        <v>90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6">
        <v>80282668</v>
      </c>
    </row>
    <row r="85" spans="1:13" x14ac:dyDescent="0.2">
      <c r="A85" s="1">
        <v>2002</v>
      </c>
      <c r="B85" s="1" t="s">
        <v>133</v>
      </c>
      <c r="C85" s="1" t="s">
        <v>134</v>
      </c>
      <c r="D85" s="1" t="s">
        <v>80</v>
      </c>
      <c r="E85" s="1" t="s">
        <v>81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6">
        <v>92870367</v>
      </c>
    </row>
    <row r="86" spans="1:13" x14ac:dyDescent="0.2">
      <c r="A86" s="1">
        <v>2002</v>
      </c>
      <c r="B86" s="1" t="s">
        <v>127</v>
      </c>
      <c r="C86" s="1" t="s">
        <v>128</v>
      </c>
      <c r="D86" s="1" t="s">
        <v>80</v>
      </c>
      <c r="E86" s="1" t="s">
        <v>81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6">
        <v>94633593</v>
      </c>
    </row>
    <row r="87" spans="1:13" x14ac:dyDescent="0.2">
      <c r="A87" s="1">
        <v>2002</v>
      </c>
      <c r="B87" s="1" t="s">
        <v>135</v>
      </c>
      <c r="C87" s="1" t="s">
        <v>136</v>
      </c>
      <c r="D87" s="1" t="s">
        <v>80</v>
      </c>
      <c r="E87" s="1" t="s">
        <v>90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6">
        <v>94850953</v>
      </c>
    </row>
    <row r="88" spans="1:13" x14ac:dyDescent="0.2">
      <c r="A88" s="1">
        <v>2002</v>
      </c>
      <c r="B88" s="1" t="s">
        <v>129</v>
      </c>
      <c r="C88" s="1" t="s">
        <v>130</v>
      </c>
      <c r="D88" s="1" t="s">
        <v>80</v>
      </c>
      <c r="E88" s="1" t="s">
        <v>90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6">
        <v>102819999</v>
      </c>
    </row>
    <row r="89" spans="1:13" x14ac:dyDescent="0.2">
      <c r="A89" s="1">
        <v>2002</v>
      </c>
      <c r="B89" s="1" t="s">
        <v>121</v>
      </c>
      <c r="C89" s="1" t="s">
        <v>122</v>
      </c>
      <c r="D89" s="1" t="s">
        <v>76</v>
      </c>
      <c r="E89" s="1" t="s">
        <v>90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6">
        <v>105526122</v>
      </c>
    </row>
    <row r="90" spans="1:13" x14ac:dyDescent="0.2">
      <c r="A90" s="1">
        <v>2002</v>
      </c>
      <c r="B90" s="1" t="s">
        <v>125</v>
      </c>
      <c r="C90" s="1" t="s">
        <v>126</v>
      </c>
      <c r="D90" s="1" t="s">
        <v>76</v>
      </c>
      <c r="E90" s="1" t="s">
        <v>81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6">
        <v>108366060</v>
      </c>
    </row>
    <row r="91" spans="1:13" x14ac:dyDescent="0.2">
      <c r="A91" s="1">
        <v>2002</v>
      </c>
      <c r="B91" s="1" t="s">
        <v>137</v>
      </c>
      <c r="C91" s="1" t="s">
        <v>138</v>
      </c>
      <c r="D91" s="1" t="s">
        <v>76</v>
      </c>
      <c r="E91" s="1" t="s">
        <v>81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6">
        <v>125928583</v>
      </c>
    </row>
    <row r="92" spans="1:13" x14ac:dyDescent="0.2">
      <c r="A92" s="1">
        <v>2003</v>
      </c>
      <c r="B92" s="1" t="s">
        <v>119</v>
      </c>
      <c r="C92" s="1" t="s">
        <v>120</v>
      </c>
      <c r="D92" s="1" t="s">
        <v>76</v>
      </c>
      <c r="E92" s="1" t="s">
        <v>81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6">
        <v>19630000</v>
      </c>
    </row>
    <row r="93" spans="1:13" x14ac:dyDescent="0.2">
      <c r="A93" s="1">
        <v>2003</v>
      </c>
      <c r="B93" s="1" t="s">
        <v>82</v>
      </c>
      <c r="C93" s="1" t="s">
        <v>83</v>
      </c>
      <c r="D93" s="1" t="s">
        <v>76</v>
      </c>
      <c r="E93" s="1" t="s">
        <v>77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6">
        <v>40518000</v>
      </c>
    </row>
    <row r="94" spans="1:13" x14ac:dyDescent="0.2">
      <c r="A94" s="1">
        <v>2003</v>
      </c>
      <c r="B94" s="1" t="s">
        <v>93</v>
      </c>
      <c r="C94" s="1" t="s">
        <v>94</v>
      </c>
      <c r="D94" s="1" t="s">
        <v>80</v>
      </c>
      <c r="E94" s="1" t="s">
        <v>77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6">
        <v>40627000</v>
      </c>
    </row>
    <row r="95" spans="1:13" x14ac:dyDescent="0.2">
      <c r="A95" s="1">
        <v>2003</v>
      </c>
      <c r="B95" s="1" t="s">
        <v>107</v>
      </c>
      <c r="C95" s="1" t="s">
        <v>108</v>
      </c>
      <c r="D95" s="1" t="s">
        <v>80</v>
      </c>
      <c r="E95" s="1" t="s">
        <v>90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6">
        <v>45210000</v>
      </c>
    </row>
    <row r="96" spans="1:13" x14ac:dyDescent="0.2">
      <c r="A96" s="1">
        <v>2003</v>
      </c>
      <c r="B96" s="1" t="s">
        <v>123</v>
      </c>
      <c r="C96" s="1" t="s">
        <v>124</v>
      </c>
      <c r="D96" s="1" t="s">
        <v>76</v>
      </c>
      <c r="E96" s="1" t="s">
        <v>77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6">
        <v>48584834</v>
      </c>
    </row>
    <row r="97" spans="1:13" x14ac:dyDescent="0.2">
      <c r="A97" s="1">
        <v>2003</v>
      </c>
      <c r="B97" s="1" t="s">
        <v>109</v>
      </c>
      <c r="C97" s="1" t="s">
        <v>110</v>
      </c>
      <c r="D97" s="1" t="s">
        <v>76</v>
      </c>
      <c r="E97" s="1" t="s">
        <v>77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6">
        <v>49168000</v>
      </c>
    </row>
    <row r="98" spans="1:13" x14ac:dyDescent="0.2">
      <c r="A98" s="1">
        <v>2003</v>
      </c>
      <c r="B98" s="1" t="s">
        <v>78</v>
      </c>
      <c r="C98" s="1" t="s">
        <v>79</v>
      </c>
      <c r="D98" s="1" t="s">
        <v>80</v>
      </c>
      <c r="E98" s="1" t="s">
        <v>81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6">
        <v>49450000</v>
      </c>
    </row>
    <row r="99" spans="1:13" x14ac:dyDescent="0.2">
      <c r="A99" s="1">
        <v>2003</v>
      </c>
      <c r="B99" s="1" t="s">
        <v>88</v>
      </c>
      <c r="C99" s="1" t="s">
        <v>89</v>
      </c>
      <c r="D99" s="1" t="s">
        <v>76</v>
      </c>
      <c r="E99" s="1" t="s">
        <v>90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6">
        <v>50260834</v>
      </c>
    </row>
    <row r="100" spans="1:13" x14ac:dyDescent="0.2">
      <c r="A100" s="1">
        <v>2003</v>
      </c>
      <c r="B100" s="1" t="s">
        <v>86</v>
      </c>
      <c r="C100" s="1" t="s">
        <v>87</v>
      </c>
      <c r="D100" s="1" t="s">
        <v>76</v>
      </c>
      <c r="E100" s="1" t="s">
        <v>77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6">
        <v>51010000</v>
      </c>
    </row>
    <row r="101" spans="1:13" x14ac:dyDescent="0.2">
      <c r="A101" s="1">
        <v>2003</v>
      </c>
      <c r="B101" s="1" t="s">
        <v>95</v>
      </c>
      <c r="C101" s="1" t="s">
        <v>96</v>
      </c>
      <c r="D101" s="1" t="s">
        <v>76</v>
      </c>
      <c r="E101" s="1" t="s">
        <v>81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6">
        <v>51269000</v>
      </c>
    </row>
    <row r="102" spans="1:13" x14ac:dyDescent="0.2">
      <c r="A102" s="1">
        <v>2003</v>
      </c>
      <c r="B102" s="1" t="s">
        <v>91</v>
      </c>
      <c r="C102" s="1" t="s">
        <v>92</v>
      </c>
      <c r="D102" s="1" t="s">
        <v>80</v>
      </c>
      <c r="E102" s="1" t="s">
        <v>81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6">
        <v>51948500</v>
      </c>
    </row>
    <row r="103" spans="1:13" x14ac:dyDescent="0.2">
      <c r="A103" s="1">
        <v>2003</v>
      </c>
      <c r="B103" s="1" t="s">
        <v>84</v>
      </c>
      <c r="C103" s="1" t="s">
        <v>85</v>
      </c>
      <c r="D103" s="1" t="s">
        <v>80</v>
      </c>
      <c r="E103" s="1" t="s">
        <v>77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6">
        <v>54812429</v>
      </c>
    </row>
    <row r="104" spans="1:13" x14ac:dyDescent="0.2">
      <c r="A104" s="1">
        <v>2003</v>
      </c>
      <c r="B104" s="1" t="s">
        <v>74</v>
      </c>
      <c r="C104" s="1" t="s">
        <v>75</v>
      </c>
      <c r="D104" s="1" t="s">
        <v>76</v>
      </c>
      <c r="E104" s="1" t="s">
        <v>77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6">
        <v>55505000</v>
      </c>
    </row>
    <row r="105" spans="1:13" x14ac:dyDescent="0.2">
      <c r="A105" s="1">
        <v>2003</v>
      </c>
      <c r="B105" s="1" t="s">
        <v>97</v>
      </c>
      <c r="C105" s="1" t="s">
        <v>98</v>
      </c>
      <c r="D105" s="1" t="s">
        <v>80</v>
      </c>
      <c r="E105" s="1" t="s">
        <v>77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6">
        <v>59355667</v>
      </c>
    </row>
    <row r="106" spans="1:13" x14ac:dyDescent="0.2">
      <c r="A106" s="1">
        <v>2003</v>
      </c>
      <c r="B106" s="1" t="s">
        <v>115</v>
      </c>
      <c r="C106" s="1" t="s">
        <v>116</v>
      </c>
      <c r="D106" s="1" t="s">
        <v>80</v>
      </c>
      <c r="E106" s="1" t="s">
        <v>90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6">
        <v>67179667</v>
      </c>
    </row>
    <row r="107" spans="1:13" x14ac:dyDescent="0.2">
      <c r="A107" s="1">
        <v>2003</v>
      </c>
      <c r="B107" s="1" t="s">
        <v>99</v>
      </c>
      <c r="C107" s="1" t="s">
        <v>100</v>
      </c>
      <c r="D107" s="1" t="s">
        <v>80</v>
      </c>
      <c r="E107" s="1" t="s">
        <v>81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6">
        <v>70780000</v>
      </c>
    </row>
    <row r="108" spans="1:13" x14ac:dyDescent="0.2">
      <c r="A108" s="1">
        <v>2003</v>
      </c>
      <c r="B108" s="1" t="s">
        <v>101</v>
      </c>
      <c r="C108" s="1" t="s">
        <v>102</v>
      </c>
      <c r="D108" s="1" t="s">
        <v>80</v>
      </c>
      <c r="E108" s="1" t="s">
        <v>77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6">
        <v>71040000</v>
      </c>
    </row>
    <row r="109" spans="1:13" x14ac:dyDescent="0.2">
      <c r="A109" s="1">
        <v>2003</v>
      </c>
      <c r="B109" s="1" t="s">
        <v>131</v>
      </c>
      <c r="C109" s="1" t="s">
        <v>132</v>
      </c>
      <c r="D109" s="1" t="s">
        <v>76</v>
      </c>
      <c r="E109" s="1" t="s">
        <v>81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6">
        <v>73877500</v>
      </c>
    </row>
    <row r="110" spans="1:13" x14ac:dyDescent="0.2">
      <c r="A110" s="1">
        <v>2003</v>
      </c>
      <c r="B110" s="1" t="s">
        <v>103</v>
      </c>
      <c r="C110" s="1" t="s">
        <v>104</v>
      </c>
      <c r="D110" s="1" t="s">
        <v>76</v>
      </c>
      <c r="E110" s="1" t="s">
        <v>90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6">
        <v>79031667</v>
      </c>
    </row>
    <row r="111" spans="1:13" x14ac:dyDescent="0.2">
      <c r="A111" s="1">
        <v>2003</v>
      </c>
      <c r="B111" s="1" t="s">
        <v>113</v>
      </c>
      <c r="C111" s="1" t="s">
        <v>114</v>
      </c>
      <c r="D111" s="1" t="s">
        <v>80</v>
      </c>
      <c r="E111" s="1" t="s">
        <v>77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6">
        <v>79868333</v>
      </c>
    </row>
    <row r="112" spans="1:13" x14ac:dyDescent="0.2">
      <c r="A112" s="1">
        <v>2003</v>
      </c>
      <c r="B112" s="1" t="s">
        <v>129</v>
      </c>
      <c r="C112" s="1" t="s">
        <v>130</v>
      </c>
      <c r="D112" s="1" t="s">
        <v>80</v>
      </c>
      <c r="E112" s="1" t="s">
        <v>90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6">
        <v>80657000</v>
      </c>
    </row>
    <row r="113" spans="1:13" x14ac:dyDescent="0.2">
      <c r="A113" s="1">
        <v>2003</v>
      </c>
      <c r="B113" s="1" t="s">
        <v>105</v>
      </c>
      <c r="C113" s="1" t="s">
        <v>106</v>
      </c>
      <c r="D113" s="1" t="s">
        <v>80</v>
      </c>
      <c r="E113" s="1" t="s">
        <v>90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6">
        <v>82852167</v>
      </c>
    </row>
    <row r="114" spans="1:13" x14ac:dyDescent="0.2">
      <c r="A114" s="1">
        <v>2003</v>
      </c>
      <c r="B114" s="1" t="s">
        <v>117</v>
      </c>
      <c r="C114" s="1" t="s">
        <v>118</v>
      </c>
      <c r="D114" s="1" t="s">
        <v>80</v>
      </c>
      <c r="E114" s="1" t="s">
        <v>77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6">
        <v>83786666</v>
      </c>
    </row>
    <row r="115" spans="1:13" x14ac:dyDescent="0.2">
      <c r="A115" s="1">
        <v>2003</v>
      </c>
      <c r="B115" s="1" t="s">
        <v>111</v>
      </c>
      <c r="C115" s="1" t="s">
        <v>112</v>
      </c>
      <c r="D115" s="1" t="s">
        <v>76</v>
      </c>
      <c r="E115" s="1" t="s">
        <v>90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6">
        <v>86959167</v>
      </c>
    </row>
    <row r="116" spans="1:13" x14ac:dyDescent="0.2">
      <c r="A116" s="1">
        <v>2003</v>
      </c>
      <c r="B116" s="1" t="s">
        <v>125</v>
      </c>
      <c r="C116" s="1" t="s">
        <v>126</v>
      </c>
      <c r="D116" s="1" t="s">
        <v>76</v>
      </c>
      <c r="E116" s="1" t="s">
        <v>81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6">
        <v>99946500</v>
      </c>
    </row>
    <row r="117" spans="1:13" x14ac:dyDescent="0.2">
      <c r="A117" s="1">
        <v>2003</v>
      </c>
      <c r="B117" s="1" t="s">
        <v>121</v>
      </c>
      <c r="C117" s="1" t="s">
        <v>122</v>
      </c>
      <c r="D117" s="1" t="s">
        <v>76</v>
      </c>
      <c r="E117" s="1" t="s">
        <v>90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6">
        <v>103491667</v>
      </c>
    </row>
    <row r="118" spans="1:13" x14ac:dyDescent="0.2">
      <c r="A118" s="1">
        <v>2003</v>
      </c>
      <c r="B118" s="1" t="s">
        <v>135</v>
      </c>
      <c r="C118" s="1" t="s">
        <v>136</v>
      </c>
      <c r="D118" s="1" t="s">
        <v>80</v>
      </c>
      <c r="E118" s="1" t="s">
        <v>90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6">
        <v>105572620</v>
      </c>
    </row>
    <row r="119" spans="1:13" x14ac:dyDescent="0.2">
      <c r="A119" s="1">
        <v>2003</v>
      </c>
      <c r="B119" s="1" t="s">
        <v>133</v>
      </c>
      <c r="C119" s="1" t="s">
        <v>134</v>
      </c>
      <c r="D119" s="1" t="s">
        <v>80</v>
      </c>
      <c r="E119" s="1" t="s">
        <v>81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6">
        <v>106243667</v>
      </c>
    </row>
    <row r="120" spans="1:13" x14ac:dyDescent="0.2">
      <c r="A120" s="1">
        <v>2003</v>
      </c>
      <c r="B120" s="1" t="s">
        <v>127</v>
      </c>
      <c r="C120" s="1" t="s">
        <v>128</v>
      </c>
      <c r="D120" s="1" t="s">
        <v>80</v>
      </c>
      <c r="E120" s="1" t="s">
        <v>81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6">
        <v>116876429</v>
      </c>
    </row>
    <row r="121" spans="1:13" x14ac:dyDescent="0.2">
      <c r="A121" s="1">
        <v>2003</v>
      </c>
      <c r="B121" s="1" t="s">
        <v>137</v>
      </c>
      <c r="C121" s="1" t="s">
        <v>138</v>
      </c>
      <c r="D121" s="1" t="s">
        <v>76</v>
      </c>
      <c r="E121" s="1" t="s">
        <v>81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6">
        <v>152749814</v>
      </c>
    </row>
    <row r="122" spans="1:13" x14ac:dyDescent="0.2">
      <c r="A122" s="1">
        <v>2004</v>
      </c>
      <c r="B122" s="1" t="s">
        <v>93</v>
      </c>
      <c r="C122" s="1" t="s">
        <v>94</v>
      </c>
      <c r="D122" s="1" t="s">
        <v>80</v>
      </c>
      <c r="E122" s="1" t="s">
        <v>77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6">
        <v>27528500</v>
      </c>
    </row>
    <row r="123" spans="1:13" x14ac:dyDescent="0.2">
      <c r="A123" s="1">
        <v>2004</v>
      </c>
      <c r="B123" s="1" t="s">
        <v>119</v>
      </c>
      <c r="C123" s="1" t="s">
        <v>120</v>
      </c>
      <c r="D123" s="1" t="s">
        <v>76</v>
      </c>
      <c r="E123" s="1" t="s">
        <v>81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6">
        <v>29556667</v>
      </c>
    </row>
    <row r="124" spans="1:13" x14ac:dyDescent="0.2">
      <c r="A124" s="1">
        <v>2004</v>
      </c>
      <c r="B124" s="1" t="s">
        <v>84</v>
      </c>
      <c r="C124" s="1" t="s">
        <v>85</v>
      </c>
      <c r="D124" s="1" t="s">
        <v>80</v>
      </c>
      <c r="E124" s="1" t="s">
        <v>77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6">
        <v>32227929</v>
      </c>
    </row>
    <row r="125" spans="1:13" x14ac:dyDescent="0.2">
      <c r="A125" s="1">
        <v>2004</v>
      </c>
      <c r="B125" s="1" t="s">
        <v>123</v>
      </c>
      <c r="C125" s="1" t="s">
        <v>124</v>
      </c>
      <c r="D125" s="1" t="s">
        <v>76</v>
      </c>
      <c r="E125" s="1" t="s">
        <v>77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6">
        <v>34319300</v>
      </c>
    </row>
    <row r="126" spans="1:13" x14ac:dyDescent="0.2">
      <c r="A126" s="1">
        <v>2004</v>
      </c>
      <c r="B126" s="1" t="s">
        <v>91</v>
      </c>
      <c r="C126" s="1" t="s">
        <v>92</v>
      </c>
      <c r="D126" s="1" t="s">
        <v>80</v>
      </c>
      <c r="E126" s="1" t="s">
        <v>81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6">
        <v>40897500</v>
      </c>
    </row>
    <row r="127" spans="1:13" x14ac:dyDescent="0.2">
      <c r="A127" s="1">
        <v>2004</v>
      </c>
      <c r="B127" s="1" t="s">
        <v>78</v>
      </c>
      <c r="C127" s="1" t="s">
        <v>79</v>
      </c>
      <c r="D127" s="1" t="s">
        <v>80</v>
      </c>
      <c r="E127" s="1" t="s">
        <v>81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6">
        <v>42143042</v>
      </c>
    </row>
    <row r="128" spans="1:13" x14ac:dyDescent="0.2">
      <c r="A128" s="1">
        <v>2004</v>
      </c>
      <c r="B128" s="1" t="s">
        <v>97</v>
      </c>
      <c r="C128" s="1" t="s">
        <v>98</v>
      </c>
      <c r="D128" s="1" t="s">
        <v>80</v>
      </c>
      <c r="E128" s="1" t="s">
        <v>77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6">
        <v>46615250</v>
      </c>
    </row>
    <row r="129" spans="1:13" x14ac:dyDescent="0.2">
      <c r="A129" s="1">
        <v>2004</v>
      </c>
      <c r="B129" s="1" t="s">
        <v>109</v>
      </c>
      <c r="C129" s="1" t="s">
        <v>110</v>
      </c>
      <c r="D129" s="1" t="s">
        <v>76</v>
      </c>
      <c r="E129" s="1" t="s">
        <v>77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6">
        <v>46832000</v>
      </c>
    </row>
    <row r="130" spans="1:13" x14ac:dyDescent="0.2">
      <c r="A130" s="1">
        <v>2004</v>
      </c>
      <c r="B130" s="1" t="s">
        <v>82</v>
      </c>
      <c r="C130" s="1" t="s">
        <v>83</v>
      </c>
      <c r="D130" s="1" t="s">
        <v>76</v>
      </c>
      <c r="E130" s="1" t="s">
        <v>77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6">
        <v>47609000</v>
      </c>
    </row>
    <row r="131" spans="1:13" x14ac:dyDescent="0.2">
      <c r="A131" s="1">
        <v>2004</v>
      </c>
      <c r="B131" s="1" t="s">
        <v>95</v>
      </c>
      <c r="C131" s="1" t="s">
        <v>96</v>
      </c>
      <c r="D131" s="1" t="s">
        <v>76</v>
      </c>
      <c r="E131" s="1" t="s">
        <v>81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6">
        <v>50017000</v>
      </c>
    </row>
    <row r="132" spans="1:13" x14ac:dyDescent="0.2">
      <c r="A132" s="1">
        <v>2004</v>
      </c>
      <c r="B132" s="1" t="s">
        <v>131</v>
      </c>
      <c r="C132" s="1" t="s">
        <v>132</v>
      </c>
      <c r="D132" s="1" t="s">
        <v>76</v>
      </c>
      <c r="E132" s="1" t="s">
        <v>81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6">
        <v>51623333</v>
      </c>
    </row>
    <row r="133" spans="1:13" x14ac:dyDescent="0.2">
      <c r="A133" s="1">
        <v>2004</v>
      </c>
      <c r="B133" s="1" t="s">
        <v>74</v>
      </c>
      <c r="C133" s="1" t="s">
        <v>75</v>
      </c>
      <c r="D133" s="1" t="s">
        <v>76</v>
      </c>
      <c r="E133" s="1" t="s">
        <v>77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6">
        <v>53585000</v>
      </c>
    </row>
    <row r="134" spans="1:13" x14ac:dyDescent="0.2">
      <c r="A134" s="1">
        <v>2004</v>
      </c>
      <c r="B134" s="1" t="s">
        <v>121</v>
      </c>
      <c r="C134" s="1" t="s">
        <v>122</v>
      </c>
      <c r="D134" s="1" t="s">
        <v>76</v>
      </c>
      <c r="E134" s="1" t="s">
        <v>90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6">
        <v>55050417</v>
      </c>
    </row>
    <row r="135" spans="1:13" x14ac:dyDescent="0.2">
      <c r="A135" s="1">
        <v>2004</v>
      </c>
      <c r="B135" s="1" t="s">
        <v>107</v>
      </c>
      <c r="C135" s="1" t="s">
        <v>108</v>
      </c>
      <c r="D135" s="1" t="s">
        <v>80</v>
      </c>
      <c r="E135" s="1" t="s">
        <v>90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6">
        <v>55384833</v>
      </c>
    </row>
    <row r="136" spans="1:13" x14ac:dyDescent="0.2">
      <c r="A136" s="1">
        <v>2004</v>
      </c>
      <c r="B136" s="1" t="s">
        <v>88</v>
      </c>
      <c r="C136" s="1" t="s">
        <v>89</v>
      </c>
      <c r="D136" s="1" t="s">
        <v>76</v>
      </c>
      <c r="E136" s="1" t="s">
        <v>90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6">
        <v>59425667</v>
      </c>
    </row>
    <row r="137" spans="1:13" x14ac:dyDescent="0.2">
      <c r="A137" s="1">
        <v>2004</v>
      </c>
      <c r="B137" s="1" t="s">
        <v>86</v>
      </c>
      <c r="C137" s="1" t="s">
        <v>87</v>
      </c>
      <c r="D137" s="1" t="s">
        <v>76</v>
      </c>
      <c r="E137" s="1" t="s">
        <v>77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6">
        <v>65212500</v>
      </c>
    </row>
    <row r="138" spans="1:13" x14ac:dyDescent="0.2">
      <c r="A138" s="1">
        <v>2004</v>
      </c>
      <c r="B138" s="1" t="s">
        <v>115</v>
      </c>
      <c r="C138" s="1" t="s">
        <v>116</v>
      </c>
      <c r="D138" s="1" t="s">
        <v>80</v>
      </c>
      <c r="E138" s="1" t="s">
        <v>90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6">
        <v>65445167</v>
      </c>
    </row>
    <row r="139" spans="1:13" x14ac:dyDescent="0.2">
      <c r="A139" s="1">
        <v>2004</v>
      </c>
      <c r="B139" s="1" t="s">
        <v>129</v>
      </c>
      <c r="C139" s="1" t="s">
        <v>130</v>
      </c>
      <c r="D139" s="1" t="s">
        <v>80</v>
      </c>
      <c r="E139" s="1" t="s">
        <v>90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6">
        <v>69780750</v>
      </c>
    </row>
    <row r="140" spans="1:13" x14ac:dyDescent="0.2">
      <c r="A140" s="1">
        <v>2004</v>
      </c>
      <c r="B140" s="1" t="s">
        <v>101</v>
      </c>
      <c r="C140" s="1" t="s">
        <v>102</v>
      </c>
      <c r="D140" s="1" t="s">
        <v>80</v>
      </c>
      <c r="E140" s="1" t="s">
        <v>77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6">
        <v>75397000</v>
      </c>
    </row>
    <row r="141" spans="1:13" x14ac:dyDescent="0.2">
      <c r="A141" s="1">
        <v>2004</v>
      </c>
      <c r="B141" s="1" t="s">
        <v>111</v>
      </c>
      <c r="C141" s="1" t="s">
        <v>112</v>
      </c>
      <c r="D141" s="1" t="s">
        <v>76</v>
      </c>
      <c r="E141" s="1" t="s">
        <v>90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6">
        <v>81515834</v>
      </c>
    </row>
    <row r="142" spans="1:13" x14ac:dyDescent="0.2">
      <c r="A142" s="1">
        <v>2004</v>
      </c>
      <c r="B142" s="1" t="s">
        <v>105</v>
      </c>
      <c r="C142" s="1" t="s">
        <v>106</v>
      </c>
      <c r="D142" s="1" t="s">
        <v>80</v>
      </c>
      <c r="E142" s="1" t="s">
        <v>90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6">
        <v>82019166</v>
      </c>
    </row>
    <row r="143" spans="1:13" x14ac:dyDescent="0.2">
      <c r="A143" s="1">
        <v>2004</v>
      </c>
      <c r="B143" s="1" t="s">
        <v>117</v>
      </c>
      <c r="C143" s="1" t="s">
        <v>118</v>
      </c>
      <c r="D143" s="1" t="s">
        <v>80</v>
      </c>
      <c r="E143" s="1" t="s">
        <v>77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6">
        <v>83228333</v>
      </c>
    </row>
    <row r="144" spans="1:13" x14ac:dyDescent="0.2">
      <c r="A144" s="1">
        <v>2004</v>
      </c>
      <c r="B144" s="1" t="s">
        <v>133</v>
      </c>
      <c r="C144" s="1" t="s">
        <v>134</v>
      </c>
      <c r="D144" s="1" t="s">
        <v>80</v>
      </c>
      <c r="E144" s="1" t="s">
        <v>81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6">
        <v>90182500</v>
      </c>
    </row>
    <row r="145" spans="1:13" x14ac:dyDescent="0.2">
      <c r="A145" s="1">
        <v>2004</v>
      </c>
      <c r="B145" s="1" t="s">
        <v>113</v>
      </c>
      <c r="C145" s="1" t="s">
        <v>114</v>
      </c>
      <c r="D145" s="1" t="s">
        <v>80</v>
      </c>
      <c r="E145" s="1" t="s">
        <v>77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6">
        <v>90560000</v>
      </c>
    </row>
    <row r="146" spans="1:13" x14ac:dyDescent="0.2">
      <c r="A146" s="1">
        <v>2004</v>
      </c>
      <c r="B146" s="1" t="s">
        <v>135</v>
      </c>
      <c r="C146" s="1" t="s">
        <v>136</v>
      </c>
      <c r="D146" s="1" t="s">
        <v>80</v>
      </c>
      <c r="E146" s="1" t="s">
        <v>90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6">
        <v>92902001</v>
      </c>
    </row>
    <row r="147" spans="1:13" x14ac:dyDescent="0.2">
      <c r="A147" s="1">
        <v>2004</v>
      </c>
      <c r="B147" s="1" t="s">
        <v>99</v>
      </c>
      <c r="C147" s="1" t="s">
        <v>100</v>
      </c>
      <c r="D147" s="1" t="s">
        <v>80</v>
      </c>
      <c r="E147" s="1" t="s">
        <v>81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6">
        <v>92919167</v>
      </c>
    </row>
    <row r="148" spans="1:13" x14ac:dyDescent="0.2">
      <c r="A148" s="1">
        <v>2004</v>
      </c>
      <c r="B148" s="1" t="s">
        <v>127</v>
      </c>
      <c r="C148" s="1" t="s">
        <v>128</v>
      </c>
      <c r="D148" s="1" t="s">
        <v>80</v>
      </c>
      <c r="E148" s="1" t="s">
        <v>81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6">
        <v>96660970</v>
      </c>
    </row>
    <row r="149" spans="1:13" x14ac:dyDescent="0.2">
      <c r="A149" s="1">
        <v>2004</v>
      </c>
      <c r="B149" s="1" t="s">
        <v>103</v>
      </c>
      <c r="C149" s="1" t="s">
        <v>104</v>
      </c>
      <c r="D149" s="1" t="s">
        <v>76</v>
      </c>
      <c r="E149" s="1" t="s">
        <v>90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6">
        <v>100534667</v>
      </c>
    </row>
    <row r="150" spans="1:13" x14ac:dyDescent="0.2">
      <c r="A150" s="1">
        <v>2004</v>
      </c>
      <c r="B150" s="1" t="s">
        <v>125</v>
      </c>
      <c r="C150" s="1" t="s">
        <v>126</v>
      </c>
      <c r="D150" s="1" t="s">
        <v>76</v>
      </c>
      <c r="E150" s="1" t="s">
        <v>81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6">
        <v>127298500</v>
      </c>
    </row>
    <row r="151" spans="1:13" x14ac:dyDescent="0.2">
      <c r="A151" s="1">
        <v>2004</v>
      </c>
      <c r="B151" s="1" t="s">
        <v>137</v>
      </c>
      <c r="C151" s="1" t="s">
        <v>138</v>
      </c>
      <c r="D151" s="1" t="s">
        <v>76</v>
      </c>
      <c r="E151" s="1" t="s">
        <v>81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6">
        <v>184193950</v>
      </c>
    </row>
    <row r="152" spans="1:13" x14ac:dyDescent="0.2">
      <c r="A152" s="1">
        <v>2005</v>
      </c>
      <c r="B152" s="1" t="s">
        <v>119</v>
      </c>
      <c r="C152" s="1" t="s">
        <v>120</v>
      </c>
      <c r="D152" s="1" t="s">
        <v>76</v>
      </c>
      <c r="E152" s="1" t="s">
        <v>81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6">
        <v>29679067</v>
      </c>
    </row>
    <row r="153" spans="1:13" x14ac:dyDescent="0.2">
      <c r="A153" s="1">
        <v>2005</v>
      </c>
      <c r="B153" s="1" t="s">
        <v>82</v>
      </c>
      <c r="C153" s="1" t="s">
        <v>83</v>
      </c>
      <c r="D153" s="1" t="s">
        <v>76</v>
      </c>
      <c r="E153" s="1" t="s">
        <v>77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6">
        <v>36881000</v>
      </c>
    </row>
    <row r="154" spans="1:13" x14ac:dyDescent="0.2">
      <c r="A154" s="1">
        <v>2005</v>
      </c>
      <c r="B154" s="1" t="s">
        <v>84</v>
      </c>
      <c r="C154" s="1" t="s">
        <v>85</v>
      </c>
      <c r="D154" s="1" t="s">
        <v>80</v>
      </c>
      <c r="E154" s="1" t="s">
        <v>77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6">
        <v>38133000</v>
      </c>
    </row>
    <row r="155" spans="1:13" x14ac:dyDescent="0.2">
      <c r="A155" s="1">
        <v>2005</v>
      </c>
      <c r="B155" s="1" t="s">
        <v>93</v>
      </c>
      <c r="C155" s="1" t="s">
        <v>94</v>
      </c>
      <c r="D155" s="1" t="s">
        <v>80</v>
      </c>
      <c r="E155" s="1" t="s">
        <v>77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6">
        <v>39934833</v>
      </c>
    </row>
    <row r="156" spans="1:13" x14ac:dyDescent="0.2">
      <c r="A156" s="1">
        <v>2005</v>
      </c>
      <c r="B156" s="1" t="s">
        <v>123</v>
      </c>
      <c r="C156" s="1" t="s">
        <v>124</v>
      </c>
      <c r="D156" s="1" t="s">
        <v>76</v>
      </c>
      <c r="E156" s="1" t="s">
        <v>77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6">
        <v>41502500</v>
      </c>
    </row>
    <row r="157" spans="1:13" x14ac:dyDescent="0.2">
      <c r="A157" s="1">
        <v>2005</v>
      </c>
      <c r="B157" s="1" t="s">
        <v>95</v>
      </c>
      <c r="C157" s="1" t="s">
        <v>96</v>
      </c>
      <c r="D157" s="1" t="s">
        <v>76</v>
      </c>
      <c r="E157" s="1" t="s">
        <v>81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6">
        <v>45719500</v>
      </c>
    </row>
    <row r="158" spans="1:13" x14ac:dyDescent="0.2">
      <c r="A158" s="1">
        <v>2005</v>
      </c>
      <c r="B158" s="1" t="s">
        <v>115</v>
      </c>
      <c r="C158" s="1" t="s">
        <v>116</v>
      </c>
      <c r="D158" s="1" t="s">
        <v>80</v>
      </c>
      <c r="E158" s="1" t="s">
        <v>90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6">
        <v>47839000</v>
      </c>
    </row>
    <row r="159" spans="1:13" x14ac:dyDescent="0.2">
      <c r="A159" s="1">
        <v>2005</v>
      </c>
      <c r="B159" s="1" t="s">
        <v>139</v>
      </c>
      <c r="C159" s="1" t="s">
        <v>140</v>
      </c>
      <c r="D159" s="1" t="s">
        <v>80</v>
      </c>
      <c r="E159" s="1" t="s">
        <v>81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6">
        <v>48581500</v>
      </c>
    </row>
    <row r="160" spans="1:13" x14ac:dyDescent="0.2">
      <c r="A160" s="1">
        <v>2005</v>
      </c>
      <c r="B160" s="1" t="s">
        <v>88</v>
      </c>
      <c r="C160" s="1" t="s">
        <v>89</v>
      </c>
      <c r="D160" s="1" t="s">
        <v>76</v>
      </c>
      <c r="E160" s="1" t="s">
        <v>90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6">
        <v>55425762</v>
      </c>
    </row>
    <row r="161" spans="1:13" x14ac:dyDescent="0.2">
      <c r="A161" s="1">
        <v>2005</v>
      </c>
      <c r="B161" s="1" t="s">
        <v>121</v>
      </c>
      <c r="C161" s="1" t="s">
        <v>122</v>
      </c>
      <c r="D161" s="1" t="s">
        <v>76</v>
      </c>
      <c r="E161" s="1" t="s">
        <v>90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6">
        <v>55849000</v>
      </c>
    </row>
    <row r="162" spans="1:13" x14ac:dyDescent="0.2">
      <c r="A162" s="1">
        <v>2005</v>
      </c>
      <c r="B162" s="1" t="s">
        <v>74</v>
      </c>
      <c r="C162" s="1" t="s">
        <v>75</v>
      </c>
      <c r="D162" s="1" t="s">
        <v>76</v>
      </c>
      <c r="E162" s="1" t="s">
        <v>77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6">
        <v>56186000</v>
      </c>
    </row>
    <row r="163" spans="1:13" x14ac:dyDescent="0.2">
      <c r="A163" s="1">
        <v>2005</v>
      </c>
      <c r="B163" s="1" t="s">
        <v>78</v>
      </c>
      <c r="C163" s="1" t="s">
        <v>79</v>
      </c>
      <c r="D163" s="1" t="s">
        <v>80</v>
      </c>
      <c r="E163" s="1" t="s">
        <v>81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6">
        <v>60408834</v>
      </c>
    </row>
    <row r="164" spans="1:13" x14ac:dyDescent="0.2">
      <c r="A164" s="1">
        <v>2005</v>
      </c>
      <c r="B164" s="1" t="s">
        <v>97</v>
      </c>
      <c r="C164" s="1" t="s">
        <v>98</v>
      </c>
      <c r="D164" s="1" t="s">
        <v>80</v>
      </c>
      <c r="E164" s="1" t="s">
        <v>77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6">
        <v>61892583</v>
      </c>
    </row>
    <row r="165" spans="1:13" x14ac:dyDescent="0.2">
      <c r="A165" s="1">
        <v>2005</v>
      </c>
      <c r="B165" s="1" t="s">
        <v>129</v>
      </c>
      <c r="C165" s="1" t="s">
        <v>130</v>
      </c>
      <c r="D165" s="1" t="s">
        <v>80</v>
      </c>
      <c r="E165" s="1" t="s">
        <v>90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6">
        <v>62329166</v>
      </c>
    </row>
    <row r="166" spans="1:13" x14ac:dyDescent="0.2">
      <c r="A166" s="1">
        <v>2005</v>
      </c>
      <c r="B166" s="1" t="s">
        <v>107</v>
      </c>
      <c r="C166" s="1" t="s">
        <v>108</v>
      </c>
      <c r="D166" s="1" t="s">
        <v>80</v>
      </c>
      <c r="E166" s="1" t="s">
        <v>90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6">
        <v>63290833</v>
      </c>
    </row>
    <row r="167" spans="1:13" x14ac:dyDescent="0.2">
      <c r="A167" s="1">
        <v>2005</v>
      </c>
      <c r="B167" s="1" t="s">
        <v>109</v>
      </c>
      <c r="C167" s="1" t="s">
        <v>110</v>
      </c>
      <c r="D167" s="1" t="s">
        <v>76</v>
      </c>
      <c r="E167" s="1" t="s">
        <v>77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6">
        <v>69092000</v>
      </c>
    </row>
    <row r="168" spans="1:13" x14ac:dyDescent="0.2">
      <c r="A168" s="1">
        <v>2005</v>
      </c>
      <c r="B168" s="1" t="s">
        <v>131</v>
      </c>
      <c r="C168" s="1" t="s">
        <v>132</v>
      </c>
      <c r="D168" s="1" t="s">
        <v>76</v>
      </c>
      <c r="E168" s="1" t="s">
        <v>81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6">
        <v>73914333</v>
      </c>
    </row>
    <row r="169" spans="1:13" x14ac:dyDescent="0.2">
      <c r="A169" s="1">
        <v>2005</v>
      </c>
      <c r="B169" s="1" t="s">
        <v>86</v>
      </c>
      <c r="C169" s="1" t="s">
        <v>87</v>
      </c>
      <c r="D169" s="1" t="s">
        <v>76</v>
      </c>
      <c r="E169" s="1" t="s">
        <v>77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6">
        <v>75178000</v>
      </c>
    </row>
    <row r="170" spans="1:13" x14ac:dyDescent="0.2">
      <c r="A170" s="1">
        <v>2005</v>
      </c>
      <c r="B170" s="1" t="s">
        <v>101</v>
      </c>
      <c r="C170" s="1" t="s">
        <v>102</v>
      </c>
      <c r="D170" s="1" t="s">
        <v>80</v>
      </c>
      <c r="E170" s="1" t="s">
        <v>77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6">
        <v>76779000</v>
      </c>
    </row>
    <row r="171" spans="1:13" x14ac:dyDescent="0.2">
      <c r="A171" s="1">
        <v>2005</v>
      </c>
      <c r="B171" s="1" t="s">
        <v>135</v>
      </c>
      <c r="C171" s="1" t="s">
        <v>136</v>
      </c>
      <c r="D171" s="1" t="s">
        <v>80</v>
      </c>
      <c r="E171" s="1" t="s">
        <v>90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6">
        <v>83039000</v>
      </c>
    </row>
    <row r="172" spans="1:13" x14ac:dyDescent="0.2">
      <c r="A172" s="1">
        <v>2005</v>
      </c>
      <c r="B172" s="1" t="s">
        <v>133</v>
      </c>
      <c r="C172" s="1" t="s">
        <v>134</v>
      </c>
      <c r="D172" s="1" t="s">
        <v>80</v>
      </c>
      <c r="E172" s="1" t="s">
        <v>81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6">
        <v>86457302</v>
      </c>
    </row>
    <row r="173" spans="1:13" x14ac:dyDescent="0.2">
      <c r="A173" s="1">
        <v>2005</v>
      </c>
      <c r="B173" s="1" t="s">
        <v>113</v>
      </c>
      <c r="C173" s="1" t="s">
        <v>114</v>
      </c>
      <c r="D173" s="1" t="s">
        <v>80</v>
      </c>
      <c r="E173" s="1" t="s">
        <v>77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6">
        <v>87032933</v>
      </c>
    </row>
    <row r="174" spans="1:13" x14ac:dyDescent="0.2">
      <c r="A174" s="1">
        <v>2005</v>
      </c>
      <c r="B174" s="1" t="s">
        <v>111</v>
      </c>
      <c r="C174" s="1" t="s">
        <v>112</v>
      </c>
      <c r="D174" s="1" t="s">
        <v>76</v>
      </c>
      <c r="E174" s="1" t="s">
        <v>90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6">
        <v>87754334</v>
      </c>
    </row>
    <row r="175" spans="1:13" x14ac:dyDescent="0.2">
      <c r="A175" s="1">
        <v>2005</v>
      </c>
      <c r="B175" s="1" t="s">
        <v>105</v>
      </c>
      <c r="C175" s="1" t="s">
        <v>106</v>
      </c>
      <c r="D175" s="1" t="s">
        <v>80</v>
      </c>
      <c r="E175" s="1" t="s">
        <v>90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6">
        <v>90199500</v>
      </c>
    </row>
    <row r="176" spans="1:13" x14ac:dyDescent="0.2">
      <c r="A176" s="1">
        <v>2005</v>
      </c>
      <c r="B176" s="1" t="s">
        <v>117</v>
      </c>
      <c r="C176" s="1" t="s">
        <v>118</v>
      </c>
      <c r="D176" s="1" t="s">
        <v>80</v>
      </c>
      <c r="E176" s="1" t="s">
        <v>77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6">
        <v>92106833</v>
      </c>
    </row>
    <row r="177" spans="1:13" x14ac:dyDescent="0.2">
      <c r="A177" s="1">
        <v>2005</v>
      </c>
      <c r="B177" s="1" t="s">
        <v>141</v>
      </c>
      <c r="C177" s="1" t="s">
        <v>142</v>
      </c>
      <c r="D177" s="1" t="s">
        <v>76</v>
      </c>
      <c r="E177" s="1" t="s">
        <v>90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6">
        <v>94867822</v>
      </c>
    </row>
    <row r="178" spans="1:13" x14ac:dyDescent="0.2">
      <c r="A178" s="1">
        <v>2005</v>
      </c>
      <c r="B178" s="1" t="s">
        <v>99</v>
      </c>
      <c r="C178" s="1" t="s">
        <v>100</v>
      </c>
      <c r="D178" s="1" t="s">
        <v>80</v>
      </c>
      <c r="E178" s="1" t="s">
        <v>81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6">
        <v>95522000</v>
      </c>
    </row>
    <row r="179" spans="1:13" x14ac:dyDescent="0.2">
      <c r="A179" s="1">
        <v>2005</v>
      </c>
      <c r="B179" s="1" t="s">
        <v>127</v>
      </c>
      <c r="C179" s="1" t="s">
        <v>128</v>
      </c>
      <c r="D179" s="1" t="s">
        <v>80</v>
      </c>
      <c r="E179" s="1" t="s">
        <v>81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6">
        <v>101305821</v>
      </c>
    </row>
    <row r="180" spans="1:13" x14ac:dyDescent="0.2">
      <c r="A180" s="1">
        <v>2005</v>
      </c>
      <c r="B180" s="1" t="s">
        <v>125</v>
      </c>
      <c r="C180" s="1" t="s">
        <v>126</v>
      </c>
      <c r="D180" s="1" t="s">
        <v>76</v>
      </c>
      <c r="E180" s="1" t="s">
        <v>81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6">
        <v>123505125</v>
      </c>
    </row>
    <row r="181" spans="1:13" x14ac:dyDescent="0.2">
      <c r="A181" s="1">
        <v>2005</v>
      </c>
      <c r="B181" s="1" t="s">
        <v>137</v>
      </c>
      <c r="C181" s="1" t="s">
        <v>138</v>
      </c>
      <c r="D181" s="1" t="s">
        <v>76</v>
      </c>
      <c r="E181" s="1" t="s">
        <v>81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6">
        <v>208306817</v>
      </c>
    </row>
    <row r="182" spans="1:13" x14ac:dyDescent="0.2">
      <c r="A182" s="1">
        <v>2006</v>
      </c>
      <c r="B182" s="1" t="s">
        <v>78</v>
      </c>
      <c r="C182" s="1" t="s">
        <v>79</v>
      </c>
      <c r="D182" s="1" t="s">
        <v>80</v>
      </c>
      <c r="E182" s="1" t="s">
        <v>81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6">
        <v>14671500</v>
      </c>
    </row>
    <row r="183" spans="1:13" x14ac:dyDescent="0.2">
      <c r="A183" s="1">
        <v>2006</v>
      </c>
      <c r="B183" s="1" t="s">
        <v>119</v>
      </c>
      <c r="C183" s="1" t="s">
        <v>120</v>
      </c>
      <c r="D183" s="1" t="s">
        <v>76</v>
      </c>
      <c r="E183" s="1" t="s">
        <v>81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6">
        <v>34917967</v>
      </c>
    </row>
    <row r="184" spans="1:13" x14ac:dyDescent="0.2">
      <c r="A184" s="1">
        <v>2006</v>
      </c>
      <c r="B184" s="1" t="s">
        <v>115</v>
      </c>
      <c r="C184" s="1" t="s">
        <v>116</v>
      </c>
      <c r="D184" s="1" t="s">
        <v>80</v>
      </c>
      <c r="E184" s="1" t="s">
        <v>90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6">
        <v>41233000</v>
      </c>
    </row>
    <row r="185" spans="1:13" x14ac:dyDescent="0.2">
      <c r="A185" s="1">
        <v>2006</v>
      </c>
      <c r="B185" s="1" t="s">
        <v>84</v>
      </c>
      <c r="C185" s="1" t="s">
        <v>85</v>
      </c>
      <c r="D185" s="1" t="s">
        <v>80</v>
      </c>
      <c r="E185" s="1" t="s">
        <v>77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6">
        <v>46717750</v>
      </c>
    </row>
    <row r="186" spans="1:13" x14ac:dyDescent="0.2">
      <c r="A186" s="1">
        <v>2006</v>
      </c>
      <c r="B186" s="1" t="s">
        <v>82</v>
      </c>
      <c r="C186" s="1" t="s">
        <v>83</v>
      </c>
      <c r="D186" s="1" t="s">
        <v>76</v>
      </c>
      <c r="E186" s="1" t="s">
        <v>77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6">
        <v>47294000</v>
      </c>
    </row>
    <row r="187" spans="1:13" x14ac:dyDescent="0.2">
      <c r="A187" s="1">
        <v>2006</v>
      </c>
      <c r="B187" s="1" t="s">
        <v>123</v>
      </c>
      <c r="C187" s="1" t="s">
        <v>124</v>
      </c>
      <c r="D187" s="1" t="s">
        <v>76</v>
      </c>
      <c r="E187" s="1" t="s">
        <v>77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6">
        <v>56031500</v>
      </c>
    </row>
    <row r="188" spans="1:13" x14ac:dyDescent="0.2">
      <c r="A188" s="1">
        <v>2006</v>
      </c>
      <c r="B188" s="1" t="s">
        <v>93</v>
      </c>
      <c r="C188" s="1" t="s">
        <v>94</v>
      </c>
      <c r="D188" s="1" t="s">
        <v>80</v>
      </c>
      <c r="E188" s="1" t="s">
        <v>77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6">
        <v>57568333</v>
      </c>
    </row>
    <row r="189" spans="1:13" x14ac:dyDescent="0.2">
      <c r="A189" s="1">
        <v>2006</v>
      </c>
      <c r="B189" s="1" t="s">
        <v>129</v>
      </c>
      <c r="C189" s="1" t="s">
        <v>130</v>
      </c>
      <c r="D189" s="1" t="s">
        <v>80</v>
      </c>
      <c r="E189" s="1" t="s">
        <v>90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6">
        <v>59684226</v>
      </c>
    </row>
    <row r="190" spans="1:13" x14ac:dyDescent="0.2">
      <c r="A190" s="1">
        <v>2006</v>
      </c>
      <c r="B190" s="1" t="s">
        <v>97</v>
      </c>
      <c r="C190" s="1" t="s">
        <v>98</v>
      </c>
      <c r="D190" s="1" t="s">
        <v>80</v>
      </c>
      <c r="E190" s="1" t="s">
        <v>77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6">
        <v>60909519</v>
      </c>
    </row>
    <row r="191" spans="1:13" x14ac:dyDescent="0.2">
      <c r="A191" s="1">
        <v>2006</v>
      </c>
      <c r="B191" s="1" t="s">
        <v>88</v>
      </c>
      <c r="C191" s="1" t="s">
        <v>89</v>
      </c>
      <c r="D191" s="1" t="s">
        <v>76</v>
      </c>
      <c r="E191" s="1" t="s">
        <v>90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6">
        <v>62243079</v>
      </c>
    </row>
    <row r="192" spans="1:13" x14ac:dyDescent="0.2">
      <c r="A192" s="1">
        <v>2006</v>
      </c>
      <c r="B192" s="1" t="s">
        <v>139</v>
      </c>
      <c r="C192" s="1" t="s">
        <v>140</v>
      </c>
      <c r="D192" s="1" t="s">
        <v>80</v>
      </c>
      <c r="E192" s="1" t="s">
        <v>81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6">
        <v>63143000</v>
      </c>
    </row>
    <row r="193" spans="1:13" x14ac:dyDescent="0.2">
      <c r="A193" s="1">
        <v>2006</v>
      </c>
      <c r="B193" s="1" t="s">
        <v>74</v>
      </c>
      <c r="C193" s="1" t="s">
        <v>75</v>
      </c>
      <c r="D193" s="1" t="s">
        <v>76</v>
      </c>
      <c r="E193" s="1" t="s">
        <v>77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6">
        <v>63396006</v>
      </c>
    </row>
    <row r="194" spans="1:13" x14ac:dyDescent="0.2">
      <c r="A194" s="1">
        <v>2006</v>
      </c>
      <c r="B194" s="1" t="s">
        <v>121</v>
      </c>
      <c r="C194" s="1" t="s">
        <v>122</v>
      </c>
      <c r="D194" s="1" t="s">
        <v>76</v>
      </c>
      <c r="E194" s="1" t="s">
        <v>90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6">
        <v>68228662</v>
      </c>
    </row>
    <row r="195" spans="1:13" x14ac:dyDescent="0.2">
      <c r="A195" s="1">
        <v>2006</v>
      </c>
      <c r="B195" s="1" t="s">
        <v>107</v>
      </c>
      <c r="C195" s="1" t="s">
        <v>108</v>
      </c>
      <c r="D195" s="1" t="s">
        <v>80</v>
      </c>
      <c r="E195" s="1" t="s">
        <v>90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6">
        <v>69896141</v>
      </c>
    </row>
    <row r="196" spans="1:13" x14ac:dyDescent="0.2">
      <c r="A196" s="1">
        <v>2006</v>
      </c>
      <c r="B196" s="1" t="s">
        <v>95</v>
      </c>
      <c r="C196" s="1" t="s">
        <v>96</v>
      </c>
      <c r="D196" s="1" t="s">
        <v>76</v>
      </c>
      <c r="E196" s="1" t="s">
        <v>81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6">
        <v>71365000</v>
      </c>
    </row>
    <row r="197" spans="1:13" x14ac:dyDescent="0.2">
      <c r="A197" s="1">
        <v>2006</v>
      </c>
      <c r="B197" s="1" t="s">
        <v>131</v>
      </c>
      <c r="C197" s="1" t="s">
        <v>132</v>
      </c>
      <c r="D197" s="1" t="s">
        <v>76</v>
      </c>
      <c r="E197" s="1" t="s">
        <v>81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6">
        <v>72585582</v>
      </c>
    </row>
    <row r="198" spans="1:13" x14ac:dyDescent="0.2">
      <c r="A198" s="1">
        <v>2006</v>
      </c>
      <c r="B198" s="1" t="s">
        <v>109</v>
      </c>
      <c r="C198" s="1" t="s">
        <v>110</v>
      </c>
      <c r="D198" s="1" t="s">
        <v>76</v>
      </c>
      <c r="E198" s="1" t="s">
        <v>77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6">
        <v>82612866</v>
      </c>
    </row>
    <row r="199" spans="1:13" x14ac:dyDescent="0.2">
      <c r="A199" s="1">
        <v>2006</v>
      </c>
      <c r="B199" s="1" t="s">
        <v>111</v>
      </c>
      <c r="C199" s="1" t="s">
        <v>112</v>
      </c>
      <c r="D199" s="1" t="s">
        <v>76</v>
      </c>
      <c r="E199" s="1" t="s">
        <v>90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6">
        <v>87959833</v>
      </c>
    </row>
    <row r="200" spans="1:13" x14ac:dyDescent="0.2">
      <c r="A200" s="1">
        <v>2006</v>
      </c>
      <c r="B200" s="1" t="s">
        <v>99</v>
      </c>
      <c r="C200" s="1" t="s">
        <v>100</v>
      </c>
      <c r="D200" s="1" t="s">
        <v>80</v>
      </c>
      <c r="E200" s="1" t="s">
        <v>81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6">
        <v>88273333</v>
      </c>
    </row>
    <row r="201" spans="1:13" x14ac:dyDescent="0.2">
      <c r="A201" s="1">
        <v>2006</v>
      </c>
      <c r="B201" s="1" t="s">
        <v>101</v>
      </c>
      <c r="C201" s="1" t="s">
        <v>102</v>
      </c>
      <c r="D201" s="1" t="s">
        <v>80</v>
      </c>
      <c r="E201" s="1" t="s">
        <v>77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6">
        <v>88694435</v>
      </c>
    </row>
    <row r="202" spans="1:13" x14ac:dyDescent="0.2">
      <c r="A202" s="1">
        <v>2006</v>
      </c>
      <c r="B202" s="1" t="s">
        <v>117</v>
      </c>
      <c r="C202" s="1" t="s">
        <v>118</v>
      </c>
      <c r="D202" s="1" t="s">
        <v>80</v>
      </c>
      <c r="E202" s="1" t="s">
        <v>77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6">
        <v>88891371</v>
      </c>
    </row>
    <row r="203" spans="1:13" x14ac:dyDescent="0.2">
      <c r="A203" s="1">
        <v>2006</v>
      </c>
      <c r="B203" s="1" t="s">
        <v>105</v>
      </c>
      <c r="C203" s="1" t="s">
        <v>106</v>
      </c>
      <c r="D203" s="1" t="s">
        <v>80</v>
      </c>
      <c r="E203" s="1" t="s">
        <v>90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6">
        <v>90056419</v>
      </c>
    </row>
    <row r="204" spans="1:13" x14ac:dyDescent="0.2">
      <c r="A204" s="1">
        <v>2006</v>
      </c>
      <c r="B204" s="1" t="s">
        <v>133</v>
      </c>
      <c r="C204" s="1" t="s">
        <v>134</v>
      </c>
      <c r="D204" s="1" t="s">
        <v>80</v>
      </c>
      <c r="E204" s="1" t="s">
        <v>81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6">
        <v>90156876</v>
      </c>
    </row>
    <row r="205" spans="1:13" x14ac:dyDescent="0.2">
      <c r="A205" s="1">
        <v>2006</v>
      </c>
      <c r="B205" s="1" t="s">
        <v>113</v>
      </c>
      <c r="C205" s="1" t="s">
        <v>114</v>
      </c>
      <c r="D205" s="1" t="s">
        <v>80</v>
      </c>
      <c r="E205" s="1" t="s">
        <v>77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6">
        <v>94424499</v>
      </c>
    </row>
    <row r="206" spans="1:13" x14ac:dyDescent="0.2">
      <c r="A206" s="1">
        <v>2006</v>
      </c>
      <c r="B206" s="1" t="s">
        <v>135</v>
      </c>
      <c r="C206" s="1" t="s">
        <v>136</v>
      </c>
      <c r="D206" s="1" t="s">
        <v>80</v>
      </c>
      <c r="E206" s="1" t="s">
        <v>90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6">
        <v>98447187</v>
      </c>
    </row>
    <row r="207" spans="1:13" x14ac:dyDescent="0.2">
      <c r="A207" s="1">
        <v>2006</v>
      </c>
      <c r="B207" s="1" t="s">
        <v>127</v>
      </c>
      <c r="C207" s="1" t="s">
        <v>128</v>
      </c>
      <c r="D207" s="1" t="s">
        <v>80</v>
      </c>
      <c r="E207" s="1" t="s">
        <v>81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6">
        <v>101084963</v>
      </c>
    </row>
    <row r="208" spans="1:13" x14ac:dyDescent="0.2">
      <c r="A208" s="1">
        <v>2006</v>
      </c>
      <c r="B208" s="1" t="s">
        <v>86</v>
      </c>
      <c r="C208" s="1" t="s">
        <v>87</v>
      </c>
      <c r="D208" s="1" t="s">
        <v>76</v>
      </c>
      <c r="E208" s="1" t="s">
        <v>77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6">
        <v>102750667</v>
      </c>
    </row>
    <row r="209" spans="1:13" x14ac:dyDescent="0.2">
      <c r="A209" s="1">
        <v>2006</v>
      </c>
      <c r="B209" s="1" t="s">
        <v>141</v>
      </c>
      <c r="C209" s="1" t="s">
        <v>142</v>
      </c>
      <c r="D209" s="1" t="s">
        <v>76</v>
      </c>
      <c r="E209" s="1" t="s">
        <v>90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6">
        <v>103472000</v>
      </c>
    </row>
    <row r="210" spans="1:13" x14ac:dyDescent="0.2">
      <c r="A210" s="1">
        <v>2006</v>
      </c>
      <c r="B210" s="1" t="s">
        <v>125</v>
      </c>
      <c r="C210" s="1" t="s">
        <v>126</v>
      </c>
      <c r="D210" s="1" t="s">
        <v>76</v>
      </c>
      <c r="E210" s="1" t="s">
        <v>81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6">
        <v>120099824</v>
      </c>
    </row>
    <row r="211" spans="1:13" x14ac:dyDescent="0.2">
      <c r="A211" s="1">
        <v>2006</v>
      </c>
      <c r="B211" s="1" t="s">
        <v>137</v>
      </c>
      <c r="C211" s="1" t="s">
        <v>138</v>
      </c>
      <c r="D211" s="1" t="s">
        <v>76</v>
      </c>
      <c r="E211" s="1" t="s">
        <v>81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6">
        <v>194663079</v>
      </c>
    </row>
    <row r="212" spans="1:13" x14ac:dyDescent="0.2">
      <c r="A212" s="1">
        <v>2007</v>
      </c>
      <c r="B212" s="1" t="s">
        <v>119</v>
      </c>
      <c r="C212" s="1" t="s">
        <v>120</v>
      </c>
      <c r="D212" s="1" t="s">
        <v>76</v>
      </c>
      <c r="E212" s="1" t="s">
        <v>81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6">
        <v>24123500</v>
      </c>
    </row>
    <row r="213" spans="1:13" x14ac:dyDescent="0.2">
      <c r="A213" s="1">
        <v>2007</v>
      </c>
      <c r="B213" s="1" t="s">
        <v>78</v>
      </c>
      <c r="C213" s="1" t="s">
        <v>79</v>
      </c>
      <c r="D213" s="1" t="s">
        <v>80</v>
      </c>
      <c r="E213" s="1" t="s">
        <v>81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6">
        <v>30507000</v>
      </c>
    </row>
    <row r="214" spans="1:13" x14ac:dyDescent="0.2">
      <c r="A214" s="1">
        <v>2007</v>
      </c>
      <c r="B214" s="1" t="s">
        <v>139</v>
      </c>
      <c r="C214" s="1" t="s">
        <v>140</v>
      </c>
      <c r="D214" s="1" t="s">
        <v>80</v>
      </c>
      <c r="E214" s="1" t="s">
        <v>81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6">
        <v>36947500</v>
      </c>
    </row>
    <row r="215" spans="1:13" x14ac:dyDescent="0.2">
      <c r="A215" s="1">
        <v>2007</v>
      </c>
      <c r="B215" s="1" t="s">
        <v>84</v>
      </c>
      <c r="C215" s="1" t="s">
        <v>85</v>
      </c>
      <c r="D215" s="1" t="s">
        <v>80</v>
      </c>
      <c r="E215" s="1" t="s">
        <v>77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6">
        <v>38537833</v>
      </c>
    </row>
    <row r="216" spans="1:13" x14ac:dyDescent="0.2">
      <c r="A216" s="1">
        <v>2007</v>
      </c>
      <c r="B216" s="1" t="s">
        <v>129</v>
      </c>
      <c r="C216" s="1" t="s">
        <v>130</v>
      </c>
      <c r="D216" s="1" t="s">
        <v>80</v>
      </c>
      <c r="E216" s="1" t="s">
        <v>90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6">
        <v>52067546</v>
      </c>
    </row>
    <row r="217" spans="1:13" x14ac:dyDescent="0.2">
      <c r="A217" s="1">
        <v>2007</v>
      </c>
      <c r="B217" s="1" t="s">
        <v>115</v>
      </c>
      <c r="C217" s="1" t="s">
        <v>116</v>
      </c>
      <c r="D217" s="1" t="s">
        <v>80</v>
      </c>
      <c r="E217" s="1" t="s">
        <v>90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6">
        <v>54041000</v>
      </c>
    </row>
    <row r="218" spans="1:13" x14ac:dyDescent="0.2">
      <c r="A218" s="1">
        <v>2007</v>
      </c>
      <c r="B218" s="1" t="s">
        <v>107</v>
      </c>
      <c r="C218" s="1" t="s">
        <v>108</v>
      </c>
      <c r="D218" s="1" t="s">
        <v>80</v>
      </c>
      <c r="E218" s="1" t="s">
        <v>90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6">
        <v>58110567</v>
      </c>
    </row>
    <row r="219" spans="1:13" x14ac:dyDescent="0.2">
      <c r="A219" s="1">
        <v>2007</v>
      </c>
      <c r="B219" s="1" t="s">
        <v>123</v>
      </c>
      <c r="C219" s="1" t="s">
        <v>124</v>
      </c>
      <c r="D219" s="1" t="s">
        <v>76</v>
      </c>
      <c r="E219" s="1" t="s">
        <v>77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6">
        <v>61673267</v>
      </c>
    </row>
    <row r="220" spans="1:13" x14ac:dyDescent="0.2">
      <c r="A220" s="1">
        <v>2007</v>
      </c>
      <c r="B220" s="1" t="s">
        <v>82</v>
      </c>
      <c r="C220" s="1" t="s">
        <v>83</v>
      </c>
      <c r="D220" s="1" t="s">
        <v>76</v>
      </c>
      <c r="E220" s="1" t="s">
        <v>77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6">
        <v>67116500</v>
      </c>
    </row>
    <row r="221" spans="1:13" x14ac:dyDescent="0.2">
      <c r="A221" s="1">
        <v>2007</v>
      </c>
      <c r="B221" s="1" t="s">
        <v>121</v>
      </c>
      <c r="C221" s="1" t="s">
        <v>122</v>
      </c>
      <c r="D221" s="1" t="s">
        <v>76</v>
      </c>
      <c r="E221" s="1" t="s">
        <v>90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6">
        <v>68318675</v>
      </c>
    </row>
    <row r="222" spans="1:13" x14ac:dyDescent="0.2">
      <c r="A222" s="1">
        <v>2007</v>
      </c>
      <c r="B222" s="1" t="s">
        <v>97</v>
      </c>
      <c r="C222" s="1" t="s">
        <v>98</v>
      </c>
      <c r="D222" s="1" t="s">
        <v>80</v>
      </c>
      <c r="E222" s="1" t="s">
        <v>77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6">
        <v>68524980</v>
      </c>
    </row>
    <row r="223" spans="1:13" x14ac:dyDescent="0.2">
      <c r="A223" s="1">
        <v>2007</v>
      </c>
      <c r="B223" s="1" t="s">
        <v>93</v>
      </c>
      <c r="C223" s="1" t="s">
        <v>94</v>
      </c>
      <c r="D223" s="1" t="s">
        <v>80</v>
      </c>
      <c r="E223" s="1" t="s">
        <v>77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6">
        <v>70986500</v>
      </c>
    </row>
    <row r="224" spans="1:13" x14ac:dyDescent="0.2">
      <c r="A224" s="1">
        <v>2007</v>
      </c>
      <c r="B224" s="1" t="s">
        <v>74</v>
      </c>
      <c r="C224" s="1" t="s">
        <v>75</v>
      </c>
      <c r="D224" s="1" t="s">
        <v>76</v>
      </c>
      <c r="E224" s="1" t="s">
        <v>77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6">
        <v>71439500</v>
      </c>
    </row>
    <row r="225" spans="1:13" x14ac:dyDescent="0.2">
      <c r="A225" s="1">
        <v>2007</v>
      </c>
      <c r="B225" s="1" t="s">
        <v>88</v>
      </c>
      <c r="C225" s="1" t="s">
        <v>89</v>
      </c>
      <c r="D225" s="1" t="s">
        <v>76</v>
      </c>
      <c r="E225" s="1" t="s">
        <v>90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6">
        <v>79366940</v>
      </c>
    </row>
    <row r="226" spans="1:13" x14ac:dyDescent="0.2">
      <c r="A226" s="1">
        <v>2007</v>
      </c>
      <c r="B226" s="1" t="s">
        <v>95</v>
      </c>
      <c r="C226" s="1" t="s">
        <v>96</v>
      </c>
      <c r="D226" s="1" t="s">
        <v>76</v>
      </c>
      <c r="E226" s="1" t="s">
        <v>81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6">
        <v>81942800</v>
      </c>
    </row>
    <row r="227" spans="1:13" x14ac:dyDescent="0.2">
      <c r="A227" s="1">
        <v>2007</v>
      </c>
      <c r="B227" s="1" t="s">
        <v>133</v>
      </c>
      <c r="C227" s="1" t="s">
        <v>134</v>
      </c>
      <c r="D227" s="1" t="s">
        <v>80</v>
      </c>
      <c r="E227" s="1" t="s">
        <v>81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6">
        <v>87290833</v>
      </c>
    </row>
    <row r="228" spans="1:13" x14ac:dyDescent="0.2">
      <c r="A228" s="1">
        <v>2007</v>
      </c>
      <c r="B228" s="1" t="s">
        <v>101</v>
      </c>
      <c r="C228" s="1" t="s">
        <v>102</v>
      </c>
      <c r="D228" s="1" t="s">
        <v>80</v>
      </c>
      <c r="E228" s="1" t="s">
        <v>77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6">
        <v>87759000</v>
      </c>
    </row>
    <row r="229" spans="1:13" x14ac:dyDescent="0.2">
      <c r="A229" s="1">
        <v>2007</v>
      </c>
      <c r="B229" s="1" t="s">
        <v>99</v>
      </c>
      <c r="C229" s="1" t="s">
        <v>100</v>
      </c>
      <c r="D229" s="1" t="s">
        <v>80</v>
      </c>
      <c r="E229" s="1" t="s">
        <v>81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6">
        <v>89428213</v>
      </c>
    </row>
    <row r="230" spans="1:13" x14ac:dyDescent="0.2">
      <c r="A230" s="1">
        <v>2007</v>
      </c>
      <c r="B230" s="1" t="s">
        <v>105</v>
      </c>
      <c r="C230" s="1" t="s">
        <v>106</v>
      </c>
      <c r="D230" s="1" t="s">
        <v>80</v>
      </c>
      <c r="E230" s="1" t="s">
        <v>90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6">
        <v>90219056</v>
      </c>
    </row>
    <row r="231" spans="1:13" x14ac:dyDescent="0.2">
      <c r="A231" s="1">
        <v>2007</v>
      </c>
      <c r="B231" s="1" t="s">
        <v>117</v>
      </c>
      <c r="C231" s="1" t="s">
        <v>118</v>
      </c>
      <c r="D231" s="1" t="s">
        <v>80</v>
      </c>
      <c r="E231" s="1" t="s">
        <v>77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6">
        <v>90286823</v>
      </c>
    </row>
    <row r="232" spans="1:13" x14ac:dyDescent="0.2">
      <c r="A232" s="1">
        <v>2007</v>
      </c>
      <c r="B232" s="1" t="s">
        <v>131</v>
      </c>
      <c r="C232" s="1" t="s">
        <v>132</v>
      </c>
      <c r="D232" s="1" t="s">
        <v>76</v>
      </c>
      <c r="E232" s="1" t="s">
        <v>81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6">
        <v>93174808</v>
      </c>
    </row>
    <row r="233" spans="1:13" x14ac:dyDescent="0.2">
      <c r="A233" s="1">
        <v>2007</v>
      </c>
      <c r="B233" s="1" t="s">
        <v>109</v>
      </c>
      <c r="C233" s="1" t="s">
        <v>110</v>
      </c>
      <c r="D233" s="1" t="s">
        <v>76</v>
      </c>
      <c r="E233" s="1" t="s">
        <v>77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6">
        <v>94800369</v>
      </c>
    </row>
    <row r="234" spans="1:13" x14ac:dyDescent="0.2">
      <c r="A234" s="1">
        <v>2007</v>
      </c>
      <c r="B234" s="1" t="s">
        <v>113</v>
      </c>
      <c r="C234" s="1" t="s">
        <v>114</v>
      </c>
      <c r="D234" s="1" t="s">
        <v>80</v>
      </c>
      <c r="E234" s="1" t="s">
        <v>77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6">
        <v>99670332</v>
      </c>
    </row>
    <row r="235" spans="1:13" x14ac:dyDescent="0.2">
      <c r="A235" s="1">
        <v>2007</v>
      </c>
      <c r="B235" s="1" t="s">
        <v>111</v>
      </c>
      <c r="C235" s="1" t="s">
        <v>112</v>
      </c>
      <c r="D235" s="1" t="s">
        <v>76</v>
      </c>
      <c r="E235" s="1" t="s">
        <v>90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6">
        <v>106460833</v>
      </c>
    </row>
    <row r="236" spans="1:13" x14ac:dyDescent="0.2">
      <c r="A236" s="1">
        <v>2007</v>
      </c>
      <c r="B236" s="1" t="s">
        <v>135</v>
      </c>
      <c r="C236" s="1" t="s">
        <v>136</v>
      </c>
      <c r="D236" s="1" t="s">
        <v>80</v>
      </c>
      <c r="E236" s="1" t="s">
        <v>90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6">
        <v>108454524</v>
      </c>
    </row>
    <row r="237" spans="1:13" x14ac:dyDescent="0.2">
      <c r="A237" s="1">
        <v>2007</v>
      </c>
      <c r="B237" s="1" t="s">
        <v>86</v>
      </c>
      <c r="C237" s="1" t="s">
        <v>87</v>
      </c>
      <c r="D237" s="1" t="s">
        <v>76</v>
      </c>
      <c r="E237" s="1" t="s">
        <v>77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6">
        <v>108671833</v>
      </c>
    </row>
    <row r="238" spans="1:13" x14ac:dyDescent="0.2">
      <c r="A238" s="1">
        <v>2007</v>
      </c>
      <c r="B238" s="1" t="s">
        <v>141</v>
      </c>
      <c r="C238" s="1" t="s">
        <v>142</v>
      </c>
      <c r="D238" s="1" t="s">
        <v>76</v>
      </c>
      <c r="E238" s="1" t="s">
        <v>90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6">
        <v>109251333</v>
      </c>
    </row>
    <row r="239" spans="1:13" x14ac:dyDescent="0.2">
      <c r="A239" s="1">
        <v>2007</v>
      </c>
      <c r="B239" s="1" t="s">
        <v>127</v>
      </c>
      <c r="C239" s="1" t="s">
        <v>128</v>
      </c>
      <c r="D239" s="1" t="s">
        <v>80</v>
      </c>
      <c r="E239" s="1" t="s">
        <v>81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6">
        <v>115231663</v>
      </c>
    </row>
    <row r="240" spans="1:13" x14ac:dyDescent="0.2">
      <c r="A240" s="1">
        <v>2007</v>
      </c>
      <c r="B240" s="1" t="s">
        <v>125</v>
      </c>
      <c r="C240" s="1" t="s">
        <v>126</v>
      </c>
      <c r="D240" s="1" t="s">
        <v>76</v>
      </c>
      <c r="E240" s="1" t="s">
        <v>81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6">
        <v>143026214</v>
      </c>
    </row>
    <row r="241" spans="1:13" x14ac:dyDescent="0.2">
      <c r="A241" s="1">
        <v>2007</v>
      </c>
      <c r="B241" s="1" t="s">
        <v>137</v>
      </c>
      <c r="C241" s="1" t="s">
        <v>138</v>
      </c>
      <c r="D241" s="1" t="s">
        <v>76</v>
      </c>
      <c r="E241" s="1" t="s">
        <v>81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6">
        <v>189259045</v>
      </c>
    </row>
    <row r="242" spans="1:13" x14ac:dyDescent="0.2">
      <c r="A242" s="1">
        <v>2008</v>
      </c>
      <c r="B242" s="1" t="s">
        <v>78</v>
      </c>
      <c r="C242" s="1" t="s">
        <v>79</v>
      </c>
      <c r="D242" s="1" t="s">
        <v>80</v>
      </c>
      <c r="E242" s="1" t="s">
        <v>81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6">
        <v>21811500</v>
      </c>
    </row>
    <row r="243" spans="1:13" x14ac:dyDescent="0.2">
      <c r="A243" s="1">
        <v>2008</v>
      </c>
      <c r="B243" s="1" t="s">
        <v>143</v>
      </c>
      <c r="C243" s="1" t="s">
        <v>120</v>
      </c>
      <c r="D243" s="1" t="s">
        <v>76</v>
      </c>
      <c r="E243" s="1" t="s">
        <v>81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6">
        <v>43820597</v>
      </c>
    </row>
    <row r="244" spans="1:13" x14ac:dyDescent="0.2">
      <c r="A244" s="1">
        <v>2008</v>
      </c>
      <c r="B244" s="1" t="s">
        <v>88</v>
      </c>
      <c r="C244" s="1" t="s">
        <v>89</v>
      </c>
      <c r="D244" s="1" t="s">
        <v>76</v>
      </c>
      <c r="E244" s="1" t="s">
        <v>90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6">
        <v>47967126</v>
      </c>
    </row>
    <row r="245" spans="1:13" x14ac:dyDescent="0.2">
      <c r="A245" s="1">
        <v>2008</v>
      </c>
      <c r="B245" s="1" t="s">
        <v>84</v>
      </c>
      <c r="C245" s="1" t="s">
        <v>85</v>
      </c>
      <c r="D245" s="1" t="s">
        <v>80</v>
      </c>
      <c r="E245" s="1" t="s">
        <v>77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6">
        <v>48689783</v>
      </c>
    </row>
    <row r="246" spans="1:13" x14ac:dyDescent="0.2">
      <c r="A246" s="1">
        <v>2008</v>
      </c>
      <c r="B246" s="1" t="s">
        <v>139</v>
      </c>
      <c r="C246" s="1" t="s">
        <v>140</v>
      </c>
      <c r="D246" s="1" t="s">
        <v>80</v>
      </c>
      <c r="E246" s="1" t="s">
        <v>81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6">
        <v>54961000</v>
      </c>
    </row>
    <row r="247" spans="1:13" x14ac:dyDescent="0.2">
      <c r="A247" s="1">
        <v>2008</v>
      </c>
      <c r="B247" s="1" t="s">
        <v>74</v>
      </c>
      <c r="C247" s="1" t="s">
        <v>75</v>
      </c>
      <c r="D247" s="1" t="s">
        <v>76</v>
      </c>
      <c r="E247" s="1" t="s">
        <v>77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6">
        <v>56932766</v>
      </c>
    </row>
    <row r="248" spans="1:13" x14ac:dyDescent="0.2">
      <c r="A248" s="1">
        <v>2008</v>
      </c>
      <c r="B248" s="1" t="s">
        <v>82</v>
      </c>
      <c r="C248" s="1" t="s">
        <v>83</v>
      </c>
      <c r="D248" s="1" t="s">
        <v>76</v>
      </c>
      <c r="E248" s="1" t="s">
        <v>77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6">
        <v>58245500</v>
      </c>
    </row>
    <row r="249" spans="1:13" x14ac:dyDescent="0.2">
      <c r="A249" s="1">
        <v>2008</v>
      </c>
      <c r="B249" s="1" t="s">
        <v>129</v>
      </c>
      <c r="C249" s="1" t="s">
        <v>130</v>
      </c>
      <c r="D249" s="1" t="s">
        <v>80</v>
      </c>
      <c r="E249" s="1" t="s">
        <v>90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6">
        <v>66202712</v>
      </c>
    </row>
    <row r="250" spans="1:13" x14ac:dyDescent="0.2">
      <c r="A250" s="1">
        <v>2008</v>
      </c>
      <c r="B250" s="1" t="s">
        <v>131</v>
      </c>
      <c r="C250" s="1" t="s">
        <v>132</v>
      </c>
      <c r="D250" s="1" t="s">
        <v>76</v>
      </c>
      <c r="E250" s="1" t="s">
        <v>81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6">
        <v>67196246</v>
      </c>
    </row>
    <row r="251" spans="1:13" x14ac:dyDescent="0.2">
      <c r="A251" s="1">
        <v>2008</v>
      </c>
      <c r="B251" s="1" t="s">
        <v>121</v>
      </c>
      <c r="C251" s="1" t="s">
        <v>122</v>
      </c>
      <c r="D251" s="1" t="s">
        <v>76</v>
      </c>
      <c r="E251" s="1" t="s">
        <v>90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6">
        <v>67712326</v>
      </c>
    </row>
    <row r="252" spans="1:13" x14ac:dyDescent="0.2">
      <c r="A252" s="1">
        <v>2008</v>
      </c>
      <c r="B252" s="1" t="s">
        <v>115</v>
      </c>
      <c r="C252" s="1" t="s">
        <v>116</v>
      </c>
      <c r="D252" s="1" t="s">
        <v>80</v>
      </c>
      <c r="E252" s="1" t="s">
        <v>90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6">
        <v>68655500</v>
      </c>
    </row>
    <row r="253" spans="1:13" x14ac:dyDescent="0.2">
      <c r="A253" s="1">
        <v>2008</v>
      </c>
      <c r="B253" s="1" t="s">
        <v>107</v>
      </c>
      <c r="C253" s="1" t="s">
        <v>108</v>
      </c>
      <c r="D253" s="1" t="s">
        <v>80</v>
      </c>
      <c r="E253" s="1" t="s">
        <v>90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6">
        <v>73677616</v>
      </c>
    </row>
    <row r="254" spans="1:13" x14ac:dyDescent="0.2">
      <c r="A254" s="1">
        <v>2008</v>
      </c>
      <c r="B254" s="1" t="s">
        <v>97</v>
      </c>
      <c r="C254" s="1" t="s">
        <v>98</v>
      </c>
      <c r="D254" s="1" t="s">
        <v>80</v>
      </c>
      <c r="E254" s="1" t="s">
        <v>77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6">
        <v>74117695</v>
      </c>
    </row>
    <row r="255" spans="1:13" x14ac:dyDescent="0.2">
      <c r="A255" s="1">
        <v>2008</v>
      </c>
      <c r="B255" s="1" t="s">
        <v>105</v>
      </c>
      <c r="C255" s="1" t="s">
        <v>106</v>
      </c>
      <c r="D255" s="1" t="s">
        <v>80</v>
      </c>
      <c r="E255" s="1" t="s">
        <v>90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6">
        <v>76594500</v>
      </c>
    </row>
    <row r="256" spans="1:13" x14ac:dyDescent="0.2">
      <c r="A256" s="1">
        <v>2008</v>
      </c>
      <c r="B256" s="1" t="s">
        <v>123</v>
      </c>
      <c r="C256" s="1" t="s">
        <v>124</v>
      </c>
      <c r="D256" s="1" t="s">
        <v>76</v>
      </c>
      <c r="E256" s="1" t="s">
        <v>77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6">
        <v>78970066</v>
      </c>
    </row>
    <row r="257" spans="1:13" x14ac:dyDescent="0.2">
      <c r="A257" s="1">
        <v>2008</v>
      </c>
      <c r="B257" s="1" t="s">
        <v>93</v>
      </c>
      <c r="C257" s="1" t="s">
        <v>94</v>
      </c>
      <c r="D257" s="1" t="s">
        <v>80</v>
      </c>
      <c r="E257" s="1" t="s">
        <v>77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6">
        <v>80937499</v>
      </c>
    </row>
    <row r="258" spans="1:13" x14ac:dyDescent="0.2">
      <c r="A258" s="1">
        <v>2008</v>
      </c>
      <c r="B258" s="1" t="s">
        <v>101</v>
      </c>
      <c r="C258" s="1" t="s">
        <v>102</v>
      </c>
      <c r="D258" s="1" t="s">
        <v>80</v>
      </c>
      <c r="E258" s="1" t="s">
        <v>77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6">
        <v>88930414</v>
      </c>
    </row>
    <row r="259" spans="1:13" x14ac:dyDescent="0.2">
      <c r="A259" s="1">
        <v>2008</v>
      </c>
      <c r="B259" s="1" t="s">
        <v>95</v>
      </c>
      <c r="C259" s="1" t="s">
        <v>96</v>
      </c>
      <c r="D259" s="1" t="s">
        <v>76</v>
      </c>
      <c r="E259" s="1" t="s">
        <v>81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6">
        <v>97793900</v>
      </c>
    </row>
    <row r="260" spans="1:13" x14ac:dyDescent="0.2">
      <c r="A260" s="1">
        <v>2008</v>
      </c>
      <c r="B260" s="1" t="s">
        <v>99</v>
      </c>
      <c r="C260" s="1" t="s">
        <v>100</v>
      </c>
      <c r="D260" s="1" t="s">
        <v>80</v>
      </c>
      <c r="E260" s="1" t="s">
        <v>81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6">
        <v>97879880</v>
      </c>
    </row>
    <row r="261" spans="1:13" x14ac:dyDescent="0.2">
      <c r="A261" s="1">
        <v>2008</v>
      </c>
      <c r="B261" s="1" t="s">
        <v>117</v>
      </c>
      <c r="C261" s="1" t="s">
        <v>118</v>
      </c>
      <c r="D261" s="1" t="s">
        <v>80</v>
      </c>
      <c r="E261" s="1" t="s">
        <v>77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6">
        <v>99624449</v>
      </c>
    </row>
    <row r="262" spans="1:13" x14ac:dyDescent="0.2">
      <c r="A262" s="1">
        <v>2008</v>
      </c>
      <c r="B262" s="1" t="s">
        <v>133</v>
      </c>
      <c r="C262" s="1" t="s">
        <v>134</v>
      </c>
      <c r="D262" s="1" t="s">
        <v>80</v>
      </c>
      <c r="E262" s="1" t="s">
        <v>81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6">
        <v>102365683</v>
      </c>
    </row>
    <row r="263" spans="1:13" x14ac:dyDescent="0.2">
      <c r="A263" s="1">
        <v>2008</v>
      </c>
      <c r="B263" s="1" t="s">
        <v>111</v>
      </c>
      <c r="C263" s="1" t="s">
        <v>112</v>
      </c>
      <c r="D263" s="1" t="s">
        <v>76</v>
      </c>
      <c r="E263" s="1" t="s">
        <v>90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6">
        <v>117666482</v>
      </c>
    </row>
    <row r="264" spans="1:13" x14ac:dyDescent="0.2">
      <c r="A264" s="1">
        <v>2008</v>
      </c>
      <c r="B264" s="1" t="s">
        <v>113</v>
      </c>
      <c r="C264" s="1" t="s">
        <v>114</v>
      </c>
      <c r="D264" s="1" t="s">
        <v>80</v>
      </c>
      <c r="E264" s="1" t="s">
        <v>77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6">
        <v>118345833</v>
      </c>
    </row>
    <row r="265" spans="1:13" x14ac:dyDescent="0.2">
      <c r="A265" s="1">
        <v>2008</v>
      </c>
      <c r="B265" s="1" t="s">
        <v>135</v>
      </c>
      <c r="C265" s="1" t="s">
        <v>136</v>
      </c>
      <c r="D265" s="1" t="s">
        <v>80</v>
      </c>
      <c r="E265" s="1" t="s">
        <v>90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6">
        <v>118588536</v>
      </c>
    </row>
    <row r="266" spans="1:13" x14ac:dyDescent="0.2">
      <c r="A266" s="1">
        <v>2008</v>
      </c>
      <c r="B266" s="1" t="s">
        <v>141</v>
      </c>
      <c r="C266" s="1" t="s">
        <v>142</v>
      </c>
      <c r="D266" s="1" t="s">
        <v>76</v>
      </c>
      <c r="E266" s="1" t="s">
        <v>90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6">
        <v>119216333</v>
      </c>
    </row>
    <row r="267" spans="1:13" x14ac:dyDescent="0.2">
      <c r="A267" s="1">
        <v>2008</v>
      </c>
      <c r="B267" s="1" t="s">
        <v>86</v>
      </c>
      <c r="C267" s="1" t="s">
        <v>87</v>
      </c>
      <c r="D267" s="1" t="s">
        <v>76</v>
      </c>
      <c r="E267" s="1" t="s">
        <v>77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6">
        <v>121189332</v>
      </c>
    </row>
    <row r="268" spans="1:13" x14ac:dyDescent="0.2">
      <c r="A268" s="1">
        <v>2008</v>
      </c>
      <c r="B268" s="1" t="s">
        <v>125</v>
      </c>
      <c r="C268" s="1" t="s">
        <v>126</v>
      </c>
      <c r="D268" s="1" t="s">
        <v>76</v>
      </c>
      <c r="E268" s="1" t="s">
        <v>81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6">
        <v>133390035</v>
      </c>
    </row>
    <row r="269" spans="1:13" x14ac:dyDescent="0.2">
      <c r="A269" s="1">
        <v>2008</v>
      </c>
      <c r="B269" s="1" t="s">
        <v>109</v>
      </c>
      <c r="C269" s="1" t="s">
        <v>110</v>
      </c>
      <c r="D269" s="1" t="s">
        <v>76</v>
      </c>
      <c r="E269" s="1" t="s">
        <v>77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6">
        <v>137685196</v>
      </c>
    </row>
    <row r="270" spans="1:13" x14ac:dyDescent="0.2">
      <c r="A270" s="1">
        <v>2008</v>
      </c>
      <c r="B270" s="1" t="s">
        <v>127</v>
      </c>
      <c r="C270" s="1" t="s">
        <v>128</v>
      </c>
      <c r="D270" s="1" t="s">
        <v>80</v>
      </c>
      <c r="E270" s="1" t="s">
        <v>81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6">
        <v>137793376</v>
      </c>
    </row>
    <row r="271" spans="1:13" x14ac:dyDescent="0.2">
      <c r="A271" s="1">
        <v>2008</v>
      </c>
      <c r="B271" s="1" t="s">
        <v>137</v>
      </c>
      <c r="C271" s="1" t="s">
        <v>138</v>
      </c>
      <c r="D271" s="1" t="s">
        <v>76</v>
      </c>
      <c r="E271" s="1" t="s">
        <v>81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6">
        <v>207896789</v>
      </c>
    </row>
    <row r="272" spans="1:13" x14ac:dyDescent="0.2">
      <c r="A272" s="1">
        <v>2009</v>
      </c>
      <c r="B272" s="1" t="s">
        <v>78</v>
      </c>
      <c r="C272" s="1" t="s">
        <v>79</v>
      </c>
      <c r="D272" s="1" t="s">
        <v>80</v>
      </c>
      <c r="E272" s="1" t="s">
        <v>81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6">
        <v>36834000</v>
      </c>
    </row>
    <row r="273" spans="1:13" x14ac:dyDescent="0.2">
      <c r="A273" s="1">
        <v>2009</v>
      </c>
      <c r="B273" s="1" t="s">
        <v>107</v>
      </c>
      <c r="C273" s="1" t="s">
        <v>108</v>
      </c>
      <c r="D273" s="1" t="s">
        <v>80</v>
      </c>
      <c r="E273" s="1" t="s">
        <v>90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6">
        <v>43333700</v>
      </c>
    </row>
    <row r="274" spans="1:13" x14ac:dyDescent="0.2">
      <c r="A274" s="1">
        <v>2009</v>
      </c>
      <c r="B274" s="1" t="s">
        <v>84</v>
      </c>
      <c r="C274" s="1" t="s">
        <v>85</v>
      </c>
      <c r="D274" s="1" t="s">
        <v>80</v>
      </c>
      <c r="E274" s="1" t="s">
        <v>77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6">
        <v>48693000</v>
      </c>
    </row>
    <row r="275" spans="1:13" x14ac:dyDescent="0.2">
      <c r="A275" s="1">
        <v>2009</v>
      </c>
      <c r="B275" s="1" t="s">
        <v>139</v>
      </c>
      <c r="C275" s="1" t="s">
        <v>140</v>
      </c>
      <c r="D275" s="1" t="s">
        <v>80</v>
      </c>
      <c r="E275" s="1" t="s">
        <v>81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6">
        <v>59928000</v>
      </c>
    </row>
    <row r="276" spans="1:13" x14ac:dyDescent="0.2">
      <c r="A276" s="1">
        <v>2009</v>
      </c>
      <c r="B276" s="1" t="s">
        <v>88</v>
      </c>
      <c r="C276" s="1" t="s">
        <v>89</v>
      </c>
      <c r="D276" s="1" t="s">
        <v>76</v>
      </c>
      <c r="E276" s="1" t="s">
        <v>90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6">
        <v>61910000</v>
      </c>
    </row>
    <row r="277" spans="1:13" x14ac:dyDescent="0.2">
      <c r="A277" s="1">
        <v>2009</v>
      </c>
      <c r="B277" s="1" t="s">
        <v>143</v>
      </c>
      <c r="C277" s="1" t="s">
        <v>120</v>
      </c>
      <c r="D277" s="1" t="s">
        <v>76</v>
      </c>
      <c r="E277" s="1" t="s">
        <v>81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6">
        <v>63313034</v>
      </c>
    </row>
    <row r="278" spans="1:13" x14ac:dyDescent="0.2">
      <c r="A278" s="1">
        <v>2009</v>
      </c>
      <c r="B278" s="1" t="s">
        <v>74</v>
      </c>
      <c r="C278" s="1" t="s">
        <v>75</v>
      </c>
      <c r="D278" s="1" t="s">
        <v>76</v>
      </c>
      <c r="E278" s="1" t="s">
        <v>77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6">
        <v>65299266</v>
      </c>
    </row>
    <row r="279" spans="1:13" x14ac:dyDescent="0.2">
      <c r="A279" s="1">
        <v>2009</v>
      </c>
      <c r="B279" s="1" t="s">
        <v>131</v>
      </c>
      <c r="C279" s="1" t="s">
        <v>132</v>
      </c>
      <c r="D279" s="1" t="s">
        <v>76</v>
      </c>
      <c r="E279" s="1" t="s">
        <v>81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6">
        <v>67101666</v>
      </c>
    </row>
    <row r="280" spans="1:13" x14ac:dyDescent="0.2">
      <c r="A280" s="1">
        <v>2009</v>
      </c>
      <c r="B280" s="1" t="s">
        <v>121</v>
      </c>
      <c r="C280" s="1" t="s">
        <v>122</v>
      </c>
      <c r="D280" s="1" t="s">
        <v>76</v>
      </c>
      <c r="E280" s="1" t="s">
        <v>90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6">
        <v>68178798</v>
      </c>
    </row>
    <row r="281" spans="1:13" x14ac:dyDescent="0.2">
      <c r="A281" s="1">
        <v>2009</v>
      </c>
      <c r="B281" s="1" t="s">
        <v>82</v>
      </c>
      <c r="C281" s="1" t="s">
        <v>83</v>
      </c>
      <c r="D281" s="1" t="s">
        <v>76</v>
      </c>
      <c r="E281" s="1" t="s">
        <v>77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6">
        <v>70519333</v>
      </c>
    </row>
    <row r="282" spans="1:13" x14ac:dyDescent="0.2">
      <c r="A282" s="1">
        <v>2009</v>
      </c>
      <c r="B282" s="1" t="s">
        <v>129</v>
      </c>
      <c r="C282" s="1" t="s">
        <v>130</v>
      </c>
      <c r="D282" s="1" t="s">
        <v>80</v>
      </c>
      <c r="E282" s="1" t="s">
        <v>90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6">
        <v>73115666</v>
      </c>
    </row>
    <row r="283" spans="1:13" x14ac:dyDescent="0.2">
      <c r="A283" s="1">
        <v>2009</v>
      </c>
      <c r="B283" s="1" t="s">
        <v>97</v>
      </c>
      <c r="C283" s="1" t="s">
        <v>98</v>
      </c>
      <c r="D283" s="1" t="s">
        <v>80</v>
      </c>
      <c r="E283" s="1" t="s">
        <v>77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6">
        <v>73558500</v>
      </c>
    </row>
    <row r="284" spans="1:13" x14ac:dyDescent="0.2">
      <c r="A284" s="1">
        <v>2009</v>
      </c>
      <c r="B284" s="1" t="s">
        <v>115</v>
      </c>
      <c r="C284" s="1" t="s">
        <v>116</v>
      </c>
      <c r="D284" s="1" t="s">
        <v>80</v>
      </c>
      <c r="E284" s="1" t="s">
        <v>90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6">
        <v>75201000</v>
      </c>
    </row>
    <row r="285" spans="1:13" x14ac:dyDescent="0.2">
      <c r="A285" s="1">
        <v>2009</v>
      </c>
      <c r="B285" s="1" t="s">
        <v>93</v>
      </c>
      <c r="C285" s="1" t="s">
        <v>94</v>
      </c>
      <c r="D285" s="1" t="s">
        <v>80</v>
      </c>
      <c r="E285" s="1" t="s">
        <v>77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6">
        <v>80182502</v>
      </c>
    </row>
    <row r="286" spans="1:13" x14ac:dyDescent="0.2">
      <c r="A286" s="1">
        <v>2009</v>
      </c>
      <c r="B286" s="1" t="s">
        <v>95</v>
      </c>
      <c r="C286" s="1" t="s">
        <v>96</v>
      </c>
      <c r="D286" s="1" t="s">
        <v>76</v>
      </c>
      <c r="E286" s="1" t="s">
        <v>81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6">
        <v>80538300</v>
      </c>
    </row>
    <row r="287" spans="1:13" x14ac:dyDescent="0.2">
      <c r="A287" s="1">
        <v>2009</v>
      </c>
      <c r="B287" s="1" t="s">
        <v>123</v>
      </c>
      <c r="C287" s="1" t="s">
        <v>124</v>
      </c>
      <c r="D287" s="1" t="s">
        <v>76</v>
      </c>
      <c r="E287" s="1" t="s">
        <v>77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6">
        <v>81579166</v>
      </c>
    </row>
    <row r="288" spans="1:13" x14ac:dyDescent="0.2">
      <c r="A288" s="1">
        <v>2009</v>
      </c>
      <c r="B288" s="1" t="s">
        <v>105</v>
      </c>
      <c r="C288" s="1" t="s">
        <v>106</v>
      </c>
      <c r="D288" s="1" t="s">
        <v>80</v>
      </c>
      <c r="E288" s="1" t="s">
        <v>90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6">
        <v>83026450</v>
      </c>
    </row>
    <row r="289" spans="1:13" x14ac:dyDescent="0.2">
      <c r="A289" s="1">
        <v>2009</v>
      </c>
      <c r="B289" s="1" t="s">
        <v>117</v>
      </c>
      <c r="C289" s="1" t="s">
        <v>118</v>
      </c>
      <c r="D289" s="1" t="s">
        <v>80</v>
      </c>
      <c r="E289" s="1" t="s">
        <v>77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6">
        <v>88528409</v>
      </c>
    </row>
    <row r="290" spans="1:13" x14ac:dyDescent="0.2">
      <c r="A290" s="1">
        <v>2009</v>
      </c>
      <c r="B290" s="1" t="s">
        <v>86</v>
      </c>
      <c r="C290" s="1" t="s">
        <v>87</v>
      </c>
      <c r="D290" s="1" t="s">
        <v>76</v>
      </c>
      <c r="E290" s="1" t="s">
        <v>77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6">
        <v>96068500</v>
      </c>
    </row>
    <row r="291" spans="1:13" x14ac:dyDescent="0.2">
      <c r="A291" s="1">
        <v>2009</v>
      </c>
      <c r="B291" s="1" t="s">
        <v>133</v>
      </c>
      <c r="C291" s="1" t="s">
        <v>134</v>
      </c>
      <c r="D291" s="1" t="s">
        <v>80</v>
      </c>
      <c r="E291" s="1" t="s">
        <v>81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6">
        <v>96726166</v>
      </c>
    </row>
    <row r="292" spans="1:13" x14ac:dyDescent="0.2">
      <c r="A292" s="1">
        <v>2009</v>
      </c>
      <c r="B292" s="1" t="s">
        <v>111</v>
      </c>
      <c r="C292" s="1" t="s">
        <v>112</v>
      </c>
      <c r="D292" s="1" t="s">
        <v>76</v>
      </c>
      <c r="E292" s="1" t="s">
        <v>90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6">
        <v>98904166</v>
      </c>
    </row>
    <row r="293" spans="1:13" x14ac:dyDescent="0.2">
      <c r="A293" s="1">
        <v>2009</v>
      </c>
      <c r="B293" s="1" t="s">
        <v>135</v>
      </c>
      <c r="C293" s="1" t="s">
        <v>136</v>
      </c>
      <c r="D293" s="1" t="s">
        <v>80</v>
      </c>
      <c r="E293" s="1" t="s">
        <v>90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6">
        <v>100414592</v>
      </c>
    </row>
    <row r="294" spans="1:13" x14ac:dyDescent="0.2">
      <c r="A294" s="1">
        <v>2009</v>
      </c>
      <c r="B294" s="1" t="s">
        <v>101</v>
      </c>
      <c r="C294" s="1" t="s">
        <v>102</v>
      </c>
      <c r="D294" s="1" t="s">
        <v>80</v>
      </c>
      <c r="E294" s="1" t="s">
        <v>77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6">
        <v>102996414</v>
      </c>
    </row>
    <row r="295" spans="1:13" x14ac:dyDescent="0.2">
      <c r="A295" s="1">
        <v>2009</v>
      </c>
      <c r="B295" s="1" t="s">
        <v>99</v>
      </c>
      <c r="C295" s="1" t="s">
        <v>100</v>
      </c>
      <c r="D295" s="1" t="s">
        <v>80</v>
      </c>
      <c r="E295" s="1" t="s">
        <v>81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6">
        <v>113004046</v>
      </c>
    </row>
    <row r="296" spans="1:13" x14ac:dyDescent="0.2">
      <c r="A296" s="1">
        <v>2009</v>
      </c>
      <c r="B296" s="1" t="s">
        <v>141</v>
      </c>
      <c r="C296" s="1" t="s">
        <v>142</v>
      </c>
      <c r="D296" s="1" t="s">
        <v>76</v>
      </c>
      <c r="E296" s="1" t="s">
        <v>90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6">
        <v>113709000</v>
      </c>
    </row>
    <row r="297" spans="1:13" x14ac:dyDescent="0.2">
      <c r="A297" s="1">
        <v>2009</v>
      </c>
      <c r="B297" s="1" t="s">
        <v>109</v>
      </c>
      <c r="C297" s="1" t="s">
        <v>110</v>
      </c>
      <c r="D297" s="1" t="s">
        <v>76</v>
      </c>
      <c r="E297" s="1" t="s">
        <v>77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6">
        <v>115085145</v>
      </c>
    </row>
    <row r="298" spans="1:13" x14ac:dyDescent="0.2">
      <c r="A298" s="1">
        <v>2009</v>
      </c>
      <c r="B298" s="1" t="s">
        <v>125</v>
      </c>
      <c r="C298" s="1" t="s">
        <v>126</v>
      </c>
      <c r="D298" s="1" t="s">
        <v>76</v>
      </c>
      <c r="E298" s="1" t="s">
        <v>81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6">
        <v>121345999</v>
      </c>
    </row>
    <row r="299" spans="1:13" x14ac:dyDescent="0.2">
      <c r="A299" s="1">
        <v>2009</v>
      </c>
      <c r="B299" s="1" t="s">
        <v>113</v>
      </c>
      <c r="C299" s="1" t="s">
        <v>114</v>
      </c>
      <c r="D299" s="1" t="s">
        <v>80</v>
      </c>
      <c r="E299" s="1" t="s">
        <v>77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6">
        <v>134809000</v>
      </c>
    </row>
    <row r="300" spans="1:13" x14ac:dyDescent="0.2">
      <c r="A300" s="1">
        <v>2009</v>
      </c>
      <c r="B300" s="1" t="s">
        <v>127</v>
      </c>
      <c r="C300" s="1" t="s">
        <v>128</v>
      </c>
      <c r="D300" s="1" t="s">
        <v>80</v>
      </c>
      <c r="E300" s="1" t="s">
        <v>81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6">
        <v>149373987</v>
      </c>
    </row>
    <row r="301" spans="1:13" x14ac:dyDescent="0.2">
      <c r="A301" s="1">
        <v>2009</v>
      </c>
      <c r="B301" s="1" t="s">
        <v>137</v>
      </c>
      <c r="C301" s="1" t="s">
        <v>138</v>
      </c>
      <c r="D301" s="1" t="s">
        <v>76</v>
      </c>
      <c r="E301" s="1" t="s">
        <v>81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6">
        <v>201449189</v>
      </c>
    </row>
    <row r="302" spans="1:13" x14ac:dyDescent="0.2">
      <c r="A302" s="1">
        <v>2010</v>
      </c>
      <c r="B302" s="1" t="s">
        <v>84</v>
      </c>
      <c r="C302" s="1" t="s">
        <v>85</v>
      </c>
      <c r="D302" s="1" t="s">
        <v>80</v>
      </c>
      <c r="E302" s="1" t="s">
        <v>77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6">
        <v>34943000</v>
      </c>
    </row>
    <row r="303" spans="1:13" x14ac:dyDescent="0.2">
      <c r="A303" s="1">
        <v>2010</v>
      </c>
      <c r="B303" s="1" t="s">
        <v>107</v>
      </c>
      <c r="C303" s="1" t="s">
        <v>108</v>
      </c>
      <c r="D303" s="1" t="s">
        <v>80</v>
      </c>
      <c r="E303" s="1" t="s">
        <v>90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6">
        <v>37799300</v>
      </c>
    </row>
    <row r="304" spans="1:13" x14ac:dyDescent="0.2">
      <c r="A304" s="1">
        <v>2010</v>
      </c>
      <c r="B304" s="1" t="s">
        <v>121</v>
      </c>
      <c r="C304" s="1" t="s">
        <v>122</v>
      </c>
      <c r="D304" s="1" t="s">
        <v>76</v>
      </c>
      <c r="E304" s="1" t="s">
        <v>90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6">
        <v>55250544</v>
      </c>
    </row>
    <row r="305" spans="1:13" x14ac:dyDescent="0.2">
      <c r="A305" s="1">
        <v>2010</v>
      </c>
      <c r="B305" s="1" t="s">
        <v>88</v>
      </c>
      <c r="C305" s="1" t="s">
        <v>89</v>
      </c>
      <c r="D305" s="1" t="s">
        <v>76</v>
      </c>
      <c r="E305" s="1" t="s">
        <v>90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6">
        <v>55254900</v>
      </c>
    </row>
    <row r="306" spans="1:13" x14ac:dyDescent="0.2">
      <c r="A306" s="1">
        <v>2010</v>
      </c>
      <c r="B306" s="1" t="s">
        <v>78</v>
      </c>
      <c r="C306" s="1" t="s">
        <v>79</v>
      </c>
      <c r="D306" s="1" t="s">
        <v>80</v>
      </c>
      <c r="E306" s="1" t="s">
        <v>81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6">
        <v>57029719</v>
      </c>
    </row>
    <row r="307" spans="1:13" x14ac:dyDescent="0.2">
      <c r="A307" s="1">
        <v>2010</v>
      </c>
      <c r="B307" s="1" t="s">
        <v>129</v>
      </c>
      <c r="C307" s="1" t="s">
        <v>130</v>
      </c>
      <c r="D307" s="1" t="s">
        <v>80</v>
      </c>
      <c r="E307" s="1" t="s">
        <v>90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6">
        <v>60718166</v>
      </c>
    </row>
    <row r="308" spans="1:13" x14ac:dyDescent="0.2">
      <c r="A308" s="1">
        <v>2010</v>
      </c>
      <c r="B308" s="1" t="s">
        <v>123</v>
      </c>
      <c r="C308" s="1" t="s">
        <v>124</v>
      </c>
      <c r="D308" s="1" t="s">
        <v>76</v>
      </c>
      <c r="E308" s="1" t="s">
        <v>77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6">
        <v>61203966</v>
      </c>
    </row>
    <row r="309" spans="1:13" x14ac:dyDescent="0.2">
      <c r="A309" s="1">
        <v>2010</v>
      </c>
      <c r="B309" s="1" t="s">
        <v>139</v>
      </c>
      <c r="C309" s="1" t="s">
        <v>140</v>
      </c>
      <c r="D309" s="1" t="s">
        <v>80</v>
      </c>
      <c r="E309" s="1" t="s">
        <v>81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6">
        <v>61400000</v>
      </c>
    </row>
    <row r="310" spans="1:13" x14ac:dyDescent="0.2">
      <c r="A310" s="1">
        <v>2010</v>
      </c>
      <c r="B310" s="1" t="s">
        <v>95</v>
      </c>
      <c r="C310" s="1" t="s">
        <v>96</v>
      </c>
      <c r="D310" s="1" t="s">
        <v>76</v>
      </c>
      <c r="E310" s="1" t="s">
        <v>81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6">
        <v>62234000</v>
      </c>
    </row>
    <row r="311" spans="1:13" x14ac:dyDescent="0.2">
      <c r="A311" s="1">
        <v>2010</v>
      </c>
      <c r="B311" s="1" t="s">
        <v>82</v>
      </c>
      <c r="C311" s="1" t="s">
        <v>83</v>
      </c>
      <c r="D311" s="1" t="s">
        <v>76</v>
      </c>
      <c r="E311" s="1" t="s">
        <v>77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6">
        <v>71405210</v>
      </c>
    </row>
    <row r="312" spans="1:13" x14ac:dyDescent="0.2">
      <c r="A312" s="1">
        <v>2010</v>
      </c>
      <c r="B312" s="1" t="s">
        <v>97</v>
      </c>
      <c r="C312" s="1" t="s">
        <v>98</v>
      </c>
      <c r="D312" s="1" t="s">
        <v>80</v>
      </c>
      <c r="E312" s="1" t="s">
        <v>77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6">
        <v>71761542</v>
      </c>
    </row>
    <row r="313" spans="1:13" x14ac:dyDescent="0.2">
      <c r="A313" s="1">
        <v>2010</v>
      </c>
      <c r="B313" s="1" t="s">
        <v>143</v>
      </c>
      <c r="C313" s="1" t="s">
        <v>120</v>
      </c>
      <c r="D313" s="1" t="s">
        <v>76</v>
      </c>
      <c r="E313" s="1" t="s">
        <v>81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6">
        <v>71923471</v>
      </c>
    </row>
    <row r="314" spans="1:13" x14ac:dyDescent="0.2">
      <c r="A314" s="1">
        <v>2010</v>
      </c>
      <c r="B314" s="1" t="s">
        <v>93</v>
      </c>
      <c r="C314" s="1" t="s">
        <v>94</v>
      </c>
      <c r="D314" s="1" t="s">
        <v>80</v>
      </c>
      <c r="E314" s="1" t="s">
        <v>77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6">
        <v>81108278</v>
      </c>
    </row>
    <row r="315" spans="1:13" x14ac:dyDescent="0.2">
      <c r="A315" s="1">
        <v>2010</v>
      </c>
      <c r="B315" s="1" t="s">
        <v>131</v>
      </c>
      <c r="C315" s="1" t="s">
        <v>132</v>
      </c>
      <c r="D315" s="1" t="s">
        <v>76</v>
      </c>
      <c r="E315" s="1" t="s">
        <v>81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6">
        <v>81612500</v>
      </c>
    </row>
    <row r="316" spans="1:13" x14ac:dyDescent="0.2">
      <c r="A316" s="1">
        <v>2010</v>
      </c>
      <c r="B316" s="1" t="s">
        <v>115</v>
      </c>
      <c r="C316" s="1" t="s">
        <v>116</v>
      </c>
      <c r="D316" s="1" t="s">
        <v>80</v>
      </c>
      <c r="E316" s="1" t="s">
        <v>90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6">
        <v>84227000</v>
      </c>
    </row>
    <row r="317" spans="1:13" x14ac:dyDescent="0.2">
      <c r="A317" s="1">
        <v>2010</v>
      </c>
      <c r="B317" s="1" t="s">
        <v>133</v>
      </c>
      <c r="C317" s="1" t="s">
        <v>134</v>
      </c>
      <c r="D317" s="1" t="s">
        <v>80</v>
      </c>
      <c r="E317" s="1" t="s">
        <v>81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6">
        <v>84423666</v>
      </c>
    </row>
    <row r="318" spans="1:13" x14ac:dyDescent="0.2">
      <c r="A318" s="1">
        <v>2010</v>
      </c>
      <c r="B318" s="1" t="s">
        <v>111</v>
      </c>
      <c r="C318" s="1" t="s">
        <v>112</v>
      </c>
      <c r="D318" s="1" t="s">
        <v>76</v>
      </c>
      <c r="E318" s="1" t="s">
        <v>90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6">
        <v>86510000</v>
      </c>
    </row>
    <row r="319" spans="1:13" x14ac:dyDescent="0.2">
      <c r="A319" s="1">
        <v>2010</v>
      </c>
      <c r="B319" s="1" t="s">
        <v>101</v>
      </c>
      <c r="C319" s="1" t="s">
        <v>102</v>
      </c>
      <c r="D319" s="1" t="s">
        <v>80</v>
      </c>
      <c r="E319" s="1" t="s">
        <v>77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6">
        <v>92355500</v>
      </c>
    </row>
    <row r="320" spans="1:13" x14ac:dyDescent="0.2">
      <c r="A320" s="1">
        <v>2010</v>
      </c>
      <c r="B320" s="1" t="s">
        <v>117</v>
      </c>
      <c r="C320" s="1" t="s">
        <v>118</v>
      </c>
      <c r="D320" s="1" t="s">
        <v>80</v>
      </c>
      <c r="E320" s="1" t="s">
        <v>77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6">
        <v>93540751</v>
      </c>
    </row>
    <row r="321" spans="1:13" x14ac:dyDescent="0.2">
      <c r="A321" s="1">
        <v>2010</v>
      </c>
      <c r="B321" s="1" t="s">
        <v>135</v>
      </c>
      <c r="C321" s="1" t="s">
        <v>136</v>
      </c>
      <c r="D321" s="1" t="s">
        <v>80</v>
      </c>
      <c r="E321" s="1" t="s">
        <v>90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6">
        <v>95358016</v>
      </c>
    </row>
    <row r="322" spans="1:13" x14ac:dyDescent="0.2">
      <c r="A322" s="1">
        <v>2010</v>
      </c>
      <c r="B322" s="1" t="s">
        <v>74</v>
      </c>
      <c r="C322" s="1" t="s">
        <v>75</v>
      </c>
      <c r="D322" s="1" t="s">
        <v>76</v>
      </c>
      <c r="E322" s="1" t="s">
        <v>77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6">
        <v>97559166</v>
      </c>
    </row>
    <row r="323" spans="1:13" x14ac:dyDescent="0.2">
      <c r="A323" s="1">
        <v>2010</v>
      </c>
      <c r="B323" s="1" t="s">
        <v>105</v>
      </c>
      <c r="C323" s="1" t="s">
        <v>106</v>
      </c>
      <c r="D323" s="1" t="s">
        <v>80</v>
      </c>
      <c r="E323" s="1" t="s">
        <v>90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6">
        <v>98641333</v>
      </c>
    </row>
    <row r="324" spans="1:13" x14ac:dyDescent="0.2">
      <c r="A324" s="1">
        <v>2010</v>
      </c>
      <c r="B324" s="1" t="s">
        <v>141</v>
      </c>
      <c r="C324" s="1" t="s">
        <v>142</v>
      </c>
      <c r="D324" s="1" t="s">
        <v>76</v>
      </c>
      <c r="E324" s="1" t="s">
        <v>90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6">
        <v>104963866</v>
      </c>
    </row>
    <row r="325" spans="1:13" x14ac:dyDescent="0.2">
      <c r="A325" s="1">
        <v>2010</v>
      </c>
      <c r="B325" s="1" t="s">
        <v>86</v>
      </c>
      <c r="C325" s="1" t="s">
        <v>87</v>
      </c>
      <c r="D325" s="1" t="s">
        <v>76</v>
      </c>
      <c r="E325" s="1" t="s">
        <v>77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6">
        <v>105530000</v>
      </c>
    </row>
    <row r="326" spans="1:13" x14ac:dyDescent="0.2">
      <c r="A326" s="1">
        <v>2010</v>
      </c>
      <c r="B326" s="1" t="s">
        <v>109</v>
      </c>
      <c r="C326" s="1" t="s">
        <v>110</v>
      </c>
      <c r="D326" s="1" t="s">
        <v>76</v>
      </c>
      <c r="E326" s="1" t="s">
        <v>77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6">
        <v>122864928</v>
      </c>
    </row>
    <row r="327" spans="1:13" x14ac:dyDescent="0.2">
      <c r="A327" s="1">
        <v>2010</v>
      </c>
      <c r="B327" s="1" t="s">
        <v>127</v>
      </c>
      <c r="C327" s="1" t="s">
        <v>128</v>
      </c>
      <c r="D327" s="1" t="s">
        <v>80</v>
      </c>
      <c r="E327" s="1" t="s">
        <v>81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6">
        <v>134422942</v>
      </c>
    </row>
    <row r="328" spans="1:13" x14ac:dyDescent="0.2">
      <c r="A328" s="1">
        <v>2010</v>
      </c>
      <c r="B328" s="1" t="s">
        <v>99</v>
      </c>
      <c r="C328" s="1" t="s">
        <v>100</v>
      </c>
      <c r="D328" s="1" t="s">
        <v>80</v>
      </c>
      <c r="E328" s="1" t="s">
        <v>81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6">
        <v>141928379</v>
      </c>
    </row>
    <row r="329" spans="1:13" x14ac:dyDescent="0.2">
      <c r="A329" s="1">
        <v>2010</v>
      </c>
      <c r="B329" s="1" t="s">
        <v>113</v>
      </c>
      <c r="C329" s="1" t="s">
        <v>114</v>
      </c>
      <c r="D329" s="1" t="s">
        <v>80</v>
      </c>
      <c r="E329" s="1" t="s">
        <v>77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6">
        <v>146609000</v>
      </c>
    </row>
    <row r="330" spans="1:13" x14ac:dyDescent="0.2">
      <c r="A330" s="1">
        <v>2010</v>
      </c>
      <c r="B330" s="1" t="s">
        <v>125</v>
      </c>
      <c r="C330" s="1" t="s">
        <v>126</v>
      </c>
      <c r="D330" s="1" t="s">
        <v>76</v>
      </c>
      <c r="E330" s="1" t="s">
        <v>81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6">
        <v>162447333</v>
      </c>
    </row>
    <row r="331" spans="1:13" x14ac:dyDescent="0.2">
      <c r="A331" s="1">
        <v>2010</v>
      </c>
      <c r="B331" s="1" t="s">
        <v>137</v>
      </c>
      <c r="C331" s="1" t="s">
        <v>138</v>
      </c>
      <c r="D331" s="1" t="s">
        <v>76</v>
      </c>
      <c r="E331" s="1" t="s">
        <v>81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6">
        <v>206333389</v>
      </c>
    </row>
    <row r="332" spans="1:13" x14ac:dyDescent="0.2">
      <c r="A332" s="1">
        <v>2011</v>
      </c>
      <c r="B332" s="1" t="s">
        <v>82</v>
      </c>
      <c r="C332" s="1" t="s">
        <v>83</v>
      </c>
      <c r="D332" s="1" t="s">
        <v>76</v>
      </c>
      <c r="E332" s="1" t="s">
        <v>77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6">
        <v>35712000</v>
      </c>
    </row>
    <row r="333" spans="1:13" x14ac:dyDescent="0.2">
      <c r="A333" s="1">
        <v>2011</v>
      </c>
      <c r="B333" s="1" t="s">
        <v>143</v>
      </c>
      <c r="C333" s="1" t="s">
        <v>120</v>
      </c>
      <c r="D333" s="1" t="s">
        <v>76</v>
      </c>
      <c r="E333" s="1" t="s">
        <v>81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6">
        <v>41053571</v>
      </c>
    </row>
    <row r="334" spans="1:13" x14ac:dyDescent="0.2">
      <c r="A334" s="1">
        <v>2011</v>
      </c>
      <c r="B334" s="1" t="s">
        <v>84</v>
      </c>
      <c r="C334" s="1" t="s">
        <v>85</v>
      </c>
      <c r="D334" s="1" t="s">
        <v>80</v>
      </c>
      <c r="E334" s="1" t="s">
        <v>77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6">
        <v>45047000</v>
      </c>
    </row>
    <row r="335" spans="1:13" x14ac:dyDescent="0.2">
      <c r="A335" s="1">
        <v>2011</v>
      </c>
      <c r="B335" s="1" t="s">
        <v>107</v>
      </c>
      <c r="C335" s="1" t="s">
        <v>108</v>
      </c>
      <c r="D335" s="1" t="s">
        <v>80</v>
      </c>
      <c r="E335" s="1" t="s">
        <v>90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6">
        <v>45869140</v>
      </c>
    </row>
    <row r="336" spans="1:13" x14ac:dyDescent="0.2">
      <c r="A336" s="1">
        <v>2011</v>
      </c>
      <c r="B336" s="1" t="s">
        <v>123</v>
      </c>
      <c r="C336" s="1" t="s">
        <v>124</v>
      </c>
      <c r="D336" s="1" t="s">
        <v>76</v>
      </c>
      <c r="E336" s="1" t="s">
        <v>77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6">
        <v>48776566</v>
      </c>
    </row>
    <row r="337" spans="1:13" x14ac:dyDescent="0.2">
      <c r="A337" s="1">
        <v>2011</v>
      </c>
      <c r="B337" s="1" t="s">
        <v>129</v>
      </c>
      <c r="C337" s="1" t="s">
        <v>130</v>
      </c>
      <c r="D337" s="1" t="s">
        <v>80</v>
      </c>
      <c r="E337" s="1" t="s">
        <v>90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6">
        <v>53639833</v>
      </c>
    </row>
    <row r="338" spans="1:13" x14ac:dyDescent="0.2">
      <c r="A338" s="1">
        <v>2011</v>
      </c>
      <c r="B338" s="1" t="s">
        <v>78</v>
      </c>
      <c r="C338" s="1" t="s">
        <v>79</v>
      </c>
      <c r="D338" s="1" t="s">
        <v>80</v>
      </c>
      <c r="E338" s="1" t="s">
        <v>81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6">
        <v>56944000</v>
      </c>
    </row>
    <row r="339" spans="1:13" x14ac:dyDescent="0.2">
      <c r="A339" s="1">
        <v>2011</v>
      </c>
      <c r="B339" s="1" t="s">
        <v>95</v>
      </c>
      <c r="C339" s="1" t="s">
        <v>96</v>
      </c>
      <c r="D339" s="1" t="s">
        <v>76</v>
      </c>
      <c r="E339" s="1" t="s">
        <v>81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6">
        <v>62567800</v>
      </c>
    </row>
    <row r="340" spans="1:13" x14ac:dyDescent="0.2">
      <c r="A340" s="1">
        <v>2011</v>
      </c>
      <c r="B340" s="1" t="s">
        <v>139</v>
      </c>
      <c r="C340" s="1" t="s">
        <v>140</v>
      </c>
      <c r="D340" s="1" t="s">
        <v>80</v>
      </c>
      <c r="E340" s="1" t="s">
        <v>81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6">
        <v>63856928</v>
      </c>
    </row>
    <row r="341" spans="1:13" x14ac:dyDescent="0.2">
      <c r="A341" s="1">
        <v>2011</v>
      </c>
      <c r="B341" s="1" t="s">
        <v>88</v>
      </c>
      <c r="C341" s="1" t="s">
        <v>89</v>
      </c>
      <c r="D341" s="1" t="s">
        <v>76</v>
      </c>
      <c r="E341" s="1" t="s">
        <v>90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6">
        <v>66536500</v>
      </c>
    </row>
    <row r="342" spans="1:13" x14ac:dyDescent="0.2">
      <c r="A342" s="1">
        <v>2011</v>
      </c>
      <c r="B342" s="1" t="s">
        <v>101</v>
      </c>
      <c r="C342" s="1" t="s">
        <v>102</v>
      </c>
      <c r="D342" s="1" t="s">
        <v>80</v>
      </c>
      <c r="E342" s="1" t="s">
        <v>77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6">
        <v>70694000</v>
      </c>
    </row>
    <row r="343" spans="1:13" x14ac:dyDescent="0.2">
      <c r="A343" s="1">
        <v>2011</v>
      </c>
      <c r="B343" s="1" t="s">
        <v>97</v>
      </c>
      <c r="C343" s="1" t="s">
        <v>98</v>
      </c>
      <c r="D343" s="1" t="s">
        <v>80</v>
      </c>
      <c r="E343" s="1" t="s">
        <v>77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6">
        <v>75947134</v>
      </c>
    </row>
    <row r="344" spans="1:13" x14ac:dyDescent="0.2">
      <c r="A344" s="1">
        <v>2011</v>
      </c>
      <c r="B344" s="1" t="s">
        <v>131</v>
      </c>
      <c r="C344" s="1" t="s">
        <v>132</v>
      </c>
      <c r="D344" s="1" t="s">
        <v>76</v>
      </c>
      <c r="E344" s="1" t="s">
        <v>81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6">
        <v>85304038</v>
      </c>
    </row>
    <row r="345" spans="1:13" x14ac:dyDescent="0.2">
      <c r="A345" s="1">
        <v>2011</v>
      </c>
      <c r="B345" s="1" t="s">
        <v>93</v>
      </c>
      <c r="C345" s="1" t="s">
        <v>94</v>
      </c>
      <c r="D345" s="1" t="s">
        <v>80</v>
      </c>
      <c r="E345" s="1" t="s">
        <v>77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6">
        <v>85497333</v>
      </c>
    </row>
    <row r="346" spans="1:13" x14ac:dyDescent="0.2">
      <c r="A346" s="1">
        <v>2011</v>
      </c>
      <c r="B346" s="1" t="s">
        <v>111</v>
      </c>
      <c r="C346" s="1" t="s">
        <v>112</v>
      </c>
      <c r="D346" s="1" t="s">
        <v>76</v>
      </c>
      <c r="E346" s="1" t="s">
        <v>90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6">
        <v>86110600</v>
      </c>
    </row>
    <row r="347" spans="1:13" x14ac:dyDescent="0.2">
      <c r="A347" s="1">
        <v>2011</v>
      </c>
      <c r="B347" s="1" t="s">
        <v>133</v>
      </c>
      <c r="C347" s="1" t="s">
        <v>134</v>
      </c>
      <c r="D347" s="1" t="s">
        <v>80</v>
      </c>
      <c r="E347" s="1" t="s">
        <v>81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6">
        <v>87002692</v>
      </c>
    </row>
    <row r="348" spans="1:13" x14ac:dyDescent="0.2">
      <c r="A348" s="1">
        <v>2011</v>
      </c>
      <c r="B348" s="1" t="s">
        <v>115</v>
      </c>
      <c r="C348" s="1" t="s">
        <v>116</v>
      </c>
      <c r="D348" s="1" t="s">
        <v>80</v>
      </c>
      <c r="E348" s="1" t="s">
        <v>90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6">
        <v>88148071</v>
      </c>
    </row>
    <row r="349" spans="1:13" x14ac:dyDescent="0.2">
      <c r="A349" s="1">
        <v>2011</v>
      </c>
      <c r="B349" s="1" t="s">
        <v>121</v>
      </c>
      <c r="C349" s="1" t="s">
        <v>122</v>
      </c>
      <c r="D349" s="1" t="s">
        <v>76</v>
      </c>
      <c r="E349" s="1" t="s">
        <v>90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6">
        <v>92299264</v>
      </c>
    </row>
    <row r="350" spans="1:13" x14ac:dyDescent="0.2">
      <c r="A350" s="1">
        <v>2011</v>
      </c>
      <c r="B350" s="1" t="s">
        <v>135</v>
      </c>
      <c r="C350" s="1" t="s">
        <v>136</v>
      </c>
      <c r="D350" s="1" t="s">
        <v>80</v>
      </c>
      <c r="E350" s="1" t="s">
        <v>90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6">
        <v>104188999</v>
      </c>
    </row>
    <row r="351" spans="1:13" x14ac:dyDescent="0.2">
      <c r="A351" s="1">
        <v>2011</v>
      </c>
      <c r="B351" s="1" t="s">
        <v>117</v>
      </c>
      <c r="C351" s="1" t="s">
        <v>118</v>
      </c>
      <c r="D351" s="1" t="s">
        <v>80</v>
      </c>
      <c r="E351" s="1" t="s">
        <v>77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6">
        <v>105433572</v>
      </c>
    </row>
    <row r="352" spans="1:13" x14ac:dyDescent="0.2">
      <c r="A352" s="1">
        <v>2011</v>
      </c>
      <c r="B352" s="1" t="s">
        <v>109</v>
      </c>
      <c r="C352" s="1" t="s">
        <v>110</v>
      </c>
      <c r="D352" s="1" t="s">
        <v>76</v>
      </c>
      <c r="E352" s="1" t="s">
        <v>77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6">
        <v>105700231</v>
      </c>
    </row>
    <row r="353" spans="1:13" x14ac:dyDescent="0.2">
      <c r="A353" s="1">
        <v>2011</v>
      </c>
      <c r="B353" s="1" t="s">
        <v>74</v>
      </c>
      <c r="C353" s="1" t="s">
        <v>75</v>
      </c>
      <c r="D353" s="1" t="s">
        <v>76</v>
      </c>
      <c r="E353" s="1" t="s">
        <v>77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6">
        <v>112737000</v>
      </c>
    </row>
    <row r="354" spans="1:13" x14ac:dyDescent="0.2">
      <c r="A354" s="1">
        <v>2011</v>
      </c>
      <c r="B354" s="1" t="s">
        <v>105</v>
      </c>
      <c r="C354" s="1" t="s">
        <v>106</v>
      </c>
      <c r="D354" s="1" t="s">
        <v>80</v>
      </c>
      <c r="E354" s="1" t="s">
        <v>90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6">
        <v>118198333</v>
      </c>
    </row>
    <row r="355" spans="1:13" x14ac:dyDescent="0.2">
      <c r="A355" s="1">
        <v>2011</v>
      </c>
      <c r="B355" s="1" t="s">
        <v>127</v>
      </c>
      <c r="C355" s="1" t="s">
        <v>128</v>
      </c>
      <c r="D355" s="1" t="s">
        <v>80</v>
      </c>
      <c r="E355" s="1" t="s">
        <v>81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6">
        <v>118847309</v>
      </c>
    </row>
    <row r="356" spans="1:13" x14ac:dyDescent="0.2">
      <c r="A356" s="1">
        <v>2011</v>
      </c>
      <c r="B356" s="1" t="s">
        <v>113</v>
      </c>
      <c r="C356" s="1" t="s">
        <v>114</v>
      </c>
      <c r="D356" s="1" t="s">
        <v>80</v>
      </c>
      <c r="E356" s="1" t="s">
        <v>77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6">
        <v>125047329</v>
      </c>
    </row>
    <row r="357" spans="1:13" x14ac:dyDescent="0.2">
      <c r="A357" s="1">
        <v>2011</v>
      </c>
      <c r="B357" s="1" t="s">
        <v>86</v>
      </c>
      <c r="C357" s="1" t="s">
        <v>87</v>
      </c>
      <c r="D357" s="1" t="s">
        <v>76</v>
      </c>
      <c r="E357" s="1" t="s">
        <v>77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6">
        <v>127789000</v>
      </c>
    </row>
    <row r="358" spans="1:13" x14ac:dyDescent="0.2">
      <c r="A358" s="1">
        <v>2011</v>
      </c>
      <c r="B358" s="1" t="s">
        <v>141</v>
      </c>
      <c r="C358" s="1" t="s">
        <v>142</v>
      </c>
      <c r="D358" s="1" t="s">
        <v>76</v>
      </c>
      <c r="E358" s="1" t="s">
        <v>90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6">
        <v>138543166</v>
      </c>
    </row>
    <row r="359" spans="1:13" x14ac:dyDescent="0.2">
      <c r="A359" s="1">
        <v>2011</v>
      </c>
      <c r="B359" s="1" t="s">
        <v>125</v>
      </c>
      <c r="C359" s="1" t="s">
        <v>126</v>
      </c>
      <c r="D359" s="1" t="s">
        <v>76</v>
      </c>
      <c r="E359" s="1" t="s">
        <v>81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6">
        <v>161762475</v>
      </c>
    </row>
    <row r="360" spans="1:13" x14ac:dyDescent="0.2">
      <c r="A360" s="1">
        <v>2011</v>
      </c>
      <c r="B360" s="1" t="s">
        <v>99</v>
      </c>
      <c r="C360" s="1" t="s">
        <v>100</v>
      </c>
      <c r="D360" s="1" t="s">
        <v>80</v>
      </c>
      <c r="E360" s="1" t="s">
        <v>81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6">
        <v>172976379</v>
      </c>
    </row>
    <row r="361" spans="1:13" x14ac:dyDescent="0.2">
      <c r="A361" s="1">
        <v>2011</v>
      </c>
      <c r="B361" s="1" t="s">
        <v>137</v>
      </c>
      <c r="C361" s="1" t="s">
        <v>138</v>
      </c>
      <c r="D361" s="1" t="s">
        <v>76</v>
      </c>
      <c r="E361" s="1" t="s">
        <v>81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6">
        <v>202275028</v>
      </c>
    </row>
    <row r="362" spans="1:13" x14ac:dyDescent="0.2">
      <c r="A362" s="1">
        <v>2012</v>
      </c>
      <c r="B362" s="1" t="s">
        <v>107</v>
      </c>
      <c r="C362" s="1" t="s">
        <v>108</v>
      </c>
      <c r="D362" s="1" t="s">
        <v>80</v>
      </c>
      <c r="E362" s="1" t="s">
        <v>90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6">
        <v>55244700</v>
      </c>
    </row>
    <row r="363" spans="1:13" x14ac:dyDescent="0.2">
      <c r="A363" s="1">
        <v>2012</v>
      </c>
      <c r="B363" s="1" t="s">
        <v>88</v>
      </c>
      <c r="C363" s="1" t="s">
        <v>89</v>
      </c>
      <c r="D363" s="1" t="s">
        <v>76</v>
      </c>
      <c r="E363" s="1" t="s">
        <v>90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6">
        <v>55372500</v>
      </c>
    </row>
    <row r="364" spans="1:13" x14ac:dyDescent="0.2">
      <c r="A364" s="1">
        <v>2012</v>
      </c>
      <c r="B364" s="1" t="s">
        <v>101</v>
      </c>
      <c r="C364" s="1" t="s">
        <v>102</v>
      </c>
      <c r="D364" s="1" t="s">
        <v>80</v>
      </c>
      <c r="E364" s="1" t="s">
        <v>77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6">
        <v>60651000</v>
      </c>
    </row>
    <row r="365" spans="1:13" x14ac:dyDescent="0.2">
      <c r="A365" s="1">
        <v>2012</v>
      </c>
      <c r="B365" s="1" t="s">
        <v>82</v>
      </c>
      <c r="C365" s="1" t="s">
        <v>83</v>
      </c>
      <c r="D365" s="1" t="s">
        <v>76</v>
      </c>
      <c r="E365" s="1" t="s">
        <v>77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6">
        <v>60916225</v>
      </c>
    </row>
    <row r="366" spans="1:13" x14ac:dyDescent="0.2">
      <c r="A366" s="1">
        <v>2012</v>
      </c>
      <c r="B366" s="1" t="s">
        <v>84</v>
      </c>
      <c r="C366" s="1" t="s">
        <v>85</v>
      </c>
      <c r="D366" s="1" t="s">
        <v>80</v>
      </c>
      <c r="E366" s="1" t="s">
        <v>77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6">
        <v>62951999</v>
      </c>
    </row>
    <row r="367" spans="1:13" x14ac:dyDescent="0.2">
      <c r="A367" s="1">
        <v>2012</v>
      </c>
      <c r="B367" s="1" t="s">
        <v>143</v>
      </c>
      <c r="C367" s="1" t="s">
        <v>120</v>
      </c>
      <c r="D367" s="1" t="s">
        <v>76</v>
      </c>
      <c r="E367" s="1" t="s">
        <v>81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6">
        <v>64173500</v>
      </c>
    </row>
    <row r="368" spans="1:13" x14ac:dyDescent="0.2">
      <c r="A368" s="1">
        <v>2012</v>
      </c>
      <c r="B368" s="1" t="s">
        <v>129</v>
      </c>
      <c r="C368" s="1" t="s">
        <v>130</v>
      </c>
      <c r="D368" s="1" t="s">
        <v>80</v>
      </c>
      <c r="E368" s="1" t="s">
        <v>90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6">
        <v>73804833</v>
      </c>
    </row>
    <row r="369" spans="1:13" x14ac:dyDescent="0.2">
      <c r="A369" s="1">
        <v>2012</v>
      </c>
      <c r="B369" s="1" t="s">
        <v>95</v>
      </c>
      <c r="C369" s="1" t="s">
        <v>96</v>
      </c>
      <c r="D369" s="1" t="s">
        <v>76</v>
      </c>
      <c r="E369" s="1" t="s">
        <v>81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6">
        <v>75009200</v>
      </c>
    </row>
    <row r="370" spans="1:13" x14ac:dyDescent="0.2">
      <c r="A370" s="1">
        <v>2012</v>
      </c>
      <c r="B370" s="1" t="s">
        <v>131</v>
      </c>
      <c r="C370" s="1" t="s">
        <v>132</v>
      </c>
      <c r="D370" s="1" t="s">
        <v>76</v>
      </c>
      <c r="E370" s="1" t="s">
        <v>81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6">
        <v>77353999</v>
      </c>
    </row>
    <row r="371" spans="1:13" x14ac:dyDescent="0.2">
      <c r="A371" s="1">
        <v>2012</v>
      </c>
      <c r="B371" s="1" t="s">
        <v>115</v>
      </c>
      <c r="C371" s="1" t="s">
        <v>116</v>
      </c>
      <c r="D371" s="1" t="s">
        <v>80</v>
      </c>
      <c r="E371" s="1" t="s">
        <v>90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6">
        <v>78069571</v>
      </c>
    </row>
    <row r="372" spans="1:13" x14ac:dyDescent="0.2">
      <c r="A372" s="1">
        <v>2012</v>
      </c>
      <c r="B372" s="1" t="s">
        <v>123</v>
      </c>
      <c r="C372" s="1" t="s">
        <v>124</v>
      </c>
      <c r="D372" s="1" t="s">
        <v>76</v>
      </c>
      <c r="E372" s="1" t="s">
        <v>77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6">
        <v>78430300</v>
      </c>
    </row>
    <row r="373" spans="1:13" x14ac:dyDescent="0.2">
      <c r="A373" s="1">
        <v>2012</v>
      </c>
      <c r="B373" s="1" t="s">
        <v>139</v>
      </c>
      <c r="C373" s="1" t="s">
        <v>140</v>
      </c>
      <c r="D373" s="1" t="s">
        <v>80</v>
      </c>
      <c r="E373" s="1" t="s">
        <v>81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6">
        <v>80855143</v>
      </c>
    </row>
    <row r="374" spans="1:13" x14ac:dyDescent="0.2">
      <c r="A374" s="1">
        <v>2012</v>
      </c>
      <c r="B374" s="1" t="s">
        <v>111</v>
      </c>
      <c r="C374" s="1" t="s">
        <v>112</v>
      </c>
      <c r="D374" s="1" t="s">
        <v>76</v>
      </c>
      <c r="E374" s="1" t="s">
        <v>90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6">
        <v>81978100</v>
      </c>
    </row>
    <row r="375" spans="1:13" x14ac:dyDescent="0.2">
      <c r="A375" s="1">
        <v>2012</v>
      </c>
      <c r="B375" s="1" t="s">
        <v>97</v>
      </c>
      <c r="C375" s="1" t="s">
        <v>98</v>
      </c>
      <c r="D375" s="1" t="s">
        <v>80</v>
      </c>
      <c r="E375" s="1" t="s">
        <v>77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6">
        <v>82203616</v>
      </c>
    </row>
    <row r="376" spans="1:13" x14ac:dyDescent="0.2">
      <c r="A376" s="1">
        <v>2012</v>
      </c>
      <c r="B376" s="1" t="s">
        <v>133</v>
      </c>
      <c r="C376" s="1" t="s">
        <v>134</v>
      </c>
      <c r="D376" s="1" t="s">
        <v>80</v>
      </c>
      <c r="E376" s="1" t="s">
        <v>81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6">
        <v>82829942</v>
      </c>
    </row>
    <row r="377" spans="1:13" x14ac:dyDescent="0.2">
      <c r="A377" s="1">
        <v>2012</v>
      </c>
      <c r="B377" s="1" t="s">
        <v>113</v>
      </c>
      <c r="C377" s="1" t="s">
        <v>114</v>
      </c>
      <c r="D377" s="1" t="s">
        <v>80</v>
      </c>
      <c r="E377" s="1" t="s">
        <v>77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6">
        <v>88197033</v>
      </c>
    </row>
    <row r="378" spans="1:13" x14ac:dyDescent="0.2">
      <c r="A378" s="1">
        <v>2012</v>
      </c>
      <c r="B378" s="1" t="s">
        <v>127</v>
      </c>
      <c r="C378" s="1" t="s">
        <v>128</v>
      </c>
      <c r="D378" s="1" t="s">
        <v>80</v>
      </c>
      <c r="E378" s="1" t="s">
        <v>81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6">
        <v>93353983</v>
      </c>
    </row>
    <row r="379" spans="1:13" x14ac:dyDescent="0.2">
      <c r="A379" s="1">
        <v>2012</v>
      </c>
      <c r="B379" s="1" t="s">
        <v>74</v>
      </c>
      <c r="C379" s="1" t="s">
        <v>75</v>
      </c>
      <c r="D379" s="1" t="s">
        <v>76</v>
      </c>
      <c r="E379" s="1" t="s">
        <v>77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6">
        <v>94085000</v>
      </c>
    </row>
    <row r="380" spans="1:13" x14ac:dyDescent="0.2">
      <c r="A380" s="1">
        <v>2012</v>
      </c>
      <c r="B380" s="1" t="s">
        <v>135</v>
      </c>
      <c r="C380" s="1" t="s">
        <v>136</v>
      </c>
      <c r="D380" s="1" t="s">
        <v>80</v>
      </c>
      <c r="E380" s="1" t="s">
        <v>90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6">
        <v>95143575</v>
      </c>
    </row>
    <row r="381" spans="1:13" x14ac:dyDescent="0.2">
      <c r="A381" s="1">
        <v>2012</v>
      </c>
      <c r="B381" s="1" t="s">
        <v>86</v>
      </c>
      <c r="C381" s="1" t="s">
        <v>87</v>
      </c>
      <c r="D381" s="1" t="s">
        <v>76</v>
      </c>
      <c r="E381" s="1" t="s">
        <v>77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6">
        <v>96919500</v>
      </c>
    </row>
    <row r="382" spans="1:13" x14ac:dyDescent="0.2">
      <c r="A382" s="1">
        <v>2012</v>
      </c>
      <c r="B382" s="1" t="s">
        <v>93</v>
      </c>
      <c r="C382" s="1" t="s">
        <v>94</v>
      </c>
      <c r="D382" s="1" t="s">
        <v>80</v>
      </c>
      <c r="E382" s="1" t="s">
        <v>77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6">
        <v>97653944</v>
      </c>
    </row>
    <row r="383" spans="1:13" x14ac:dyDescent="0.2">
      <c r="A383" s="1">
        <v>2012</v>
      </c>
      <c r="B383" s="1" t="s">
        <v>117</v>
      </c>
      <c r="C383" s="1" t="s">
        <v>118</v>
      </c>
      <c r="D383" s="1" t="s">
        <v>80</v>
      </c>
      <c r="E383" s="1" t="s">
        <v>77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6">
        <v>110300862</v>
      </c>
    </row>
    <row r="384" spans="1:13" x14ac:dyDescent="0.2">
      <c r="A384" s="1">
        <v>2012</v>
      </c>
      <c r="B384" s="1" t="s">
        <v>105</v>
      </c>
      <c r="C384" s="1" t="s">
        <v>106</v>
      </c>
      <c r="D384" s="1" t="s">
        <v>80</v>
      </c>
      <c r="E384" s="1" t="s">
        <v>90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6">
        <v>117620683</v>
      </c>
    </row>
    <row r="385" spans="1:13" x14ac:dyDescent="0.2">
      <c r="A385" s="1">
        <v>2012</v>
      </c>
      <c r="B385" s="1" t="s">
        <v>144</v>
      </c>
      <c r="C385" s="1" t="s">
        <v>145</v>
      </c>
      <c r="D385" s="1" t="s">
        <v>80</v>
      </c>
      <c r="E385" s="1" t="s">
        <v>81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6">
        <v>118078000</v>
      </c>
    </row>
    <row r="386" spans="1:13" x14ac:dyDescent="0.2">
      <c r="A386" s="1">
        <v>2012</v>
      </c>
      <c r="B386" s="1" t="s">
        <v>121</v>
      </c>
      <c r="C386" s="1" t="s">
        <v>122</v>
      </c>
      <c r="D386" s="1" t="s">
        <v>76</v>
      </c>
      <c r="E386" s="1" t="s">
        <v>90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6">
        <v>120510974</v>
      </c>
    </row>
    <row r="387" spans="1:13" x14ac:dyDescent="0.2">
      <c r="A387" s="1">
        <v>2012</v>
      </c>
      <c r="B387" s="1" t="s">
        <v>109</v>
      </c>
      <c r="C387" s="1" t="s">
        <v>110</v>
      </c>
      <c r="D387" s="1" t="s">
        <v>76</v>
      </c>
      <c r="E387" s="1" t="s">
        <v>77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6">
        <v>132300000</v>
      </c>
    </row>
    <row r="388" spans="1:13" x14ac:dyDescent="0.2">
      <c r="A388" s="1">
        <v>2012</v>
      </c>
      <c r="B388" s="1" t="s">
        <v>141</v>
      </c>
      <c r="C388" s="1" t="s">
        <v>142</v>
      </c>
      <c r="D388" s="1" t="s">
        <v>76</v>
      </c>
      <c r="E388" s="1" t="s">
        <v>90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6">
        <v>154485166</v>
      </c>
    </row>
    <row r="389" spans="1:13" x14ac:dyDescent="0.2">
      <c r="A389" s="1">
        <v>2012</v>
      </c>
      <c r="B389" s="1" t="s">
        <v>125</v>
      </c>
      <c r="C389" s="1" t="s">
        <v>126</v>
      </c>
      <c r="D389" s="1" t="s">
        <v>76</v>
      </c>
      <c r="E389" s="1" t="s">
        <v>81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6">
        <v>173186617</v>
      </c>
    </row>
    <row r="390" spans="1:13" x14ac:dyDescent="0.2">
      <c r="A390" s="1">
        <v>2012</v>
      </c>
      <c r="B390" s="1" t="s">
        <v>99</v>
      </c>
      <c r="C390" s="1" t="s">
        <v>100</v>
      </c>
      <c r="D390" s="1" t="s">
        <v>80</v>
      </c>
      <c r="E390" s="1" t="s">
        <v>81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6">
        <v>174538938</v>
      </c>
    </row>
    <row r="391" spans="1:13" x14ac:dyDescent="0.2">
      <c r="A391" s="1">
        <v>2012</v>
      </c>
      <c r="B391" s="1" t="s">
        <v>137</v>
      </c>
      <c r="C391" s="1" t="s">
        <v>138</v>
      </c>
      <c r="D391" s="1" t="s">
        <v>76</v>
      </c>
      <c r="E391" s="1" t="s">
        <v>81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6">
        <v>196522289</v>
      </c>
    </row>
    <row r="392" spans="1:13" x14ac:dyDescent="0.2">
      <c r="A392" s="1">
        <v>2013</v>
      </c>
      <c r="B392" s="1" t="s">
        <v>101</v>
      </c>
      <c r="C392" s="1" t="s">
        <v>102</v>
      </c>
      <c r="D392" s="1" t="s">
        <v>76</v>
      </c>
      <c r="E392" s="1" t="s">
        <v>90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6">
        <v>17890700</v>
      </c>
    </row>
    <row r="393" spans="1:13" x14ac:dyDescent="0.2">
      <c r="A393" s="1">
        <v>2013</v>
      </c>
      <c r="B393" s="1" t="s">
        <v>144</v>
      </c>
      <c r="C393" s="1" t="s">
        <v>145</v>
      </c>
      <c r="D393" s="1" t="s">
        <v>80</v>
      </c>
      <c r="E393" s="1" t="s">
        <v>81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6">
        <v>33601900</v>
      </c>
    </row>
    <row r="394" spans="1:13" x14ac:dyDescent="0.2">
      <c r="A394" s="1">
        <v>2013</v>
      </c>
      <c r="B394" s="1" t="s">
        <v>127</v>
      </c>
      <c r="C394" s="1" t="s">
        <v>128</v>
      </c>
      <c r="D394" s="1" t="s">
        <v>80</v>
      </c>
      <c r="E394" s="1" t="s">
        <v>81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6">
        <v>49448346</v>
      </c>
    </row>
    <row r="395" spans="1:13" x14ac:dyDescent="0.2">
      <c r="A395" s="1">
        <v>2013</v>
      </c>
      <c r="B395" s="1" t="s">
        <v>143</v>
      </c>
      <c r="C395" s="1" t="s">
        <v>120</v>
      </c>
      <c r="D395" s="1" t="s">
        <v>76</v>
      </c>
      <c r="E395" s="1" t="s">
        <v>81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6">
        <v>52955272</v>
      </c>
    </row>
    <row r="396" spans="1:13" x14ac:dyDescent="0.2">
      <c r="A396" s="1">
        <v>2013</v>
      </c>
      <c r="B396" s="1" t="s">
        <v>88</v>
      </c>
      <c r="C396" s="1" t="s">
        <v>89</v>
      </c>
      <c r="D396" s="1" t="s">
        <v>76</v>
      </c>
      <c r="E396" s="1" t="s">
        <v>90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6">
        <v>60132500</v>
      </c>
    </row>
    <row r="397" spans="1:13" x14ac:dyDescent="0.2">
      <c r="A397" s="1">
        <v>2013</v>
      </c>
      <c r="B397" s="1" t="s">
        <v>107</v>
      </c>
      <c r="C397" s="1" t="s">
        <v>108</v>
      </c>
      <c r="D397" s="1" t="s">
        <v>80</v>
      </c>
      <c r="E397" s="1" t="s">
        <v>90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6">
        <v>65585500</v>
      </c>
    </row>
    <row r="398" spans="1:13" x14ac:dyDescent="0.2">
      <c r="A398" s="1">
        <v>2013</v>
      </c>
      <c r="B398" s="1" t="s">
        <v>111</v>
      </c>
      <c r="C398" s="1" t="s">
        <v>112</v>
      </c>
      <c r="D398" s="1" t="s">
        <v>76</v>
      </c>
      <c r="E398" s="1" t="s">
        <v>90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6">
        <v>74005043</v>
      </c>
    </row>
    <row r="399" spans="1:13" x14ac:dyDescent="0.2">
      <c r="A399" s="1">
        <v>2013</v>
      </c>
      <c r="B399" s="1" t="s">
        <v>115</v>
      </c>
      <c r="C399" s="1" t="s">
        <v>116</v>
      </c>
      <c r="D399" s="1" t="s">
        <v>80</v>
      </c>
      <c r="E399" s="1" t="s">
        <v>90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6">
        <v>74409071</v>
      </c>
    </row>
    <row r="400" spans="1:13" x14ac:dyDescent="0.2">
      <c r="A400" s="1">
        <v>2013</v>
      </c>
      <c r="B400" s="1" t="s">
        <v>74</v>
      </c>
      <c r="C400" s="1" t="s">
        <v>75</v>
      </c>
      <c r="D400" s="1" t="s">
        <v>76</v>
      </c>
      <c r="E400" s="1" t="s">
        <v>77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6">
        <v>75337500</v>
      </c>
    </row>
    <row r="401" spans="1:13" x14ac:dyDescent="0.2">
      <c r="A401" s="1">
        <v>2013</v>
      </c>
      <c r="B401" s="1" t="s">
        <v>123</v>
      </c>
      <c r="C401" s="1" t="s">
        <v>124</v>
      </c>
      <c r="D401" s="1" t="s">
        <v>76</v>
      </c>
      <c r="E401" s="1" t="s">
        <v>77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6">
        <v>75771800</v>
      </c>
    </row>
    <row r="402" spans="1:13" x14ac:dyDescent="0.2">
      <c r="A402" s="1">
        <v>2013</v>
      </c>
      <c r="B402" s="1" t="s">
        <v>93</v>
      </c>
      <c r="C402" s="1" t="s">
        <v>94</v>
      </c>
      <c r="D402" s="1" t="s">
        <v>80</v>
      </c>
      <c r="E402" s="1" t="s">
        <v>77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6">
        <v>76947033</v>
      </c>
    </row>
    <row r="403" spans="1:13" x14ac:dyDescent="0.2">
      <c r="A403" s="1">
        <v>2013</v>
      </c>
      <c r="B403" s="1" t="s">
        <v>84</v>
      </c>
      <c r="C403" s="1" t="s">
        <v>85</v>
      </c>
      <c r="D403" s="1" t="s">
        <v>80</v>
      </c>
      <c r="E403" s="1" t="s">
        <v>77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6">
        <v>77062000</v>
      </c>
    </row>
    <row r="404" spans="1:13" x14ac:dyDescent="0.2">
      <c r="A404" s="1">
        <v>2013</v>
      </c>
      <c r="B404" s="1" t="s">
        <v>82</v>
      </c>
      <c r="C404" s="1" t="s">
        <v>83</v>
      </c>
      <c r="D404" s="1" t="s">
        <v>76</v>
      </c>
      <c r="E404" s="1" t="s">
        <v>77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6">
        <v>80091725</v>
      </c>
    </row>
    <row r="405" spans="1:13" x14ac:dyDescent="0.2">
      <c r="A405" s="1">
        <v>2013</v>
      </c>
      <c r="B405" s="1" t="s">
        <v>131</v>
      </c>
      <c r="C405" s="1" t="s">
        <v>132</v>
      </c>
      <c r="D405" s="1" t="s">
        <v>76</v>
      </c>
      <c r="E405" s="1" t="s">
        <v>81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6">
        <v>84393333</v>
      </c>
    </row>
    <row r="406" spans="1:13" x14ac:dyDescent="0.2">
      <c r="A406" s="1">
        <v>2013</v>
      </c>
      <c r="B406" s="1" t="s">
        <v>133</v>
      </c>
      <c r="C406" s="1" t="s">
        <v>134</v>
      </c>
      <c r="D406" s="1" t="s">
        <v>80</v>
      </c>
      <c r="E406" s="1" t="s">
        <v>81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6">
        <v>87871525</v>
      </c>
    </row>
    <row r="407" spans="1:13" x14ac:dyDescent="0.2">
      <c r="A407" s="1">
        <v>2013</v>
      </c>
      <c r="B407" s="1" t="s">
        <v>129</v>
      </c>
      <c r="C407" s="1" t="s">
        <v>130</v>
      </c>
      <c r="D407" s="1" t="s">
        <v>80</v>
      </c>
      <c r="E407" s="1" t="s">
        <v>90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6">
        <v>90132000</v>
      </c>
    </row>
    <row r="408" spans="1:13" x14ac:dyDescent="0.2">
      <c r="A408" s="1">
        <v>2013</v>
      </c>
      <c r="B408" s="1" t="s">
        <v>117</v>
      </c>
      <c r="C408" s="1" t="s">
        <v>118</v>
      </c>
      <c r="D408" s="1" t="s">
        <v>80</v>
      </c>
      <c r="E408" s="1" t="s">
        <v>77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6">
        <v>92260110</v>
      </c>
    </row>
    <row r="409" spans="1:13" x14ac:dyDescent="0.2">
      <c r="A409" s="1">
        <v>2013</v>
      </c>
      <c r="B409" s="1" t="s">
        <v>113</v>
      </c>
      <c r="C409" s="1" t="s">
        <v>114</v>
      </c>
      <c r="D409" s="1" t="s">
        <v>80</v>
      </c>
      <c r="E409" s="1" t="s">
        <v>77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6">
        <v>100567726</v>
      </c>
    </row>
    <row r="410" spans="1:13" x14ac:dyDescent="0.2">
      <c r="A410" s="1">
        <v>2013</v>
      </c>
      <c r="B410" s="1" t="s">
        <v>97</v>
      </c>
      <c r="C410" s="1" t="s">
        <v>98</v>
      </c>
      <c r="D410" s="1" t="s">
        <v>80</v>
      </c>
      <c r="E410" s="1" t="s">
        <v>77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6">
        <v>106404462</v>
      </c>
    </row>
    <row r="411" spans="1:13" x14ac:dyDescent="0.2">
      <c r="A411" s="1">
        <v>2013</v>
      </c>
      <c r="B411" s="1" t="s">
        <v>121</v>
      </c>
      <c r="C411" s="1" t="s">
        <v>122</v>
      </c>
      <c r="D411" s="1" t="s">
        <v>76</v>
      </c>
      <c r="E411" s="1" t="s">
        <v>90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6">
        <v>112522600</v>
      </c>
    </row>
    <row r="412" spans="1:13" x14ac:dyDescent="0.2">
      <c r="A412" s="1">
        <v>2013</v>
      </c>
      <c r="B412" s="1" t="s">
        <v>139</v>
      </c>
      <c r="C412" s="1" t="s">
        <v>140</v>
      </c>
      <c r="D412" s="1" t="s">
        <v>80</v>
      </c>
      <c r="E412" s="1" t="s">
        <v>81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6">
        <v>113703270</v>
      </c>
    </row>
    <row r="413" spans="1:13" x14ac:dyDescent="0.2">
      <c r="A413" s="1">
        <v>2013</v>
      </c>
      <c r="B413" s="1" t="s">
        <v>86</v>
      </c>
      <c r="C413" s="1" t="s">
        <v>87</v>
      </c>
      <c r="D413" s="1" t="s">
        <v>76</v>
      </c>
      <c r="E413" s="1" t="s">
        <v>77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6">
        <v>120065277</v>
      </c>
    </row>
    <row r="414" spans="1:13" x14ac:dyDescent="0.2">
      <c r="A414" s="1">
        <v>2013</v>
      </c>
      <c r="B414" s="1" t="s">
        <v>141</v>
      </c>
      <c r="C414" s="1" t="s">
        <v>142</v>
      </c>
      <c r="D414" s="1" t="s">
        <v>76</v>
      </c>
      <c r="E414" s="1" t="s">
        <v>90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6">
        <v>124174750</v>
      </c>
    </row>
    <row r="415" spans="1:13" x14ac:dyDescent="0.2">
      <c r="A415" s="1">
        <v>2013</v>
      </c>
      <c r="B415" s="1" t="s">
        <v>95</v>
      </c>
      <c r="C415" s="1" t="s">
        <v>96</v>
      </c>
      <c r="D415" s="1" t="s">
        <v>76</v>
      </c>
      <c r="E415" s="1" t="s">
        <v>81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6">
        <v>126288100</v>
      </c>
    </row>
    <row r="416" spans="1:13" x14ac:dyDescent="0.2">
      <c r="A416" s="1">
        <v>2013</v>
      </c>
      <c r="B416" s="1" t="s">
        <v>105</v>
      </c>
      <c r="C416" s="1" t="s">
        <v>106</v>
      </c>
      <c r="D416" s="1" t="s">
        <v>80</v>
      </c>
      <c r="E416" s="1" t="s">
        <v>90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6">
        <v>140180334</v>
      </c>
    </row>
    <row r="417" spans="1:13" x14ac:dyDescent="0.2">
      <c r="A417" s="1">
        <v>2013</v>
      </c>
      <c r="B417" s="1" t="s">
        <v>109</v>
      </c>
      <c r="C417" s="1" t="s">
        <v>110</v>
      </c>
      <c r="D417" s="1" t="s">
        <v>76</v>
      </c>
      <c r="E417" s="1" t="s">
        <v>77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6">
        <v>145989500</v>
      </c>
    </row>
    <row r="418" spans="1:13" x14ac:dyDescent="0.2">
      <c r="A418" s="1">
        <v>2013</v>
      </c>
      <c r="B418" s="1" t="s">
        <v>125</v>
      </c>
      <c r="C418" s="1" t="s">
        <v>126</v>
      </c>
      <c r="D418" s="1" t="s">
        <v>76</v>
      </c>
      <c r="E418" s="1" t="s">
        <v>81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6">
        <v>151530000</v>
      </c>
    </row>
    <row r="419" spans="1:13" x14ac:dyDescent="0.2">
      <c r="A419" s="1">
        <v>2013</v>
      </c>
      <c r="B419" s="1" t="s">
        <v>99</v>
      </c>
      <c r="C419" s="1" t="s">
        <v>100</v>
      </c>
      <c r="D419" s="1" t="s">
        <v>80</v>
      </c>
      <c r="E419" s="1" t="s">
        <v>81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6">
        <v>169863189</v>
      </c>
    </row>
    <row r="420" spans="1:13" x14ac:dyDescent="0.2">
      <c r="A420" s="1">
        <v>2013</v>
      </c>
      <c r="B420" s="1" t="s">
        <v>135</v>
      </c>
      <c r="C420" s="1" t="s">
        <v>136</v>
      </c>
      <c r="D420" s="1" t="s">
        <v>80</v>
      </c>
      <c r="E420" s="1" t="s">
        <v>90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6">
        <v>223362196</v>
      </c>
    </row>
    <row r="421" spans="1:13" x14ac:dyDescent="0.2">
      <c r="A421" s="1">
        <v>2013</v>
      </c>
      <c r="B421" s="1" t="s">
        <v>137</v>
      </c>
      <c r="C421" s="1" t="s">
        <v>138</v>
      </c>
      <c r="D421" s="1" t="s">
        <v>76</v>
      </c>
      <c r="E421" s="1" t="s">
        <v>81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6">
        <v>231978886</v>
      </c>
    </row>
    <row r="422" spans="1:13" x14ac:dyDescent="0.2">
      <c r="A422" s="1">
        <v>2014</v>
      </c>
      <c r="B422" s="1" t="s">
        <v>101</v>
      </c>
      <c r="C422" s="1" t="s">
        <v>102</v>
      </c>
      <c r="D422" s="1" t="s">
        <v>76</v>
      </c>
      <c r="E422" s="1" t="s">
        <v>90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6">
        <v>35116300</v>
      </c>
    </row>
    <row r="423" spans="1:13" x14ac:dyDescent="0.2">
      <c r="A423" s="1">
        <v>2014</v>
      </c>
      <c r="B423" s="1" t="s">
        <v>144</v>
      </c>
      <c r="C423" s="1" t="s">
        <v>145</v>
      </c>
      <c r="D423" s="1" t="s">
        <v>80</v>
      </c>
      <c r="E423" s="1" t="s">
        <v>81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6">
        <v>41836900</v>
      </c>
    </row>
    <row r="424" spans="1:13" x14ac:dyDescent="0.2">
      <c r="A424" s="1">
        <v>2014</v>
      </c>
      <c r="B424" s="1" t="s">
        <v>113</v>
      </c>
      <c r="C424" s="1" t="s">
        <v>114</v>
      </c>
      <c r="D424" s="1" t="s">
        <v>80</v>
      </c>
      <c r="E424" s="1" t="s">
        <v>77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6">
        <v>65522500</v>
      </c>
    </row>
    <row r="425" spans="1:13" x14ac:dyDescent="0.2">
      <c r="A425" s="1">
        <v>2014</v>
      </c>
      <c r="B425" s="1" t="s">
        <v>88</v>
      </c>
      <c r="C425" s="1" t="s">
        <v>89</v>
      </c>
      <c r="D425" s="1" t="s">
        <v>76</v>
      </c>
      <c r="E425" s="1" t="s">
        <v>90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6">
        <v>72408400</v>
      </c>
    </row>
    <row r="426" spans="1:13" x14ac:dyDescent="0.2">
      <c r="A426" s="1">
        <v>2014</v>
      </c>
      <c r="B426" s="1" t="s">
        <v>143</v>
      </c>
      <c r="C426" s="1" t="s">
        <v>120</v>
      </c>
      <c r="D426" s="1" t="s">
        <v>76</v>
      </c>
      <c r="E426" s="1" t="s">
        <v>81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6">
        <v>72689100</v>
      </c>
    </row>
    <row r="427" spans="1:13" x14ac:dyDescent="0.2">
      <c r="A427" s="1">
        <v>2014</v>
      </c>
      <c r="B427" s="1" t="s">
        <v>82</v>
      </c>
      <c r="C427" s="1" t="s">
        <v>83</v>
      </c>
      <c r="D427" s="1" t="s">
        <v>76</v>
      </c>
      <c r="E427" s="1" t="s">
        <v>77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6">
        <v>74594075</v>
      </c>
    </row>
    <row r="428" spans="1:13" x14ac:dyDescent="0.2">
      <c r="A428" s="1">
        <v>2014</v>
      </c>
      <c r="B428" s="1" t="s">
        <v>107</v>
      </c>
      <c r="C428" s="1" t="s">
        <v>108</v>
      </c>
      <c r="D428" s="1" t="s">
        <v>80</v>
      </c>
      <c r="E428" s="1" t="s">
        <v>90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6">
        <v>75685700</v>
      </c>
    </row>
    <row r="429" spans="1:13" x14ac:dyDescent="0.2">
      <c r="A429" s="1">
        <v>2014</v>
      </c>
      <c r="B429" s="1" t="s">
        <v>84</v>
      </c>
      <c r="C429" s="1" t="s">
        <v>85</v>
      </c>
      <c r="D429" s="1" t="s">
        <v>80</v>
      </c>
      <c r="E429" s="1" t="s">
        <v>77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6">
        <v>77178000</v>
      </c>
    </row>
    <row r="430" spans="1:13" x14ac:dyDescent="0.2">
      <c r="A430" s="1">
        <v>2014</v>
      </c>
      <c r="B430" s="1" t="s">
        <v>86</v>
      </c>
      <c r="C430" s="1" t="s">
        <v>87</v>
      </c>
      <c r="D430" s="1" t="s">
        <v>76</v>
      </c>
      <c r="E430" s="1" t="s">
        <v>77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6">
        <v>81830500</v>
      </c>
    </row>
    <row r="431" spans="1:13" x14ac:dyDescent="0.2">
      <c r="A431" s="1">
        <v>2014</v>
      </c>
      <c r="B431" s="1" t="s">
        <v>123</v>
      </c>
      <c r="C431" s="1" t="s">
        <v>124</v>
      </c>
      <c r="D431" s="1" t="s">
        <v>76</v>
      </c>
      <c r="E431" s="1" t="s">
        <v>77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6">
        <v>82151899</v>
      </c>
    </row>
    <row r="432" spans="1:13" x14ac:dyDescent="0.2">
      <c r="A432" s="1">
        <v>2014</v>
      </c>
      <c r="B432" s="1" t="s">
        <v>74</v>
      </c>
      <c r="C432" s="1" t="s">
        <v>75</v>
      </c>
      <c r="D432" s="1" t="s">
        <v>76</v>
      </c>
      <c r="E432" s="1" t="s">
        <v>77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6">
        <v>83762500</v>
      </c>
    </row>
    <row r="433" spans="1:13" x14ac:dyDescent="0.2">
      <c r="A433" s="1">
        <v>2014</v>
      </c>
      <c r="B433" s="1" t="s">
        <v>127</v>
      </c>
      <c r="C433" s="1" t="s">
        <v>128</v>
      </c>
      <c r="D433" s="1" t="s">
        <v>80</v>
      </c>
      <c r="E433" s="1" t="s">
        <v>81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6">
        <v>85556990</v>
      </c>
    </row>
    <row r="434" spans="1:13" x14ac:dyDescent="0.2">
      <c r="A434" s="1">
        <v>2014</v>
      </c>
      <c r="B434" s="1" t="s">
        <v>111</v>
      </c>
      <c r="C434" s="1" t="s">
        <v>112</v>
      </c>
      <c r="D434" s="1" t="s">
        <v>76</v>
      </c>
      <c r="E434" s="1" t="s">
        <v>90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6">
        <v>92531100</v>
      </c>
    </row>
    <row r="435" spans="1:13" x14ac:dyDescent="0.2">
      <c r="A435" s="1">
        <v>2014</v>
      </c>
      <c r="B435" s="1" t="s">
        <v>115</v>
      </c>
      <c r="C435" s="1" t="s">
        <v>116</v>
      </c>
      <c r="D435" s="1" t="s">
        <v>80</v>
      </c>
      <c r="E435" s="1" t="s">
        <v>90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6">
        <v>95403500</v>
      </c>
    </row>
    <row r="436" spans="1:13" x14ac:dyDescent="0.2">
      <c r="A436" s="1">
        <v>2014</v>
      </c>
      <c r="B436" s="1" t="s">
        <v>133</v>
      </c>
      <c r="C436" s="1" t="s">
        <v>134</v>
      </c>
      <c r="D436" s="1" t="s">
        <v>80</v>
      </c>
      <c r="E436" s="1" t="s">
        <v>81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6">
        <v>97609000</v>
      </c>
    </row>
    <row r="437" spans="1:13" x14ac:dyDescent="0.2">
      <c r="A437" s="1">
        <v>2014</v>
      </c>
      <c r="B437" s="1" t="s">
        <v>129</v>
      </c>
      <c r="C437" s="1" t="s">
        <v>130</v>
      </c>
      <c r="D437" s="1" t="s">
        <v>80</v>
      </c>
      <c r="E437" s="1" t="s">
        <v>90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6">
        <v>97861500</v>
      </c>
    </row>
    <row r="438" spans="1:13" x14ac:dyDescent="0.2">
      <c r="A438" s="1">
        <v>2014</v>
      </c>
      <c r="B438" s="1" t="s">
        <v>93</v>
      </c>
      <c r="C438" s="1" t="s">
        <v>94</v>
      </c>
      <c r="D438" s="1" t="s">
        <v>80</v>
      </c>
      <c r="E438" s="1" t="s">
        <v>77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6">
        <v>101217000</v>
      </c>
    </row>
    <row r="439" spans="1:13" x14ac:dyDescent="0.2">
      <c r="A439" s="1">
        <v>2014</v>
      </c>
      <c r="B439" s="1" t="s">
        <v>131</v>
      </c>
      <c r="C439" s="1" t="s">
        <v>132</v>
      </c>
      <c r="D439" s="1" t="s">
        <v>76</v>
      </c>
      <c r="E439" s="1" t="s">
        <v>81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6">
        <v>103416000</v>
      </c>
    </row>
    <row r="440" spans="1:13" x14ac:dyDescent="0.2">
      <c r="A440" s="1">
        <v>2014</v>
      </c>
      <c r="B440" s="1" t="s">
        <v>97</v>
      </c>
      <c r="C440" s="1" t="s">
        <v>98</v>
      </c>
      <c r="D440" s="1" t="s">
        <v>80</v>
      </c>
      <c r="E440" s="1" t="s">
        <v>77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6">
        <v>108217500</v>
      </c>
    </row>
    <row r="441" spans="1:13" x14ac:dyDescent="0.2">
      <c r="A441" s="1">
        <v>2014</v>
      </c>
      <c r="B441" s="1" t="s">
        <v>95</v>
      </c>
      <c r="C441" s="1" t="s">
        <v>96</v>
      </c>
      <c r="D441" s="1" t="s">
        <v>76</v>
      </c>
      <c r="E441" s="1" t="s">
        <v>81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6">
        <v>109920100</v>
      </c>
    </row>
    <row r="442" spans="1:13" x14ac:dyDescent="0.2">
      <c r="A442" s="1">
        <v>2014</v>
      </c>
      <c r="B442" s="1" t="s">
        <v>121</v>
      </c>
      <c r="C442" s="1" t="s">
        <v>122</v>
      </c>
      <c r="D442" s="1" t="s">
        <v>76</v>
      </c>
      <c r="E442" s="1" t="s">
        <v>90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6">
        <v>112255059</v>
      </c>
    </row>
    <row r="443" spans="1:13" x14ac:dyDescent="0.2">
      <c r="A443" s="1">
        <v>2014</v>
      </c>
      <c r="B443" s="1" t="s">
        <v>117</v>
      </c>
      <c r="C443" s="1" t="s">
        <v>118</v>
      </c>
      <c r="D443" s="1" t="s">
        <v>80</v>
      </c>
      <c r="E443" s="1" t="s">
        <v>77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6">
        <v>120693000</v>
      </c>
    </row>
    <row r="444" spans="1:13" x14ac:dyDescent="0.2">
      <c r="A444" s="1">
        <v>2014</v>
      </c>
      <c r="B444" s="1" t="s">
        <v>141</v>
      </c>
      <c r="C444" s="1" t="s">
        <v>142</v>
      </c>
      <c r="D444" s="1" t="s">
        <v>76</v>
      </c>
      <c r="E444" s="1" t="s">
        <v>90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6">
        <v>121988250</v>
      </c>
    </row>
    <row r="445" spans="1:13" x14ac:dyDescent="0.2">
      <c r="A445" s="1">
        <v>2014</v>
      </c>
      <c r="B445" s="1" t="s">
        <v>139</v>
      </c>
      <c r="C445" s="1" t="s">
        <v>140</v>
      </c>
      <c r="D445" s="1" t="s">
        <v>80</v>
      </c>
      <c r="E445" s="1" t="s">
        <v>81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6">
        <v>131983680</v>
      </c>
    </row>
    <row r="446" spans="1:13" x14ac:dyDescent="0.2">
      <c r="A446" s="1">
        <v>2014</v>
      </c>
      <c r="B446" s="1" t="s">
        <v>125</v>
      </c>
      <c r="C446" s="1" t="s">
        <v>126</v>
      </c>
      <c r="D446" s="1" t="s">
        <v>76</v>
      </c>
      <c r="E446" s="1" t="s">
        <v>81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6">
        <v>139019929</v>
      </c>
    </row>
    <row r="447" spans="1:13" x14ac:dyDescent="0.2">
      <c r="A447" s="1">
        <v>2014</v>
      </c>
      <c r="B447" s="1" t="s">
        <v>109</v>
      </c>
      <c r="C447" s="1" t="s">
        <v>110</v>
      </c>
      <c r="D447" s="1" t="s">
        <v>76</v>
      </c>
      <c r="E447" s="1" t="s">
        <v>77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6">
        <v>152855500</v>
      </c>
    </row>
    <row r="448" spans="1:13" x14ac:dyDescent="0.2">
      <c r="A448" s="1">
        <v>2014</v>
      </c>
      <c r="B448" s="1" t="s">
        <v>105</v>
      </c>
      <c r="C448" s="1" t="s">
        <v>106</v>
      </c>
      <c r="D448" s="1" t="s">
        <v>80</v>
      </c>
      <c r="E448" s="1" t="s">
        <v>90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6">
        <v>163510167</v>
      </c>
    </row>
    <row r="449" spans="1:13" x14ac:dyDescent="0.2">
      <c r="A449" s="1">
        <v>2014</v>
      </c>
      <c r="B449" s="1" t="s">
        <v>99</v>
      </c>
      <c r="C449" s="1" t="s">
        <v>100</v>
      </c>
      <c r="D449" s="1" t="s">
        <v>80</v>
      </c>
      <c r="E449" s="1" t="s">
        <v>81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6">
        <v>180944967</v>
      </c>
    </row>
    <row r="450" spans="1:13" x14ac:dyDescent="0.2">
      <c r="A450" s="1">
        <v>2014</v>
      </c>
      <c r="B450" s="1" t="s">
        <v>137</v>
      </c>
      <c r="C450" s="1" t="s">
        <v>138</v>
      </c>
      <c r="D450" s="1" t="s">
        <v>76</v>
      </c>
      <c r="E450" s="1" t="s">
        <v>81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6">
        <v>197543907</v>
      </c>
    </row>
    <row r="451" spans="1:13" x14ac:dyDescent="0.2">
      <c r="A451" s="1">
        <v>2014</v>
      </c>
      <c r="B451" s="1" t="s">
        <v>135</v>
      </c>
      <c r="C451" s="1" t="s">
        <v>136</v>
      </c>
      <c r="D451" s="1" t="s">
        <v>80</v>
      </c>
      <c r="E451" s="1" t="s">
        <v>90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6">
        <v>217014600</v>
      </c>
    </row>
    <row r="452" spans="1:13" x14ac:dyDescent="0.2">
      <c r="A452" s="1">
        <v>2015</v>
      </c>
      <c r="B452" s="1" t="s">
        <v>129</v>
      </c>
      <c r="C452" s="1" t="s">
        <v>130</v>
      </c>
      <c r="D452" s="1" t="s">
        <v>80</v>
      </c>
      <c r="E452" s="1" t="s">
        <v>90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6">
        <v>61834000</v>
      </c>
    </row>
    <row r="453" spans="1:13" x14ac:dyDescent="0.2">
      <c r="A453" s="1">
        <v>2015</v>
      </c>
      <c r="B453" s="1" t="s">
        <v>143</v>
      </c>
      <c r="C453" s="1" t="s">
        <v>120</v>
      </c>
      <c r="D453" s="1" t="s">
        <v>76</v>
      </c>
      <c r="E453" s="1" t="s">
        <v>81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6">
        <v>64521233</v>
      </c>
    </row>
    <row r="454" spans="1:13" x14ac:dyDescent="0.2">
      <c r="A454" s="1">
        <v>2015</v>
      </c>
      <c r="B454" s="1" t="s">
        <v>144</v>
      </c>
      <c r="C454" s="1" t="s">
        <v>145</v>
      </c>
      <c r="D454" s="1" t="s">
        <v>80</v>
      </c>
      <c r="E454" s="1" t="s">
        <v>81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6">
        <v>68056500</v>
      </c>
    </row>
    <row r="455" spans="1:13" x14ac:dyDescent="0.2">
      <c r="A455" s="1">
        <v>2015</v>
      </c>
      <c r="B455" s="1" t="s">
        <v>133</v>
      </c>
      <c r="C455" s="1" t="s">
        <v>134</v>
      </c>
      <c r="D455" s="1" t="s">
        <v>80</v>
      </c>
      <c r="E455" s="1" t="s">
        <v>81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6">
        <v>71781250</v>
      </c>
    </row>
    <row r="456" spans="1:13" x14ac:dyDescent="0.2">
      <c r="A456" s="1">
        <v>2015</v>
      </c>
      <c r="B456" s="1" t="s">
        <v>101</v>
      </c>
      <c r="C456" s="1" t="s">
        <v>102</v>
      </c>
      <c r="D456" s="1" t="s">
        <v>76</v>
      </c>
      <c r="E456" s="1" t="s">
        <v>90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6">
        <v>72256200</v>
      </c>
    </row>
    <row r="457" spans="1:13" x14ac:dyDescent="0.2">
      <c r="A457" s="1">
        <v>2015</v>
      </c>
      <c r="B457" s="1" t="s">
        <v>88</v>
      </c>
      <c r="C457" s="1" t="s">
        <v>89</v>
      </c>
      <c r="D457" s="1" t="s">
        <v>76</v>
      </c>
      <c r="E457" s="1" t="s">
        <v>90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6">
        <v>79053501</v>
      </c>
    </row>
    <row r="458" spans="1:13" x14ac:dyDescent="0.2">
      <c r="A458" s="1">
        <v>2015</v>
      </c>
      <c r="B458" s="1" t="s">
        <v>123</v>
      </c>
      <c r="C458" s="1" t="s">
        <v>124</v>
      </c>
      <c r="D458" s="1" t="s">
        <v>76</v>
      </c>
      <c r="E458" s="1" t="s">
        <v>77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6">
        <v>87663766</v>
      </c>
    </row>
    <row r="459" spans="1:13" x14ac:dyDescent="0.2">
      <c r="A459" s="1">
        <v>2015</v>
      </c>
      <c r="B459" s="1" t="s">
        <v>84</v>
      </c>
      <c r="C459" s="1" t="s">
        <v>85</v>
      </c>
      <c r="D459" s="1" t="s">
        <v>80</v>
      </c>
      <c r="E459" s="1" t="s">
        <v>77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6">
        <v>88892499</v>
      </c>
    </row>
    <row r="460" spans="1:13" x14ac:dyDescent="0.2">
      <c r="A460" s="1">
        <v>2015</v>
      </c>
      <c r="B460" s="1" t="s">
        <v>115</v>
      </c>
      <c r="C460" s="1" t="s">
        <v>116</v>
      </c>
      <c r="D460" s="1" t="s">
        <v>80</v>
      </c>
      <c r="E460" s="1" t="s">
        <v>90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6">
        <v>95688600</v>
      </c>
    </row>
    <row r="461" spans="1:13" x14ac:dyDescent="0.2">
      <c r="A461" s="1">
        <v>2015</v>
      </c>
      <c r="B461" s="1" t="s">
        <v>127</v>
      </c>
      <c r="C461" s="1" t="s">
        <v>128</v>
      </c>
      <c r="D461" s="1" t="s">
        <v>80</v>
      </c>
      <c r="E461" s="1" t="s">
        <v>81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6">
        <v>96766683</v>
      </c>
    </row>
    <row r="462" spans="1:13" x14ac:dyDescent="0.2">
      <c r="A462" s="1">
        <v>2015</v>
      </c>
      <c r="B462" s="1" t="s">
        <v>93</v>
      </c>
      <c r="C462" s="1" t="s">
        <v>94</v>
      </c>
      <c r="D462" s="1" t="s">
        <v>80</v>
      </c>
      <c r="E462" s="1" t="s">
        <v>77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6">
        <v>100850000</v>
      </c>
    </row>
    <row r="463" spans="1:13" x14ac:dyDescent="0.2">
      <c r="A463" s="1">
        <v>2015</v>
      </c>
      <c r="B463" s="1" t="s">
        <v>74</v>
      </c>
      <c r="C463" s="1" t="s">
        <v>75</v>
      </c>
      <c r="D463" s="1" t="s">
        <v>76</v>
      </c>
      <c r="E463" s="1" t="s">
        <v>77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6">
        <v>107755000</v>
      </c>
    </row>
    <row r="464" spans="1:13" x14ac:dyDescent="0.2">
      <c r="A464" s="1">
        <v>2015</v>
      </c>
      <c r="B464" s="1" t="s">
        <v>99</v>
      </c>
      <c r="C464" s="1" t="s">
        <v>100</v>
      </c>
      <c r="D464" s="1" t="s">
        <v>80</v>
      </c>
      <c r="E464" s="1" t="s">
        <v>81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6">
        <v>111693000</v>
      </c>
    </row>
    <row r="465" spans="1:13" x14ac:dyDescent="0.2">
      <c r="A465" s="1">
        <v>2015</v>
      </c>
      <c r="B465" s="1" t="s">
        <v>82</v>
      </c>
      <c r="C465" s="1" t="s">
        <v>83</v>
      </c>
      <c r="D465" s="1" t="s">
        <v>76</v>
      </c>
      <c r="E465" s="1" t="s">
        <v>77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6">
        <v>112107025</v>
      </c>
    </row>
    <row r="466" spans="1:13" x14ac:dyDescent="0.2">
      <c r="A466" s="1">
        <v>2015</v>
      </c>
      <c r="B466" s="1" t="s">
        <v>86</v>
      </c>
      <c r="C466" s="1" t="s">
        <v>87</v>
      </c>
      <c r="D466" s="1" t="s">
        <v>76</v>
      </c>
      <c r="E466" s="1" t="s">
        <v>77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6">
        <v>112373700</v>
      </c>
    </row>
    <row r="467" spans="1:13" x14ac:dyDescent="0.2">
      <c r="A467" s="1">
        <v>2015</v>
      </c>
      <c r="B467" s="1" t="s">
        <v>95</v>
      </c>
      <c r="C467" s="1" t="s">
        <v>96</v>
      </c>
      <c r="D467" s="1" t="s">
        <v>76</v>
      </c>
      <c r="E467" s="1" t="s">
        <v>81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6">
        <v>112992400</v>
      </c>
    </row>
    <row r="468" spans="1:13" x14ac:dyDescent="0.2">
      <c r="A468" s="1">
        <v>2015</v>
      </c>
      <c r="B468" s="1" t="s">
        <v>97</v>
      </c>
      <c r="C468" s="1" t="s">
        <v>98</v>
      </c>
      <c r="D468" s="1" t="s">
        <v>80</v>
      </c>
      <c r="E468" s="1" t="s">
        <v>77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6">
        <v>113072286</v>
      </c>
    </row>
    <row r="469" spans="1:13" x14ac:dyDescent="0.2">
      <c r="A469" s="1">
        <v>2015</v>
      </c>
      <c r="B469" s="1" t="s">
        <v>131</v>
      </c>
      <c r="C469" s="1" t="s">
        <v>132</v>
      </c>
      <c r="D469" s="1" t="s">
        <v>76</v>
      </c>
      <c r="E469" s="1" t="s">
        <v>81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6">
        <v>115044833</v>
      </c>
    </row>
    <row r="470" spans="1:13" x14ac:dyDescent="0.2">
      <c r="A470" s="1">
        <v>2015</v>
      </c>
      <c r="B470" s="1" t="s">
        <v>113</v>
      </c>
      <c r="C470" s="1" t="s">
        <v>114</v>
      </c>
      <c r="D470" s="1" t="s">
        <v>80</v>
      </c>
      <c r="E470" s="1" t="s">
        <v>77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6">
        <v>115879310</v>
      </c>
    </row>
    <row r="471" spans="1:13" x14ac:dyDescent="0.2">
      <c r="A471" s="1">
        <v>2015</v>
      </c>
      <c r="B471" s="1" t="s">
        <v>107</v>
      </c>
      <c r="C471" s="1" t="s">
        <v>108</v>
      </c>
      <c r="D471" s="1" t="s">
        <v>80</v>
      </c>
      <c r="E471" s="1" t="s">
        <v>90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6">
        <v>118441300</v>
      </c>
    </row>
    <row r="472" spans="1:13" x14ac:dyDescent="0.2">
      <c r="A472" s="1">
        <v>2015</v>
      </c>
      <c r="B472" s="1" t="s">
        <v>117</v>
      </c>
      <c r="C472" s="1" t="s">
        <v>118</v>
      </c>
      <c r="D472" s="1" t="s">
        <v>80</v>
      </c>
      <c r="E472" s="1" t="s">
        <v>77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6">
        <v>119241500</v>
      </c>
    </row>
    <row r="473" spans="1:13" x14ac:dyDescent="0.2">
      <c r="A473" s="1">
        <v>2015</v>
      </c>
      <c r="B473" s="1" t="s">
        <v>141</v>
      </c>
      <c r="C473" s="1" t="s">
        <v>142</v>
      </c>
      <c r="D473" s="1" t="s">
        <v>76</v>
      </c>
      <c r="E473" s="1" t="s">
        <v>90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6">
        <v>120005415</v>
      </c>
    </row>
    <row r="474" spans="1:13" x14ac:dyDescent="0.2">
      <c r="A474" s="1">
        <v>2015</v>
      </c>
      <c r="B474" s="1" t="s">
        <v>111</v>
      </c>
      <c r="C474" s="1" t="s">
        <v>112</v>
      </c>
      <c r="D474" s="1" t="s">
        <v>76</v>
      </c>
      <c r="E474" s="1" t="s">
        <v>90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6">
        <v>122208700</v>
      </c>
    </row>
    <row r="475" spans="1:13" x14ac:dyDescent="0.2">
      <c r="A475" s="1">
        <v>2015</v>
      </c>
      <c r="B475" s="1" t="s">
        <v>121</v>
      </c>
      <c r="C475" s="1" t="s">
        <v>122</v>
      </c>
      <c r="D475" s="1" t="s">
        <v>76</v>
      </c>
      <c r="E475" s="1" t="s">
        <v>90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6">
        <v>143742789</v>
      </c>
    </row>
    <row r="476" spans="1:13" x14ac:dyDescent="0.2">
      <c r="A476" s="1">
        <v>2015</v>
      </c>
      <c r="B476" s="1" t="s">
        <v>139</v>
      </c>
      <c r="C476" s="1" t="s">
        <v>140</v>
      </c>
      <c r="D476" s="1" t="s">
        <v>80</v>
      </c>
      <c r="E476" s="1" t="s">
        <v>81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6">
        <v>155587472</v>
      </c>
    </row>
    <row r="477" spans="1:13" x14ac:dyDescent="0.2">
      <c r="A477" s="1">
        <v>2015</v>
      </c>
      <c r="B477" s="1" t="s">
        <v>105</v>
      </c>
      <c r="C477" s="1" t="s">
        <v>106</v>
      </c>
      <c r="D477" s="1" t="s">
        <v>80</v>
      </c>
      <c r="E477" s="1" t="s">
        <v>90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6">
        <v>164701500</v>
      </c>
    </row>
    <row r="478" spans="1:13" x14ac:dyDescent="0.2">
      <c r="A478" s="1">
        <v>2015</v>
      </c>
      <c r="B478" s="1" t="s">
        <v>109</v>
      </c>
      <c r="C478" s="1" t="s">
        <v>110</v>
      </c>
      <c r="D478" s="1" t="s">
        <v>76</v>
      </c>
      <c r="E478" s="1" t="s">
        <v>77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6">
        <v>172284750</v>
      </c>
    </row>
    <row r="479" spans="1:13" x14ac:dyDescent="0.2">
      <c r="A479" s="1">
        <v>2015</v>
      </c>
      <c r="B479" s="1" t="s">
        <v>125</v>
      </c>
      <c r="C479" s="1" t="s">
        <v>126</v>
      </c>
      <c r="D479" s="1" t="s">
        <v>76</v>
      </c>
      <c r="E479" s="1" t="s">
        <v>81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6">
        <v>181103400</v>
      </c>
    </row>
    <row r="480" spans="1:13" x14ac:dyDescent="0.2">
      <c r="A480" s="1">
        <v>2015</v>
      </c>
      <c r="B480" s="1" t="s">
        <v>137</v>
      </c>
      <c r="C480" s="1" t="s">
        <v>138</v>
      </c>
      <c r="D480" s="1" t="s">
        <v>76</v>
      </c>
      <c r="E480" s="1" t="s">
        <v>81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6">
        <v>212751957</v>
      </c>
    </row>
    <row r="481" spans="1:13" x14ac:dyDescent="0.2">
      <c r="A481" s="1">
        <v>2015</v>
      </c>
      <c r="B481" s="1" t="s">
        <v>135</v>
      </c>
      <c r="C481" s="1" t="s">
        <v>136</v>
      </c>
      <c r="D481" s="1" t="s">
        <v>80</v>
      </c>
      <c r="E481" s="1" t="s">
        <v>90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6">
        <v>215792000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I59"/>
  <sheetViews>
    <sheetView showGridLines="0" zoomScaleNormal="100" workbookViewId="0">
      <selection activeCell="J10" sqref="J10"/>
    </sheetView>
  </sheetViews>
  <sheetFormatPr baseColWidth="10" defaultColWidth="8.83203125" defaultRowHeight="15" x14ac:dyDescent="0.2"/>
  <cols>
    <col min="1" max="1" width="8.83203125" style="1"/>
    <col min="2" max="2" width="12" style="7" customWidth="1"/>
    <col min="3" max="3" width="13.6640625" style="2" customWidth="1"/>
    <col min="4" max="7" width="8.83203125" style="1"/>
  </cols>
  <sheetData>
    <row r="1" spans="1:9" ht="26" x14ac:dyDescent="0.3">
      <c r="A1" s="4" t="s">
        <v>146</v>
      </c>
      <c r="B1" s="11" t="s">
        <v>55</v>
      </c>
      <c r="C1" s="8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17"/>
      <c r="I1" s="19" t="s">
        <v>180</v>
      </c>
    </row>
    <row r="2" spans="1:9" x14ac:dyDescent="0.2">
      <c r="A2" s="1" t="s">
        <v>152</v>
      </c>
      <c r="B2" s="7">
        <v>40046</v>
      </c>
      <c r="C2" s="2">
        <v>35643</v>
      </c>
      <c r="D2" s="1">
        <v>464.84</v>
      </c>
      <c r="E2" s="1">
        <v>466.09</v>
      </c>
      <c r="F2" s="1">
        <v>462.65</v>
      </c>
      <c r="G2" s="1">
        <v>465.24</v>
      </c>
      <c r="H2" s="17"/>
      <c r="I2" t="s">
        <v>179</v>
      </c>
    </row>
    <row r="3" spans="1:9" x14ac:dyDescent="0.2">
      <c r="A3" s="1" t="s">
        <v>152</v>
      </c>
      <c r="B3" s="7">
        <v>40049</v>
      </c>
      <c r="C3" s="2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17"/>
    </row>
    <row r="4" spans="1:9" x14ac:dyDescent="0.2">
      <c r="A4" s="1" t="s">
        <v>152</v>
      </c>
      <c r="B4" s="7">
        <v>40050</v>
      </c>
      <c r="C4" s="2">
        <v>23430</v>
      </c>
      <c r="D4" s="1">
        <v>469.09</v>
      </c>
      <c r="E4" s="1">
        <v>474.35</v>
      </c>
      <c r="F4" s="1">
        <v>468.72</v>
      </c>
      <c r="G4" s="1">
        <v>471.37</v>
      </c>
      <c r="H4" s="17"/>
    </row>
    <row r="5" spans="1:9" x14ac:dyDescent="0.2">
      <c r="A5" s="1" t="s">
        <v>152</v>
      </c>
      <c r="B5" s="7">
        <v>40051</v>
      </c>
      <c r="C5" s="2">
        <v>19884</v>
      </c>
      <c r="D5" s="1">
        <v>472.6</v>
      </c>
      <c r="E5" s="1">
        <v>473</v>
      </c>
      <c r="F5" s="1">
        <v>466.7</v>
      </c>
      <c r="G5" s="1">
        <v>468</v>
      </c>
      <c r="H5" s="17"/>
    </row>
    <row r="6" spans="1:9" x14ac:dyDescent="0.2">
      <c r="A6" s="1" t="s">
        <v>152</v>
      </c>
      <c r="B6" s="7">
        <v>40052</v>
      </c>
      <c r="C6" s="2">
        <v>20000</v>
      </c>
      <c r="D6" s="1">
        <v>466.58</v>
      </c>
      <c r="E6" s="1">
        <v>468.58</v>
      </c>
      <c r="F6" s="1">
        <v>460.73</v>
      </c>
      <c r="G6" s="1">
        <v>466.06</v>
      </c>
      <c r="H6" s="17"/>
    </row>
    <row r="7" spans="1:9" x14ac:dyDescent="0.2">
      <c r="A7" s="1" t="s">
        <v>152</v>
      </c>
      <c r="B7" s="7">
        <v>40053</v>
      </c>
      <c r="C7" s="2">
        <v>17718</v>
      </c>
      <c r="D7" s="1">
        <v>469.02</v>
      </c>
      <c r="E7" s="1">
        <v>472.37</v>
      </c>
      <c r="F7" s="1">
        <v>463.38</v>
      </c>
      <c r="G7" s="1">
        <v>464.75</v>
      </c>
      <c r="H7" s="17"/>
    </row>
    <row r="8" spans="1:9" x14ac:dyDescent="0.2">
      <c r="A8" s="1" t="s">
        <v>152</v>
      </c>
      <c r="B8" s="7">
        <v>40056</v>
      </c>
      <c r="C8" s="2">
        <v>19579</v>
      </c>
      <c r="D8" s="1">
        <v>459.56</v>
      </c>
      <c r="E8" s="1">
        <v>461.86</v>
      </c>
      <c r="F8" s="1">
        <v>458</v>
      </c>
      <c r="G8" s="1">
        <v>461.67</v>
      </c>
      <c r="H8" s="17"/>
    </row>
    <row r="9" spans="1:9" x14ac:dyDescent="0.2">
      <c r="A9" s="1" t="s">
        <v>152</v>
      </c>
      <c r="B9" s="7">
        <v>40057</v>
      </c>
      <c r="C9" s="2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17"/>
    </row>
    <row r="10" spans="1:9" x14ac:dyDescent="0.2">
      <c r="A10" s="1" t="s">
        <v>152</v>
      </c>
      <c r="B10" s="7">
        <v>40058</v>
      </c>
      <c r="C10" s="2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17"/>
    </row>
    <row r="11" spans="1:9" x14ac:dyDescent="0.2">
      <c r="A11" s="1" t="s">
        <v>152</v>
      </c>
      <c r="B11" s="7">
        <v>40059</v>
      </c>
      <c r="C11" s="2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17"/>
    </row>
    <row r="12" spans="1:9" x14ac:dyDescent="0.2">
      <c r="A12" s="1" t="s">
        <v>152</v>
      </c>
      <c r="B12" s="7">
        <v>40060</v>
      </c>
      <c r="C12" s="2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17"/>
    </row>
    <row r="13" spans="1:9" x14ac:dyDescent="0.2">
      <c r="A13" s="1" t="s">
        <v>152</v>
      </c>
      <c r="B13" s="7">
        <v>40065</v>
      </c>
      <c r="C13" s="2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17"/>
    </row>
    <row r="14" spans="1:9" x14ac:dyDescent="0.2">
      <c r="A14" s="1" t="s">
        <v>152</v>
      </c>
      <c r="B14" s="7">
        <v>40066</v>
      </c>
      <c r="C14" s="2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17"/>
    </row>
    <row r="15" spans="1:9" x14ac:dyDescent="0.2">
      <c r="A15" s="1" t="s">
        <v>152</v>
      </c>
      <c r="B15" s="7">
        <v>40067</v>
      </c>
      <c r="C15" s="2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17"/>
    </row>
    <row r="16" spans="1:9" x14ac:dyDescent="0.2">
      <c r="A16" s="1" t="s">
        <v>152</v>
      </c>
      <c r="B16" s="7">
        <v>40070</v>
      </c>
      <c r="C16" s="2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17"/>
    </row>
    <row r="17" spans="1:8" x14ac:dyDescent="0.2">
      <c r="A17" s="1" t="s">
        <v>152</v>
      </c>
      <c r="B17" s="7">
        <v>40071</v>
      </c>
      <c r="C17" s="2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17"/>
    </row>
    <row r="18" spans="1:8" x14ac:dyDescent="0.2">
      <c r="A18" s="1" t="s">
        <v>152</v>
      </c>
      <c r="B18" s="7">
        <v>40072</v>
      </c>
      <c r="C18" s="2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17"/>
    </row>
    <row r="19" spans="1:8" x14ac:dyDescent="0.2">
      <c r="A19" s="1" t="s">
        <v>152</v>
      </c>
      <c r="B19" s="7">
        <v>40073</v>
      </c>
      <c r="C19" s="2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17"/>
    </row>
    <row r="20" spans="1:8" x14ac:dyDescent="0.2">
      <c r="A20" s="1" t="s">
        <v>152</v>
      </c>
      <c r="B20" s="7">
        <v>40074</v>
      </c>
      <c r="C20" s="2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17"/>
    </row>
    <row r="21" spans="1:8" x14ac:dyDescent="0.2">
      <c r="A21" s="1" t="s">
        <v>152</v>
      </c>
      <c r="B21" s="7">
        <v>40077</v>
      </c>
      <c r="C21" s="2">
        <v>21175</v>
      </c>
      <c r="D21" s="1">
        <v>486.22</v>
      </c>
      <c r="E21" s="1">
        <v>498.9</v>
      </c>
      <c r="F21" s="1">
        <v>486.22</v>
      </c>
      <c r="G21" s="1">
        <v>497</v>
      </c>
      <c r="H21" s="17"/>
    </row>
    <row r="22" spans="1:8" x14ac:dyDescent="0.2">
      <c r="A22" s="1" t="s">
        <v>152</v>
      </c>
      <c r="B22" s="7">
        <v>40078</v>
      </c>
      <c r="C22" s="2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17"/>
    </row>
    <row r="23" spans="1:8" x14ac:dyDescent="0.2">
      <c r="A23" s="1" t="s">
        <v>152</v>
      </c>
      <c r="B23" s="7">
        <v>40079</v>
      </c>
      <c r="C23" s="2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17"/>
    </row>
    <row r="24" spans="1:8" x14ac:dyDescent="0.2">
      <c r="A24" s="1" t="s">
        <v>152</v>
      </c>
      <c r="B24" s="7">
        <v>40080</v>
      </c>
      <c r="C24" s="2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17"/>
    </row>
    <row r="25" spans="1:8" x14ac:dyDescent="0.2">
      <c r="A25" s="1" t="s">
        <v>152</v>
      </c>
      <c r="B25" s="7">
        <v>40081</v>
      </c>
      <c r="C25" s="2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17"/>
    </row>
    <row r="26" spans="1:8" x14ac:dyDescent="0.2">
      <c r="A26" s="1" t="s">
        <v>152</v>
      </c>
      <c r="B26" s="7">
        <v>40084</v>
      </c>
      <c r="C26" s="2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17"/>
    </row>
    <row r="27" spans="1:8" x14ac:dyDescent="0.2">
      <c r="A27" s="1" t="s">
        <v>152</v>
      </c>
      <c r="B27" s="7">
        <v>40085</v>
      </c>
      <c r="C27" s="2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17"/>
    </row>
    <row r="28" spans="1:8" x14ac:dyDescent="0.2">
      <c r="A28" s="1" t="s">
        <v>152</v>
      </c>
      <c r="B28" s="7">
        <v>40086</v>
      </c>
      <c r="C28" s="2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17"/>
    </row>
    <row r="29" spans="1:8" x14ac:dyDescent="0.2">
      <c r="A29" s="1" t="s">
        <v>152</v>
      </c>
      <c r="B29" s="7">
        <v>40087</v>
      </c>
      <c r="C29" s="2">
        <v>28162</v>
      </c>
      <c r="D29" s="1">
        <v>493.99</v>
      </c>
      <c r="E29" s="1">
        <v>496.47</v>
      </c>
      <c r="F29" s="1">
        <v>487</v>
      </c>
      <c r="G29" s="1">
        <v>487.2</v>
      </c>
      <c r="H29" s="17"/>
    </row>
    <row r="30" spans="1:8" x14ac:dyDescent="0.2">
      <c r="A30" s="1" t="s">
        <v>152</v>
      </c>
      <c r="B30" s="7">
        <v>40088</v>
      </c>
      <c r="C30" s="2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17"/>
    </row>
    <row r="31" spans="1:8" x14ac:dyDescent="0.2">
      <c r="A31" s="1" t="s">
        <v>152</v>
      </c>
      <c r="B31" s="7">
        <v>40091</v>
      </c>
      <c r="C31" s="2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17"/>
    </row>
    <row r="32" spans="1:8" x14ac:dyDescent="0.2">
      <c r="A32" s="1" t="s">
        <v>152</v>
      </c>
      <c r="B32" s="7">
        <v>40092</v>
      </c>
      <c r="C32" s="2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17"/>
    </row>
    <row r="33" spans="1:8" x14ac:dyDescent="0.2">
      <c r="A33" s="1" t="s">
        <v>152</v>
      </c>
      <c r="B33" s="7">
        <v>40093</v>
      </c>
      <c r="C33" s="2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17"/>
    </row>
    <row r="34" spans="1:8" x14ac:dyDescent="0.2">
      <c r="A34" s="1" t="s">
        <v>152</v>
      </c>
      <c r="B34" s="7">
        <v>40094</v>
      </c>
      <c r="C34" s="2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17"/>
    </row>
    <row r="35" spans="1:8" x14ac:dyDescent="0.2">
      <c r="A35" s="1" t="s">
        <v>152</v>
      </c>
      <c r="B35" s="7">
        <v>40095</v>
      </c>
      <c r="C35" s="2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">
      <c r="A36" s="1" t="s">
        <v>152</v>
      </c>
      <c r="B36" s="7">
        <v>40098</v>
      </c>
      <c r="C36" s="2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">
      <c r="A37" s="1" t="s">
        <v>152</v>
      </c>
      <c r="B37" s="7">
        <v>40099</v>
      </c>
      <c r="C37" s="2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">
      <c r="A38" s="1" t="s">
        <v>152</v>
      </c>
      <c r="B38" s="7">
        <v>40100</v>
      </c>
      <c r="C38" s="2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">
      <c r="A39" s="1" t="s">
        <v>152</v>
      </c>
      <c r="B39" s="7">
        <v>40101</v>
      </c>
      <c r="C39" s="2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">
      <c r="A40" s="1" t="s">
        <v>152</v>
      </c>
      <c r="B40" s="7">
        <v>40102</v>
      </c>
      <c r="C40" s="2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">
      <c r="A41" s="1" t="s">
        <v>152</v>
      </c>
      <c r="B41" s="7">
        <v>40105</v>
      </c>
      <c r="C41" s="2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">
      <c r="A42" s="1" t="s">
        <v>152</v>
      </c>
      <c r="B42" s="7">
        <v>40106</v>
      </c>
      <c r="C42" s="2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">
      <c r="A43" s="1" t="s">
        <v>152</v>
      </c>
      <c r="B43" s="7">
        <v>40107</v>
      </c>
      <c r="C43" s="2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">
      <c r="A44" s="1" t="s">
        <v>152</v>
      </c>
      <c r="B44" s="7">
        <v>40108</v>
      </c>
      <c r="C44" s="2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">
      <c r="A45" s="1" t="s">
        <v>152</v>
      </c>
      <c r="B45" s="7">
        <v>40109</v>
      </c>
      <c r="C45" s="2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">
      <c r="A46" s="1" t="s">
        <v>152</v>
      </c>
      <c r="B46" s="7">
        <v>40112</v>
      </c>
      <c r="C46" s="2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">
      <c r="A47" s="1" t="s">
        <v>152</v>
      </c>
      <c r="B47" s="7">
        <v>40113</v>
      </c>
      <c r="C47" s="2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">
      <c r="A48" s="1" t="s">
        <v>152</v>
      </c>
      <c r="B48" s="7">
        <v>40114</v>
      </c>
      <c r="C48" s="2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152</v>
      </c>
      <c r="B49" s="7">
        <v>40122</v>
      </c>
      <c r="C49" s="2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152</v>
      </c>
      <c r="B50" s="7">
        <v>40123</v>
      </c>
      <c r="C50" s="2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152</v>
      </c>
      <c r="B51" s="7">
        <v>40126</v>
      </c>
      <c r="C51" s="2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152</v>
      </c>
      <c r="B52" s="7">
        <v>40127</v>
      </c>
      <c r="C52" s="2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152</v>
      </c>
      <c r="B53" s="7">
        <v>40128</v>
      </c>
      <c r="C53" s="2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152</v>
      </c>
      <c r="B54" s="7">
        <v>40130</v>
      </c>
      <c r="C54" s="2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152</v>
      </c>
      <c r="B55" s="7">
        <v>40133</v>
      </c>
      <c r="C55" s="2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152</v>
      </c>
      <c r="B56" s="7">
        <v>40134</v>
      </c>
      <c r="C56" s="2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152</v>
      </c>
      <c r="B57" s="7">
        <v>40135</v>
      </c>
      <c r="C57" s="2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152</v>
      </c>
      <c r="B58" s="7">
        <v>40136</v>
      </c>
      <c r="C58" s="2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152</v>
      </c>
      <c r="B59" s="7">
        <v>40137</v>
      </c>
      <c r="C59" s="2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M31"/>
  <sheetViews>
    <sheetView showGridLines="0" workbookViewId="0">
      <selection activeCell="E5" sqref="E5"/>
    </sheetView>
  </sheetViews>
  <sheetFormatPr baseColWidth="10" defaultColWidth="8.83203125" defaultRowHeight="15" x14ac:dyDescent="0.2"/>
  <cols>
    <col min="1" max="2" width="12.33203125" style="3" customWidth="1"/>
    <col min="3" max="3" width="18.1640625" style="3" customWidth="1"/>
    <col min="4" max="4" width="7.5" customWidth="1"/>
    <col min="11" max="11" width="11.5" customWidth="1"/>
    <col min="12" max="12" width="6.83203125" customWidth="1"/>
    <col min="13" max="13" width="4.5" customWidth="1"/>
  </cols>
  <sheetData>
    <row r="1" spans="1:13" ht="26" x14ac:dyDescent="0.3">
      <c r="A1" s="13" t="s">
        <v>153</v>
      </c>
      <c r="B1" s="13" t="s">
        <v>154</v>
      </c>
      <c r="C1" s="13" t="s">
        <v>155</v>
      </c>
      <c r="D1" s="17"/>
      <c r="E1" s="19" t="s">
        <v>183</v>
      </c>
      <c r="L1" s="17"/>
      <c r="M1" s="17"/>
    </row>
    <row r="2" spans="1:13" x14ac:dyDescent="0.2">
      <c r="A2" s="3" t="s">
        <v>156</v>
      </c>
      <c r="B2" s="3">
        <v>16</v>
      </c>
      <c r="C2" s="12">
        <v>14546</v>
      </c>
      <c r="D2" s="17"/>
      <c r="E2" t="s">
        <v>181</v>
      </c>
      <c r="L2" s="17"/>
      <c r="M2" s="17"/>
    </row>
    <row r="3" spans="1:13" x14ac:dyDescent="0.2">
      <c r="A3" s="3" t="s">
        <v>157</v>
      </c>
      <c r="B3" s="3">
        <v>79</v>
      </c>
      <c r="C3" s="12">
        <v>65007</v>
      </c>
      <c r="D3" s="17"/>
      <c r="E3" t="s">
        <v>182</v>
      </c>
      <c r="L3" s="17"/>
      <c r="M3" s="17"/>
    </row>
    <row r="4" spans="1:13" x14ac:dyDescent="0.2">
      <c r="A4" s="3" t="s">
        <v>158</v>
      </c>
      <c r="B4" s="3">
        <v>83</v>
      </c>
      <c r="C4" s="12">
        <v>65360</v>
      </c>
      <c r="D4" s="17"/>
      <c r="L4" s="17"/>
      <c r="M4" s="17"/>
    </row>
    <row r="5" spans="1:13" x14ac:dyDescent="0.2">
      <c r="A5" s="3" t="s">
        <v>159</v>
      </c>
      <c r="B5" s="3">
        <v>215</v>
      </c>
      <c r="C5" s="12">
        <v>155601</v>
      </c>
      <c r="D5" s="17"/>
    </row>
    <row r="6" spans="1:13" x14ac:dyDescent="0.2">
      <c r="B6" s="12"/>
      <c r="C6" s="12"/>
      <c r="D6" s="17"/>
    </row>
    <row r="7" spans="1:13" x14ac:dyDescent="0.2">
      <c r="A7" s="13" t="s">
        <v>160</v>
      </c>
      <c r="B7" s="13" t="s">
        <v>154</v>
      </c>
      <c r="C7" s="13" t="s">
        <v>155</v>
      </c>
      <c r="D7" s="17"/>
    </row>
    <row r="8" spans="1:13" x14ac:dyDescent="0.2">
      <c r="A8" s="3" t="s">
        <v>161</v>
      </c>
      <c r="B8" s="3">
        <v>156</v>
      </c>
      <c r="C8" s="12">
        <v>147354</v>
      </c>
      <c r="D8" s="17"/>
    </row>
    <row r="9" spans="1:13" x14ac:dyDescent="0.2">
      <c r="A9" s="3" t="s">
        <v>162</v>
      </c>
      <c r="B9" s="3">
        <v>195</v>
      </c>
      <c r="C9" s="12">
        <v>143065</v>
      </c>
      <c r="D9" s="17"/>
    </row>
    <row r="10" spans="1:13" x14ac:dyDescent="0.2">
      <c r="A10" s="3" t="s">
        <v>163</v>
      </c>
      <c r="B10" s="3">
        <v>31</v>
      </c>
      <c r="C10" s="12">
        <v>8935</v>
      </c>
      <c r="D10" s="17"/>
    </row>
    <row r="11" spans="1:13" x14ac:dyDescent="0.2">
      <c r="A11" s="3" t="s">
        <v>164</v>
      </c>
      <c r="B11" s="3">
        <v>11</v>
      </c>
      <c r="C11" s="12">
        <v>1160</v>
      </c>
      <c r="D11" s="17"/>
    </row>
    <row r="12" spans="1:13" x14ac:dyDescent="0.2">
      <c r="B12" s="12"/>
      <c r="C12" s="12"/>
      <c r="D12" s="17"/>
    </row>
    <row r="13" spans="1:13" x14ac:dyDescent="0.2">
      <c r="B13" s="15" t="s">
        <v>165</v>
      </c>
      <c r="C13" s="12">
        <f>SUM(C2:C5)</f>
        <v>300514</v>
      </c>
      <c r="D13" s="17"/>
    </row>
    <row r="14" spans="1:13" x14ac:dyDescent="0.2">
      <c r="B14" s="15" t="s">
        <v>166</v>
      </c>
      <c r="C14" s="12">
        <f>C15-C13</f>
        <v>199486</v>
      </c>
      <c r="D14" s="17"/>
    </row>
    <row r="15" spans="1:13" x14ac:dyDescent="0.2">
      <c r="B15" s="15" t="s">
        <v>167</v>
      </c>
      <c r="C15" s="12">
        <v>500000</v>
      </c>
      <c r="D15" s="17"/>
    </row>
    <row r="16" spans="1:13" x14ac:dyDescent="0.2">
      <c r="B16" s="15" t="s">
        <v>168</v>
      </c>
      <c r="C16" s="16">
        <f>C13/C15</f>
        <v>0.60102800000000001</v>
      </c>
      <c r="D16" s="17"/>
    </row>
    <row r="17" spans="2:4" x14ac:dyDescent="0.2">
      <c r="B17" s="3" t="s">
        <v>166</v>
      </c>
      <c r="C17" s="16">
        <f>C14/C15</f>
        <v>0.39897199999999999</v>
      </c>
      <c r="D17" s="17"/>
    </row>
    <row r="18" spans="2:4" x14ac:dyDescent="0.2">
      <c r="C18" s="18">
        <v>1</v>
      </c>
      <c r="D18" s="17"/>
    </row>
    <row r="19" spans="2:4" x14ac:dyDescent="0.2">
      <c r="C19" s="12"/>
      <c r="D19" s="17"/>
    </row>
    <row r="20" spans="2:4" x14ac:dyDescent="0.2">
      <c r="C20" s="12"/>
      <c r="D20" s="17"/>
    </row>
    <row r="21" spans="2:4" x14ac:dyDescent="0.2">
      <c r="D21" s="17"/>
    </row>
    <row r="22" spans="2:4" x14ac:dyDescent="0.2">
      <c r="D22" s="17"/>
    </row>
    <row r="23" spans="2:4" x14ac:dyDescent="0.2">
      <c r="D23" s="17"/>
    </row>
    <row r="24" spans="2:4" x14ac:dyDescent="0.2">
      <c r="D24" s="17"/>
    </row>
    <row r="25" spans="2:4" x14ac:dyDescent="0.2">
      <c r="D25" s="17"/>
    </row>
    <row r="26" spans="2:4" x14ac:dyDescent="0.2">
      <c r="D26" s="17"/>
    </row>
    <row r="27" spans="2:4" x14ac:dyDescent="0.2">
      <c r="D27" s="17"/>
    </row>
    <row r="28" spans="2:4" x14ac:dyDescent="0.2">
      <c r="D28" s="17"/>
    </row>
    <row r="29" spans="2:4" x14ac:dyDescent="0.2">
      <c r="D29" s="17"/>
    </row>
    <row r="30" spans="2:4" x14ac:dyDescent="0.2">
      <c r="D30" s="17"/>
    </row>
    <row r="31" spans="2:4" x14ac:dyDescent="0.2">
      <c r="D3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F9DC-0690-0248-8737-83F027D3EDAE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32F3-3A61-1A47-8D7D-107BC870211D}">
  <sheetPr>
    <tabColor theme="5" tint="0.59999389629810485"/>
  </sheetPr>
  <dimension ref="A1:F52"/>
  <sheetViews>
    <sheetView showGridLines="0" zoomScale="139" zoomScaleNormal="139" workbookViewId="0">
      <selection activeCell="M29" sqref="M29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DBCA-EB2B-0F41-96D3-2336F932FBE9}">
  <sheetPr>
    <tabColor theme="5" tint="0.59999389629810485"/>
  </sheetPr>
  <dimension ref="A1:F52"/>
  <sheetViews>
    <sheetView showGridLines="0" topLeftCell="A32" zoomScale="139" zoomScaleNormal="139" workbookViewId="0">
      <selection activeCell="Q68" sqref="Q68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20</v>
      </c>
      <c r="B16" s="12">
        <v>4409000</v>
      </c>
      <c r="C16" s="12">
        <v>3383000</v>
      </c>
      <c r="D16" s="12">
        <v>2818000</v>
      </c>
      <c r="E16" s="17"/>
    </row>
    <row r="17" spans="1:5" x14ac:dyDescent="0.2">
      <c r="A17" s="3" t="s">
        <v>22</v>
      </c>
      <c r="B17" s="12">
        <v>4247000</v>
      </c>
      <c r="C17" s="12">
        <v>3318000</v>
      </c>
      <c r="D17" s="12">
        <v>3128000</v>
      </c>
      <c r="E17" s="17"/>
    </row>
    <row r="18" spans="1:5" x14ac:dyDescent="0.2">
      <c r="A18" s="3" t="s">
        <v>18</v>
      </c>
      <c r="B18" s="12">
        <v>4724000</v>
      </c>
      <c r="C18" s="12">
        <v>3270000</v>
      </c>
      <c r="D18" s="12">
        <v>2801000</v>
      </c>
      <c r="E18" s="17"/>
    </row>
    <row r="19" spans="1:5" x14ac:dyDescent="0.2">
      <c r="A19" s="3" t="s">
        <v>19</v>
      </c>
      <c r="B19" s="12">
        <v>4678000</v>
      </c>
      <c r="C19" s="12">
        <v>3211000</v>
      </c>
      <c r="D19" s="12">
        <v>2606000</v>
      </c>
      <c r="E19" s="17"/>
    </row>
    <row r="20" spans="1:5" x14ac:dyDescent="0.2">
      <c r="A20" s="3" t="s">
        <v>24</v>
      </c>
      <c r="B20" s="12">
        <v>3903000</v>
      </c>
      <c r="C20" s="12">
        <v>3085000</v>
      </c>
      <c r="D20" s="12">
        <v>2859000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21</v>
      </c>
      <c r="B22" s="12">
        <v>4315000</v>
      </c>
      <c r="C22" s="12">
        <v>2811000</v>
      </c>
      <c r="D22" s="12">
        <v>2412000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28</v>
      </c>
      <c r="B25" s="12">
        <v>3239000</v>
      </c>
      <c r="C25" s="12">
        <v>2498000</v>
      </c>
      <c r="D25" s="12">
        <v>2149000</v>
      </c>
      <c r="E25" s="17"/>
    </row>
    <row r="26" spans="1:5" x14ac:dyDescent="0.2">
      <c r="A26" s="3" t="s">
        <v>27</v>
      </c>
      <c r="B26" s="12">
        <v>3381000</v>
      </c>
      <c r="C26" s="12">
        <v>2479000</v>
      </c>
      <c r="D26" s="12">
        <v>2187000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34</v>
      </c>
      <c r="B30" s="12">
        <v>2130000</v>
      </c>
      <c r="C30" s="12">
        <v>1795000</v>
      </c>
      <c r="D30" s="12">
        <v>1588000</v>
      </c>
      <c r="E30" s="17"/>
    </row>
    <row r="31" spans="1:5" x14ac:dyDescent="0.2">
      <c r="A31" s="3" t="s">
        <v>32</v>
      </c>
      <c r="B31" s="12">
        <v>2500000</v>
      </c>
      <c r="C31" s="12">
        <v>1761000</v>
      </c>
      <c r="D31" s="12">
        <v>1569000</v>
      </c>
      <c r="E31" s="17"/>
    </row>
    <row r="32" spans="1:5" x14ac:dyDescent="0.2">
      <c r="A32" s="3" t="s">
        <v>33</v>
      </c>
      <c r="B32" s="12">
        <v>2232000</v>
      </c>
      <c r="C32" s="12">
        <v>1745000</v>
      </c>
      <c r="D32" s="12">
        <v>1548000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43</v>
      </c>
      <c r="B40" s="12">
        <v>1020000</v>
      </c>
      <c r="C40" s="12">
        <v>787000</v>
      </c>
      <c r="D40" s="12">
        <v>699000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47</v>
      </c>
      <c r="B44" s="12">
        <v>751000</v>
      </c>
      <c r="C44" s="12">
        <v>552000</v>
      </c>
      <c r="D44" s="12">
        <v>469000</v>
      </c>
      <c r="E44" s="17"/>
    </row>
    <row r="45" spans="1:5" x14ac:dyDescent="0.2">
      <c r="A45" s="3" t="s">
        <v>45</v>
      </c>
      <c r="B45" s="12">
        <v>930000</v>
      </c>
      <c r="C45" s="12">
        <v>547000</v>
      </c>
      <c r="D45" s="12">
        <v>481000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51</v>
      </c>
      <c r="B50" s="12">
        <v>495000</v>
      </c>
      <c r="C50" s="12">
        <v>360000</v>
      </c>
      <c r="D50" s="12">
        <v>289000</v>
      </c>
      <c r="E50" s="17"/>
    </row>
    <row r="51" spans="1:5" x14ac:dyDescent="0.2">
      <c r="A51" s="3" t="s">
        <v>52</v>
      </c>
      <c r="B51" s="12">
        <v>487000</v>
      </c>
      <c r="C51" s="12">
        <v>356000</v>
      </c>
      <c r="D51" s="12">
        <v>307000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0A77-773F-4F4A-83F4-C3AD0C1B536B}">
  <sheetPr>
    <tabColor theme="5" tint="0.59999389629810485"/>
  </sheetPr>
  <dimension ref="A1:F52"/>
  <sheetViews>
    <sheetView showGridLines="0" zoomScale="139" zoomScaleNormal="139" workbookViewId="0">
      <selection activeCell="O220" sqref="O220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5363-0D8B-DC40-A932-412E6003B5C1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12</v>
      </c>
      <c r="B10" s="12">
        <v>6738000</v>
      </c>
      <c r="C10" s="12">
        <v>4766000</v>
      </c>
      <c r="D10" s="12">
        <v>4168000</v>
      </c>
      <c r="E10" s="17"/>
    </row>
    <row r="11" spans="1:6" x14ac:dyDescent="0.2">
      <c r="A11" s="3" t="s">
        <v>13</v>
      </c>
      <c r="B11" s="12">
        <v>6711000</v>
      </c>
      <c r="C11" s="12">
        <v>5294000</v>
      </c>
      <c r="D11" s="12">
        <v>4624000</v>
      </c>
      <c r="E11" s="17"/>
    </row>
    <row r="12" spans="1:6" x14ac:dyDescent="0.2">
      <c r="A12" s="3" t="s">
        <v>14</v>
      </c>
      <c r="B12" s="12">
        <v>5929000</v>
      </c>
      <c r="C12" s="12">
        <v>4326000</v>
      </c>
      <c r="D12" s="12">
        <v>3670000</v>
      </c>
      <c r="E12" s="17"/>
    </row>
    <row r="13" spans="1:6" x14ac:dyDescent="0.2">
      <c r="A13" s="3" t="s">
        <v>15</v>
      </c>
      <c r="B13" s="12">
        <v>5646000</v>
      </c>
      <c r="C13" s="12">
        <v>4210000</v>
      </c>
      <c r="D13" s="12">
        <v>3778000</v>
      </c>
      <c r="E13" s="17"/>
    </row>
    <row r="14" spans="1:6" x14ac:dyDescent="0.2">
      <c r="A14" s="3" t="s">
        <v>16</v>
      </c>
      <c r="B14" s="12">
        <v>4833000</v>
      </c>
      <c r="C14" s="12">
        <v>3533000</v>
      </c>
      <c r="D14" s="12">
        <v>3172000</v>
      </c>
      <c r="E14" s="17"/>
    </row>
    <row r="15" spans="1:6" x14ac:dyDescent="0.2">
      <c r="A15" s="3" t="s">
        <v>17</v>
      </c>
      <c r="B15" s="12">
        <v>4773000</v>
      </c>
      <c r="C15" s="12">
        <v>3758000</v>
      </c>
      <c r="D15" s="12">
        <v>3382000</v>
      </c>
      <c r="E15" s="17"/>
    </row>
    <row r="16" spans="1:6" x14ac:dyDescent="0.2">
      <c r="A16" s="3" t="s">
        <v>18</v>
      </c>
      <c r="B16" s="12">
        <v>4724000</v>
      </c>
      <c r="C16" s="12">
        <v>3270000</v>
      </c>
      <c r="D16" s="12">
        <v>2801000</v>
      </c>
      <c r="E16" s="17"/>
    </row>
    <row r="17" spans="1:5" x14ac:dyDescent="0.2">
      <c r="A17" s="3" t="s">
        <v>19</v>
      </c>
      <c r="B17" s="12">
        <v>4678000</v>
      </c>
      <c r="C17" s="12">
        <v>3211000</v>
      </c>
      <c r="D17" s="12">
        <v>2606000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21</v>
      </c>
      <c r="B19" s="12">
        <v>4315000</v>
      </c>
      <c r="C19" s="12">
        <v>2811000</v>
      </c>
      <c r="D19" s="12">
        <v>2412000</v>
      </c>
      <c r="E19" s="17"/>
    </row>
    <row r="20" spans="1:5" x14ac:dyDescent="0.2">
      <c r="A20" s="3" t="s">
        <v>22</v>
      </c>
      <c r="B20" s="12">
        <v>4247000</v>
      </c>
      <c r="C20" s="12">
        <v>3318000</v>
      </c>
      <c r="D20" s="12">
        <v>3128000</v>
      </c>
      <c r="E20" s="17"/>
    </row>
    <row r="21" spans="1:5" x14ac:dyDescent="0.2">
      <c r="A21" s="3" t="s">
        <v>23</v>
      </c>
      <c r="B21" s="12">
        <v>4006000</v>
      </c>
      <c r="C21" s="12">
        <v>2888000</v>
      </c>
      <c r="D21" s="12">
        <v>2610000</v>
      </c>
      <c r="E21" s="17"/>
    </row>
    <row r="22" spans="1:5" x14ac:dyDescent="0.2">
      <c r="A22" s="3" t="s">
        <v>24</v>
      </c>
      <c r="B22" s="12">
        <v>3903000</v>
      </c>
      <c r="C22" s="12">
        <v>3085000</v>
      </c>
      <c r="D22" s="12">
        <v>2859000</v>
      </c>
      <c r="E22" s="17"/>
    </row>
    <row r="23" spans="1:5" x14ac:dyDescent="0.2">
      <c r="A23" s="3" t="s">
        <v>25</v>
      </c>
      <c r="B23" s="12">
        <v>3543000</v>
      </c>
      <c r="C23" s="12">
        <v>2635000</v>
      </c>
      <c r="D23" s="12">
        <v>2495000</v>
      </c>
      <c r="E23" s="17"/>
    </row>
    <row r="24" spans="1:5" x14ac:dyDescent="0.2">
      <c r="A24" s="3" t="s">
        <v>26</v>
      </c>
      <c r="B24" s="12">
        <v>3480000</v>
      </c>
      <c r="C24" s="12">
        <v>2555000</v>
      </c>
      <c r="D24" s="12">
        <v>2154000</v>
      </c>
      <c r="E24" s="17"/>
    </row>
    <row r="25" spans="1:5" x14ac:dyDescent="0.2">
      <c r="A25" s="3" t="s">
        <v>27</v>
      </c>
      <c r="B25" s="12">
        <v>3381000</v>
      </c>
      <c r="C25" s="12">
        <v>2479000</v>
      </c>
      <c r="D25" s="12">
        <v>2187000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29</v>
      </c>
      <c r="B27" s="12">
        <v>3193000</v>
      </c>
      <c r="C27" s="12">
        <v>2303000</v>
      </c>
      <c r="D27" s="12">
        <v>1895000</v>
      </c>
      <c r="E27" s="17"/>
    </row>
    <row r="28" spans="1:5" x14ac:dyDescent="0.2">
      <c r="A28" s="3" t="s">
        <v>30</v>
      </c>
      <c r="B28" s="12">
        <v>2807000</v>
      </c>
      <c r="C28" s="12">
        <v>2086000</v>
      </c>
      <c r="D28" s="12">
        <v>1897000</v>
      </c>
      <c r="E28" s="17"/>
    </row>
    <row r="29" spans="1:5" x14ac:dyDescent="0.2">
      <c r="A29" s="3" t="s">
        <v>31</v>
      </c>
      <c r="B29" s="12">
        <v>2734000</v>
      </c>
      <c r="C29" s="12">
        <v>1805000</v>
      </c>
      <c r="D29" s="12">
        <v>1431000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34</v>
      </c>
      <c r="B32" s="12">
        <v>2130000</v>
      </c>
      <c r="C32" s="12">
        <v>1795000</v>
      </c>
      <c r="D32" s="12">
        <v>1588000</v>
      </c>
      <c r="E32" s="17"/>
    </row>
    <row r="33" spans="1:5" x14ac:dyDescent="0.2">
      <c r="A33" s="3" t="s">
        <v>35</v>
      </c>
      <c r="B33" s="12">
        <v>2110000</v>
      </c>
      <c r="C33" s="12">
        <v>1376000</v>
      </c>
      <c r="D33" s="12">
        <v>1124000</v>
      </c>
      <c r="E33" s="17"/>
    </row>
    <row r="34" spans="1:5" x14ac:dyDescent="0.2">
      <c r="A34" s="3" t="s">
        <v>36</v>
      </c>
      <c r="B34" s="12">
        <v>1974000</v>
      </c>
      <c r="C34" s="12">
        <v>1467000</v>
      </c>
      <c r="D34" s="12">
        <v>1249000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39</v>
      </c>
      <c r="B37" s="12">
        <v>1443000</v>
      </c>
      <c r="C37" s="12">
        <v>983000</v>
      </c>
      <c r="D37" s="12">
        <v>689000</v>
      </c>
      <c r="E37" s="17"/>
    </row>
    <row r="38" spans="1:5" x14ac:dyDescent="0.2">
      <c r="A38" s="3" t="s">
        <v>40</v>
      </c>
      <c r="B38" s="12">
        <v>1426000</v>
      </c>
      <c r="C38" s="12">
        <v>979000</v>
      </c>
      <c r="D38" s="12">
        <v>878000</v>
      </c>
      <c r="E38" s="17"/>
    </row>
    <row r="39" spans="1:5" x14ac:dyDescent="0.2">
      <c r="A39" s="3" t="s">
        <v>41</v>
      </c>
      <c r="B39" s="12">
        <v>1297000</v>
      </c>
      <c r="C39" s="12">
        <v>901000</v>
      </c>
      <c r="D39" s="12">
        <v>799000</v>
      </c>
      <c r="E39" s="17"/>
    </row>
    <row r="40" spans="1:5" x14ac:dyDescent="0.2">
      <c r="A40" s="3" t="s">
        <v>42</v>
      </c>
      <c r="B40" s="12">
        <v>1064000</v>
      </c>
      <c r="C40" s="12">
        <v>744000</v>
      </c>
      <c r="D40" s="12">
        <v>680000</v>
      </c>
      <c r="E40" s="17"/>
    </row>
    <row r="41" spans="1:5" x14ac:dyDescent="0.2">
      <c r="A41" s="3" t="s">
        <v>43</v>
      </c>
      <c r="B41" s="12">
        <v>1020000</v>
      </c>
      <c r="C41" s="12">
        <v>787000</v>
      </c>
      <c r="D41" s="12">
        <v>699000</v>
      </c>
      <c r="E41" s="17"/>
    </row>
    <row r="42" spans="1:5" x14ac:dyDescent="0.2">
      <c r="A42" s="3" t="s">
        <v>44</v>
      </c>
      <c r="B42" s="12">
        <v>992000</v>
      </c>
      <c r="C42" s="12">
        <v>752000</v>
      </c>
      <c r="D42" s="12">
        <v>688000</v>
      </c>
      <c r="E42" s="17"/>
    </row>
    <row r="43" spans="1:5" x14ac:dyDescent="0.2">
      <c r="A43" s="3" t="s">
        <v>45</v>
      </c>
      <c r="B43" s="12">
        <v>930000</v>
      </c>
      <c r="C43" s="12">
        <v>547000</v>
      </c>
      <c r="D43" s="12">
        <v>481000</v>
      </c>
      <c r="E43" s="17"/>
    </row>
    <row r="44" spans="1:5" x14ac:dyDescent="0.2">
      <c r="A44" s="3" t="s">
        <v>46</v>
      </c>
      <c r="B44" s="12">
        <v>754000</v>
      </c>
      <c r="C44" s="12">
        <v>553000</v>
      </c>
      <c r="D44" s="12">
        <v>495000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50</v>
      </c>
      <c r="B48" s="12">
        <v>515000</v>
      </c>
      <c r="C48" s="12">
        <v>384000</v>
      </c>
      <c r="D48" s="12">
        <v>328000</v>
      </c>
      <c r="E48" s="17"/>
    </row>
    <row r="49" spans="1:5" x14ac:dyDescent="0.2">
      <c r="A49" s="3" t="s">
        <v>51</v>
      </c>
      <c r="B49" s="12">
        <v>495000</v>
      </c>
      <c r="C49" s="12">
        <v>360000</v>
      </c>
      <c r="D49" s="12">
        <v>289000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53</v>
      </c>
      <c r="B51" s="12">
        <v>461000</v>
      </c>
      <c r="C51" s="12">
        <v>385000</v>
      </c>
      <c r="D51" s="12">
        <v>351000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5E0-B501-BE4E-9DA6-E4EE6076EB26}">
  <sheetPr>
    <tabColor theme="5" tint="0.59999389629810485"/>
  </sheetPr>
  <dimension ref="A1:F52"/>
  <sheetViews>
    <sheetView showGridLines="0" zoomScale="139" zoomScaleNormal="139" workbookViewId="0">
      <selection activeCell="E7" sqref="E7"/>
    </sheetView>
  </sheetViews>
  <sheetFormatPr baseColWidth="10" defaultColWidth="8.83203125" defaultRowHeight="15" x14ac:dyDescent="0.2"/>
  <cols>
    <col min="1" max="1" width="17.33203125" style="3" customWidth="1"/>
    <col min="2" max="2" width="19" style="3" customWidth="1"/>
    <col min="3" max="3" width="18.6640625" style="3" customWidth="1"/>
    <col min="4" max="4" width="16.5" style="3" customWidth="1"/>
    <col min="5" max="5" width="5.5" customWidth="1"/>
  </cols>
  <sheetData>
    <row r="1" spans="1:6" ht="26" x14ac:dyDescent="0.3">
      <c r="A1" s="13" t="s">
        <v>0</v>
      </c>
      <c r="B1" s="13" t="s">
        <v>1</v>
      </c>
      <c r="C1" s="13" t="s">
        <v>2</v>
      </c>
      <c r="D1" s="13" t="s">
        <v>3</v>
      </c>
      <c r="E1" s="17"/>
      <c r="F1" s="19" t="s">
        <v>172</v>
      </c>
    </row>
    <row r="2" spans="1:6" x14ac:dyDescent="0.2">
      <c r="A2" s="3" t="s">
        <v>4</v>
      </c>
      <c r="B2" s="12">
        <v>23418000</v>
      </c>
      <c r="C2" s="12">
        <v>15356000</v>
      </c>
      <c r="D2" s="12">
        <v>13463000</v>
      </c>
      <c r="E2" s="17"/>
      <c r="F2" t="s">
        <v>169</v>
      </c>
    </row>
    <row r="3" spans="1:6" x14ac:dyDescent="0.2">
      <c r="A3" s="3" t="s">
        <v>5</v>
      </c>
      <c r="B3" s="12">
        <v>16062000</v>
      </c>
      <c r="C3" s="12">
        <v>10750000</v>
      </c>
      <c r="D3" s="12">
        <v>8643000</v>
      </c>
      <c r="E3" s="17"/>
      <c r="F3" t="s">
        <v>170</v>
      </c>
    </row>
    <row r="4" spans="1:6" x14ac:dyDescent="0.2">
      <c r="A4" s="3" t="s">
        <v>6</v>
      </c>
      <c r="B4" s="12">
        <v>13326000</v>
      </c>
      <c r="C4" s="12">
        <v>9102000</v>
      </c>
      <c r="D4" s="12">
        <v>8107000</v>
      </c>
      <c r="E4" s="17"/>
      <c r="F4" t="s">
        <v>171</v>
      </c>
    </row>
    <row r="5" spans="1:6" x14ac:dyDescent="0.2">
      <c r="A5" s="3" t="s">
        <v>7</v>
      </c>
      <c r="B5" s="12">
        <v>13081000</v>
      </c>
      <c r="C5" s="12">
        <v>8886000</v>
      </c>
      <c r="D5" s="12">
        <v>7676000</v>
      </c>
      <c r="E5" s="17"/>
    </row>
    <row r="6" spans="1:6" x14ac:dyDescent="0.2">
      <c r="A6" s="3" t="s">
        <v>8</v>
      </c>
      <c r="B6" s="12">
        <v>9451000</v>
      </c>
      <c r="C6" s="12">
        <v>6794000</v>
      </c>
      <c r="D6" s="12">
        <v>5824000</v>
      </c>
      <c r="E6" s="17"/>
    </row>
    <row r="7" spans="1:6" x14ac:dyDescent="0.2">
      <c r="A7" s="3" t="s">
        <v>9</v>
      </c>
      <c r="B7" s="12">
        <v>8831000</v>
      </c>
      <c r="C7" s="12">
        <v>6424000</v>
      </c>
      <c r="D7" s="12">
        <v>5428000</v>
      </c>
      <c r="E7" s="17"/>
    </row>
    <row r="8" spans="1:6" x14ac:dyDescent="0.2">
      <c r="A8" s="3" t="s">
        <v>10</v>
      </c>
      <c r="B8" s="12">
        <v>8550000</v>
      </c>
      <c r="C8" s="12">
        <v>6076000</v>
      </c>
      <c r="D8" s="12">
        <v>5395000</v>
      </c>
      <c r="E8" s="17"/>
    </row>
    <row r="9" spans="1:6" x14ac:dyDescent="0.2">
      <c r="A9" s="3" t="s">
        <v>11</v>
      </c>
      <c r="B9" s="12">
        <v>7228000</v>
      </c>
      <c r="C9" s="12">
        <v>5621000</v>
      </c>
      <c r="D9" s="12">
        <v>4831000</v>
      </c>
      <c r="E9" s="17"/>
    </row>
    <row r="10" spans="1:6" x14ac:dyDescent="0.2">
      <c r="A10" s="3" t="s">
        <v>13</v>
      </c>
      <c r="B10" s="12">
        <v>6711000</v>
      </c>
      <c r="C10" s="12">
        <v>5294000</v>
      </c>
      <c r="D10" s="12">
        <v>4624000</v>
      </c>
      <c r="E10" s="17"/>
    </row>
    <row r="11" spans="1:6" x14ac:dyDescent="0.2">
      <c r="A11" s="3" t="s">
        <v>12</v>
      </c>
      <c r="B11" s="12">
        <v>6738000</v>
      </c>
      <c r="C11" s="12">
        <v>4766000</v>
      </c>
      <c r="D11" s="12">
        <v>4168000</v>
      </c>
      <c r="E11" s="17"/>
    </row>
    <row r="12" spans="1:6" x14ac:dyDescent="0.2">
      <c r="A12" s="3" t="s">
        <v>15</v>
      </c>
      <c r="B12" s="12">
        <v>5646000</v>
      </c>
      <c r="C12" s="12">
        <v>4210000</v>
      </c>
      <c r="D12" s="12">
        <v>3778000</v>
      </c>
      <c r="E12" s="17"/>
    </row>
    <row r="13" spans="1:6" x14ac:dyDescent="0.2">
      <c r="A13" s="3" t="s">
        <v>14</v>
      </c>
      <c r="B13" s="12">
        <v>5929000</v>
      </c>
      <c r="C13" s="12">
        <v>4326000</v>
      </c>
      <c r="D13" s="12">
        <v>3670000</v>
      </c>
      <c r="E13" s="17"/>
    </row>
    <row r="14" spans="1:6" x14ac:dyDescent="0.2">
      <c r="A14" s="3" t="s">
        <v>17</v>
      </c>
      <c r="B14" s="12">
        <v>4773000</v>
      </c>
      <c r="C14" s="12">
        <v>3758000</v>
      </c>
      <c r="D14" s="12">
        <v>3382000</v>
      </c>
      <c r="E14" s="17"/>
    </row>
    <row r="15" spans="1:6" x14ac:dyDescent="0.2">
      <c r="A15" s="3" t="s">
        <v>16</v>
      </c>
      <c r="B15" s="12">
        <v>4833000</v>
      </c>
      <c r="C15" s="12">
        <v>3533000</v>
      </c>
      <c r="D15" s="12">
        <v>3172000</v>
      </c>
      <c r="E15" s="17"/>
    </row>
    <row r="16" spans="1:6" x14ac:dyDescent="0.2">
      <c r="A16" s="3" t="s">
        <v>22</v>
      </c>
      <c r="B16" s="12">
        <v>4247000</v>
      </c>
      <c r="C16" s="12">
        <v>3318000</v>
      </c>
      <c r="D16" s="12">
        <v>3128000</v>
      </c>
      <c r="E16" s="17"/>
    </row>
    <row r="17" spans="1:5" x14ac:dyDescent="0.2">
      <c r="A17" s="3" t="s">
        <v>24</v>
      </c>
      <c r="B17" s="12">
        <v>3903000</v>
      </c>
      <c r="C17" s="12">
        <v>3085000</v>
      </c>
      <c r="D17" s="12">
        <v>2859000</v>
      </c>
      <c r="E17" s="17"/>
    </row>
    <row r="18" spans="1:5" x14ac:dyDescent="0.2">
      <c r="A18" s="3" t="s">
        <v>20</v>
      </c>
      <c r="B18" s="12">
        <v>4409000</v>
      </c>
      <c r="C18" s="12">
        <v>3383000</v>
      </c>
      <c r="D18" s="12">
        <v>2818000</v>
      </c>
      <c r="E18" s="17"/>
    </row>
    <row r="19" spans="1:5" x14ac:dyDescent="0.2">
      <c r="A19" s="3" t="s">
        <v>18</v>
      </c>
      <c r="B19" s="12">
        <v>4724000</v>
      </c>
      <c r="C19" s="12">
        <v>3270000</v>
      </c>
      <c r="D19" s="12">
        <v>2801000</v>
      </c>
      <c r="E19" s="17"/>
    </row>
    <row r="20" spans="1:5" x14ac:dyDescent="0.2">
      <c r="A20" s="3" t="s">
        <v>23</v>
      </c>
      <c r="B20" s="12">
        <v>4006000</v>
      </c>
      <c r="C20" s="12">
        <v>2888000</v>
      </c>
      <c r="D20" s="12">
        <v>2610000</v>
      </c>
      <c r="E20" s="17"/>
    </row>
    <row r="21" spans="1:5" x14ac:dyDescent="0.2">
      <c r="A21" s="3" t="s">
        <v>19</v>
      </c>
      <c r="B21" s="12">
        <v>4678000</v>
      </c>
      <c r="C21" s="12">
        <v>3211000</v>
      </c>
      <c r="D21" s="12">
        <v>2606000</v>
      </c>
      <c r="E21" s="17"/>
    </row>
    <row r="22" spans="1:5" x14ac:dyDescent="0.2">
      <c r="A22" s="3" t="s">
        <v>25</v>
      </c>
      <c r="B22" s="12">
        <v>3543000</v>
      </c>
      <c r="C22" s="12">
        <v>2635000</v>
      </c>
      <c r="D22" s="12">
        <v>2495000</v>
      </c>
      <c r="E22" s="17"/>
    </row>
    <row r="23" spans="1:5" x14ac:dyDescent="0.2">
      <c r="A23" s="3" t="s">
        <v>21</v>
      </c>
      <c r="B23" s="12">
        <v>4315000</v>
      </c>
      <c r="C23" s="12">
        <v>2811000</v>
      </c>
      <c r="D23" s="12">
        <v>2412000</v>
      </c>
      <c r="E23" s="17"/>
    </row>
    <row r="24" spans="1:5" x14ac:dyDescent="0.2">
      <c r="A24" s="3" t="s">
        <v>27</v>
      </c>
      <c r="B24" s="12">
        <v>3381000</v>
      </c>
      <c r="C24" s="12">
        <v>2479000</v>
      </c>
      <c r="D24" s="12">
        <v>2187000</v>
      </c>
      <c r="E24" s="17"/>
    </row>
    <row r="25" spans="1:5" x14ac:dyDescent="0.2">
      <c r="A25" s="3" t="s">
        <v>26</v>
      </c>
      <c r="B25" s="12">
        <v>3480000</v>
      </c>
      <c r="C25" s="12">
        <v>2555000</v>
      </c>
      <c r="D25" s="12">
        <v>2154000</v>
      </c>
      <c r="E25" s="17"/>
    </row>
    <row r="26" spans="1:5" x14ac:dyDescent="0.2">
      <c r="A26" s="3" t="s">
        <v>28</v>
      </c>
      <c r="B26" s="12">
        <v>3239000</v>
      </c>
      <c r="C26" s="12">
        <v>2498000</v>
      </c>
      <c r="D26" s="12">
        <v>2149000</v>
      </c>
      <c r="E26" s="17"/>
    </row>
    <row r="27" spans="1:5" x14ac:dyDescent="0.2">
      <c r="A27" s="3" t="s">
        <v>30</v>
      </c>
      <c r="B27" s="12">
        <v>2807000</v>
      </c>
      <c r="C27" s="12">
        <v>2086000</v>
      </c>
      <c r="D27" s="12">
        <v>1897000</v>
      </c>
      <c r="E27" s="17"/>
    </row>
    <row r="28" spans="1:5" x14ac:dyDescent="0.2">
      <c r="A28" s="3" t="s">
        <v>29</v>
      </c>
      <c r="B28" s="12">
        <v>3193000</v>
      </c>
      <c r="C28" s="12">
        <v>2303000</v>
      </c>
      <c r="D28" s="12">
        <v>1895000</v>
      </c>
      <c r="E28" s="17"/>
    </row>
    <row r="29" spans="1:5" x14ac:dyDescent="0.2">
      <c r="A29" s="3" t="s">
        <v>34</v>
      </c>
      <c r="B29" s="12">
        <v>2130000</v>
      </c>
      <c r="C29" s="12">
        <v>1795000</v>
      </c>
      <c r="D29" s="12">
        <v>1588000</v>
      </c>
      <c r="E29" s="17"/>
    </row>
    <row r="30" spans="1:5" x14ac:dyDescent="0.2">
      <c r="A30" s="3" t="s">
        <v>32</v>
      </c>
      <c r="B30" s="12">
        <v>2500000</v>
      </c>
      <c r="C30" s="12">
        <v>1761000</v>
      </c>
      <c r="D30" s="12">
        <v>1569000</v>
      </c>
      <c r="E30" s="17"/>
    </row>
    <row r="31" spans="1:5" x14ac:dyDescent="0.2">
      <c r="A31" s="3" t="s">
        <v>33</v>
      </c>
      <c r="B31" s="12">
        <v>2232000</v>
      </c>
      <c r="C31" s="12">
        <v>1745000</v>
      </c>
      <c r="D31" s="12">
        <v>1548000</v>
      </c>
      <c r="E31" s="17"/>
    </row>
    <row r="32" spans="1:5" x14ac:dyDescent="0.2">
      <c r="A32" s="3" t="s">
        <v>31</v>
      </c>
      <c r="B32" s="12">
        <v>2734000</v>
      </c>
      <c r="C32" s="12">
        <v>1805000</v>
      </c>
      <c r="D32" s="12">
        <v>1431000</v>
      </c>
      <c r="E32" s="17"/>
    </row>
    <row r="33" spans="1:5" x14ac:dyDescent="0.2">
      <c r="A33" s="3" t="s">
        <v>36</v>
      </c>
      <c r="B33" s="12">
        <v>1974000</v>
      </c>
      <c r="C33" s="12">
        <v>1467000</v>
      </c>
      <c r="D33" s="12">
        <v>1249000</v>
      </c>
      <c r="E33" s="17"/>
    </row>
    <row r="34" spans="1:5" x14ac:dyDescent="0.2">
      <c r="A34" s="3" t="s">
        <v>35</v>
      </c>
      <c r="B34" s="12">
        <v>2110000</v>
      </c>
      <c r="C34" s="12">
        <v>1376000</v>
      </c>
      <c r="D34" s="12">
        <v>1124000</v>
      </c>
      <c r="E34" s="17"/>
    </row>
    <row r="35" spans="1:5" x14ac:dyDescent="0.2">
      <c r="A35" s="3" t="s">
        <v>37</v>
      </c>
      <c r="B35" s="12">
        <v>1808000</v>
      </c>
      <c r="C35" s="12">
        <v>1175000</v>
      </c>
      <c r="D35" s="12">
        <v>1048000</v>
      </c>
      <c r="E35" s="17"/>
    </row>
    <row r="36" spans="1:5" x14ac:dyDescent="0.2">
      <c r="A36" s="3" t="s">
        <v>38</v>
      </c>
      <c r="B36" s="12">
        <v>1793000</v>
      </c>
      <c r="C36" s="12">
        <v>1137000</v>
      </c>
      <c r="D36" s="12">
        <v>1022000</v>
      </c>
      <c r="E36" s="17"/>
    </row>
    <row r="37" spans="1:5" x14ac:dyDescent="0.2">
      <c r="A37" s="3" t="s">
        <v>40</v>
      </c>
      <c r="B37" s="12">
        <v>1426000</v>
      </c>
      <c r="C37" s="12">
        <v>979000</v>
      </c>
      <c r="D37" s="12">
        <v>878000</v>
      </c>
      <c r="E37" s="17"/>
    </row>
    <row r="38" spans="1:5" x14ac:dyDescent="0.2">
      <c r="A38" s="3" t="s">
        <v>41</v>
      </c>
      <c r="B38" s="12">
        <v>1297000</v>
      </c>
      <c r="C38" s="12">
        <v>901000</v>
      </c>
      <c r="D38" s="12">
        <v>799000</v>
      </c>
      <c r="E38" s="17"/>
    </row>
    <row r="39" spans="1:5" x14ac:dyDescent="0.2">
      <c r="A39" s="3" t="s">
        <v>43</v>
      </c>
      <c r="B39" s="12">
        <v>1020000</v>
      </c>
      <c r="C39" s="12">
        <v>787000</v>
      </c>
      <c r="D39" s="12">
        <v>699000</v>
      </c>
      <c r="E39" s="17"/>
    </row>
    <row r="40" spans="1:5" x14ac:dyDescent="0.2">
      <c r="A40" s="3" t="s">
        <v>39</v>
      </c>
      <c r="B40" s="12">
        <v>1443000</v>
      </c>
      <c r="C40" s="12">
        <v>983000</v>
      </c>
      <c r="D40" s="12">
        <v>689000</v>
      </c>
      <c r="E40" s="17"/>
    </row>
    <row r="41" spans="1:5" x14ac:dyDescent="0.2">
      <c r="A41" s="3" t="s">
        <v>44</v>
      </c>
      <c r="B41" s="12">
        <v>992000</v>
      </c>
      <c r="C41" s="12">
        <v>752000</v>
      </c>
      <c r="D41" s="12">
        <v>688000</v>
      </c>
      <c r="E41" s="17"/>
    </row>
    <row r="42" spans="1:5" x14ac:dyDescent="0.2">
      <c r="A42" s="3" t="s">
        <v>42</v>
      </c>
      <c r="B42" s="12">
        <v>1064000</v>
      </c>
      <c r="C42" s="12">
        <v>744000</v>
      </c>
      <c r="D42" s="12">
        <v>680000</v>
      </c>
      <c r="E42" s="17"/>
    </row>
    <row r="43" spans="1:5" x14ac:dyDescent="0.2">
      <c r="A43" s="3" t="s">
        <v>46</v>
      </c>
      <c r="B43" s="12">
        <v>754000</v>
      </c>
      <c r="C43" s="12">
        <v>553000</v>
      </c>
      <c r="D43" s="12">
        <v>495000</v>
      </c>
      <c r="E43" s="17"/>
    </row>
    <row r="44" spans="1:5" x14ac:dyDescent="0.2">
      <c r="A44" s="3" t="s">
        <v>45</v>
      </c>
      <c r="B44" s="12">
        <v>930000</v>
      </c>
      <c r="C44" s="12">
        <v>547000</v>
      </c>
      <c r="D44" s="12">
        <v>481000</v>
      </c>
      <c r="E44" s="17"/>
    </row>
    <row r="45" spans="1:5" x14ac:dyDescent="0.2">
      <c r="A45" s="3" t="s">
        <v>47</v>
      </c>
      <c r="B45" s="12">
        <v>751000</v>
      </c>
      <c r="C45" s="12">
        <v>552000</v>
      </c>
      <c r="D45" s="12">
        <v>469000</v>
      </c>
      <c r="E45" s="17"/>
    </row>
    <row r="46" spans="1:5" x14ac:dyDescent="0.2">
      <c r="A46" s="3" t="s">
        <v>48</v>
      </c>
      <c r="B46" s="12">
        <v>642000</v>
      </c>
      <c r="C46" s="12">
        <v>469000</v>
      </c>
      <c r="D46" s="12">
        <v>430000</v>
      </c>
      <c r="E46" s="17"/>
    </row>
    <row r="47" spans="1:5" x14ac:dyDescent="0.2">
      <c r="A47" s="3" t="s">
        <v>49</v>
      </c>
      <c r="B47" s="12">
        <v>606000</v>
      </c>
      <c r="C47" s="12">
        <v>454000</v>
      </c>
      <c r="D47" s="12">
        <v>371000</v>
      </c>
      <c r="E47" s="17"/>
    </row>
    <row r="48" spans="1:5" x14ac:dyDescent="0.2">
      <c r="A48" s="3" t="s">
        <v>53</v>
      </c>
      <c r="B48" s="12">
        <v>461000</v>
      </c>
      <c r="C48" s="12">
        <v>385000</v>
      </c>
      <c r="D48" s="12">
        <v>351000</v>
      </c>
      <c r="E48" s="17"/>
    </row>
    <row r="49" spans="1:5" x14ac:dyDescent="0.2">
      <c r="A49" s="3" t="s">
        <v>50</v>
      </c>
      <c r="B49" s="12">
        <v>515000</v>
      </c>
      <c r="C49" s="12">
        <v>384000</v>
      </c>
      <c r="D49" s="12">
        <v>328000</v>
      </c>
      <c r="E49" s="17"/>
    </row>
    <row r="50" spans="1:5" x14ac:dyDescent="0.2">
      <c r="A50" s="3" t="s">
        <v>52</v>
      </c>
      <c r="B50" s="12">
        <v>487000</v>
      </c>
      <c r="C50" s="12">
        <v>356000</v>
      </c>
      <c r="D50" s="12">
        <v>307000</v>
      </c>
      <c r="E50" s="17"/>
    </row>
    <row r="51" spans="1:5" x14ac:dyDescent="0.2">
      <c r="A51" s="3" t="s">
        <v>51</v>
      </c>
      <c r="B51" s="12">
        <v>495000</v>
      </c>
      <c r="C51" s="12">
        <v>360000</v>
      </c>
      <c r="D51" s="12">
        <v>289000</v>
      </c>
      <c r="E51" s="17"/>
    </row>
    <row r="52" spans="1:5" x14ac:dyDescent="0.2">
      <c r="A52" s="3" t="s">
        <v>54</v>
      </c>
      <c r="B52" s="12">
        <v>419000</v>
      </c>
      <c r="C52" s="12">
        <v>268000</v>
      </c>
      <c r="D52" s="12">
        <v>247000</v>
      </c>
      <c r="E52" s="17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H364"/>
  <sheetViews>
    <sheetView showGridLines="0" zoomScale="163" zoomScaleNormal="163" workbookViewId="0">
      <selection activeCell="H2" sqref="H2"/>
    </sheetView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321E-35B8-0F45-8B50-7E5C120A5AD0}">
  <sheetPr>
    <tabColor theme="5" tint="0.59999389629810485"/>
  </sheetPr>
  <dimension ref="A1:H364"/>
  <sheetViews>
    <sheetView showGridLines="0" zoomScale="163" zoomScaleNormal="163" workbookViewId="0">
      <selection activeCell="V42" sqref="V42"/>
    </sheetView>
  </sheetViews>
  <sheetFormatPr baseColWidth="10" defaultColWidth="8.83203125" defaultRowHeight="15" x14ac:dyDescent="0.2"/>
  <cols>
    <col min="1" max="1" width="13.6640625" style="3" customWidth="1"/>
    <col min="2" max="2" width="12.5" style="3" bestFit="1" customWidth="1"/>
    <col min="3" max="3" width="13.83203125" style="3" bestFit="1" customWidth="1"/>
    <col min="4" max="4" width="12.33203125" style="3" bestFit="1" customWidth="1"/>
    <col min="5" max="5" width="21.5" style="3" bestFit="1" customWidth="1"/>
    <col min="6" max="6" width="15.1640625" style="3" bestFit="1" customWidth="1"/>
    <col min="7" max="7" width="5" customWidth="1"/>
  </cols>
  <sheetData>
    <row r="1" spans="1:8" ht="26" x14ac:dyDescent="0.3">
      <c r="A1" s="9" t="s">
        <v>55</v>
      </c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7"/>
      <c r="H1" s="19" t="s">
        <v>176</v>
      </c>
    </row>
    <row r="2" spans="1:8" x14ac:dyDescent="0.2">
      <c r="A2" s="10">
        <v>42370</v>
      </c>
      <c r="B2" s="3">
        <v>41</v>
      </c>
      <c r="C2" s="3">
        <v>39</v>
      </c>
      <c r="D2" s="3">
        <v>33</v>
      </c>
      <c r="E2" s="3">
        <v>32</v>
      </c>
      <c r="F2" s="3">
        <v>0</v>
      </c>
      <c r="G2" s="17"/>
      <c r="H2" t="s">
        <v>173</v>
      </c>
    </row>
    <row r="3" spans="1:8" x14ac:dyDescent="0.2">
      <c r="A3" s="10">
        <v>42371</v>
      </c>
      <c r="B3" s="3">
        <v>40</v>
      </c>
      <c r="C3" s="3">
        <v>35</v>
      </c>
      <c r="D3" s="3">
        <v>31</v>
      </c>
      <c r="E3" s="3">
        <v>28</v>
      </c>
      <c r="F3" s="3">
        <v>0</v>
      </c>
      <c r="G3" s="17"/>
      <c r="H3" t="s">
        <v>174</v>
      </c>
    </row>
    <row r="4" spans="1:8" x14ac:dyDescent="0.2">
      <c r="A4" s="10">
        <v>42372</v>
      </c>
      <c r="B4" s="3">
        <v>44</v>
      </c>
      <c r="C4" s="3">
        <v>36</v>
      </c>
      <c r="D4" s="3">
        <v>31</v>
      </c>
      <c r="E4" s="3">
        <v>28</v>
      </c>
      <c r="F4" s="3">
        <v>0</v>
      </c>
      <c r="G4" s="17"/>
    </row>
    <row r="5" spans="1:8" x14ac:dyDescent="0.2">
      <c r="A5" s="10">
        <v>42373</v>
      </c>
      <c r="B5" s="3">
        <v>36</v>
      </c>
      <c r="C5" s="3">
        <v>30</v>
      </c>
      <c r="D5" s="3">
        <v>14</v>
      </c>
      <c r="E5" s="3">
        <v>28</v>
      </c>
      <c r="F5" s="3">
        <v>0</v>
      </c>
      <c r="G5" s="17"/>
    </row>
    <row r="6" spans="1:8" x14ac:dyDescent="0.2">
      <c r="A6" s="10">
        <v>42374</v>
      </c>
      <c r="B6" s="3">
        <v>26</v>
      </c>
      <c r="C6" s="3">
        <v>16</v>
      </c>
      <c r="D6" s="3">
        <v>8</v>
      </c>
      <c r="E6" s="3">
        <v>23</v>
      </c>
      <c r="F6" s="3">
        <v>0</v>
      </c>
      <c r="G6" s="17"/>
    </row>
    <row r="7" spans="1:8" x14ac:dyDescent="0.2">
      <c r="A7" s="10">
        <v>42375</v>
      </c>
      <c r="B7" s="3">
        <v>45</v>
      </c>
      <c r="C7" s="3">
        <v>30</v>
      </c>
      <c r="D7" s="3">
        <v>21</v>
      </c>
      <c r="E7" s="3">
        <v>21.9</v>
      </c>
      <c r="F7" s="3">
        <v>0</v>
      </c>
      <c r="G7" s="17"/>
    </row>
    <row r="8" spans="1:8" x14ac:dyDescent="0.2">
      <c r="A8" s="10">
        <v>42376</v>
      </c>
      <c r="B8" s="3">
        <v>43</v>
      </c>
      <c r="C8" s="3">
        <v>33</v>
      </c>
      <c r="D8" s="3">
        <v>26</v>
      </c>
      <c r="E8" s="3">
        <v>18.100000000000001</v>
      </c>
      <c r="F8" s="3">
        <v>0</v>
      </c>
      <c r="G8" s="17"/>
    </row>
    <row r="9" spans="1:8" x14ac:dyDescent="0.2">
      <c r="A9" s="10">
        <v>42377</v>
      </c>
      <c r="B9" s="3">
        <v>42</v>
      </c>
      <c r="C9" s="3">
        <v>35</v>
      </c>
      <c r="D9" s="3">
        <v>30</v>
      </c>
      <c r="E9" s="3">
        <v>23</v>
      </c>
      <c r="F9" s="3">
        <v>0</v>
      </c>
      <c r="G9" s="17"/>
    </row>
    <row r="10" spans="1:8" x14ac:dyDescent="0.2">
      <c r="A10" s="10">
        <v>42378</v>
      </c>
      <c r="B10" s="3">
        <v>41</v>
      </c>
      <c r="C10" s="3">
        <v>40</v>
      </c>
      <c r="D10" s="3">
        <v>38</v>
      </c>
      <c r="E10" s="3">
        <v>18.100000000000001</v>
      </c>
      <c r="F10" s="3">
        <v>0.01</v>
      </c>
      <c r="G10" s="17"/>
    </row>
    <row r="11" spans="1:8" x14ac:dyDescent="0.2">
      <c r="A11" s="10">
        <v>42379</v>
      </c>
      <c r="B11" s="3">
        <v>58</v>
      </c>
      <c r="C11" s="3">
        <v>45</v>
      </c>
      <c r="D11" s="3">
        <v>38</v>
      </c>
      <c r="E11" s="3">
        <v>38.9</v>
      </c>
      <c r="F11" s="3">
        <v>1.38</v>
      </c>
      <c r="G11" s="17"/>
    </row>
    <row r="12" spans="1:8" x14ac:dyDescent="0.2">
      <c r="A12" s="10">
        <v>42380</v>
      </c>
      <c r="B12" s="3">
        <v>51</v>
      </c>
      <c r="C12" s="3">
        <v>40</v>
      </c>
      <c r="D12" s="3">
        <v>25</v>
      </c>
      <c r="E12" s="3">
        <v>38</v>
      </c>
      <c r="F12" s="3">
        <v>0</v>
      </c>
      <c r="G12" s="17"/>
    </row>
    <row r="13" spans="1:8" x14ac:dyDescent="0.2">
      <c r="A13" s="10">
        <v>42381</v>
      </c>
      <c r="B13" s="3">
        <v>37</v>
      </c>
      <c r="C13" s="3">
        <v>29</v>
      </c>
      <c r="D13" s="3">
        <v>21</v>
      </c>
      <c r="E13" s="3">
        <v>23</v>
      </c>
      <c r="F13" s="3">
        <v>0.08</v>
      </c>
      <c r="G13" s="17"/>
    </row>
    <row r="14" spans="1:8" x14ac:dyDescent="0.2">
      <c r="A14" s="10">
        <v>42382</v>
      </c>
      <c r="B14" s="3">
        <v>33</v>
      </c>
      <c r="C14" s="3">
        <v>29</v>
      </c>
      <c r="D14" s="3">
        <v>21</v>
      </c>
      <c r="E14" s="3">
        <v>47</v>
      </c>
      <c r="F14" s="3">
        <v>0</v>
      </c>
      <c r="G14" s="17"/>
    </row>
    <row r="15" spans="1:8" x14ac:dyDescent="0.2">
      <c r="A15" s="10">
        <v>42383</v>
      </c>
      <c r="B15" s="3">
        <v>30</v>
      </c>
      <c r="C15" s="3">
        <v>24</v>
      </c>
      <c r="D15" s="3">
        <v>21</v>
      </c>
      <c r="E15" s="3">
        <v>23</v>
      </c>
      <c r="F15" s="3">
        <v>0</v>
      </c>
      <c r="G15" s="17"/>
    </row>
    <row r="16" spans="1:8" x14ac:dyDescent="0.2">
      <c r="A16" s="10">
        <v>42384</v>
      </c>
      <c r="B16" s="3">
        <v>42</v>
      </c>
      <c r="C16" s="3">
        <v>31</v>
      </c>
      <c r="D16" s="3">
        <v>26</v>
      </c>
      <c r="E16" s="3">
        <v>17</v>
      </c>
      <c r="F16" s="3">
        <v>0</v>
      </c>
      <c r="G16" s="17"/>
    </row>
    <row r="17" spans="1:7" x14ac:dyDescent="0.2">
      <c r="A17" s="10">
        <v>42385</v>
      </c>
      <c r="B17" s="3">
        <v>43</v>
      </c>
      <c r="C17" s="3">
        <v>39</v>
      </c>
      <c r="D17" s="3">
        <v>34</v>
      </c>
      <c r="E17" s="3">
        <v>28</v>
      </c>
      <c r="F17" s="3">
        <v>1.22</v>
      </c>
      <c r="G17" s="17"/>
    </row>
    <row r="18" spans="1:7" x14ac:dyDescent="0.2">
      <c r="A18" s="10">
        <v>42386</v>
      </c>
      <c r="B18" s="3">
        <v>38</v>
      </c>
      <c r="C18" s="3">
        <v>35</v>
      </c>
      <c r="D18" s="3">
        <v>29</v>
      </c>
      <c r="E18" s="3">
        <v>21</v>
      </c>
      <c r="F18" s="3">
        <v>0.1</v>
      </c>
      <c r="G18" s="17"/>
    </row>
    <row r="19" spans="1:7" x14ac:dyDescent="0.2">
      <c r="A19" s="10">
        <v>42387</v>
      </c>
      <c r="B19" s="3">
        <v>29</v>
      </c>
      <c r="C19" s="3">
        <v>27</v>
      </c>
      <c r="D19" s="3">
        <v>19</v>
      </c>
      <c r="E19" s="3">
        <v>42.9</v>
      </c>
      <c r="F19" s="3">
        <v>0.11</v>
      </c>
      <c r="G19" s="17"/>
    </row>
    <row r="20" spans="1:7" x14ac:dyDescent="0.2">
      <c r="A20" s="10">
        <v>42388</v>
      </c>
      <c r="B20" s="3">
        <v>25</v>
      </c>
      <c r="C20" s="3">
        <v>20</v>
      </c>
      <c r="D20" s="3">
        <v>16</v>
      </c>
      <c r="E20" s="3">
        <v>45</v>
      </c>
      <c r="F20" s="3">
        <v>0</v>
      </c>
      <c r="G20" s="17"/>
    </row>
    <row r="21" spans="1:7" x14ac:dyDescent="0.2">
      <c r="A21" s="10">
        <v>42389</v>
      </c>
      <c r="B21" s="3">
        <v>33</v>
      </c>
      <c r="C21" s="3">
        <v>24</v>
      </c>
      <c r="D21" s="3">
        <v>19</v>
      </c>
      <c r="E21" s="3">
        <v>38</v>
      </c>
      <c r="F21" s="3">
        <v>0</v>
      </c>
      <c r="G21" s="17"/>
    </row>
    <row r="22" spans="1:7" x14ac:dyDescent="0.2">
      <c r="A22" s="10">
        <v>42390</v>
      </c>
      <c r="B22" s="3">
        <v>33</v>
      </c>
      <c r="C22" s="3">
        <v>27</v>
      </c>
      <c r="D22" s="3">
        <v>21</v>
      </c>
      <c r="E22" s="3">
        <v>35.1</v>
      </c>
      <c r="F22" s="3">
        <v>0</v>
      </c>
      <c r="G22" s="17"/>
    </row>
    <row r="23" spans="1:7" x14ac:dyDescent="0.2">
      <c r="A23" s="10">
        <v>42391</v>
      </c>
      <c r="B23" s="3">
        <v>32</v>
      </c>
      <c r="C23" s="3">
        <v>24</v>
      </c>
      <c r="D23" s="3">
        <v>19</v>
      </c>
      <c r="E23" s="3">
        <v>31.1</v>
      </c>
      <c r="F23" s="3">
        <v>0</v>
      </c>
      <c r="G23" s="17"/>
    </row>
    <row r="24" spans="1:7" x14ac:dyDescent="0.2">
      <c r="A24" s="10">
        <v>42392</v>
      </c>
      <c r="B24" s="3">
        <v>32</v>
      </c>
      <c r="C24" s="3">
        <v>29</v>
      </c>
      <c r="D24" s="3">
        <v>20</v>
      </c>
      <c r="E24" s="3">
        <v>45</v>
      </c>
      <c r="F24" s="3">
        <v>0.37</v>
      </c>
      <c r="G24" s="17"/>
    </row>
    <row r="25" spans="1:7" x14ac:dyDescent="0.2">
      <c r="A25" s="10">
        <v>42393</v>
      </c>
      <c r="B25" s="3">
        <v>36</v>
      </c>
      <c r="C25" s="3">
        <v>25</v>
      </c>
      <c r="D25" s="3">
        <v>18</v>
      </c>
      <c r="E25" s="3">
        <v>32</v>
      </c>
      <c r="F25" s="3">
        <v>0</v>
      </c>
      <c r="G25" s="17"/>
    </row>
    <row r="26" spans="1:7" x14ac:dyDescent="0.2">
      <c r="A26" s="10">
        <v>42394</v>
      </c>
      <c r="B26" s="3">
        <v>35</v>
      </c>
      <c r="C26" s="3">
        <v>31</v>
      </c>
      <c r="D26" s="3">
        <v>26</v>
      </c>
      <c r="E26" s="3">
        <v>19.899999999999999</v>
      </c>
      <c r="F26" s="3">
        <v>0</v>
      </c>
      <c r="G26" s="17"/>
    </row>
    <row r="27" spans="1:7" x14ac:dyDescent="0.2">
      <c r="A27" s="10">
        <v>42395</v>
      </c>
      <c r="B27" s="3">
        <v>51</v>
      </c>
      <c r="C27" s="3">
        <v>37</v>
      </c>
      <c r="D27" s="3">
        <v>28</v>
      </c>
      <c r="E27" s="3">
        <v>36.9</v>
      </c>
      <c r="F27" s="3">
        <v>0</v>
      </c>
      <c r="G27" s="17"/>
    </row>
    <row r="28" spans="1:7" x14ac:dyDescent="0.2">
      <c r="A28" s="10">
        <v>42396</v>
      </c>
      <c r="B28" s="3">
        <v>45</v>
      </c>
      <c r="C28" s="3">
        <v>43</v>
      </c>
      <c r="D28" s="3">
        <v>31</v>
      </c>
      <c r="E28" s="3">
        <v>29.1</v>
      </c>
      <c r="F28" s="3">
        <v>0</v>
      </c>
      <c r="G28" s="17"/>
    </row>
    <row r="29" spans="1:7" x14ac:dyDescent="0.2">
      <c r="A29" s="10">
        <v>42397</v>
      </c>
      <c r="B29" s="3">
        <v>42</v>
      </c>
      <c r="C29" s="3">
        <v>34</v>
      </c>
      <c r="D29" s="3">
        <v>26</v>
      </c>
      <c r="E29" s="3">
        <v>23</v>
      </c>
      <c r="F29" s="3">
        <v>0</v>
      </c>
      <c r="G29" s="17"/>
    </row>
    <row r="30" spans="1:7" x14ac:dyDescent="0.2">
      <c r="A30" s="10">
        <v>42398</v>
      </c>
      <c r="B30" s="3">
        <v>41</v>
      </c>
      <c r="C30" s="3">
        <v>36</v>
      </c>
      <c r="D30" s="3">
        <v>33</v>
      </c>
      <c r="E30" s="3">
        <v>28</v>
      </c>
      <c r="F30" s="3">
        <v>0</v>
      </c>
      <c r="G30" s="17"/>
    </row>
    <row r="31" spans="1:7" x14ac:dyDescent="0.2">
      <c r="A31" s="10">
        <v>42399</v>
      </c>
      <c r="B31" s="3">
        <v>43</v>
      </c>
      <c r="C31" s="3">
        <v>36</v>
      </c>
      <c r="D31" s="3">
        <v>30</v>
      </c>
      <c r="E31" s="3">
        <v>32</v>
      </c>
      <c r="F31" s="3">
        <v>0</v>
      </c>
      <c r="G31" s="17"/>
    </row>
    <row r="32" spans="1:7" x14ac:dyDescent="0.2">
      <c r="A32" s="10">
        <v>42400</v>
      </c>
      <c r="B32" s="3">
        <v>57</v>
      </c>
      <c r="C32" s="3">
        <v>43</v>
      </c>
      <c r="D32" s="3">
        <v>38</v>
      </c>
      <c r="E32" s="3">
        <v>31.1</v>
      </c>
      <c r="F32" s="3">
        <v>0</v>
      </c>
      <c r="G32" s="17"/>
    </row>
    <row r="33" spans="1:7" x14ac:dyDescent="0.2">
      <c r="A33" s="10">
        <v>42401</v>
      </c>
      <c r="B33" s="3">
        <v>65</v>
      </c>
      <c r="C33" s="3">
        <v>49</v>
      </c>
      <c r="D33" s="3">
        <v>39</v>
      </c>
      <c r="E33" s="3">
        <v>33.1</v>
      </c>
      <c r="F33" s="3">
        <v>0</v>
      </c>
      <c r="G33" s="17"/>
    </row>
    <row r="34" spans="1:7" x14ac:dyDescent="0.2">
      <c r="A34" s="10">
        <v>42402</v>
      </c>
      <c r="B34" s="3">
        <v>50</v>
      </c>
      <c r="C34" s="3">
        <v>44</v>
      </c>
      <c r="D34" s="3">
        <v>36</v>
      </c>
      <c r="E34" s="3">
        <v>17</v>
      </c>
      <c r="F34" s="3">
        <v>0</v>
      </c>
      <c r="G34" s="17"/>
    </row>
    <row r="35" spans="1:7" x14ac:dyDescent="0.2">
      <c r="A35" s="10">
        <v>42403</v>
      </c>
      <c r="B35" s="3">
        <v>57</v>
      </c>
      <c r="C35" s="3">
        <v>42</v>
      </c>
      <c r="D35" s="3">
        <v>35</v>
      </c>
      <c r="E35" s="3">
        <v>46.1</v>
      </c>
      <c r="F35" s="3">
        <v>0.33</v>
      </c>
      <c r="G35" s="17"/>
    </row>
    <row r="36" spans="1:7" x14ac:dyDescent="0.2">
      <c r="A36" s="10">
        <v>42404</v>
      </c>
      <c r="B36" s="3">
        <v>56</v>
      </c>
      <c r="C36" s="3">
        <v>54</v>
      </c>
      <c r="D36" s="3">
        <v>43</v>
      </c>
      <c r="E36" s="3">
        <v>23</v>
      </c>
      <c r="F36" s="3">
        <v>0.01</v>
      </c>
      <c r="G36" s="17"/>
    </row>
    <row r="37" spans="1:7" x14ac:dyDescent="0.2">
      <c r="A37" s="10">
        <v>42405</v>
      </c>
      <c r="B37" s="3">
        <v>43</v>
      </c>
      <c r="C37" s="3">
        <v>37</v>
      </c>
      <c r="D37" s="3">
        <v>25</v>
      </c>
      <c r="E37" s="3">
        <v>36.9</v>
      </c>
      <c r="F37" s="3">
        <v>0.96</v>
      </c>
      <c r="G37" s="17"/>
    </row>
    <row r="38" spans="1:7" x14ac:dyDescent="0.2">
      <c r="A38" s="10">
        <v>42406</v>
      </c>
      <c r="B38" s="3">
        <v>35</v>
      </c>
      <c r="C38" s="3">
        <v>29</v>
      </c>
      <c r="D38" s="3">
        <v>24</v>
      </c>
      <c r="E38" s="3">
        <v>23</v>
      </c>
      <c r="F38" s="3">
        <v>0</v>
      </c>
      <c r="G38" s="17"/>
    </row>
    <row r="39" spans="1:7" x14ac:dyDescent="0.2">
      <c r="A39" s="10">
        <v>42407</v>
      </c>
      <c r="B39" s="3">
        <v>44</v>
      </c>
      <c r="C39" s="3">
        <v>34</v>
      </c>
      <c r="D39" s="3">
        <v>29</v>
      </c>
      <c r="E39" s="3">
        <v>31.1</v>
      </c>
      <c r="F39" s="3">
        <v>0</v>
      </c>
      <c r="G39" s="17"/>
    </row>
    <row r="40" spans="1:7" x14ac:dyDescent="0.2">
      <c r="A40" s="10">
        <v>42408</v>
      </c>
      <c r="B40" s="3">
        <v>38</v>
      </c>
      <c r="C40" s="3">
        <v>29</v>
      </c>
      <c r="D40" s="3">
        <v>18</v>
      </c>
      <c r="E40" s="3">
        <v>46.1</v>
      </c>
      <c r="F40" s="3">
        <v>0.53</v>
      </c>
    </row>
    <row r="41" spans="1:7" x14ac:dyDescent="0.2">
      <c r="A41" s="10">
        <v>42409</v>
      </c>
      <c r="B41" s="3">
        <v>29</v>
      </c>
      <c r="C41" s="3">
        <v>23</v>
      </c>
      <c r="D41" s="3">
        <v>20</v>
      </c>
      <c r="E41" s="3">
        <v>19.899999999999999</v>
      </c>
      <c r="F41" s="3">
        <v>0</v>
      </c>
    </row>
    <row r="42" spans="1:7" x14ac:dyDescent="0.2">
      <c r="A42" s="10">
        <v>42410</v>
      </c>
      <c r="B42" s="3">
        <v>36</v>
      </c>
      <c r="C42" s="3">
        <v>28</v>
      </c>
      <c r="D42" s="3">
        <v>20</v>
      </c>
      <c r="E42" s="3">
        <v>23</v>
      </c>
      <c r="F42" s="3">
        <v>0</v>
      </c>
    </row>
    <row r="43" spans="1:7" x14ac:dyDescent="0.2">
      <c r="A43" s="10">
        <v>42411</v>
      </c>
      <c r="B43" s="3">
        <v>31</v>
      </c>
      <c r="C43" s="3">
        <v>28</v>
      </c>
      <c r="D43" s="3">
        <v>11</v>
      </c>
      <c r="E43" s="3">
        <v>38.9</v>
      </c>
      <c r="F43" s="3">
        <v>0.01</v>
      </c>
    </row>
    <row r="44" spans="1:7" x14ac:dyDescent="0.2">
      <c r="A44" s="10">
        <v>42412</v>
      </c>
      <c r="B44" s="3">
        <v>24</v>
      </c>
      <c r="C44" s="3">
        <v>15</v>
      </c>
      <c r="D44" s="3">
        <v>8</v>
      </c>
      <c r="E44" s="3">
        <v>30</v>
      </c>
      <c r="F44" s="3">
        <v>0</v>
      </c>
    </row>
    <row r="45" spans="1:7" x14ac:dyDescent="0.2">
      <c r="A45" s="10">
        <v>42413</v>
      </c>
      <c r="B45" s="3">
        <v>24</v>
      </c>
      <c r="C45" s="3">
        <v>20</v>
      </c>
      <c r="D45" s="3">
        <v>-4</v>
      </c>
      <c r="E45" s="3">
        <v>42.9</v>
      </c>
      <c r="F45" s="3">
        <v>0</v>
      </c>
    </row>
    <row r="46" spans="1:7" x14ac:dyDescent="0.2">
      <c r="A46" s="10">
        <v>42414</v>
      </c>
      <c r="B46" s="3">
        <v>12</v>
      </c>
      <c r="C46" s="3">
        <v>0</v>
      </c>
      <c r="D46" s="3">
        <v>-9</v>
      </c>
      <c r="E46" s="3">
        <v>38</v>
      </c>
      <c r="F46" s="3">
        <v>0</v>
      </c>
    </row>
    <row r="47" spans="1:7" x14ac:dyDescent="0.2">
      <c r="A47" s="10">
        <v>42415</v>
      </c>
      <c r="B47" s="3">
        <v>35</v>
      </c>
      <c r="C47" s="3">
        <v>11</v>
      </c>
      <c r="D47" s="3">
        <v>4</v>
      </c>
      <c r="E47" s="3">
        <v>19.899999999999999</v>
      </c>
      <c r="F47" s="3">
        <v>0.26</v>
      </c>
    </row>
    <row r="48" spans="1:7" x14ac:dyDescent="0.2">
      <c r="A48" s="10">
        <v>42416</v>
      </c>
      <c r="B48" s="3">
        <v>54</v>
      </c>
      <c r="C48" s="3">
        <v>40</v>
      </c>
      <c r="D48" s="3">
        <v>31</v>
      </c>
      <c r="E48" s="3">
        <v>47</v>
      </c>
      <c r="F48" s="3">
        <v>0.66</v>
      </c>
    </row>
    <row r="49" spans="1:6" x14ac:dyDescent="0.2">
      <c r="A49" s="10">
        <v>42417</v>
      </c>
      <c r="B49" s="3">
        <v>46</v>
      </c>
      <c r="C49" s="3">
        <v>42</v>
      </c>
      <c r="D49" s="3">
        <v>34</v>
      </c>
      <c r="E49" s="3">
        <v>31.1</v>
      </c>
      <c r="F49" s="3">
        <v>0</v>
      </c>
    </row>
    <row r="50" spans="1:6" x14ac:dyDescent="0.2">
      <c r="A50" s="10">
        <v>42418</v>
      </c>
      <c r="B50" s="3">
        <v>35</v>
      </c>
      <c r="C50" s="3">
        <v>33</v>
      </c>
      <c r="D50" s="3">
        <v>24</v>
      </c>
      <c r="E50" s="3">
        <v>25.9</v>
      </c>
      <c r="F50" s="3">
        <v>0</v>
      </c>
    </row>
    <row r="51" spans="1:6" x14ac:dyDescent="0.2">
      <c r="A51" s="10">
        <v>42419</v>
      </c>
      <c r="B51" s="3">
        <v>37</v>
      </c>
      <c r="C51" s="3">
        <v>28</v>
      </c>
      <c r="D51" s="3">
        <v>20</v>
      </c>
      <c r="E51" s="3">
        <v>19.899999999999999</v>
      </c>
      <c r="F51" s="3">
        <v>0</v>
      </c>
    </row>
    <row r="52" spans="1:6" x14ac:dyDescent="0.2">
      <c r="A52" s="10">
        <v>42420</v>
      </c>
      <c r="B52" s="3">
        <v>60</v>
      </c>
      <c r="C52" s="3">
        <v>43</v>
      </c>
      <c r="D52" s="3">
        <v>33</v>
      </c>
      <c r="E52" s="3">
        <v>32</v>
      </c>
      <c r="F52" s="3">
        <v>0.01</v>
      </c>
    </row>
    <row r="53" spans="1:6" x14ac:dyDescent="0.2">
      <c r="A53" s="10">
        <v>42421</v>
      </c>
      <c r="B53" s="3">
        <v>54</v>
      </c>
      <c r="C53" s="3">
        <v>50</v>
      </c>
      <c r="D53" s="3">
        <v>42</v>
      </c>
      <c r="E53" s="3">
        <v>28</v>
      </c>
      <c r="F53" s="3">
        <v>0</v>
      </c>
    </row>
    <row r="54" spans="1:6" x14ac:dyDescent="0.2">
      <c r="A54" s="10">
        <v>42422</v>
      </c>
      <c r="B54" s="3">
        <v>43</v>
      </c>
      <c r="C54" s="3">
        <v>40</v>
      </c>
      <c r="D54" s="3">
        <v>30</v>
      </c>
      <c r="E54" s="3">
        <v>18.100000000000001</v>
      </c>
      <c r="F54" s="3">
        <v>0</v>
      </c>
    </row>
    <row r="55" spans="1:6" x14ac:dyDescent="0.2">
      <c r="A55" s="10">
        <v>42423</v>
      </c>
      <c r="B55" s="3">
        <v>39</v>
      </c>
      <c r="C55" s="3">
        <v>33</v>
      </c>
      <c r="D55" s="3">
        <v>26</v>
      </c>
      <c r="E55" s="3">
        <v>23</v>
      </c>
      <c r="F55" s="3">
        <v>0</v>
      </c>
    </row>
    <row r="56" spans="1:6" x14ac:dyDescent="0.2">
      <c r="A56" s="10">
        <v>42424</v>
      </c>
      <c r="B56" s="3">
        <v>57</v>
      </c>
      <c r="C56" s="3">
        <v>39</v>
      </c>
      <c r="D56" s="3">
        <v>38</v>
      </c>
      <c r="E56" s="3">
        <v>36</v>
      </c>
      <c r="F56" s="3">
        <v>0.59</v>
      </c>
    </row>
    <row r="57" spans="1:6" x14ac:dyDescent="0.2">
      <c r="A57" s="10">
        <v>42425</v>
      </c>
      <c r="B57" s="3">
        <v>62</v>
      </c>
      <c r="C57" s="3">
        <v>54</v>
      </c>
      <c r="D57" s="3">
        <v>41</v>
      </c>
      <c r="E57" s="3">
        <v>53.9</v>
      </c>
      <c r="F57" s="3">
        <v>0.81</v>
      </c>
    </row>
    <row r="58" spans="1:6" x14ac:dyDescent="0.2">
      <c r="A58" s="10">
        <v>42426</v>
      </c>
      <c r="B58" s="3">
        <v>41</v>
      </c>
      <c r="C58" s="3">
        <v>38</v>
      </c>
      <c r="D58" s="3">
        <v>26</v>
      </c>
      <c r="E58" s="3">
        <v>40</v>
      </c>
      <c r="F58" s="3">
        <v>0</v>
      </c>
    </row>
    <row r="59" spans="1:6" x14ac:dyDescent="0.2">
      <c r="A59" s="10">
        <v>42427</v>
      </c>
      <c r="B59" s="3">
        <v>39</v>
      </c>
      <c r="C59" s="3">
        <v>29</v>
      </c>
      <c r="D59" s="3">
        <v>21</v>
      </c>
      <c r="E59" s="3">
        <v>31.1</v>
      </c>
      <c r="F59" s="3">
        <v>0</v>
      </c>
    </row>
    <row r="60" spans="1:6" x14ac:dyDescent="0.2">
      <c r="A60" s="10">
        <v>42428</v>
      </c>
      <c r="B60" s="3">
        <v>58</v>
      </c>
      <c r="C60" s="3">
        <v>42</v>
      </c>
      <c r="D60" s="3">
        <v>36</v>
      </c>
      <c r="E60" s="3">
        <v>29.1</v>
      </c>
      <c r="F60" s="3">
        <v>0</v>
      </c>
    </row>
    <row r="61" spans="1:6" x14ac:dyDescent="0.2">
      <c r="A61" s="10">
        <v>42429</v>
      </c>
      <c r="B61" s="3">
        <v>64</v>
      </c>
      <c r="C61" s="3">
        <v>50</v>
      </c>
      <c r="D61" s="3">
        <v>43</v>
      </c>
      <c r="E61" s="3">
        <v>38.9</v>
      </c>
      <c r="F61" s="3">
        <v>0</v>
      </c>
    </row>
    <row r="62" spans="1:6" x14ac:dyDescent="0.2">
      <c r="A62" s="10">
        <v>42430</v>
      </c>
      <c r="B62" s="3">
        <v>49</v>
      </c>
      <c r="C62" s="3">
        <v>42</v>
      </c>
      <c r="D62" s="3">
        <v>34</v>
      </c>
      <c r="E62" s="3">
        <v>55.9</v>
      </c>
      <c r="F62" s="3">
        <v>0</v>
      </c>
    </row>
    <row r="63" spans="1:6" x14ac:dyDescent="0.2">
      <c r="A63" s="10">
        <v>42431</v>
      </c>
      <c r="B63" s="3">
        <v>53</v>
      </c>
      <c r="C63" s="3">
        <v>43</v>
      </c>
      <c r="D63" s="3">
        <v>25</v>
      </c>
      <c r="E63" s="3">
        <v>38</v>
      </c>
      <c r="F63" s="3">
        <v>0.37</v>
      </c>
    </row>
    <row r="64" spans="1:6" x14ac:dyDescent="0.2">
      <c r="A64" s="10">
        <v>42432</v>
      </c>
      <c r="B64" s="3">
        <v>34</v>
      </c>
      <c r="C64" s="3">
        <v>27</v>
      </c>
      <c r="D64" s="3">
        <v>21</v>
      </c>
      <c r="E64" s="3">
        <v>30</v>
      </c>
      <c r="F64" s="3">
        <v>0</v>
      </c>
    </row>
    <row r="65" spans="1:6" x14ac:dyDescent="0.2">
      <c r="A65" s="10">
        <v>42433</v>
      </c>
      <c r="B65" s="3">
        <v>31</v>
      </c>
      <c r="C65" s="3">
        <v>29</v>
      </c>
      <c r="D65" s="3">
        <v>26</v>
      </c>
      <c r="E65" s="3">
        <v>31.1</v>
      </c>
      <c r="F65" s="3">
        <v>0.01</v>
      </c>
    </row>
    <row r="66" spans="1:6" x14ac:dyDescent="0.2">
      <c r="A66" s="10">
        <v>42434</v>
      </c>
      <c r="B66" s="3">
        <v>34</v>
      </c>
      <c r="C66" s="3">
        <v>28</v>
      </c>
      <c r="D66" s="3">
        <v>23</v>
      </c>
      <c r="E66" s="3">
        <v>25.1</v>
      </c>
      <c r="F66" s="3">
        <v>0</v>
      </c>
    </row>
    <row r="67" spans="1:6" x14ac:dyDescent="0.2">
      <c r="A67" s="10">
        <v>42435</v>
      </c>
      <c r="B67" s="3">
        <v>42</v>
      </c>
      <c r="C67" s="3">
        <v>34</v>
      </c>
      <c r="D67" s="3">
        <v>30</v>
      </c>
      <c r="E67" s="3">
        <v>21.9</v>
      </c>
      <c r="F67" s="3">
        <v>0</v>
      </c>
    </row>
    <row r="68" spans="1:6" x14ac:dyDescent="0.2">
      <c r="A68" s="10">
        <v>42436</v>
      </c>
      <c r="B68" s="3">
        <v>51</v>
      </c>
      <c r="C68" s="3">
        <v>38</v>
      </c>
      <c r="D68" s="3">
        <v>30</v>
      </c>
      <c r="E68" s="3">
        <v>38</v>
      </c>
      <c r="F68" s="3">
        <v>0</v>
      </c>
    </row>
    <row r="69" spans="1:6" x14ac:dyDescent="0.2">
      <c r="A69" s="10">
        <v>42437</v>
      </c>
      <c r="B69" s="3">
        <v>48</v>
      </c>
      <c r="C69" s="3">
        <v>44</v>
      </c>
      <c r="D69" s="3">
        <v>36</v>
      </c>
      <c r="E69" s="3">
        <v>17</v>
      </c>
      <c r="F69" s="3">
        <v>0</v>
      </c>
    </row>
    <row r="70" spans="1:6" x14ac:dyDescent="0.2">
      <c r="A70" s="10">
        <v>42438</v>
      </c>
      <c r="B70" s="3">
        <v>77</v>
      </c>
      <c r="C70" s="3">
        <v>53</v>
      </c>
      <c r="D70" s="3">
        <v>40</v>
      </c>
      <c r="E70" s="3">
        <v>29.1</v>
      </c>
      <c r="F70" s="3">
        <v>0</v>
      </c>
    </row>
    <row r="71" spans="1:6" x14ac:dyDescent="0.2">
      <c r="A71" s="10">
        <v>42439</v>
      </c>
      <c r="B71" s="3">
        <v>66</v>
      </c>
      <c r="C71" s="3">
        <v>62</v>
      </c>
      <c r="D71" s="3">
        <v>47</v>
      </c>
      <c r="E71" s="3">
        <v>38</v>
      </c>
      <c r="F71" s="3">
        <v>0.4</v>
      </c>
    </row>
    <row r="72" spans="1:6" x14ac:dyDescent="0.2">
      <c r="A72" s="10">
        <v>42440</v>
      </c>
      <c r="B72" s="3">
        <v>50</v>
      </c>
      <c r="C72" s="3">
        <v>48</v>
      </c>
      <c r="D72" s="3">
        <v>41</v>
      </c>
      <c r="E72" s="3">
        <v>25.1</v>
      </c>
      <c r="F72" s="3">
        <v>0.09</v>
      </c>
    </row>
    <row r="73" spans="1:6" x14ac:dyDescent="0.2">
      <c r="A73" s="10">
        <v>42441</v>
      </c>
      <c r="B73" s="3">
        <v>60</v>
      </c>
      <c r="C73" s="3">
        <v>45</v>
      </c>
      <c r="D73" s="3">
        <v>36</v>
      </c>
      <c r="E73" s="3">
        <v>29.1</v>
      </c>
      <c r="F73" s="3">
        <v>0</v>
      </c>
    </row>
    <row r="74" spans="1:6" x14ac:dyDescent="0.2">
      <c r="A74" s="10">
        <v>42442</v>
      </c>
      <c r="B74" s="3">
        <v>63</v>
      </c>
      <c r="C74" s="3">
        <v>54</v>
      </c>
      <c r="D74" s="3">
        <v>45</v>
      </c>
      <c r="E74" s="3">
        <v>29.1</v>
      </c>
      <c r="F74" s="3">
        <v>0</v>
      </c>
    </row>
    <row r="75" spans="1:6" x14ac:dyDescent="0.2">
      <c r="A75" s="10">
        <v>42443</v>
      </c>
      <c r="B75" s="3">
        <v>45</v>
      </c>
      <c r="C75" s="3">
        <v>43</v>
      </c>
      <c r="D75" s="3">
        <v>39</v>
      </c>
      <c r="E75" s="3">
        <v>29.1</v>
      </c>
      <c r="F75" s="3">
        <v>0.21</v>
      </c>
    </row>
    <row r="76" spans="1:6" x14ac:dyDescent="0.2">
      <c r="A76" s="10">
        <v>42444</v>
      </c>
      <c r="B76" s="3">
        <v>45</v>
      </c>
      <c r="C76" s="3">
        <v>43</v>
      </c>
      <c r="D76" s="3">
        <v>41</v>
      </c>
      <c r="E76" s="3">
        <v>32</v>
      </c>
      <c r="F76" s="3">
        <v>1.1399999999999999</v>
      </c>
    </row>
    <row r="77" spans="1:6" x14ac:dyDescent="0.2">
      <c r="A77" s="10">
        <v>42445</v>
      </c>
      <c r="B77" s="3">
        <v>48</v>
      </c>
      <c r="C77" s="3">
        <v>43</v>
      </c>
      <c r="D77" s="3">
        <v>41</v>
      </c>
      <c r="E77" s="3">
        <v>21</v>
      </c>
      <c r="F77" s="3">
        <v>0.03</v>
      </c>
    </row>
    <row r="78" spans="1:6" x14ac:dyDescent="0.2">
      <c r="A78" s="10">
        <v>42446</v>
      </c>
      <c r="B78" s="3">
        <v>64</v>
      </c>
      <c r="C78" s="3">
        <v>49</v>
      </c>
      <c r="D78" s="3">
        <v>43</v>
      </c>
      <c r="E78" s="3">
        <v>46.1</v>
      </c>
      <c r="F78" s="3">
        <v>7.0000000000000007E-2</v>
      </c>
    </row>
    <row r="79" spans="1:6" x14ac:dyDescent="0.2">
      <c r="A79" s="10">
        <v>42447</v>
      </c>
      <c r="B79" s="3">
        <v>52</v>
      </c>
      <c r="C79" s="3">
        <v>47</v>
      </c>
      <c r="D79" s="3">
        <v>35</v>
      </c>
      <c r="E79" s="3">
        <v>40.9</v>
      </c>
      <c r="F79" s="3">
        <v>0.03</v>
      </c>
    </row>
    <row r="80" spans="1:6" x14ac:dyDescent="0.2">
      <c r="A80" s="10">
        <v>42448</v>
      </c>
      <c r="B80" s="3">
        <v>45</v>
      </c>
      <c r="C80" s="3">
        <v>37</v>
      </c>
      <c r="D80" s="3">
        <v>29</v>
      </c>
      <c r="E80" s="3">
        <v>25.9</v>
      </c>
      <c r="F80" s="3">
        <v>0</v>
      </c>
    </row>
    <row r="81" spans="1:6" x14ac:dyDescent="0.2">
      <c r="A81" s="10">
        <v>42449</v>
      </c>
      <c r="B81" s="3">
        <v>35</v>
      </c>
      <c r="C81" s="3">
        <v>32</v>
      </c>
      <c r="D81" s="3">
        <v>26</v>
      </c>
      <c r="E81" s="3">
        <v>21.9</v>
      </c>
      <c r="F81" s="3">
        <v>0.02</v>
      </c>
    </row>
    <row r="82" spans="1:6" x14ac:dyDescent="0.2">
      <c r="A82" s="10">
        <v>42450</v>
      </c>
      <c r="B82" s="3">
        <v>44</v>
      </c>
      <c r="C82" s="3">
        <v>33</v>
      </c>
      <c r="D82" s="3">
        <v>28</v>
      </c>
      <c r="E82" s="3">
        <v>23</v>
      </c>
      <c r="F82" s="3">
        <v>0.22</v>
      </c>
    </row>
    <row r="83" spans="1:6" x14ac:dyDescent="0.2">
      <c r="A83" s="10">
        <v>42451</v>
      </c>
      <c r="B83" s="3">
        <v>49</v>
      </c>
      <c r="C83" s="3">
        <v>40</v>
      </c>
      <c r="D83" s="3">
        <v>33</v>
      </c>
      <c r="E83" s="3">
        <v>33.1</v>
      </c>
      <c r="F83" s="3">
        <v>0</v>
      </c>
    </row>
    <row r="84" spans="1:6" x14ac:dyDescent="0.2">
      <c r="A84" s="10">
        <v>42452</v>
      </c>
      <c r="B84" s="3">
        <v>63</v>
      </c>
      <c r="C84" s="3">
        <v>49</v>
      </c>
      <c r="D84" s="3">
        <v>42</v>
      </c>
      <c r="E84" s="3">
        <v>29.1</v>
      </c>
      <c r="F84" s="3">
        <v>0</v>
      </c>
    </row>
    <row r="85" spans="1:6" x14ac:dyDescent="0.2">
      <c r="A85" s="10">
        <v>42453</v>
      </c>
      <c r="B85" s="3">
        <v>43</v>
      </c>
      <c r="C85" s="3">
        <v>40</v>
      </c>
      <c r="D85" s="3">
        <v>36</v>
      </c>
      <c r="E85" s="3">
        <v>29.1</v>
      </c>
      <c r="F85" s="3">
        <v>0</v>
      </c>
    </row>
    <row r="86" spans="1:6" x14ac:dyDescent="0.2">
      <c r="A86" s="10">
        <v>42454</v>
      </c>
      <c r="B86" s="3">
        <v>46</v>
      </c>
      <c r="C86" s="3">
        <v>39</v>
      </c>
      <c r="D86" s="3">
        <v>37</v>
      </c>
      <c r="E86" s="3">
        <v>19.899999999999999</v>
      </c>
      <c r="F86" s="3">
        <v>0.16</v>
      </c>
    </row>
    <row r="87" spans="1:6" x14ac:dyDescent="0.2">
      <c r="A87" s="10">
        <v>42455</v>
      </c>
      <c r="B87" s="3">
        <v>43</v>
      </c>
      <c r="C87" s="3">
        <v>40</v>
      </c>
      <c r="D87" s="3">
        <v>34</v>
      </c>
      <c r="E87" s="3">
        <v>21.9</v>
      </c>
      <c r="F87" s="3">
        <v>0</v>
      </c>
    </row>
    <row r="88" spans="1:6" x14ac:dyDescent="0.2">
      <c r="A88" s="10">
        <v>42456</v>
      </c>
      <c r="B88" s="3">
        <v>42</v>
      </c>
      <c r="C88" s="3">
        <v>37</v>
      </c>
      <c r="D88" s="3">
        <v>34</v>
      </c>
      <c r="E88" s="3">
        <v>29.1</v>
      </c>
      <c r="F88" s="3">
        <v>0</v>
      </c>
    </row>
    <row r="89" spans="1:6" x14ac:dyDescent="0.2">
      <c r="A89" s="10">
        <v>42457</v>
      </c>
      <c r="B89" s="3">
        <v>47</v>
      </c>
      <c r="C89" s="3">
        <v>40</v>
      </c>
      <c r="D89" s="3">
        <v>38</v>
      </c>
      <c r="E89" s="3">
        <v>32</v>
      </c>
      <c r="F89" s="3">
        <v>0.41</v>
      </c>
    </row>
    <row r="90" spans="1:6" x14ac:dyDescent="0.2">
      <c r="A90" s="10">
        <v>42458</v>
      </c>
      <c r="B90" s="3">
        <v>51</v>
      </c>
      <c r="C90" s="3">
        <v>45</v>
      </c>
      <c r="D90" s="3">
        <v>38</v>
      </c>
      <c r="E90" s="3">
        <v>46.1</v>
      </c>
      <c r="F90" s="3">
        <v>0</v>
      </c>
    </row>
    <row r="91" spans="1:6" x14ac:dyDescent="0.2">
      <c r="A91" s="10">
        <v>42459</v>
      </c>
      <c r="B91" s="3">
        <v>59</v>
      </c>
      <c r="C91" s="3">
        <v>44</v>
      </c>
      <c r="D91" s="3">
        <v>34</v>
      </c>
      <c r="E91" s="3">
        <v>31.1</v>
      </c>
      <c r="F91" s="3">
        <v>0</v>
      </c>
    </row>
    <row r="92" spans="1:6" x14ac:dyDescent="0.2">
      <c r="A92" s="10">
        <v>42460</v>
      </c>
      <c r="B92" s="3">
        <v>71</v>
      </c>
      <c r="C92" s="3">
        <v>55</v>
      </c>
      <c r="D92" s="3">
        <v>43</v>
      </c>
      <c r="E92" s="3">
        <v>51</v>
      </c>
      <c r="F92" s="3">
        <v>0</v>
      </c>
    </row>
    <row r="93" spans="1:6" x14ac:dyDescent="0.2">
      <c r="A93" s="10">
        <v>42461</v>
      </c>
      <c r="B93" s="3">
        <v>69</v>
      </c>
      <c r="C93" s="3">
        <v>63</v>
      </c>
      <c r="D93" s="3">
        <v>59</v>
      </c>
      <c r="E93" s="3">
        <v>36.9</v>
      </c>
      <c r="F93" s="3">
        <v>0.05</v>
      </c>
    </row>
    <row r="94" spans="1:6" x14ac:dyDescent="0.2">
      <c r="A94" s="10">
        <v>42462</v>
      </c>
      <c r="B94" s="3">
        <v>59</v>
      </c>
      <c r="C94" s="3">
        <v>53</v>
      </c>
      <c r="D94" s="3">
        <v>42</v>
      </c>
      <c r="E94" s="3">
        <v>21.9</v>
      </c>
      <c r="F94" s="3">
        <v>0.32</v>
      </c>
    </row>
    <row r="95" spans="1:6" x14ac:dyDescent="0.2">
      <c r="A95" s="10">
        <v>42463</v>
      </c>
      <c r="B95" s="3">
        <v>43</v>
      </c>
      <c r="C95" s="3">
        <v>38</v>
      </c>
      <c r="D95" s="3">
        <v>29</v>
      </c>
      <c r="E95" s="3">
        <v>48.1</v>
      </c>
      <c r="F95" s="3">
        <v>0.49</v>
      </c>
    </row>
    <row r="96" spans="1:6" x14ac:dyDescent="0.2">
      <c r="A96" s="10">
        <v>42464</v>
      </c>
      <c r="B96" s="3">
        <v>30</v>
      </c>
      <c r="C96" s="3">
        <v>28</v>
      </c>
      <c r="D96" s="3">
        <v>24</v>
      </c>
      <c r="E96" s="3">
        <v>25.9</v>
      </c>
      <c r="F96" s="3">
        <v>0.41</v>
      </c>
    </row>
    <row r="97" spans="1:6" x14ac:dyDescent="0.2">
      <c r="A97" s="10">
        <v>42465</v>
      </c>
      <c r="B97" s="3">
        <v>37</v>
      </c>
      <c r="C97" s="3">
        <v>29</v>
      </c>
      <c r="D97" s="3">
        <v>22</v>
      </c>
      <c r="E97" s="3">
        <v>28</v>
      </c>
      <c r="F97" s="3">
        <v>0</v>
      </c>
    </row>
    <row r="98" spans="1:6" x14ac:dyDescent="0.2">
      <c r="A98" s="10">
        <v>42466</v>
      </c>
      <c r="B98" s="3">
        <v>42</v>
      </c>
      <c r="C98" s="3">
        <v>33</v>
      </c>
      <c r="D98" s="3">
        <v>25</v>
      </c>
      <c r="E98" s="3">
        <v>32</v>
      </c>
      <c r="F98" s="3">
        <v>0</v>
      </c>
    </row>
    <row r="99" spans="1:6" x14ac:dyDescent="0.2">
      <c r="A99" s="10">
        <v>42467</v>
      </c>
      <c r="B99" s="3">
        <v>58</v>
      </c>
      <c r="C99" s="3">
        <v>49</v>
      </c>
      <c r="D99" s="3">
        <v>42</v>
      </c>
      <c r="E99" s="3">
        <v>40</v>
      </c>
      <c r="F99" s="3">
        <v>1.03</v>
      </c>
    </row>
    <row r="100" spans="1:6" x14ac:dyDescent="0.2">
      <c r="A100" s="10">
        <v>42468</v>
      </c>
      <c r="B100" s="3">
        <v>53</v>
      </c>
      <c r="C100" s="3">
        <v>49</v>
      </c>
      <c r="D100" s="3">
        <v>37</v>
      </c>
      <c r="E100" s="3">
        <v>40</v>
      </c>
      <c r="F100" s="3">
        <v>0</v>
      </c>
    </row>
    <row r="101" spans="1:6" x14ac:dyDescent="0.2">
      <c r="A101" s="10">
        <v>42469</v>
      </c>
      <c r="B101" s="3">
        <v>46</v>
      </c>
      <c r="C101" s="3">
        <v>39</v>
      </c>
      <c r="D101" s="3">
        <v>32</v>
      </c>
      <c r="E101" s="3">
        <v>25.1</v>
      </c>
      <c r="F101" s="3">
        <v>0</v>
      </c>
    </row>
    <row r="102" spans="1:6" x14ac:dyDescent="0.2">
      <c r="A102" s="10">
        <v>42470</v>
      </c>
      <c r="B102" s="3">
        <v>49</v>
      </c>
      <c r="C102" s="3">
        <v>39</v>
      </c>
      <c r="D102" s="3">
        <v>31</v>
      </c>
      <c r="E102" s="3">
        <v>32</v>
      </c>
      <c r="F102" s="3">
        <v>0</v>
      </c>
    </row>
    <row r="103" spans="1:6" x14ac:dyDescent="0.2">
      <c r="A103" s="10">
        <v>42471</v>
      </c>
      <c r="B103" s="3">
        <v>60</v>
      </c>
      <c r="C103" s="3">
        <v>48</v>
      </c>
      <c r="D103" s="3">
        <v>42</v>
      </c>
      <c r="E103" s="3">
        <v>40.9</v>
      </c>
      <c r="F103" s="3">
        <v>0.01</v>
      </c>
    </row>
    <row r="104" spans="1:6" x14ac:dyDescent="0.2">
      <c r="A104" s="10">
        <v>42472</v>
      </c>
      <c r="B104" s="3">
        <v>60</v>
      </c>
      <c r="C104" s="3">
        <v>55</v>
      </c>
      <c r="D104" s="3">
        <v>43</v>
      </c>
      <c r="E104" s="3">
        <v>38</v>
      </c>
      <c r="F104" s="3">
        <v>0.22</v>
      </c>
    </row>
    <row r="105" spans="1:6" x14ac:dyDescent="0.2">
      <c r="A105" s="10">
        <v>42473</v>
      </c>
      <c r="B105" s="3">
        <v>50</v>
      </c>
      <c r="C105" s="3">
        <v>45</v>
      </c>
      <c r="D105" s="3">
        <v>38</v>
      </c>
      <c r="E105" s="3">
        <v>21.9</v>
      </c>
      <c r="F105" s="3">
        <v>0</v>
      </c>
    </row>
    <row r="106" spans="1:6" x14ac:dyDescent="0.2">
      <c r="A106" s="10">
        <v>42474</v>
      </c>
      <c r="B106" s="3">
        <v>49</v>
      </c>
      <c r="C106" s="3">
        <v>43</v>
      </c>
      <c r="D106" s="3">
        <v>38</v>
      </c>
      <c r="E106" s="3">
        <v>28</v>
      </c>
      <c r="F106" s="3">
        <v>0</v>
      </c>
    </row>
    <row r="107" spans="1:6" x14ac:dyDescent="0.2">
      <c r="A107" s="10">
        <v>42475</v>
      </c>
      <c r="B107" s="3">
        <v>54</v>
      </c>
      <c r="C107" s="3">
        <v>45</v>
      </c>
      <c r="D107" s="3">
        <v>38</v>
      </c>
      <c r="E107" s="3">
        <v>33.1</v>
      </c>
      <c r="F107" s="3">
        <v>0</v>
      </c>
    </row>
    <row r="108" spans="1:6" x14ac:dyDescent="0.2">
      <c r="A108" s="10">
        <v>42476</v>
      </c>
      <c r="B108" s="3">
        <v>54</v>
      </c>
      <c r="C108" s="3">
        <v>47</v>
      </c>
      <c r="D108" s="3">
        <v>41</v>
      </c>
      <c r="E108" s="3">
        <v>35.1</v>
      </c>
      <c r="F108" s="3">
        <v>0</v>
      </c>
    </row>
    <row r="109" spans="1:6" x14ac:dyDescent="0.2">
      <c r="A109" s="10">
        <v>42477</v>
      </c>
      <c r="B109" s="3">
        <v>54</v>
      </c>
      <c r="C109" s="3">
        <v>46</v>
      </c>
      <c r="D109" s="3">
        <v>39</v>
      </c>
      <c r="E109" s="3">
        <v>16.100000000000001</v>
      </c>
      <c r="F109" s="3">
        <v>0</v>
      </c>
    </row>
    <row r="110" spans="1:6" x14ac:dyDescent="0.2">
      <c r="A110" s="10">
        <v>42478</v>
      </c>
      <c r="B110" s="3">
        <v>67</v>
      </c>
      <c r="C110" s="3">
        <v>51</v>
      </c>
      <c r="D110" s="3">
        <v>42</v>
      </c>
      <c r="E110" s="3">
        <v>25.9</v>
      </c>
      <c r="F110" s="3">
        <v>0</v>
      </c>
    </row>
    <row r="111" spans="1:6" x14ac:dyDescent="0.2">
      <c r="A111" s="10">
        <v>42479</v>
      </c>
      <c r="B111" s="3">
        <v>54</v>
      </c>
      <c r="C111" s="3">
        <v>47</v>
      </c>
      <c r="D111" s="3">
        <v>44</v>
      </c>
      <c r="E111" s="3">
        <v>19.899999999999999</v>
      </c>
      <c r="F111" s="3">
        <v>0.02</v>
      </c>
    </row>
    <row r="112" spans="1:6" x14ac:dyDescent="0.2">
      <c r="A112" s="10">
        <v>42480</v>
      </c>
      <c r="B112" s="3">
        <v>51</v>
      </c>
      <c r="C112" s="3">
        <v>49</v>
      </c>
      <c r="D112" s="3">
        <v>44</v>
      </c>
      <c r="E112" s="3">
        <v>25.1</v>
      </c>
      <c r="F112" s="3">
        <v>0</v>
      </c>
    </row>
    <row r="113" spans="1:6" x14ac:dyDescent="0.2">
      <c r="A113" s="10">
        <v>42481</v>
      </c>
      <c r="B113" s="3">
        <v>77</v>
      </c>
      <c r="C113" s="3">
        <v>55</v>
      </c>
      <c r="D113" s="3">
        <v>43</v>
      </c>
      <c r="E113" s="3">
        <v>25.9</v>
      </c>
      <c r="F113" s="3">
        <v>0</v>
      </c>
    </row>
    <row r="114" spans="1:6" x14ac:dyDescent="0.2">
      <c r="A114" s="10">
        <v>42482</v>
      </c>
      <c r="B114" s="3">
        <v>78</v>
      </c>
      <c r="C114" s="3">
        <v>65</v>
      </c>
      <c r="D114" s="3">
        <v>58</v>
      </c>
      <c r="E114" s="3">
        <v>35.1</v>
      </c>
      <c r="F114" s="3">
        <v>0</v>
      </c>
    </row>
    <row r="115" spans="1:6" x14ac:dyDescent="0.2">
      <c r="A115" s="10">
        <v>42483</v>
      </c>
      <c r="B115" s="3">
        <v>64</v>
      </c>
      <c r="C115" s="3">
        <v>60</v>
      </c>
      <c r="D115" s="3">
        <v>48</v>
      </c>
      <c r="E115" s="3">
        <v>31.1</v>
      </c>
      <c r="F115" s="3">
        <v>0.09</v>
      </c>
    </row>
    <row r="116" spans="1:6" x14ac:dyDescent="0.2">
      <c r="A116" s="10">
        <v>42484</v>
      </c>
      <c r="B116" s="3">
        <v>50</v>
      </c>
      <c r="C116" s="3">
        <v>48</v>
      </c>
      <c r="D116" s="3">
        <v>42</v>
      </c>
      <c r="E116" s="3">
        <v>19.899999999999999</v>
      </c>
      <c r="F116" s="3">
        <v>0</v>
      </c>
    </row>
    <row r="117" spans="1:6" x14ac:dyDescent="0.2">
      <c r="A117" s="10">
        <v>42485</v>
      </c>
      <c r="B117" s="3">
        <v>57</v>
      </c>
      <c r="C117" s="3">
        <v>48</v>
      </c>
      <c r="D117" s="3">
        <v>44</v>
      </c>
      <c r="E117" s="3">
        <v>15</v>
      </c>
      <c r="F117" s="3">
        <v>0</v>
      </c>
    </row>
    <row r="118" spans="1:6" x14ac:dyDescent="0.2">
      <c r="A118" s="10">
        <v>42486</v>
      </c>
      <c r="B118" s="3">
        <v>51</v>
      </c>
      <c r="C118" s="3">
        <v>45</v>
      </c>
      <c r="D118" s="3">
        <v>37</v>
      </c>
      <c r="E118" s="3">
        <v>23.9</v>
      </c>
      <c r="F118" s="3">
        <v>0.27</v>
      </c>
    </row>
    <row r="119" spans="1:6" x14ac:dyDescent="0.2">
      <c r="A119" s="10">
        <v>42487</v>
      </c>
      <c r="B119" s="3">
        <v>62</v>
      </c>
      <c r="C119" s="3">
        <v>45</v>
      </c>
      <c r="D119" s="3">
        <v>37</v>
      </c>
      <c r="E119" s="3">
        <v>28</v>
      </c>
      <c r="F119" s="3">
        <v>0</v>
      </c>
    </row>
    <row r="120" spans="1:6" x14ac:dyDescent="0.2">
      <c r="A120" s="10">
        <v>42488</v>
      </c>
      <c r="B120" s="3">
        <v>54</v>
      </c>
      <c r="C120" s="3">
        <v>49</v>
      </c>
      <c r="D120" s="3">
        <v>41</v>
      </c>
      <c r="E120" s="3">
        <v>23.9</v>
      </c>
      <c r="F120" s="3">
        <v>0</v>
      </c>
    </row>
    <row r="121" spans="1:6" x14ac:dyDescent="0.2">
      <c r="A121" s="10">
        <v>42489</v>
      </c>
      <c r="B121" s="3">
        <v>51</v>
      </c>
      <c r="C121" s="3">
        <v>47</v>
      </c>
      <c r="D121" s="3">
        <v>43</v>
      </c>
      <c r="E121" s="3">
        <v>23.9</v>
      </c>
      <c r="F121" s="3">
        <v>0</v>
      </c>
    </row>
    <row r="122" spans="1:6" x14ac:dyDescent="0.2">
      <c r="A122" s="10">
        <v>42490</v>
      </c>
      <c r="B122" s="3">
        <v>55</v>
      </c>
      <c r="C122" s="3">
        <v>49</v>
      </c>
      <c r="D122" s="3">
        <v>41</v>
      </c>
      <c r="E122" s="3">
        <v>23.9</v>
      </c>
      <c r="F122" s="3">
        <v>0</v>
      </c>
    </row>
    <row r="123" spans="1:6" x14ac:dyDescent="0.2">
      <c r="A123" s="10">
        <v>42491</v>
      </c>
      <c r="B123" s="3">
        <v>53</v>
      </c>
      <c r="C123" s="3">
        <v>48</v>
      </c>
      <c r="D123" s="3">
        <v>43</v>
      </c>
      <c r="E123" s="3">
        <v>19.899999999999999</v>
      </c>
      <c r="F123" s="3">
        <v>0.1</v>
      </c>
    </row>
    <row r="124" spans="1:6" x14ac:dyDescent="0.2">
      <c r="A124" s="10">
        <v>42492</v>
      </c>
      <c r="B124" s="3">
        <v>51</v>
      </c>
      <c r="C124" s="3">
        <v>47</v>
      </c>
      <c r="D124" s="3">
        <v>43</v>
      </c>
      <c r="E124" s="3">
        <v>18.100000000000001</v>
      </c>
      <c r="F124" s="3">
        <v>0.39</v>
      </c>
    </row>
    <row r="125" spans="1:6" x14ac:dyDescent="0.2">
      <c r="A125" s="10">
        <v>42493</v>
      </c>
      <c r="B125" s="3">
        <v>49</v>
      </c>
      <c r="C125" s="3">
        <v>47</v>
      </c>
      <c r="D125" s="3">
        <v>45</v>
      </c>
      <c r="E125" s="3">
        <v>12.1</v>
      </c>
      <c r="F125" s="3">
        <v>0.1</v>
      </c>
    </row>
    <row r="126" spans="1:6" x14ac:dyDescent="0.2">
      <c r="A126" s="10">
        <v>42494</v>
      </c>
      <c r="B126" s="3">
        <v>50</v>
      </c>
      <c r="C126" s="3">
        <v>46</v>
      </c>
      <c r="D126" s="3">
        <v>43</v>
      </c>
      <c r="E126" s="3">
        <v>29.1</v>
      </c>
      <c r="F126" s="3">
        <v>0.48</v>
      </c>
    </row>
    <row r="127" spans="1:6" x14ac:dyDescent="0.2">
      <c r="A127" s="10">
        <v>42495</v>
      </c>
      <c r="B127" s="3">
        <v>47</v>
      </c>
      <c r="C127" s="3">
        <v>45</v>
      </c>
      <c r="D127" s="3">
        <v>44</v>
      </c>
      <c r="E127" s="3">
        <v>32</v>
      </c>
      <c r="F127" s="3">
        <v>0.15</v>
      </c>
    </row>
    <row r="128" spans="1:6" x14ac:dyDescent="0.2">
      <c r="A128" s="10">
        <v>42496</v>
      </c>
      <c r="B128" s="3">
        <v>53</v>
      </c>
      <c r="C128" s="3">
        <v>48</v>
      </c>
      <c r="D128" s="3">
        <v>46</v>
      </c>
      <c r="E128" s="3">
        <v>23</v>
      </c>
      <c r="F128" s="3">
        <v>0.09</v>
      </c>
    </row>
    <row r="129" spans="1:6" x14ac:dyDescent="0.2">
      <c r="A129" s="10">
        <v>42497</v>
      </c>
      <c r="B129" s="3">
        <v>51</v>
      </c>
      <c r="C129" s="3">
        <v>47</v>
      </c>
      <c r="D129" s="3">
        <v>46</v>
      </c>
      <c r="E129" s="3">
        <v>17</v>
      </c>
      <c r="F129" s="3">
        <v>0</v>
      </c>
    </row>
    <row r="130" spans="1:6" x14ac:dyDescent="0.2">
      <c r="A130" s="10">
        <v>42498</v>
      </c>
      <c r="B130" s="3">
        <v>63</v>
      </c>
      <c r="C130" s="3">
        <v>52</v>
      </c>
      <c r="D130" s="3">
        <v>46</v>
      </c>
      <c r="E130" s="3">
        <v>36.9</v>
      </c>
      <c r="F130" s="3">
        <v>0.02</v>
      </c>
    </row>
    <row r="131" spans="1:6" x14ac:dyDescent="0.2">
      <c r="A131" s="10">
        <v>42499</v>
      </c>
      <c r="B131" s="3">
        <v>66</v>
      </c>
      <c r="C131" s="3">
        <v>55</v>
      </c>
      <c r="D131" s="3">
        <v>46</v>
      </c>
      <c r="E131" s="3">
        <v>38</v>
      </c>
      <c r="F131" s="3">
        <v>0</v>
      </c>
    </row>
    <row r="132" spans="1:6" x14ac:dyDescent="0.2">
      <c r="A132" s="10">
        <v>42500</v>
      </c>
      <c r="B132" s="3">
        <v>71</v>
      </c>
      <c r="C132" s="3">
        <v>57</v>
      </c>
      <c r="D132" s="3">
        <v>47</v>
      </c>
      <c r="E132" s="3">
        <v>23</v>
      </c>
      <c r="F132" s="3">
        <v>0</v>
      </c>
    </row>
    <row r="133" spans="1:6" x14ac:dyDescent="0.2">
      <c r="A133" s="10">
        <v>42501</v>
      </c>
      <c r="B133" s="3">
        <v>68</v>
      </c>
      <c r="C133" s="3">
        <v>61</v>
      </c>
      <c r="D133" s="3">
        <v>54</v>
      </c>
      <c r="E133" s="3">
        <v>17</v>
      </c>
      <c r="F133" s="3">
        <v>0</v>
      </c>
    </row>
    <row r="134" spans="1:6" x14ac:dyDescent="0.2">
      <c r="A134" s="10">
        <v>42502</v>
      </c>
      <c r="B134" s="3">
        <v>66</v>
      </c>
      <c r="C134" s="3">
        <v>61</v>
      </c>
      <c r="D134" s="3">
        <v>54</v>
      </c>
      <c r="E134" s="3">
        <v>32</v>
      </c>
      <c r="F134" s="3">
        <v>0</v>
      </c>
    </row>
    <row r="135" spans="1:6" x14ac:dyDescent="0.2">
      <c r="A135" s="10">
        <v>42503</v>
      </c>
      <c r="B135" s="3">
        <v>74</v>
      </c>
      <c r="C135" s="3">
        <v>61</v>
      </c>
      <c r="D135" s="3">
        <v>52</v>
      </c>
      <c r="E135" s="3">
        <v>23</v>
      </c>
      <c r="F135" s="3">
        <v>0.11</v>
      </c>
    </row>
    <row r="136" spans="1:6" x14ac:dyDescent="0.2">
      <c r="A136" s="10">
        <v>42504</v>
      </c>
      <c r="B136" s="3">
        <v>77</v>
      </c>
      <c r="C136" s="3">
        <v>66</v>
      </c>
      <c r="D136" s="3">
        <v>59</v>
      </c>
      <c r="E136" s="3">
        <v>32</v>
      </c>
      <c r="F136" s="3">
        <v>0</v>
      </c>
    </row>
    <row r="137" spans="1:6" x14ac:dyDescent="0.2">
      <c r="A137" s="10">
        <v>42505</v>
      </c>
      <c r="B137" s="3">
        <v>61</v>
      </c>
      <c r="C137" s="3">
        <v>58</v>
      </c>
      <c r="D137" s="3">
        <v>45</v>
      </c>
      <c r="E137" s="3">
        <v>40.9</v>
      </c>
      <c r="F137" s="3">
        <v>0</v>
      </c>
    </row>
    <row r="138" spans="1:6" x14ac:dyDescent="0.2">
      <c r="A138" s="10">
        <v>42506</v>
      </c>
      <c r="B138" s="3">
        <v>59</v>
      </c>
      <c r="C138" s="3">
        <v>49</v>
      </c>
      <c r="D138" s="3">
        <v>42</v>
      </c>
      <c r="E138" s="3">
        <v>45</v>
      </c>
      <c r="F138" s="3">
        <v>0</v>
      </c>
    </row>
    <row r="139" spans="1:6" x14ac:dyDescent="0.2">
      <c r="A139" s="10">
        <v>42507</v>
      </c>
      <c r="B139" s="3">
        <v>70</v>
      </c>
      <c r="C139" s="3">
        <v>59</v>
      </c>
      <c r="D139" s="3">
        <v>50</v>
      </c>
      <c r="E139" s="3">
        <v>30</v>
      </c>
      <c r="F139" s="3">
        <v>0</v>
      </c>
    </row>
    <row r="140" spans="1:6" x14ac:dyDescent="0.2">
      <c r="A140" s="10">
        <v>42508</v>
      </c>
      <c r="B140" s="3">
        <v>59</v>
      </c>
      <c r="C140" s="3">
        <v>57</v>
      </c>
      <c r="D140" s="3">
        <v>49</v>
      </c>
      <c r="E140" s="3">
        <v>23.9</v>
      </c>
      <c r="F140" s="3">
        <v>0</v>
      </c>
    </row>
    <row r="141" spans="1:6" x14ac:dyDescent="0.2">
      <c r="A141" s="10">
        <v>42509</v>
      </c>
      <c r="B141" s="3">
        <v>60</v>
      </c>
      <c r="C141" s="3">
        <v>54</v>
      </c>
      <c r="D141" s="3">
        <v>50</v>
      </c>
      <c r="E141" s="3">
        <v>21.9</v>
      </c>
      <c r="F141" s="3">
        <v>0</v>
      </c>
    </row>
    <row r="142" spans="1:6" x14ac:dyDescent="0.2">
      <c r="A142" s="10">
        <v>42510</v>
      </c>
      <c r="B142" s="3">
        <v>71</v>
      </c>
      <c r="C142" s="3">
        <v>60</v>
      </c>
      <c r="D142" s="3">
        <v>51</v>
      </c>
      <c r="E142" s="3">
        <v>23</v>
      </c>
      <c r="F142" s="3">
        <v>0</v>
      </c>
    </row>
    <row r="143" spans="1:6" x14ac:dyDescent="0.2">
      <c r="A143" s="10">
        <v>42511</v>
      </c>
      <c r="B143" s="3">
        <v>76</v>
      </c>
      <c r="C143" s="3">
        <v>64</v>
      </c>
      <c r="D143" s="3">
        <v>53</v>
      </c>
      <c r="E143" s="3">
        <v>23</v>
      </c>
      <c r="F143" s="3">
        <v>0</v>
      </c>
    </row>
    <row r="144" spans="1:6" x14ac:dyDescent="0.2">
      <c r="A144" s="10">
        <v>42512</v>
      </c>
      <c r="B144" s="3">
        <v>62</v>
      </c>
      <c r="C144" s="3">
        <v>57</v>
      </c>
      <c r="D144" s="3">
        <v>52</v>
      </c>
      <c r="E144" s="3">
        <v>21</v>
      </c>
      <c r="F144" s="3">
        <v>0</v>
      </c>
    </row>
    <row r="145" spans="1:6" x14ac:dyDescent="0.2">
      <c r="A145" s="10">
        <v>42513</v>
      </c>
      <c r="B145" s="3">
        <v>73</v>
      </c>
      <c r="C145" s="3">
        <v>60</v>
      </c>
      <c r="D145" s="3">
        <v>51</v>
      </c>
      <c r="E145" s="3">
        <v>18.100000000000001</v>
      </c>
      <c r="F145" s="3">
        <v>0</v>
      </c>
    </row>
    <row r="146" spans="1:6" x14ac:dyDescent="0.2">
      <c r="A146" s="10">
        <v>42514</v>
      </c>
      <c r="B146" s="3">
        <v>59</v>
      </c>
      <c r="C146" s="3">
        <v>56</v>
      </c>
      <c r="D146" s="3">
        <v>52</v>
      </c>
      <c r="E146" s="3">
        <v>25.1</v>
      </c>
      <c r="F146" s="3">
        <v>0.26</v>
      </c>
    </row>
    <row r="147" spans="1:6" x14ac:dyDescent="0.2">
      <c r="A147" s="10">
        <v>42515</v>
      </c>
      <c r="B147" s="3">
        <v>88</v>
      </c>
      <c r="C147" s="3">
        <v>63</v>
      </c>
      <c r="D147" s="3">
        <v>53</v>
      </c>
      <c r="E147" s="3">
        <v>25.1</v>
      </c>
      <c r="F147" s="3">
        <v>0</v>
      </c>
    </row>
    <row r="148" spans="1:6" x14ac:dyDescent="0.2">
      <c r="A148" s="10">
        <v>42516</v>
      </c>
      <c r="B148" s="3">
        <v>79</v>
      </c>
      <c r="C148" s="3">
        <v>72</v>
      </c>
      <c r="D148" s="3">
        <v>58</v>
      </c>
      <c r="E148" s="3">
        <v>23</v>
      </c>
      <c r="F148" s="3">
        <v>0</v>
      </c>
    </row>
    <row r="149" spans="1:6" x14ac:dyDescent="0.2">
      <c r="A149" s="10">
        <v>42517</v>
      </c>
      <c r="B149" s="3">
        <v>73</v>
      </c>
      <c r="C149" s="3">
        <v>62</v>
      </c>
      <c r="D149" s="3">
        <v>58</v>
      </c>
      <c r="E149" s="3">
        <v>21</v>
      </c>
      <c r="F149" s="3">
        <v>0</v>
      </c>
    </row>
    <row r="150" spans="1:6" x14ac:dyDescent="0.2">
      <c r="A150" s="10">
        <v>42518</v>
      </c>
      <c r="B150" s="3">
        <v>92</v>
      </c>
      <c r="C150" s="3">
        <v>76</v>
      </c>
      <c r="D150" s="3">
        <v>67</v>
      </c>
      <c r="E150" s="3">
        <v>23</v>
      </c>
      <c r="F150" s="3">
        <v>0</v>
      </c>
    </row>
    <row r="151" spans="1:6" x14ac:dyDescent="0.2">
      <c r="A151" s="10">
        <v>42519</v>
      </c>
      <c r="B151" s="3">
        <v>77</v>
      </c>
      <c r="C151" s="3">
        <v>65</v>
      </c>
      <c r="D151" s="3">
        <v>53</v>
      </c>
      <c r="E151" s="3">
        <v>16.100000000000001</v>
      </c>
      <c r="F151" s="3">
        <v>0</v>
      </c>
    </row>
    <row r="152" spans="1:6" x14ac:dyDescent="0.2">
      <c r="A152" s="10">
        <v>42520</v>
      </c>
      <c r="B152" s="3">
        <v>76</v>
      </c>
      <c r="C152" s="3">
        <v>58</v>
      </c>
      <c r="D152" s="3">
        <v>52</v>
      </c>
      <c r="E152" s="3">
        <v>25.1</v>
      </c>
      <c r="F152" s="3">
        <v>1.1299999999999999</v>
      </c>
    </row>
    <row r="153" spans="1:6" x14ac:dyDescent="0.2">
      <c r="A153" s="10">
        <v>42521</v>
      </c>
      <c r="B153" s="3">
        <v>87</v>
      </c>
      <c r="C153" s="3">
        <v>76</v>
      </c>
      <c r="D153" s="3">
        <v>68</v>
      </c>
      <c r="E153" s="3">
        <v>29.1</v>
      </c>
      <c r="F153" s="3">
        <v>0</v>
      </c>
    </row>
    <row r="154" spans="1:6" x14ac:dyDescent="0.2">
      <c r="A154" s="10">
        <v>42522</v>
      </c>
      <c r="B154" s="3">
        <v>73</v>
      </c>
      <c r="C154" s="3">
        <v>69</v>
      </c>
      <c r="D154" s="3">
        <v>57</v>
      </c>
      <c r="E154" s="3">
        <v>23.9</v>
      </c>
      <c r="F154" s="3">
        <v>0</v>
      </c>
    </row>
    <row r="155" spans="1:6" x14ac:dyDescent="0.2">
      <c r="A155" s="10">
        <v>42523</v>
      </c>
      <c r="B155" s="3">
        <v>62</v>
      </c>
      <c r="C155" s="3">
        <v>58</v>
      </c>
      <c r="D155" s="3">
        <v>56</v>
      </c>
      <c r="E155" s="3">
        <v>19.899999999999999</v>
      </c>
      <c r="F155" s="3">
        <v>0</v>
      </c>
    </row>
    <row r="156" spans="1:6" x14ac:dyDescent="0.2">
      <c r="A156" s="10">
        <v>42524</v>
      </c>
      <c r="B156" s="3">
        <v>70</v>
      </c>
      <c r="C156" s="3">
        <v>60</v>
      </c>
      <c r="D156" s="3">
        <v>57</v>
      </c>
      <c r="E156" s="3">
        <v>21.9</v>
      </c>
      <c r="F156" s="3">
        <v>0</v>
      </c>
    </row>
    <row r="157" spans="1:6" x14ac:dyDescent="0.2">
      <c r="A157" s="10">
        <v>42525</v>
      </c>
      <c r="B157" s="3">
        <v>70</v>
      </c>
      <c r="C157" s="3">
        <v>65</v>
      </c>
      <c r="D157" s="3">
        <v>61</v>
      </c>
      <c r="E157" s="3">
        <v>15</v>
      </c>
      <c r="F157" s="3">
        <v>0</v>
      </c>
    </row>
    <row r="158" spans="1:6" x14ac:dyDescent="0.2">
      <c r="A158" s="10">
        <v>42526</v>
      </c>
      <c r="B158" s="3">
        <v>68</v>
      </c>
      <c r="C158" s="3">
        <v>64</v>
      </c>
      <c r="D158" s="3">
        <v>60</v>
      </c>
      <c r="E158" s="3">
        <v>25.9</v>
      </c>
      <c r="F158" s="3">
        <v>0.91</v>
      </c>
    </row>
    <row r="159" spans="1:6" x14ac:dyDescent="0.2">
      <c r="A159" s="10">
        <v>42527</v>
      </c>
      <c r="B159" s="3">
        <v>84</v>
      </c>
      <c r="C159" s="3">
        <v>72</v>
      </c>
      <c r="D159" s="3">
        <v>65</v>
      </c>
      <c r="E159" s="3">
        <v>29.1</v>
      </c>
      <c r="F159" s="3">
        <v>0</v>
      </c>
    </row>
    <row r="160" spans="1:6" x14ac:dyDescent="0.2">
      <c r="A160" s="10">
        <v>42528</v>
      </c>
      <c r="B160" s="3">
        <v>86</v>
      </c>
      <c r="C160" s="3">
        <v>74</v>
      </c>
      <c r="D160" s="3">
        <v>63</v>
      </c>
      <c r="E160" s="3">
        <v>29.1</v>
      </c>
      <c r="F160" s="3">
        <v>0.15</v>
      </c>
    </row>
    <row r="161" spans="1:6" x14ac:dyDescent="0.2">
      <c r="A161" s="10">
        <v>42529</v>
      </c>
      <c r="B161" s="3">
        <v>74</v>
      </c>
      <c r="C161" s="3">
        <v>67</v>
      </c>
      <c r="D161" s="3">
        <v>57</v>
      </c>
      <c r="E161" s="3">
        <v>31.1</v>
      </c>
      <c r="F161" s="3">
        <v>0</v>
      </c>
    </row>
    <row r="162" spans="1:6" x14ac:dyDescent="0.2">
      <c r="A162" s="10">
        <v>42530</v>
      </c>
      <c r="B162" s="3">
        <v>69</v>
      </c>
      <c r="C162" s="3">
        <v>61</v>
      </c>
      <c r="D162" s="3">
        <v>54</v>
      </c>
      <c r="E162" s="3">
        <v>38.9</v>
      </c>
      <c r="F162" s="3">
        <v>0</v>
      </c>
    </row>
    <row r="163" spans="1:6" x14ac:dyDescent="0.2">
      <c r="A163" s="10">
        <v>42531</v>
      </c>
      <c r="B163" s="3">
        <v>72</v>
      </c>
      <c r="C163" s="3">
        <v>62</v>
      </c>
      <c r="D163" s="3">
        <v>55</v>
      </c>
      <c r="E163" s="3">
        <v>29.1</v>
      </c>
      <c r="F163" s="3">
        <v>0</v>
      </c>
    </row>
    <row r="164" spans="1:6" x14ac:dyDescent="0.2">
      <c r="A164" s="10">
        <v>42532</v>
      </c>
      <c r="B164" s="3">
        <v>68</v>
      </c>
      <c r="C164" s="3">
        <v>61</v>
      </c>
      <c r="D164" s="3">
        <v>54</v>
      </c>
      <c r="E164" s="3">
        <v>36</v>
      </c>
      <c r="F164" s="3">
        <v>0.02</v>
      </c>
    </row>
    <row r="165" spans="1:6" x14ac:dyDescent="0.2">
      <c r="A165" s="10">
        <v>42533</v>
      </c>
      <c r="B165" s="3">
        <v>80</v>
      </c>
      <c r="C165" s="3">
        <v>68</v>
      </c>
      <c r="D165" s="3">
        <v>55</v>
      </c>
      <c r="E165" s="3">
        <v>42.9</v>
      </c>
      <c r="F165" s="3">
        <v>0</v>
      </c>
    </row>
    <row r="166" spans="1:6" x14ac:dyDescent="0.2">
      <c r="A166" s="10">
        <v>42534</v>
      </c>
      <c r="B166" s="3">
        <v>73</v>
      </c>
      <c r="C166" s="3">
        <v>62</v>
      </c>
      <c r="D166" s="3">
        <v>54</v>
      </c>
      <c r="E166" s="3">
        <v>36.9</v>
      </c>
      <c r="F166" s="3">
        <v>0</v>
      </c>
    </row>
    <row r="167" spans="1:6" x14ac:dyDescent="0.2">
      <c r="A167" s="10">
        <v>42535</v>
      </c>
      <c r="B167" s="3">
        <v>79</v>
      </c>
      <c r="C167" s="3">
        <v>67</v>
      </c>
      <c r="D167" s="3">
        <v>55</v>
      </c>
      <c r="E167" s="3">
        <v>33.1</v>
      </c>
      <c r="F167" s="3">
        <v>0</v>
      </c>
    </row>
    <row r="168" spans="1:6" x14ac:dyDescent="0.2">
      <c r="A168" s="10">
        <v>42536</v>
      </c>
      <c r="B168" s="3">
        <v>85</v>
      </c>
      <c r="C168" s="3">
        <v>74</v>
      </c>
      <c r="D168" s="3">
        <v>66</v>
      </c>
      <c r="E168" s="3">
        <v>23.9</v>
      </c>
      <c r="F168" s="3">
        <v>0</v>
      </c>
    </row>
    <row r="169" spans="1:6" x14ac:dyDescent="0.2">
      <c r="A169" s="10">
        <v>42537</v>
      </c>
      <c r="B169" s="3">
        <v>77</v>
      </c>
      <c r="C169" s="3">
        <v>71</v>
      </c>
      <c r="D169" s="3">
        <v>61</v>
      </c>
      <c r="E169" s="3">
        <v>21</v>
      </c>
      <c r="F169" s="3">
        <v>0</v>
      </c>
    </row>
    <row r="170" spans="1:6" x14ac:dyDescent="0.2">
      <c r="A170" s="10">
        <v>42538</v>
      </c>
      <c r="B170" s="3">
        <v>74</v>
      </c>
      <c r="C170" s="3">
        <v>66</v>
      </c>
      <c r="D170" s="3">
        <v>59</v>
      </c>
      <c r="E170" s="3">
        <v>38.9</v>
      </c>
      <c r="F170" s="3">
        <v>0.12</v>
      </c>
    </row>
    <row r="171" spans="1:6" x14ac:dyDescent="0.2">
      <c r="A171" s="10">
        <v>42539</v>
      </c>
      <c r="B171" s="3">
        <v>72</v>
      </c>
      <c r="C171" s="3">
        <v>66</v>
      </c>
      <c r="D171" s="3">
        <v>60</v>
      </c>
      <c r="E171" s="3">
        <v>23</v>
      </c>
      <c r="F171" s="3">
        <v>0</v>
      </c>
    </row>
    <row r="172" spans="1:6" x14ac:dyDescent="0.2">
      <c r="A172" s="10">
        <v>42540</v>
      </c>
      <c r="B172" s="3">
        <v>82</v>
      </c>
      <c r="C172" s="3">
        <v>68</v>
      </c>
      <c r="D172" s="3">
        <v>57</v>
      </c>
      <c r="E172" s="3">
        <v>30</v>
      </c>
      <c r="F172" s="3">
        <v>0</v>
      </c>
    </row>
    <row r="173" spans="1:6" x14ac:dyDescent="0.2">
      <c r="A173" s="10">
        <v>42541</v>
      </c>
      <c r="B173" s="3">
        <v>83</v>
      </c>
      <c r="C173" s="3">
        <v>71</v>
      </c>
      <c r="D173" s="3">
        <v>60</v>
      </c>
      <c r="E173" s="3">
        <v>23</v>
      </c>
      <c r="F173" s="3">
        <v>0</v>
      </c>
    </row>
    <row r="174" spans="1:6" x14ac:dyDescent="0.2">
      <c r="A174" s="10">
        <v>42542</v>
      </c>
      <c r="B174" s="3">
        <v>87</v>
      </c>
      <c r="C174" s="3">
        <v>73</v>
      </c>
      <c r="D174" s="3">
        <v>64</v>
      </c>
      <c r="E174" s="3">
        <v>29.1</v>
      </c>
      <c r="F174" s="3">
        <v>0.02</v>
      </c>
    </row>
    <row r="175" spans="1:6" x14ac:dyDescent="0.2">
      <c r="A175" s="10">
        <v>42543</v>
      </c>
      <c r="B175" s="3">
        <v>78</v>
      </c>
      <c r="C175" s="3">
        <v>72</v>
      </c>
      <c r="D175" s="3">
        <v>64</v>
      </c>
      <c r="E175" s="3">
        <v>33.1</v>
      </c>
      <c r="F175" s="3">
        <v>0</v>
      </c>
    </row>
    <row r="176" spans="1:6" x14ac:dyDescent="0.2">
      <c r="A176" s="10">
        <v>42544</v>
      </c>
      <c r="B176" s="3">
        <v>77</v>
      </c>
      <c r="C176" s="3">
        <v>69</v>
      </c>
      <c r="D176" s="3">
        <v>60</v>
      </c>
      <c r="E176" s="3">
        <v>23</v>
      </c>
      <c r="F176" s="3">
        <v>0</v>
      </c>
    </row>
    <row r="177" spans="1:6" x14ac:dyDescent="0.2">
      <c r="A177" s="10">
        <v>42545</v>
      </c>
      <c r="B177" s="3">
        <v>72</v>
      </c>
      <c r="C177" s="3">
        <v>67</v>
      </c>
      <c r="D177" s="3">
        <v>61</v>
      </c>
      <c r="E177" s="3">
        <v>21.9</v>
      </c>
      <c r="F177" s="3">
        <v>0</v>
      </c>
    </row>
    <row r="178" spans="1:6" x14ac:dyDescent="0.2">
      <c r="A178" s="10">
        <v>42546</v>
      </c>
      <c r="B178" s="3">
        <v>73</v>
      </c>
      <c r="C178" s="3">
        <v>66</v>
      </c>
      <c r="D178" s="3">
        <v>59</v>
      </c>
      <c r="E178" s="3">
        <v>19.899999999999999</v>
      </c>
      <c r="F178" s="3">
        <v>0</v>
      </c>
    </row>
    <row r="179" spans="1:6" x14ac:dyDescent="0.2">
      <c r="A179" s="10">
        <v>42547</v>
      </c>
      <c r="B179" s="3">
        <v>84</v>
      </c>
      <c r="C179" s="3">
        <v>70</v>
      </c>
      <c r="D179" s="3">
        <v>59</v>
      </c>
      <c r="E179" s="3">
        <v>21</v>
      </c>
      <c r="F179" s="3">
        <v>0</v>
      </c>
    </row>
    <row r="180" spans="1:6" x14ac:dyDescent="0.2">
      <c r="A180" s="10">
        <v>42548</v>
      </c>
      <c r="B180" s="3">
        <v>86</v>
      </c>
      <c r="C180" s="3">
        <v>74</v>
      </c>
      <c r="D180" s="3">
        <v>64</v>
      </c>
      <c r="E180" s="3">
        <v>28</v>
      </c>
      <c r="F180" s="3">
        <v>0</v>
      </c>
    </row>
    <row r="181" spans="1:6" x14ac:dyDescent="0.2">
      <c r="A181" s="10">
        <v>42549</v>
      </c>
      <c r="B181" s="3">
        <v>79</v>
      </c>
      <c r="C181" s="3">
        <v>73</v>
      </c>
      <c r="D181" s="3">
        <v>68</v>
      </c>
      <c r="E181" s="3">
        <v>25.1</v>
      </c>
      <c r="F181" s="3">
        <v>0.08</v>
      </c>
    </row>
    <row r="182" spans="1:6" x14ac:dyDescent="0.2">
      <c r="A182" s="10">
        <v>42550</v>
      </c>
      <c r="B182" s="3">
        <v>87</v>
      </c>
      <c r="C182" s="3">
        <v>74</v>
      </c>
      <c r="D182" s="3">
        <v>67</v>
      </c>
      <c r="E182" s="3">
        <v>31.1</v>
      </c>
      <c r="F182" s="3">
        <v>0.03</v>
      </c>
    </row>
    <row r="183" spans="1:6" x14ac:dyDescent="0.2">
      <c r="A183" s="10">
        <v>42551</v>
      </c>
      <c r="B183" s="3">
        <v>81</v>
      </c>
      <c r="C183" s="3">
        <v>73</v>
      </c>
      <c r="D183" s="3">
        <v>68</v>
      </c>
      <c r="E183" s="3">
        <v>21.9</v>
      </c>
      <c r="F183" s="3">
        <v>0</v>
      </c>
    </row>
    <row r="184" spans="1:6" x14ac:dyDescent="0.2">
      <c r="A184" s="10">
        <v>42552</v>
      </c>
      <c r="B184" s="3">
        <v>86</v>
      </c>
      <c r="C184" s="3">
        <v>76</v>
      </c>
      <c r="D184" s="3">
        <v>68</v>
      </c>
      <c r="E184" s="3">
        <v>32</v>
      </c>
      <c r="F184" s="3">
        <v>0.2</v>
      </c>
    </row>
    <row r="185" spans="1:6" x14ac:dyDescent="0.2">
      <c r="A185" s="10">
        <v>42553</v>
      </c>
      <c r="B185" s="3">
        <v>80</v>
      </c>
      <c r="C185" s="3">
        <v>73</v>
      </c>
      <c r="D185" s="3">
        <v>65</v>
      </c>
      <c r="E185" s="3">
        <v>30</v>
      </c>
      <c r="F185" s="3">
        <v>0</v>
      </c>
    </row>
    <row r="186" spans="1:6" x14ac:dyDescent="0.2">
      <c r="A186" s="10">
        <v>42554</v>
      </c>
      <c r="B186" s="3">
        <v>84</v>
      </c>
      <c r="C186" s="3">
        <v>73</v>
      </c>
      <c r="D186" s="3">
        <v>64</v>
      </c>
      <c r="E186" s="3">
        <v>25.1</v>
      </c>
      <c r="F186" s="3">
        <v>0</v>
      </c>
    </row>
    <row r="187" spans="1:6" x14ac:dyDescent="0.2">
      <c r="A187" s="10">
        <v>42555</v>
      </c>
      <c r="B187" s="3">
        <v>88</v>
      </c>
      <c r="C187" s="3">
        <v>77</v>
      </c>
      <c r="D187" s="3">
        <v>66</v>
      </c>
      <c r="E187" s="3">
        <v>29.1</v>
      </c>
      <c r="F187" s="3">
        <v>0</v>
      </c>
    </row>
    <row r="188" spans="1:6" x14ac:dyDescent="0.2">
      <c r="A188" s="10">
        <v>42556</v>
      </c>
      <c r="B188" s="3">
        <v>76</v>
      </c>
      <c r="C188" s="3">
        <v>70</v>
      </c>
      <c r="D188" s="3">
        <v>64</v>
      </c>
      <c r="E188" s="3">
        <v>21</v>
      </c>
      <c r="F188" s="3">
        <v>0.23</v>
      </c>
    </row>
    <row r="189" spans="1:6" x14ac:dyDescent="0.2">
      <c r="A189" s="10">
        <v>42557</v>
      </c>
      <c r="B189" s="3">
        <v>94</v>
      </c>
      <c r="C189" s="3">
        <v>78</v>
      </c>
      <c r="D189" s="3">
        <v>71</v>
      </c>
      <c r="E189" s="3">
        <v>25.1</v>
      </c>
      <c r="F189" s="3">
        <v>0</v>
      </c>
    </row>
    <row r="190" spans="1:6" x14ac:dyDescent="0.2">
      <c r="A190" s="10">
        <v>42558</v>
      </c>
      <c r="B190" s="3">
        <v>79</v>
      </c>
      <c r="C190" s="3">
        <v>70</v>
      </c>
      <c r="D190" s="3">
        <v>61</v>
      </c>
      <c r="E190" s="3">
        <v>18.100000000000001</v>
      </c>
      <c r="F190" s="3">
        <v>0</v>
      </c>
    </row>
    <row r="191" spans="1:6" x14ac:dyDescent="0.2">
      <c r="A191" s="10">
        <v>42559</v>
      </c>
      <c r="B191" s="3">
        <v>67</v>
      </c>
      <c r="C191" s="3">
        <v>63</v>
      </c>
      <c r="D191" s="3">
        <v>61</v>
      </c>
      <c r="E191" s="3">
        <v>19.899999999999999</v>
      </c>
      <c r="F191" s="3">
        <v>0.02</v>
      </c>
    </row>
    <row r="192" spans="1:6" x14ac:dyDescent="0.2">
      <c r="A192" s="10">
        <v>42560</v>
      </c>
      <c r="B192" s="3">
        <v>65</v>
      </c>
      <c r="C192" s="3">
        <v>62</v>
      </c>
      <c r="D192" s="3">
        <v>59</v>
      </c>
      <c r="E192" s="3">
        <v>18.100000000000001</v>
      </c>
      <c r="F192" s="3">
        <v>0.11</v>
      </c>
    </row>
    <row r="193" spans="1:6" x14ac:dyDescent="0.2">
      <c r="A193" s="10">
        <v>42561</v>
      </c>
      <c r="B193" s="3">
        <v>64</v>
      </c>
      <c r="C193" s="3">
        <v>62</v>
      </c>
      <c r="D193" s="3">
        <v>59</v>
      </c>
      <c r="E193" s="3">
        <v>16.100000000000001</v>
      </c>
      <c r="F193" s="3">
        <v>0.09</v>
      </c>
    </row>
    <row r="194" spans="1:6" x14ac:dyDescent="0.2">
      <c r="A194" s="10">
        <v>42562</v>
      </c>
      <c r="B194" s="3">
        <v>72</v>
      </c>
      <c r="C194" s="3">
        <v>65</v>
      </c>
      <c r="D194" s="3">
        <v>59</v>
      </c>
      <c r="E194" s="3">
        <v>18.100000000000001</v>
      </c>
      <c r="F194" s="3">
        <v>0</v>
      </c>
    </row>
    <row r="195" spans="1:6" x14ac:dyDescent="0.2">
      <c r="A195" s="10">
        <v>42563</v>
      </c>
      <c r="B195" s="3">
        <v>88</v>
      </c>
      <c r="C195" s="3">
        <v>75</v>
      </c>
      <c r="D195" s="3">
        <v>65</v>
      </c>
      <c r="E195" s="3">
        <v>23</v>
      </c>
      <c r="F195" s="3">
        <v>0</v>
      </c>
    </row>
    <row r="196" spans="1:6" x14ac:dyDescent="0.2">
      <c r="A196" s="10">
        <v>42564</v>
      </c>
      <c r="B196" s="3">
        <v>92</v>
      </c>
      <c r="C196" s="3">
        <v>78</v>
      </c>
      <c r="D196" s="3">
        <v>65</v>
      </c>
      <c r="E196" s="3">
        <v>29.1</v>
      </c>
      <c r="F196" s="3">
        <v>0</v>
      </c>
    </row>
    <row r="197" spans="1:6" x14ac:dyDescent="0.2">
      <c r="A197" s="10">
        <v>42565</v>
      </c>
      <c r="B197" s="3">
        <v>87</v>
      </c>
      <c r="C197" s="3">
        <v>76</v>
      </c>
      <c r="D197" s="3">
        <v>69</v>
      </c>
      <c r="E197" s="3">
        <v>36</v>
      </c>
      <c r="F197" s="3">
        <v>0</v>
      </c>
    </row>
    <row r="198" spans="1:6" x14ac:dyDescent="0.2">
      <c r="A198" s="10">
        <v>42566</v>
      </c>
      <c r="B198" s="3">
        <v>96</v>
      </c>
      <c r="C198" s="3">
        <v>81</v>
      </c>
      <c r="D198" s="3">
        <v>72</v>
      </c>
      <c r="E198" s="3">
        <v>23.9</v>
      </c>
      <c r="F198" s="3">
        <v>0</v>
      </c>
    </row>
    <row r="199" spans="1:6" x14ac:dyDescent="0.2">
      <c r="A199" s="10">
        <v>42567</v>
      </c>
      <c r="B199" s="3">
        <v>94</v>
      </c>
      <c r="C199" s="3">
        <v>84</v>
      </c>
      <c r="D199" s="3">
        <v>75</v>
      </c>
      <c r="E199" s="3">
        <v>25.1</v>
      </c>
      <c r="F199" s="3">
        <v>0</v>
      </c>
    </row>
    <row r="200" spans="1:6" x14ac:dyDescent="0.2">
      <c r="A200" s="10">
        <v>42568</v>
      </c>
      <c r="B200" s="3">
        <v>79</v>
      </c>
      <c r="C200" s="3">
        <v>76</v>
      </c>
      <c r="D200" s="3">
        <v>68</v>
      </c>
      <c r="E200" s="3">
        <v>18.100000000000001</v>
      </c>
      <c r="F200" s="3">
        <v>0</v>
      </c>
    </row>
    <row r="201" spans="1:6" x14ac:dyDescent="0.2">
      <c r="A201" s="10">
        <v>42569</v>
      </c>
      <c r="B201" s="3">
        <v>95</v>
      </c>
      <c r="C201" s="3">
        <v>78</v>
      </c>
      <c r="D201" s="3">
        <v>67</v>
      </c>
      <c r="E201" s="3">
        <v>40</v>
      </c>
      <c r="F201" s="3">
        <v>0.01</v>
      </c>
    </row>
    <row r="202" spans="1:6" x14ac:dyDescent="0.2">
      <c r="A202" s="10">
        <v>42570</v>
      </c>
      <c r="B202" s="3">
        <v>84</v>
      </c>
      <c r="C202" s="3">
        <v>78</v>
      </c>
      <c r="D202" s="3">
        <v>68</v>
      </c>
      <c r="E202" s="3">
        <v>28</v>
      </c>
      <c r="F202" s="3">
        <v>0</v>
      </c>
    </row>
    <row r="203" spans="1:6" x14ac:dyDescent="0.2">
      <c r="A203" s="10">
        <v>42571</v>
      </c>
      <c r="B203" s="3">
        <v>84</v>
      </c>
      <c r="C203" s="3">
        <v>74</v>
      </c>
      <c r="D203" s="3">
        <v>65</v>
      </c>
      <c r="E203" s="3">
        <v>25.1</v>
      </c>
      <c r="F203" s="3">
        <v>0</v>
      </c>
    </row>
    <row r="204" spans="1:6" x14ac:dyDescent="0.2">
      <c r="A204" s="10">
        <v>42572</v>
      </c>
      <c r="B204" s="3">
        <v>91</v>
      </c>
      <c r="C204" s="3">
        <v>79</v>
      </c>
      <c r="D204" s="3">
        <v>67</v>
      </c>
      <c r="E204" s="3">
        <v>25.9</v>
      </c>
      <c r="F204" s="3">
        <v>0</v>
      </c>
    </row>
    <row r="205" spans="1:6" x14ac:dyDescent="0.2">
      <c r="A205" s="10">
        <v>42573</v>
      </c>
      <c r="B205" s="3">
        <v>98</v>
      </c>
      <c r="C205" s="3">
        <v>84</v>
      </c>
      <c r="D205" s="3">
        <v>73</v>
      </c>
      <c r="E205" s="3">
        <v>38.9</v>
      </c>
      <c r="F205" s="3">
        <v>0</v>
      </c>
    </row>
    <row r="206" spans="1:6" x14ac:dyDescent="0.2">
      <c r="A206" s="10">
        <v>42574</v>
      </c>
      <c r="B206" s="3">
        <v>94</v>
      </c>
      <c r="C206" s="3">
        <v>83</v>
      </c>
      <c r="D206" s="3">
        <v>72</v>
      </c>
      <c r="E206" s="3">
        <v>44.1</v>
      </c>
      <c r="F206" s="3">
        <v>0</v>
      </c>
    </row>
    <row r="207" spans="1:6" x14ac:dyDescent="0.2">
      <c r="A207" s="10">
        <v>42575</v>
      </c>
      <c r="B207" s="3">
        <v>91</v>
      </c>
      <c r="C207" s="3">
        <v>77</v>
      </c>
      <c r="D207" s="3">
        <v>68</v>
      </c>
      <c r="E207" s="3">
        <v>21</v>
      </c>
      <c r="F207" s="3">
        <v>0</v>
      </c>
    </row>
    <row r="208" spans="1:6" x14ac:dyDescent="0.2">
      <c r="A208" s="10">
        <v>42576</v>
      </c>
      <c r="B208" s="3">
        <v>92</v>
      </c>
      <c r="C208" s="3">
        <v>76</v>
      </c>
      <c r="D208" s="3">
        <v>67</v>
      </c>
      <c r="E208" s="3">
        <v>23.9</v>
      </c>
      <c r="F208" s="3">
        <v>0</v>
      </c>
    </row>
    <row r="209" spans="1:6" x14ac:dyDescent="0.2">
      <c r="A209" s="10">
        <v>42577</v>
      </c>
      <c r="B209" s="3">
        <v>94</v>
      </c>
      <c r="C209" s="3">
        <v>84</v>
      </c>
      <c r="D209" s="3">
        <v>76</v>
      </c>
      <c r="E209" s="3">
        <v>25.9</v>
      </c>
      <c r="F209" s="3">
        <v>0</v>
      </c>
    </row>
    <row r="210" spans="1:6" x14ac:dyDescent="0.2">
      <c r="A210" s="10">
        <v>42578</v>
      </c>
      <c r="B210" s="3">
        <v>87</v>
      </c>
      <c r="C210" s="3">
        <v>81</v>
      </c>
      <c r="D210" s="3">
        <v>73</v>
      </c>
      <c r="E210" s="3">
        <v>23.9</v>
      </c>
      <c r="F210" s="3">
        <v>0</v>
      </c>
    </row>
    <row r="211" spans="1:6" x14ac:dyDescent="0.2">
      <c r="A211" s="10">
        <v>42579</v>
      </c>
      <c r="B211" s="3">
        <v>92</v>
      </c>
      <c r="C211" s="3">
        <v>82</v>
      </c>
      <c r="D211" s="3">
        <v>73</v>
      </c>
      <c r="E211" s="3">
        <v>23</v>
      </c>
      <c r="F211" s="3">
        <v>0</v>
      </c>
    </row>
    <row r="212" spans="1:6" x14ac:dyDescent="0.2">
      <c r="A212" s="10">
        <v>42580</v>
      </c>
      <c r="B212" s="3">
        <v>79</v>
      </c>
      <c r="C212" s="3">
        <v>77</v>
      </c>
      <c r="D212" s="3">
        <v>72</v>
      </c>
      <c r="E212" s="3">
        <v>21</v>
      </c>
      <c r="F212" s="3">
        <v>0.06</v>
      </c>
    </row>
    <row r="213" spans="1:6" x14ac:dyDescent="0.2">
      <c r="A213" s="10">
        <v>42581</v>
      </c>
      <c r="B213" s="3">
        <v>80</v>
      </c>
      <c r="C213" s="3">
        <v>75</v>
      </c>
      <c r="D213" s="3">
        <v>71</v>
      </c>
      <c r="E213" s="3">
        <v>19.899999999999999</v>
      </c>
      <c r="F213" s="3">
        <v>0</v>
      </c>
    </row>
    <row r="214" spans="1:6" x14ac:dyDescent="0.2">
      <c r="A214" s="10">
        <v>42582</v>
      </c>
      <c r="B214" s="3">
        <v>74</v>
      </c>
      <c r="C214" s="3">
        <v>71</v>
      </c>
      <c r="D214" s="3">
        <v>68</v>
      </c>
      <c r="E214" s="3">
        <v>17</v>
      </c>
      <c r="F214" s="3">
        <v>0.15</v>
      </c>
    </row>
    <row r="215" spans="1:6" x14ac:dyDescent="0.2">
      <c r="A215" s="10">
        <v>42583</v>
      </c>
      <c r="B215" s="3">
        <v>75</v>
      </c>
      <c r="C215" s="3">
        <v>71</v>
      </c>
      <c r="D215" s="3">
        <v>69</v>
      </c>
      <c r="E215" s="3">
        <v>16.100000000000001</v>
      </c>
      <c r="F215" s="3">
        <v>0</v>
      </c>
    </row>
    <row r="216" spans="1:6" x14ac:dyDescent="0.2">
      <c r="A216" s="10">
        <v>42584</v>
      </c>
      <c r="B216" s="3">
        <v>74</v>
      </c>
      <c r="C216" s="3">
        <v>70</v>
      </c>
      <c r="D216" s="3">
        <v>65</v>
      </c>
      <c r="E216" s="3">
        <v>19</v>
      </c>
      <c r="F216" s="3">
        <v>0.04</v>
      </c>
    </row>
    <row r="217" spans="1:6" x14ac:dyDescent="0.2">
      <c r="A217" s="10">
        <v>42585</v>
      </c>
      <c r="B217" s="3">
        <v>79</v>
      </c>
      <c r="C217" s="3">
        <v>70</v>
      </c>
      <c r="D217" s="3">
        <v>62</v>
      </c>
      <c r="E217" s="3">
        <v>18.100000000000001</v>
      </c>
      <c r="F217" s="3">
        <v>0</v>
      </c>
    </row>
    <row r="218" spans="1:6" x14ac:dyDescent="0.2">
      <c r="A218" s="10">
        <v>42586</v>
      </c>
      <c r="B218" s="3">
        <v>82</v>
      </c>
      <c r="C218" s="3">
        <v>74</v>
      </c>
      <c r="D218" s="3">
        <v>64</v>
      </c>
      <c r="E218" s="3">
        <v>25.1</v>
      </c>
      <c r="F218" s="3">
        <v>0</v>
      </c>
    </row>
    <row r="219" spans="1:6" x14ac:dyDescent="0.2">
      <c r="A219" s="10">
        <v>42587</v>
      </c>
      <c r="B219" s="3">
        <v>89</v>
      </c>
      <c r="C219" s="3">
        <v>75</v>
      </c>
      <c r="D219" s="3">
        <v>64</v>
      </c>
      <c r="E219" s="3">
        <v>27.1</v>
      </c>
      <c r="F219" s="3">
        <v>0</v>
      </c>
    </row>
    <row r="220" spans="1:6" x14ac:dyDescent="0.2">
      <c r="A220" s="10">
        <v>42588</v>
      </c>
      <c r="B220" s="3">
        <v>89</v>
      </c>
      <c r="C220" s="3">
        <v>77</v>
      </c>
      <c r="D220" s="3">
        <v>70</v>
      </c>
      <c r="E220" s="3">
        <v>32</v>
      </c>
      <c r="F220" s="3">
        <v>0.02</v>
      </c>
    </row>
    <row r="221" spans="1:6" x14ac:dyDescent="0.2">
      <c r="A221" s="10">
        <v>42589</v>
      </c>
      <c r="B221" s="3">
        <v>89</v>
      </c>
      <c r="C221" s="3">
        <v>80</v>
      </c>
      <c r="D221" s="3">
        <v>72</v>
      </c>
      <c r="E221" s="3">
        <v>25.1</v>
      </c>
      <c r="F221" s="3">
        <v>0</v>
      </c>
    </row>
    <row r="222" spans="1:6" x14ac:dyDescent="0.2">
      <c r="A222" s="10">
        <v>42590</v>
      </c>
      <c r="B222" s="3">
        <v>82</v>
      </c>
      <c r="C222" s="3">
        <v>76</v>
      </c>
      <c r="D222" s="3">
        <v>69</v>
      </c>
      <c r="E222" s="3">
        <v>18.100000000000001</v>
      </c>
      <c r="F222" s="3">
        <v>0</v>
      </c>
    </row>
    <row r="223" spans="1:6" x14ac:dyDescent="0.2">
      <c r="A223" s="10">
        <v>42591</v>
      </c>
      <c r="B223" s="3">
        <v>84</v>
      </c>
      <c r="C223" s="3">
        <v>75</v>
      </c>
      <c r="D223" s="3">
        <v>70</v>
      </c>
      <c r="E223" s="3">
        <v>25.1</v>
      </c>
      <c r="F223" s="3">
        <v>0</v>
      </c>
    </row>
    <row r="224" spans="1:6" x14ac:dyDescent="0.2">
      <c r="A224" s="10">
        <v>42592</v>
      </c>
      <c r="B224" s="3">
        <v>80</v>
      </c>
      <c r="C224" s="3">
        <v>74</v>
      </c>
      <c r="D224" s="3">
        <v>68</v>
      </c>
      <c r="E224" s="3">
        <v>32</v>
      </c>
      <c r="F224" s="3">
        <v>0.23</v>
      </c>
    </row>
    <row r="225" spans="1:6" x14ac:dyDescent="0.2">
      <c r="A225" s="10">
        <v>42593</v>
      </c>
      <c r="B225" s="3">
        <v>96</v>
      </c>
      <c r="C225" s="3">
        <v>83</v>
      </c>
      <c r="D225" s="3">
        <v>75</v>
      </c>
      <c r="E225" s="3">
        <v>25.1</v>
      </c>
      <c r="F225" s="3">
        <v>0</v>
      </c>
    </row>
    <row r="226" spans="1:6" x14ac:dyDescent="0.2">
      <c r="A226" s="10">
        <v>42594</v>
      </c>
      <c r="B226" s="3">
        <v>98</v>
      </c>
      <c r="C226" s="3">
        <v>86</v>
      </c>
      <c r="D226" s="3">
        <v>78</v>
      </c>
      <c r="E226" s="3">
        <v>31.1</v>
      </c>
      <c r="F226" s="3">
        <v>0.01</v>
      </c>
    </row>
    <row r="227" spans="1:6" x14ac:dyDescent="0.2">
      <c r="A227" s="10">
        <v>42595</v>
      </c>
      <c r="B227" s="3">
        <v>82</v>
      </c>
      <c r="C227" s="3">
        <v>74</v>
      </c>
      <c r="D227" s="3">
        <v>68</v>
      </c>
      <c r="E227" s="3">
        <v>28</v>
      </c>
      <c r="F227" s="3">
        <v>0.34</v>
      </c>
    </row>
    <row r="228" spans="1:6" x14ac:dyDescent="0.2">
      <c r="A228" s="10">
        <v>42596</v>
      </c>
      <c r="B228" s="3">
        <v>96</v>
      </c>
      <c r="C228" s="3">
        <v>80</v>
      </c>
      <c r="D228" s="3">
        <v>69</v>
      </c>
      <c r="E228" s="3">
        <v>27.1</v>
      </c>
      <c r="F228" s="3">
        <v>0.18</v>
      </c>
    </row>
    <row r="229" spans="1:6" x14ac:dyDescent="0.2">
      <c r="A229" s="10">
        <v>42597</v>
      </c>
      <c r="B229" s="3">
        <v>90</v>
      </c>
      <c r="C229" s="3">
        <v>83</v>
      </c>
      <c r="D229" s="3">
        <v>73</v>
      </c>
      <c r="E229" s="3">
        <v>29.1</v>
      </c>
      <c r="F229" s="3">
        <v>0</v>
      </c>
    </row>
    <row r="230" spans="1:6" x14ac:dyDescent="0.2">
      <c r="A230" s="10">
        <v>42598</v>
      </c>
      <c r="B230" s="3">
        <v>81</v>
      </c>
      <c r="C230" s="3">
        <v>74</v>
      </c>
      <c r="D230" s="3">
        <v>69</v>
      </c>
      <c r="E230" s="3">
        <v>25.9</v>
      </c>
      <c r="F230" s="3">
        <v>0</v>
      </c>
    </row>
    <row r="231" spans="1:6" x14ac:dyDescent="0.2">
      <c r="A231" s="10">
        <v>42599</v>
      </c>
      <c r="B231" s="3">
        <v>85</v>
      </c>
      <c r="C231" s="3">
        <v>81</v>
      </c>
      <c r="D231" s="3">
        <v>72</v>
      </c>
      <c r="E231" s="3">
        <v>40</v>
      </c>
      <c r="F231" s="3">
        <v>0</v>
      </c>
    </row>
    <row r="232" spans="1:6" x14ac:dyDescent="0.2">
      <c r="A232" s="10">
        <v>42600</v>
      </c>
      <c r="B232" s="3">
        <v>90</v>
      </c>
      <c r="C232" s="3">
        <v>77</v>
      </c>
      <c r="D232" s="3">
        <v>69</v>
      </c>
      <c r="E232" s="3">
        <v>25.9</v>
      </c>
      <c r="F232" s="3">
        <v>0</v>
      </c>
    </row>
    <row r="233" spans="1:6" x14ac:dyDescent="0.2">
      <c r="A233" s="10">
        <v>42601</v>
      </c>
      <c r="B233" s="3">
        <v>81</v>
      </c>
      <c r="C233" s="3">
        <v>78</v>
      </c>
      <c r="D233" s="3">
        <v>67</v>
      </c>
      <c r="E233" s="3">
        <v>21.9</v>
      </c>
      <c r="F233" s="3">
        <v>0</v>
      </c>
    </row>
    <row r="234" spans="1:6" x14ac:dyDescent="0.2">
      <c r="A234" s="10">
        <v>42602</v>
      </c>
      <c r="B234" s="3">
        <v>86</v>
      </c>
      <c r="C234" s="3">
        <v>74</v>
      </c>
      <c r="D234" s="3">
        <v>66</v>
      </c>
      <c r="E234" s="3">
        <v>28</v>
      </c>
      <c r="F234" s="3">
        <v>0</v>
      </c>
    </row>
    <row r="235" spans="1:6" x14ac:dyDescent="0.2">
      <c r="A235" s="10">
        <v>42603</v>
      </c>
      <c r="B235" s="3">
        <v>78</v>
      </c>
      <c r="C235" s="3">
        <v>71</v>
      </c>
      <c r="D235" s="3">
        <v>65</v>
      </c>
      <c r="E235" s="3">
        <v>32</v>
      </c>
      <c r="F235" s="3">
        <v>0.01</v>
      </c>
    </row>
    <row r="236" spans="1:6" x14ac:dyDescent="0.2">
      <c r="A236" s="10">
        <v>42604</v>
      </c>
      <c r="B236" s="3">
        <v>80</v>
      </c>
      <c r="C236" s="3">
        <v>73</v>
      </c>
      <c r="D236" s="3">
        <v>65</v>
      </c>
      <c r="E236" s="3">
        <v>31.1</v>
      </c>
      <c r="F236" s="3">
        <v>0.89</v>
      </c>
    </row>
    <row r="237" spans="1:6" x14ac:dyDescent="0.2">
      <c r="A237" s="10">
        <v>42605</v>
      </c>
      <c r="B237" s="3">
        <v>82</v>
      </c>
      <c r="C237" s="3">
        <v>71</v>
      </c>
      <c r="D237" s="3">
        <v>61</v>
      </c>
      <c r="E237" s="3">
        <v>21</v>
      </c>
      <c r="F237" s="3">
        <v>0</v>
      </c>
    </row>
    <row r="238" spans="1:6" x14ac:dyDescent="0.2">
      <c r="A238" s="10">
        <v>42606</v>
      </c>
      <c r="B238" s="3">
        <v>88</v>
      </c>
      <c r="C238" s="3">
        <v>74</v>
      </c>
      <c r="D238" s="3">
        <v>65</v>
      </c>
      <c r="E238" s="3">
        <v>21.9</v>
      </c>
      <c r="F238" s="3">
        <v>0</v>
      </c>
    </row>
    <row r="239" spans="1:6" x14ac:dyDescent="0.2">
      <c r="A239" s="10">
        <v>42607</v>
      </c>
      <c r="B239" s="3">
        <v>88</v>
      </c>
      <c r="C239" s="3">
        <v>78</v>
      </c>
      <c r="D239" s="3">
        <v>68</v>
      </c>
      <c r="E239" s="3">
        <v>29.1</v>
      </c>
      <c r="F239" s="3">
        <v>0</v>
      </c>
    </row>
    <row r="240" spans="1:6" x14ac:dyDescent="0.2">
      <c r="A240" s="10">
        <v>42608</v>
      </c>
      <c r="B240" s="3">
        <v>91</v>
      </c>
      <c r="C240" s="3">
        <v>80</v>
      </c>
      <c r="D240" s="3">
        <v>73</v>
      </c>
      <c r="E240" s="3">
        <v>29.1</v>
      </c>
      <c r="F240" s="3">
        <v>0</v>
      </c>
    </row>
    <row r="241" spans="1:6" x14ac:dyDescent="0.2">
      <c r="A241" s="10">
        <v>42609</v>
      </c>
      <c r="B241" s="3">
        <v>83</v>
      </c>
      <c r="C241" s="3">
        <v>78</v>
      </c>
      <c r="D241" s="3">
        <v>69</v>
      </c>
      <c r="E241" s="3">
        <v>21.9</v>
      </c>
      <c r="F241" s="3">
        <v>0</v>
      </c>
    </row>
    <row r="242" spans="1:6" x14ac:dyDescent="0.2">
      <c r="A242" s="10">
        <v>42610</v>
      </c>
      <c r="B242" s="3">
        <v>78</v>
      </c>
      <c r="C242" s="3">
        <v>72</v>
      </c>
      <c r="D242" s="3">
        <v>66</v>
      </c>
      <c r="E242" s="3">
        <v>25.9</v>
      </c>
      <c r="F242" s="3">
        <v>0</v>
      </c>
    </row>
    <row r="243" spans="1:6" x14ac:dyDescent="0.2">
      <c r="A243" s="10">
        <v>42611</v>
      </c>
      <c r="B243" s="3">
        <v>90</v>
      </c>
      <c r="C243" s="3">
        <v>77</v>
      </c>
      <c r="D243" s="3">
        <v>69</v>
      </c>
      <c r="E243" s="3">
        <v>31.1</v>
      </c>
      <c r="F243" s="3">
        <v>0</v>
      </c>
    </row>
    <row r="244" spans="1:6" x14ac:dyDescent="0.2">
      <c r="A244" s="10">
        <v>42612</v>
      </c>
      <c r="B244" s="3">
        <v>77</v>
      </c>
      <c r="C244" s="3">
        <v>71</v>
      </c>
      <c r="D244" s="3">
        <v>64</v>
      </c>
      <c r="E244" s="3">
        <v>23</v>
      </c>
      <c r="F244" s="3">
        <v>0</v>
      </c>
    </row>
    <row r="245" spans="1:6" x14ac:dyDescent="0.2">
      <c r="A245" s="10">
        <v>42613</v>
      </c>
      <c r="B245" s="3">
        <v>82</v>
      </c>
      <c r="C245" s="3">
        <v>74</v>
      </c>
      <c r="D245" s="3">
        <v>68</v>
      </c>
      <c r="E245" s="3">
        <v>23.9</v>
      </c>
      <c r="F245" s="3">
        <v>0</v>
      </c>
    </row>
    <row r="246" spans="1:6" x14ac:dyDescent="0.2">
      <c r="A246" s="10">
        <v>42614</v>
      </c>
      <c r="B246" s="3">
        <v>76</v>
      </c>
      <c r="C246" s="3">
        <v>74</v>
      </c>
      <c r="D246" s="3">
        <v>68</v>
      </c>
      <c r="E246" s="3">
        <v>21</v>
      </c>
      <c r="F246" s="3">
        <v>0.02</v>
      </c>
    </row>
    <row r="247" spans="1:6" x14ac:dyDescent="0.2">
      <c r="A247" s="10">
        <v>42615</v>
      </c>
      <c r="B247" s="3">
        <v>75</v>
      </c>
      <c r="C247" s="3">
        <v>69</v>
      </c>
      <c r="D247" s="3">
        <v>64</v>
      </c>
      <c r="E247" s="3">
        <v>21.9</v>
      </c>
      <c r="F247" s="3">
        <v>0</v>
      </c>
    </row>
    <row r="248" spans="1:6" x14ac:dyDescent="0.2">
      <c r="A248" s="10">
        <v>42616</v>
      </c>
      <c r="B248" s="3">
        <v>70</v>
      </c>
      <c r="C248" s="3">
        <v>65</v>
      </c>
      <c r="D248" s="3">
        <v>60</v>
      </c>
      <c r="E248" s="3">
        <v>16.100000000000001</v>
      </c>
      <c r="F248" s="3">
        <v>0</v>
      </c>
    </row>
    <row r="249" spans="1:6" x14ac:dyDescent="0.2">
      <c r="A249" s="10">
        <v>42617</v>
      </c>
      <c r="B249" s="3">
        <v>72</v>
      </c>
      <c r="C249" s="3">
        <v>65</v>
      </c>
      <c r="D249" s="3">
        <v>60</v>
      </c>
      <c r="E249" s="3">
        <v>23.9</v>
      </c>
      <c r="F249" s="3">
        <v>0</v>
      </c>
    </row>
    <row r="250" spans="1:6" x14ac:dyDescent="0.2">
      <c r="A250" s="10">
        <v>42618</v>
      </c>
      <c r="B250" s="3">
        <v>74</v>
      </c>
      <c r="C250" s="3">
        <v>65</v>
      </c>
      <c r="D250" s="3">
        <v>60</v>
      </c>
      <c r="E250" s="3">
        <v>40</v>
      </c>
      <c r="F250" s="3">
        <v>7.0000000000000007E-2</v>
      </c>
    </row>
    <row r="251" spans="1:6" x14ac:dyDescent="0.2">
      <c r="A251" s="10">
        <v>42619</v>
      </c>
      <c r="B251" s="3">
        <v>72</v>
      </c>
      <c r="C251" s="3">
        <v>65</v>
      </c>
      <c r="D251" s="3">
        <v>63</v>
      </c>
      <c r="E251" s="3">
        <v>30</v>
      </c>
      <c r="F251" s="3">
        <v>0.14000000000000001</v>
      </c>
    </row>
    <row r="252" spans="1:6" x14ac:dyDescent="0.2">
      <c r="A252" s="10">
        <v>42620</v>
      </c>
      <c r="B252" s="3">
        <v>76</v>
      </c>
      <c r="C252" s="3">
        <v>69</v>
      </c>
      <c r="D252" s="3">
        <v>65</v>
      </c>
      <c r="E252" s="3">
        <v>19</v>
      </c>
      <c r="F252" s="3">
        <v>0.03</v>
      </c>
    </row>
    <row r="253" spans="1:6" x14ac:dyDescent="0.2">
      <c r="A253" s="10">
        <v>42621</v>
      </c>
      <c r="B253" s="3">
        <v>76</v>
      </c>
      <c r="C253" s="3">
        <v>70</v>
      </c>
      <c r="D253" s="3">
        <v>66</v>
      </c>
      <c r="E253" s="3">
        <v>21.9</v>
      </c>
      <c r="F253" s="3">
        <v>0</v>
      </c>
    </row>
    <row r="254" spans="1:6" x14ac:dyDescent="0.2">
      <c r="A254" s="10">
        <v>42622</v>
      </c>
      <c r="B254" s="3">
        <v>93</v>
      </c>
      <c r="C254" s="3">
        <v>79</v>
      </c>
      <c r="D254" s="3">
        <v>73</v>
      </c>
      <c r="E254" s="3">
        <v>23.9</v>
      </c>
      <c r="F254" s="3">
        <v>0</v>
      </c>
    </row>
    <row r="255" spans="1:6" x14ac:dyDescent="0.2">
      <c r="A255" s="10">
        <v>42623</v>
      </c>
      <c r="B255" s="3">
        <v>78</v>
      </c>
      <c r="C255" s="3">
        <v>75</v>
      </c>
      <c r="D255" s="3">
        <v>70</v>
      </c>
      <c r="E255" s="3">
        <v>19</v>
      </c>
      <c r="F255" s="3">
        <v>0.01</v>
      </c>
    </row>
    <row r="256" spans="1:6" x14ac:dyDescent="0.2">
      <c r="A256" s="10">
        <v>42624</v>
      </c>
      <c r="B256" s="3">
        <v>83</v>
      </c>
      <c r="C256" s="3">
        <v>76</v>
      </c>
      <c r="D256" s="3">
        <v>63</v>
      </c>
      <c r="E256" s="3">
        <v>47</v>
      </c>
      <c r="F256" s="3">
        <v>0.03</v>
      </c>
    </row>
    <row r="257" spans="1:6" x14ac:dyDescent="0.2">
      <c r="A257" s="10">
        <v>42625</v>
      </c>
      <c r="B257" s="3">
        <v>72</v>
      </c>
      <c r="C257" s="3">
        <v>66</v>
      </c>
      <c r="D257" s="3">
        <v>59</v>
      </c>
      <c r="E257" s="3">
        <v>18.100000000000001</v>
      </c>
      <c r="F257" s="3">
        <v>0</v>
      </c>
    </row>
    <row r="258" spans="1:6" x14ac:dyDescent="0.2">
      <c r="A258" s="10">
        <v>42626</v>
      </c>
      <c r="B258" s="3">
        <v>83</v>
      </c>
      <c r="C258" s="3">
        <v>70</v>
      </c>
      <c r="D258" s="3">
        <v>60</v>
      </c>
      <c r="E258" s="3">
        <v>27.1</v>
      </c>
      <c r="F258" s="3">
        <v>0</v>
      </c>
    </row>
    <row r="259" spans="1:6" x14ac:dyDescent="0.2">
      <c r="A259" s="10">
        <v>42627</v>
      </c>
      <c r="B259" s="3">
        <v>90</v>
      </c>
      <c r="C259" s="3">
        <v>74</v>
      </c>
      <c r="D259" s="3">
        <v>62</v>
      </c>
      <c r="E259" s="3">
        <v>32</v>
      </c>
      <c r="F259" s="3">
        <v>0.06</v>
      </c>
    </row>
    <row r="260" spans="1:6" x14ac:dyDescent="0.2">
      <c r="A260" s="10">
        <v>42628</v>
      </c>
      <c r="B260" s="3">
        <v>66</v>
      </c>
      <c r="C260" s="3">
        <v>63</v>
      </c>
      <c r="D260" s="3">
        <v>57</v>
      </c>
      <c r="E260" s="3">
        <v>19.899999999999999</v>
      </c>
      <c r="F260" s="3">
        <v>0</v>
      </c>
    </row>
    <row r="261" spans="1:6" x14ac:dyDescent="0.2">
      <c r="A261" s="10">
        <v>42629</v>
      </c>
      <c r="B261" s="3">
        <v>70</v>
      </c>
      <c r="C261" s="3">
        <v>62</v>
      </c>
      <c r="D261" s="3">
        <v>54</v>
      </c>
      <c r="E261" s="3">
        <v>21.9</v>
      </c>
      <c r="F261" s="3">
        <v>0</v>
      </c>
    </row>
    <row r="262" spans="1:6" x14ac:dyDescent="0.2">
      <c r="A262" s="10">
        <v>42630</v>
      </c>
      <c r="B262" s="3">
        <v>78</v>
      </c>
      <c r="C262" s="3">
        <v>65</v>
      </c>
      <c r="D262" s="3">
        <v>55</v>
      </c>
      <c r="E262" s="3">
        <v>23.9</v>
      </c>
      <c r="F262" s="3">
        <v>0</v>
      </c>
    </row>
    <row r="263" spans="1:6" x14ac:dyDescent="0.2">
      <c r="A263" s="10">
        <v>42631</v>
      </c>
      <c r="B263" s="3">
        <v>82</v>
      </c>
      <c r="C263" s="3">
        <v>73</v>
      </c>
      <c r="D263" s="3">
        <v>66</v>
      </c>
      <c r="E263" s="3">
        <v>30</v>
      </c>
      <c r="F263" s="3">
        <v>0</v>
      </c>
    </row>
    <row r="264" spans="1:6" x14ac:dyDescent="0.2">
      <c r="A264" s="10">
        <v>42632</v>
      </c>
      <c r="B264" s="3">
        <v>74</v>
      </c>
      <c r="C264" s="3">
        <v>72</v>
      </c>
      <c r="D264" s="3">
        <v>67</v>
      </c>
      <c r="E264" s="3">
        <v>16.100000000000001</v>
      </c>
      <c r="F264" s="3">
        <v>0.33</v>
      </c>
    </row>
    <row r="265" spans="1:6" x14ac:dyDescent="0.2">
      <c r="A265" s="10">
        <v>42633</v>
      </c>
      <c r="B265" s="3">
        <v>75</v>
      </c>
      <c r="C265" s="3">
        <v>70</v>
      </c>
      <c r="D265" s="3">
        <v>67</v>
      </c>
      <c r="E265" s="3">
        <v>16.100000000000001</v>
      </c>
      <c r="F265" s="3">
        <v>0</v>
      </c>
    </row>
    <row r="266" spans="1:6" x14ac:dyDescent="0.2">
      <c r="A266" s="10">
        <v>42634</v>
      </c>
      <c r="B266" s="3">
        <v>83</v>
      </c>
      <c r="C266" s="3">
        <v>75</v>
      </c>
      <c r="D266" s="3">
        <v>69</v>
      </c>
      <c r="E266" s="3">
        <v>19.899999999999999</v>
      </c>
      <c r="F266" s="3">
        <v>0</v>
      </c>
    </row>
    <row r="267" spans="1:6" x14ac:dyDescent="0.2">
      <c r="A267" s="10">
        <v>42635</v>
      </c>
      <c r="B267" s="3">
        <v>79</v>
      </c>
      <c r="C267" s="3">
        <v>71</v>
      </c>
      <c r="D267" s="3">
        <v>61</v>
      </c>
      <c r="E267" s="3">
        <v>18.100000000000001</v>
      </c>
      <c r="F267" s="3">
        <v>0</v>
      </c>
    </row>
    <row r="268" spans="1:6" x14ac:dyDescent="0.2">
      <c r="A268" s="10">
        <v>42636</v>
      </c>
      <c r="B268" s="3">
        <v>82</v>
      </c>
      <c r="C268" s="3">
        <v>70</v>
      </c>
      <c r="D268" s="3">
        <v>56</v>
      </c>
      <c r="E268" s="3">
        <v>29.1</v>
      </c>
      <c r="F268" s="3">
        <v>0.34</v>
      </c>
    </row>
    <row r="269" spans="1:6" x14ac:dyDescent="0.2">
      <c r="A269" s="10">
        <v>42637</v>
      </c>
      <c r="B269" s="3">
        <v>67</v>
      </c>
      <c r="C269" s="3">
        <v>60</v>
      </c>
      <c r="D269" s="3">
        <v>54</v>
      </c>
      <c r="E269" s="3">
        <v>23.9</v>
      </c>
      <c r="F269" s="3">
        <v>0</v>
      </c>
    </row>
    <row r="270" spans="1:6" x14ac:dyDescent="0.2">
      <c r="A270" s="10">
        <v>42638</v>
      </c>
      <c r="B270" s="3">
        <v>66</v>
      </c>
      <c r="C270" s="3">
        <v>58</v>
      </c>
      <c r="D270" s="3">
        <v>49</v>
      </c>
      <c r="E270" s="3">
        <v>30</v>
      </c>
      <c r="F270" s="3">
        <v>0</v>
      </c>
    </row>
    <row r="271" spans="1:6" x14ac:dyDescent="0.2">
      <c r="A271" s="10">
        <v>42639</v>
      </c>
      <c r="B271" s="3">
        <v>64</v>
      </c>
      <c r="C271" s="3">
        <v>56</v>
      </c>
      <c r="D271" s="3">
        <v>48</v>
      </c>
      <c r="E271" s="3">
        <v>21.9</v>
      </c>
      <c r="F271" s="3">
        <v>0</v>
      </c>
    </row>
    <row r="272" spans="1:6" x14ac:dyDescent="0.2">
      <c r="A272" s="10">
        <v>42640</v>
      </c>
      <c r="B272" s="3">
        <v>72</v>
      </c>
      <c r="C272" s="3">
        <v>63</v>
      </c>
      <c r="D272" s="3">
        <v>59</v>
      </c>
      <c r="E272" s="3">
        <v>15</v>
      </c>
      <c r="F272" s="3">
        <v>0.22</v>
      </c>
    </row>
    <row r="273" spans="1:6" x14ac:dyDescent="0.2">
      <c r="A273" s="10">
        <v>42641</v>
      </c>
      <c r="B273" s="3">
        <v>61</v>
      </c>
      <c r="C273" s="3">
        <v>59</v>
      </c>
      <c r="D273" s="3">
        <v>56</v>
      </c>
      <c r="E273" s="3">
        <v>32</v>
      </c>
      <c r="F273" s="3">
        <v>0</v>
      </c>
    </row>
    <row r="274" spans="1:6" x14ac:dyDescent="0.2">
      <c r="A274" s="10">
        <v>42642</v>
      </c>
      <c r="B274" s="3">
        <v>60</v>
      </c>
      <c r="C274" s="3">
        <v>57</v>
      </c>
      <c r="D274" s="3">
        <v>54</v>
      </c>
      <c r="E274" s="3">
        <v>31.1</v>
      </c>
      <c r="F274" s="3">
        <v>0</v>
      </c>
    </row>
    <row r="275" spans="1:6" x14ac:dyDescent="0.2">
      <c r="A275" s="10">
        <v>42643</v>
      </c>
      <c r="B275" s="3">
        <v>62</v>
      </c>
      <c r="C275" s="3">
        <v>58</v>
      </c>
      <c r="D275" s="3">
        <v>56</v>
      </c>
      <c r="E275" s="3">
        <v>28</v>
      </c>
      <c r="F275" s="3">
        <v>0.13</v>
      </c>
    </row>
    <row r="276" spans="1:6" x14ac:dyDescent="0.2">
      <c r="A276" s="10">
        <v>42644</v>
      </c>
      <c r="B276" s="3">
        <v>59</v>
      </c>
      <c r="C276" s="3">
        <v>57</v>
      </c>
      <c r="D276" s="3">
        <v>54</v>
      </c>
      <c r="E276" s="3">
        <v>30</v>
      </c>
      <c r="F276" s="3">
        <v>0.71</v>
      </c>
    </row>
    <row r="277" spans="1:6" x14ac:dyDescent="0.2">
      <c r="A277" s="10">
        <v>42645</v>
      </c>
      <c r="B277" s="3">
        <v>57</v>
      </c>
      <c r="C277" s="3">
        <v>55</v>
      </c>
      <c r="D277" s="3">
        <v>53</v>
      </c>
      <c r="E277" s="3">
        <v>21.9</v>
      </c>
      <c r="F277" s="3">
        <v>0.03</v>
      </c>
    </row>
    <row r="278" spans="1:6" x14ac:dyDescent="0.2">
      <c r="A278" s="10">
        <v>42646</v>
      </c>
      <c r="B278" s="3">
        <v>68</v>
      </c>
      <c r="C278" s="3">
        <v>60</v>
      </c>
      <c r="D278" s="3">
        <v>55</v>
      </c>
      <c r="E278" s="3">
        <v>19</v>
      </c>
      <c r="F278" s="3">
        <v>0</v>
      </c>
    </row>
    <row r="279" spans="1:6" x14ac:dyDescent="0.2">
      <c r="A279" s="10">
        <v>42647</v>
      </c>
      <c r="B279" s="3">
        <v>63</v>
      </c>
      <c r="C279" s="3">
        <v>59</v>
      </c>
      <c r="D279" s="3">
        <v>50</v>
      </c>
      <c r="E279" s="3">
        <v>25.9</v>
      </c>
      <c r="F279" s="3">
        <v>0</v>
      </c>
    </row>
    <row r="280" spans="1:6" x14ac:dyDescent="0.2">
      <c r="A280" s="10">
        <v>42648</v>
      </c>
      <c r="B280" s="3">
        <v>60</v>
      </c>
      <c r="C280" s="3">
        <v>54</v>
      </c>
      <c r="D280" s="3">
        <v>48</v>
      </c>
      <c r="E280" s="3">
        <v>18.100000000000001</v>
      </c>
      <c r="F280" s="3">
        <v>0</v>
      </c>
    </row>
    <row r="281" spans="1:6" x14ac:dyDescent="0.2">
      <c r="A281" s="10">
        <v>42649</v>
      </c>
      <c r="B281" s="3">
        <v>67</v>
      </c>
      <c r="C281" s="3">
        <v>56</v>
      </c>
      <c r="D281" s="3">
        <v>49</v>
      </c>
      <c r="E281" s="3">
        <v>13</v>
      </c>
      <c r="F281" s="3">
        <v>0</v>
      </c>
    </row>
    <row r="282" spans="1:6" x14ac:dyDescent="0.2">
      <c r="A282" s="10">
        <v>42650</v>
      </c>
      <c r="B282" s="3">
        <v>68</v>
      </c>
      <c r="C282" s="3">
        <v>60</v>
      </c>
      <c r="D282" s="3">
        <v>53</v>
      </c>
      <c r="E282" s="3">
        <v>14.1</v>
      </c>
      <c r="F282" s="3">
        <v>0</v>
      </c>
    </row>
    <row r="283" spans="1:6" x14ac:dyDescent="0.2">
      <c r="A283" s="10">
        <v>42651</v>
      </c>
      <c r="B283" s="3">
        <v>68</v>
      </c>
      <c r="C283" s="3">
        <v>60</v>
      </c>
      <c r="D283" s="3">
        <v>52</v>
      </c>
      <c r="E283" s="3">
        <v>16.100000000000001</v>
      </c>
      <c r="F283" s="3">
        <v>0.01</v>
      </c>
    </row>
    <row r="284" spans="1:6" x14ac:dyDescent="0.2">
      <c r="A284" s="10">
        <v>42652</v>
      </c>
      <c r="B284" s="3">
        <v>65</v>
      </c>
      <c r="C284" s="3">
        <v>59</v>
      </c>
      <c r="D284" s="3">
        <v>48</v>
      </c>
      <c r="E284" s="3">
        <v>30</v>
      </c>
      <c r="F284" s="3">
        <v>1.84</v>
      </c>
    </row>
    <row r="285" spans="1:6" x14ac:dyDescent="0.2">
      <c r="A285" s="10">
        <v>42653</v>
      </c>
      <c r="B285" s="3">
        <v>59</v>
      </c>
      <c r="C285" s="3">
        <v>51</v>
      </c>
      <c r="D285" s="3">
        <v>45</v>
      </c>
      <c r="E285" s="3">
        <v>31.1</v>
      </c>
      <c r="F285" s="3">
        <v>0</v>
      </c>
    </row>
    <row r="286" spans="1:6" x14ac:dyDescent="0.2">
      <c r="A286" s="10">
        <v>42654</v>
      </c>
      <c r="B286" s="3">
        <v>59</v>
      </c>
      <c r="C286" s="3">
        <v>51</v>
      </c>
      <c r="D286" s="3">
        <v>44</v>
      </c>
      <c r="E286" s="3">
        <v>15</v>
      </c>
      <c r="F286" s="3">
        <v>0</v>
      </c>
    </row>
    <row r="287" spans="1:6" x14ac:dyDescent="0.2">
      <c r="A287" s="10">
        <v>42655</v>
      </c>
      <c r="B287" s="3">
        <v>62</v>
      </c>
      <c r="C287" s="3">
        <v>55</v>
      </c>
      <c r="D287" s="3">
        <v>48</v>
      </c>
      <c r="E287" s="3">
        <v>17</v>
      </c>
      <c r="F287" s="3">
        <v>0</v>
      </c>
    </row>
    <row r="288" spans="1:6" x14ac:dyDescent="0.2">
      <c r="A288" s="10">
        <v>42656</v>
      </c>
      <c r="B288" s="3">
        <v>72</v>
      </c>
      <c r="C288" s="3">
        <v>60</v>
      </c>
      <c r="D288" s="3">
        <v>51</v>
      </c>
      <c r="E288" s="3">
        <v>27.1</v>
      </c>
      <c r="F288" s="3">
        <v>0</v>
      </c>
    </row>
    <row r="289" spans="1:6" x14ac:dyDescent="0.2">
      <c r="A289" s="10">
        <v>42657</v>
      </c>
      <c r="B289" s="3">
        <v>60</v>
      </c>
      <c r="C289" s="3">
        <v>54</v>
      </c>
      <c r="D289" s="3">
        <v>46</v>
      </c>
      <c r="E289" s="3">
        <v>32</v>
      </c>
      <c r="F289" s="3">
        <v>0</v>
      </c>
    </row>
    <row r="290" spans="1:6" x14ac:dyDescent="0.2">
      <c r="A290" s="10">
        <v>42658</v>
      </c>
      <c r="B290" s="3">
        <v>56</v>
      </c>
      <c r="C290" s="3">
        <v>49</v>
      </c>
      <c r="D290" s="3">
        <v>42</v>
      </c>
      <c r="E290" s="3">
        <v>15</v>
      </c>
      <c r="F290" s="3">
        <v>0</v>
      </c>
    </row>
    <row r="291" spans="1:6" x14ac:dyDescent="0.2">
      <c r="A291" s="10">
        <v>42659</v>
      </c>
      <c r="B291" s="3">
        <v>71</v>
      </c>
      <c r="C291" s="3">
        <v>56</v>
      </c>
      <c r="D291" s="3">
        <v>46</v>
      </c>
      <c r="E291" s="3">
        <v>28</v>
      </c>
      <c r="F291" s="3">
        <v>0</v>
      </c>
    </row>
    <row r="292" spans="1:6" x14ac:dyDescent="0.2">
      <c r="A292" s="10">
        <v>42660</v>
      </c>
      <c r="B292" s="3">
        <v>75</v>
      </c>
      <c r="C292" s="3">
        <v>66</v>
      </c>
      <c r="D292" s="3">
        <v>62</v>
      </c>
      <c r="E292" s="3">
        <v>19.899999999999999</v>
      </c>
      <c r="F292" s="3">
        <v>0</v>
      </c>
    </row>
    <row r="293" spans="1:6" x14ac:dyDescent="0.2">
      <c r="A293" s="10">
        <v>42661</v>
      </c>
      <c r="B293" s="3">
        <v>69</v>
      </c>
      <c r="C293" s="3">
        <v>62</v>
      </c>
      <c r="D293" s="3">
        <v>57</v>
      </c>
      <c r="E293" s="3">
        <v>27.1</v>
      </c>
      <c r="F293" s="3">
        <v>0.14000000000000001</v>
      </c>
    </row>
    <row r="294" spans="1:6" x14ac:dyDescent="0.2">
      <c r="A294" s="10">
        <v>42662</v>
      </c>
      <c r="B294" s="3">
        <v>81</v>
      </c>
      <c r="C294" s="3">
        <v>71</v>
      </c>
      <c r="D294" s="3">
        <v>62</v>
      </c>
      <c r="E294" s="3">
        <v>27.1</v>
      </c>
      <c r="F294" s="3">
        <v>0</v>
      </c>
    </row>
    <row r="295" spans="1:6" x14ac:dyDescent="0.2">
      <c r="A295" s="10">
        <v>42663</v>
      </c>
      <c r="B295" s="3">
        <v>62</v>
      </c>
      <c r="C295" s="3">
        <v>60</v>
      </c>
      <c r="D295" s="3">
        <v>56</v>
      </c>
      <c r="E295" s="3">
        <v>21.9</v>
      </c>
      <c r="F295" s="3">
        <v>0.08</v>
      </c>
    </row>
    <row r="296" spans="1:6" x14ac:dyDescent="0.2">
      <c r="A296" s="10">
        <v>42664</v>
      </c>
      <c r="B296" s="3">
        <v>75</v>
      </c>
      <c r="C296" s="3">
        <v>62</v>
      </c>
      <c r="D296" s="3">
        <v>59</v>
      </c>
      <c r="E296" s="3">
        <v>25.1</v>
      </c>
      <c r="F296" s="3">
        <v>1.1100000000000001</v>
      </c>
    </row>
    <row r="297" spans="1:6" x14ac:dyDescent="0.2">
      <c r="A297" s="10">
        <v>42665</v>
      </c>
      <c r="B297" s="3">
        <v>65</v>
      </c>
      <c r="C297" s="3">
        <v>61</v>
      </c>
      <c r="D297" s="3">
        <v>44</v>
      </c>
      <c r="E297" s="3">
        <v>40</v>
      </c>
      <c r="F297" s="3">
        <v>0.15</v>
      </c>
    </row>
    <row r="298" spans="1:6" x14ac:dyDescent="0.2">
      <c r="A298" s="10">
        <v>42666</v>
      </c>
      <c r="B298" s="3">
        <v>58</v>
      </c>
      <c r="C298" s="3">
        <v>50</v>
      </c>
      <c r="D298" s="3">
        <v>44</v>
      </c>
      <c r="E298" s="3">
        <v>40</v>
      </c>
      <c r="F298" s="3">
        <v>0</v>
      </c>
    </row>
    <row r="299" spans="1:6" x14ac:dyDescent="0.2">
      <c r="A299" s="10">
        <v>42667</v>
      </c>
      <c r="B299" s="3">
        <v>61</v>
      </c>
      <c r="C299" s="3">
        <v>54</v>
      </c>
      <c r="D299" s="3">
        <v>46</v>
      </c>
      <c r="E299" s="3">
        <v>32</v>
      </c>
      <c r="F299" s="3">
        <v>0</v>
      </c>
    </row>
    <row r="300" spans="1:6" x14ac:dyDescent="0.2">
      <c r="A300" s="10">
        <v>42668</v>
      </c>
      <c r="B300" s="3">
        <v>49</v>
      </c>
      <c r="C300" s="3">
        <v>46</v>
      </c>
      <c r="D300" s="3">
        <v>39</v>
      </c>
      <c r="E300" s="3">
        <v>32</v>
      </c>
      <c r="F300" s="3">
        <v>0</v>
      </c>
    </row>
    <row r="301" spans="1:6" x14ac:dyDescent="0.2">
      <c r="A301" s="10">
        <v>42669</v>
      </c>
      <c r="B301" s="3">
        <v>49</v>
      </c>
      <c r="C301" s="3">
        <v>42</v>
      </c>
      <c r="D301" s="3">
        <v>37</v>
      </c>
      <c r="E301" s="3">
        <v>28</v>
      </c>
      <c r="F301" s="3">
        <v>0</v>
      </c>
    </row>
    <row r="302" spans="1:6" x14ac:dyDescent="0.2">
      <c r="A302" s="10">
        <v>42670</v>
      </c>
      <c r="B302" s="3">
        <v>49</v>
      </c>
      <c r="C302" s="3">
        <v>40</v>
      </c>
      <c r="D302" s="3">
        <v>34</v>
      </c>
      <c r="E302" s="3">
        <v>32</v>
      </c>
      <c r="F302" s="3">
        <v>0.65</v>
      </c>
    </row>
    <row r="303" spans="1:6" x14ac:dyDescent="0.2">
      <c r="A303" s="10">
        <v>42671</v>
      </c>
      <c r="B303" s="3">
        <v>55</v>
      </c>
      <c r="C303" s="3">
        <v>48</v>
      </c>
      <c r="D303" s="3">
        <v>44</v>
      </c>
      <c r="E303" s="3">
        <v>38.9</v>
      </c>
      <c r="F303" s="3">
        <v>0.61</v>
      </c>
    </row>
    <row r="304" spans="1:6" x14ac:dyDescent="0.2">
      <c r="A304" s="10">
        <v>42672</v>
      </c>
      <c r="B304" s="3">
        <v>57</v>
      </c>
      <c r="C304" s="3">
        <v>47</v>
      </c>
      <c r="D304" s="3">
        <v>42</v>
      </c>
      <c r="E304" s="3">
        <v>23</v>
      </c>
      <c r="F304" s="3">
        <v>0</v>
      </c>
    </row>
    <row r="305" spans="1:6" x14ac:dyDescent="0.2">
      <c r="A305" s="10">
        <v>42673</v>
      </c>
      <c r="B305" s="3">
        <v>65</v>
      </c>
      <c r="C305" s="3">
        <v>58</v>
      </c>
      <c r="D305" s="3">
        <v>46</v>
      </c>
      <c r="E305" s="3">
        <v>21.9</v>
      </c>
      <c r="F305" s="3">
        <v>0.13</v>
      </c>
    </row>
    <row r="306" spans="1:6" x14ac:dyDescent="0.2">
      <c r="A306" s="10">
        <v>42674</v>
      </c>
      <c r="B306" s="3">
        <v>52</v>
      </c>
      <c r="C306" s="3">
        <v>47</v>
      </c>
      <c r="D306" s="3">
        <v>38</v>
      </c>
      <c r="E306" s="3">
        <v>27.1</v>
      </c>
      <c r="F306" s="3">
        <v>0</v>
      </c>
    </row>
    <row r="307" spans="1:6" x14ac:dyDescent="0.2">
      <c r="A307" s="10">
        <v>42675</v>
      </c>
      <c r="B307" s="3">
        <v>51</v>
      </c>
      <c r="C307" s="3">
        <v>42</v>
      </c>
      <c r="D307" s="3">
        <v>34</v>
      </c>
      <c r="E307" s="3">
        <v>17</v>
      </c>
      <c r="F307" s="3">
        <v>0</v>
      </c>
    </row>
    <row r="308" spans="1:6" x14ac:dyDescent="0.2">
      <c r="A308" s="10">
        <v>42676</v>
      </c>
      <c r="B308" s="3">
        <v>70</v>
      </c>
      <c r="C308" s="3">
        <v>55</v>
      </c>
      <c r="D308" s="3">
        <v>45</v>
      </c>
      <c r="E308" s="3">
        <v>21</v>
      </c>
      <c r="F308" s="3">
        <v>0</v>
      </c>
    </row>
    <row r="309" spans="1:6" x14ac:dyDescent="0.2">
      <c r="A309" s="10">
        <v>42677</v>
      </c>
      <c r="B309" s="3">
        <v>64</v>
      </c>
      <c r="C309" s="3">
        <v>56</v>
      </c>
      <c r="D309" s="3">
        <v>51</v>
      </c>
      <c r="E309" s="3">
        <v>29.1</v>
      </c>
      <c r="F309" s="3">
        <v>0.08</v>
      </c>
    </row>
    <row r="310" spans="1:6" x14ac:dyDescent="0.2">
      <c r="A310" s="10">
        <v>42678</v>
      </c>
      <c r="B310" s="3">
        <v>57</v>
      </c>
      <c r="C310" s="3">
        <v>52</v>
      </c>
      <c r="D310" s="3">
        <v>39</v>
      </c>
      <c r="E310" s="3">
        <v>25.1</v>
      </c>
      <c r="F310" s="3">
        <v>0</v>
      </c>
    </row>
    <row r="311" spans="1:6" x14ac:dyDescent="0.2">
      <c r="A311" s="10">
        <v>42679</v>
      </c>
      <c r="B311" s="3">
        <v>57</v>
      </c>
      <c r="C311" s="3">
        <v>45</v>
      </c>
      <c r="D311" s="3">
        <v>35</v>
      </c>
      <c r="E311" s="3">
        <v>21</v>
      </c>
      <c r="F311" s="3">
        <v>0</v>
      </c>
    </row>
    <row r="312" spans="1:6" x14ac:dyDescent="0.2">
      <c r="A312" s="10">
        <v>42680</v>
      </c>
      <c r="B312" s="3">
        <v>52</v>
      </c>
      <c r="C312" s="3">
        <v>48</v>
      </c>
      <c r="D312" s="3">
        <v>43</v>
      </c>
      <c r="E312" s="3">
        <v>30</v>
      </c>
      <c r="F312" s="3">
        <v>0.09</v>
      </c>
    </row>
    <row r="313" spans="1:6" x14ac:dyDescent="0.2">
      <c r="A313" s="10">
        <v>42681</v>
      </c>
      <c r="B313" s="3">
        <v>47</v>
      </c>
      <c r="C313" s="3">
        <v>42</v>
      </c>
      <c r="D313" s="3">
        <v>36</v>
      </c>
      <c r="E313" s="3">
        <v>23.9</v>
      </c>
      <c r="F313" s="3">
        <v>0</v>
      </c>
    </row>
    <row r="314" spans="1:6" x14ac:dyDescent="0.2">
      <c r="A314" s="10">
        <v>42682</v>
      </c>
      <c r="B314" s="3">
        <v>59</v>
      </c>
      <c r="C314" s="3">
        <v>46</v>
      </c>
      <c r="D314" s="3">
        <v>38</v>
      </c>
      <c r="E314" s="3">
        <v>14.1</v>
      </c>
      <c r="F314" s="3">
        <v>0</v>
      </c>
    </row>
    <row r="315" spans="1:6" x14ac:dyDescent="0.2">
      <c r="A315" s="10">
        <v>42683</v>
      </c>
      <c r="B315" s="3">
        <v>62</v>
      </c>
      <c r="C315" s="3">
        <v>52</v>
      </c>
      <c r="D315" s="3">
        <v>44</v>
      </c>
      <c r="E315" s="3">
        <v>25.9</v>
      </c>
      <c r="F315" s="3">
        <v>0.01</v>
      </c>
    </row>
    <row r="316" spans="1:6" x14ac:dyDescent="0.2">
      <c r="A316" s="10">
        <v>42684</v>
      </c>
      <c r="B316" s="3">
        <v>53</v>
      </c>
      <c r="C316" s="3">
        <v>47</v>
      </c>
      <c r="D316" s="3">
        <v>39</v>
      </c>
      <c r="E316" s="3">
        <v>25.9</v>
      </c>
      <c r="F316" s="3">
        <v>0</v>
      </c>
    </row>
    <row r="317" spans="1:6" x14ac:dyDescent="0.2">
      <c r="A317" s="10">
        <v>42685</v>
      </c>
      <c r="B317" s="3">
        <v>60</v>
      </c>
      <c r="C317" s="3">
        <v>50</v>
      </c>
      <c r="D317" s="3">
        <v>38</v>
      </c>
      <c r="E317" s="3">
        <v>42.9</v>
      </c>
      <c r="F317" s="3">
        <v>0</v>
      </c>
    </row>
    <row r="318" spans="1:6" x14ac:dyDescent="0.2">
      <c r="A318" s="10">
        <v>42686</v>
      </c>
      <c r="B318" s="3">
        <v>48</v>
      </c>
      <c r="C318" s="3">
        <v>41</v>
      </c>
      <c r="D318" s="3">
        <v>34</v>
      </c>
      <c r="E318" s="3">
        <v>36</v>
      </c>
      <c r="F318" s="3">
        <v>0</v>
      </c>
    </row>
    <row r="319" spans="1:6" x14ac:dyDescent="0.2">
      <c r="A319" s="10">
        <v>42687</v>
      </c>
      <c r="B319" s="3">
        <v>60</v>
      </c>
      <c r="C319" s="3">
        <v>49</v>
      </c>
      <c r="D319" s="3">
        <v>41</v>
      </c>
      <c r="E319" s="3">
        <v>23</v>
      </c>
      <c r="F319" s="3">
        <v>0</v>
      </c>
    </row>
    <row r="320" spans="1:6" x14ac:dyDescent="0.2">
      <c r="A320" s="10">
        <v>42688</v>
      </c>
      <c r="B320" s="3">
        <v>66</v>
      </c>
      <c r="C320" s="3">
        <v>53</v>
      </c>
      <c r="D320" s="3">
        <v>39</v>
      </c>
      <c r="E320" s="3">
        <v>23.9</v>
      </c>
      <c r="F320" s="3">
        <v>0</v>
      </c>
    </row>
    <row r="321" spans="1:6" x14ac:dyDescent="0.2">
      <c r="A321" s="10">
        <v>42689</v>
      </c>
      <c r="B321" s="3">
        <v>58</v>
      </c>
      <c r="C321" s="3">
        <v>51</v>
      </c>
      <c r="D321" s="3">
        <v>46</v>
      </c>
      <c r="E321" s="3">
        <v>33.1</v>
      </c>
      <c r="F321" s="3">
        <v>0.99</v>
      </c>
    </row>
    <row r="322" spans="1:6" x14ac:dyDescent="0.2">
      <c r="A322" s="10">
        <v>42690</v>
      </c>
      <c r="B322" s="3">
        <v>55</v>
      </c>
      <c r="C322" s="3">
        <v>53</v>
      </c>
      <c r="D322" s="3">
        <v>51</v>
      </c>
      <c r="E322" s="3">
        <v>25.1</v>
      </c>
      <c r="F322" s="3">
        <v>0.03</v>
      </c>
    </row>
    <row r="323" spans="1:6" x14ac:dyDescent="0.2">
      <c r="A323" s="10">
        <v>42691</v>
      </c>
      <c r="B323" s="3">
        <v>57</v>
      </c>
      <c r="C323" s="3">
        <v>51</v>
      </c>
      <c r="D323" s="3">
        <v>45</v>
      </c>
      <c r="E323" s="3">
        <v>30</v>
      </c>
      <c r="F323" s="3">
        <v>0</v>
      </c>
    </row>
    <row r="324" spans="1:6" x14ac:dyDescent="0.2">
      <c r="A324" s="10">
        <v>42692</v>
      </c>
      <c r="B324" s="3">
        <v>63</v>
      </c>
      <c r="C324" s="3">
        <v>50</v>
      </c>
      <c r="D324" s="3">
        <v>43</v>
      </c>
      <c r="E324" s="3">
        <v>19.899999999999999</v>
      </c>
      <c r="F324" s="3">
        <v>0</v>
      </c>
    </row>
    <row r="325" spans="1:6" x14ac:dyDescent="0.2">
      <c r="A325" s="10">
        <v>42693</v>
      </c>
      <c r="B325" s="3">
        <v>51</v>
      </c>
      <c r="C325" s="3">
        <v>48</v>
      </c>
      <c r="D325" s="3">
        <v>43</v>
      </c>
      <c r="E325" s="3">
        <v>16.100000000000001</v>
      </c>
      <c r="F325" s="3">
        <v>0</v>
      </c>
    </row>
    <row r="326" spans="1:6" x14ac:dyDescent="0.2">
      <c r="A326" s="10">
        <v>42694</v>
      </c>
      <c r="B326" s="3">
        <v>49</v>
      </c>
      <c r="C326" s="3">
        <v>44</v>
      </c>
      <c r="D326" s="3">
        <v>32</v>
      </c>
      <c r="E326" s="3">
        <v>42.1</v>
      </c>
      <c r="F326" s="3">
        <v>0.08</v>
      </c>
    </row>
    <row r="327" spans="1:6" x14ac:dyDescent="0.2">
      <c r="A327" s="10">
        <v>42695</v>
      </c>
      <c r="B327" s="3">
        <v>38</v>
      </c>
      <c r="C327" s="3">
        <v>34</v>
      </c>
      <c r="D327" s="3">
        <v>30</v>
      </c>
      <c r="E327" s="3">
        <v>38</v>
      </c>
      <c r="F327" s="3">
        <v>0</v>
      </c>
    </row>
    <row r="328" spans="1:6" x14ac:dyDescent="0.2">
      <c r="A328" s="10">
        <v>42696</v>
      </c>
      <c r="B328" s="3">
        <v>43</v>
      </c>
      <c r="C328" s="3">
        <v>36</v>
      </c>
      <c r="D328" s="3">
        <v>32</v>
      </c>
      <c r="E328" s="3">
        <v>33.1</v>
      </c>
      <c r="F328" s="3">
        <v>0</v>
      </c>
    </row>
    <row r="329" spans="1:6" x14ac:dyDescent="0.2">
      <c r="A329" s="10">
        <v>42697</v>
      </c>
      <c r="B329" s="3">
        <v>45</v>
      </c>
      <c r="C329" s="3">
        <v>37</v>
      </c>
      <c r="D329" s="3">
        <v>33</v>
      </c>
      <c r="E329" s="3">
        <v>32</v>
      </c>
      <c r="F329" s="3">
        <v>0</v>
      </c>
    </row>
    <row r="330" spans="1:6" x14ac:dyDescent="0.2">
      <c r="A330" s="10">
        <v>42698</v>
      </c>
      <c r="B330" s="3">
        <v>44</v>
      </c>
      <c r="C330" s="3">
        <v>37</v>
      </c>
      <c r="D330" s="3">
        <v>33</v>
      </c>
      <c r="E330" s="3">
        <v>13</v>
      </c>
      <c r="F330" s="3">
        <v>0.05</v>
      </c>
    </row>
    <row r="331" spans="1:6" x14ac:dyDescent="0.2">
      <c r="A331" s="10">
        <v>42699</v>
      </c>
      <c r="B331" s="3">
        <v>48</v>
      </c>
      <c r="C331" s="3">
        <v>42</v>
      </c>
      <c r="D331" s="3">
        <v>39</v>
      </c>
      <c r="E331" s="3">
        <v>17</v>
      </c>
      <c r="F331" s="3">
        <v>0.03</v>
      </c>
    </row>
    <row r="332" spans="1:6" x14ac:dyDescent="0.2">
      <c r="A332" s="10">
        <v>42700</v>
      </c>
      <c r="B332" s="3">
        <v>47</v>
      </c>
      <c r="C332" s="3">
        <v>42</v>
      </c>
      <c r="D332" s="3">
        <v>38</v>
      </c>
      <c r="E332" s="3">
        <v>18.100000000000001</v>
      </c>
      <c r="F332" s="3">
        <v>0</v>
      </c>
    </row>
    <row r="333" spans="1:6" x14ac:dyDescent="0.2">
      <c r="A333" s="10">
        <v>42701</v>
      </c>
      <c r="B333" s="3">
        <v>46</v>
      </c>
      <c r="C333" s="3">
        <v>41</v>
      </c>
      <c r="D333" s="3">
        <v>36</v>
      </c>
      <c r="E333" s="3">
        <v>25.9</v>
      </c>
      <c r="F333" s="3">
        <v>0</v>
      </c>
    </row>
    <row r="334" spans="1:6" x14ac:dyDescent="0.2">
      <c r="A334" s="10">
        <v>42702</v>
      </c>
      <c r="B334" s="3">
        <v>46</v>
      </c>
      <c r="C334" s="3">
        <v>39</v>
      </c>
      <c r="D334" s="3">
        <v>33</v>
      </c>
      <c r="E334" s="3">
        <v>21.9</v>
      </c>
      <c r="F334" s="3">
        <v>0</v>
      </c>
    </row>
    <row r="335" spans="1:6" x14ac:dyDescent="0.2">
      <c r="A335" s="10">
        <v>42703</v>
      </c>
      <c r="B335" s="3">
        <v>58</v>
      </c>
      <c r="C335" s="3">
        <v>42</v>
      </c>
      <c r="D335" s="3">
        <v>33</v>
      </c>
      <c r="E335" s="3">
        <v>30</v>
      </c>
      <c r="F335" s="3">
        <v>0.43</v>
      </c>
    </row>
    <row r="336" spans="1:6" x14ac:dyDescent="0.2">
      <c r="A336" s="10">
        <v>42704</v>
      </c>
      <c r="B336" s="3">
        <v>52</v>
      </c>
      <c r="C336" s="3">
        <v>48</v>
      </c>
      <c r="D336" s="3">
        <v>42</v>
      </c>
      <c r="E336" s="3">
        <v>28</v>
      </c>
      <c r="F336" s="3">
        <v>0.91</v>
      </c>
    </row>
    <row r="337" spans="1:6" x14ac:dyDescent="0.2">
      <c r="A337" s="10">
        <v>42705</v>
      </c>
      <c r="B337" s="3">
        <v>57</v>
      </c>
      <c r="C337" s="3">
        <v>50</v>
      </c>
      <c r="D337" s="3">
        <v>43</v>
      </c>
      <c r="E337" s="3">
        <v>34</v>
      </c>
      <c r="F337" s="3">
        <v>0.31</v>
      </c>
    </row>
    <row r="338" spans="1:6" x14ac:dyDescent="0.2">
      <c r="A338" s="10">
        <v>42706</v>
      </c>
      <c r="B338" s="3">
        <v>51</v>
      </c>
      <c r="C338" s="3">
        <v>45</v>
      </c>
      <c r="D338" s="3">
        <v>38</v>
      </c>
      <c r="E338" s="3">
        <v>29.1</v>
      </c>
      <c r="F338" s="3">
        <v>0</v>
      </c>
    </row>
    <row r="339" spans="1:6" x14ac:dyDescent="0.2">
      <c r="A339" s="10">
        <v>42707</v>
      </c>
      <c r="B339" s="3">
        <v>44</v>
      </c>
      <c r="C339" s="3">
        <v>42</v>
      </c>
      <c r="D339" s="3">
        <v>35</v>
      </c>
      <c r="E339" s="3">
        <v>34</v>
      </c>
      <c r="F339" s="3">
        <v>0</v>
      </c>
    </row>
    <row r="340" spans="1:6" x14ac:dyDescent="0.2">
      <c r="A340" s="10">
        <v>42708</v>
      </c>
      <c r="B340" s="3">
        <v>42</v>
      </c>
      <c r="C340" s="3">
        <v>37</v>
      </c>
      <c r="D340" s="3">
        <v>31</v>
      </c>
      <c r="E340" s="3">
        <v>25.1</v>
      </c>
      <c r="F340" s="3">
        <v>0</v>
      </c>
    </row>
    <row r="341" spans="1:6" x14ac:dyDescent="0.2">
      <c r="A341" s="10">
        <v>42709</v>
      </c>
      <c r="B341" s="3">
        <v>40</v>
      </c>
      <c r="C341" s="3">
        <v>34</v>
      </c>
      <c r="D341" s="3">
        <v>31</v>
      </c>
      <c r="E341" s="3">
        <v>23.9</v>
      </c>
      <c r="F341" s="3">
        <v>0.14000000000000001</v>
      </c>
    </row>
    <row r="342" spans="1:6" x14ac:dyDescent="0.2">
      <c r="A342" s="10">
        <v>42710</v>
      </c>
      <c r="B342" s="3">
        <v>44</v>
      </c>
      <c r="C342" s="3">
        <v>39</v>
      </c>
      <c r="D342" s="3">
        <v>34</v>
      </c>
      <c r="E342" s="3">
        <v>21</v>
      </c>
      <c r="F342" s="3">
        <v>0</v>
      </c>
    </row>
    <row r="343" spans="1:6" x14ac:dyDescent="0.2">
      <c r="A343" s="10">
        <v>42711</v>
      </c>
      <c r="B343" s="3">
        <v>42</v>
      </c>
      <c r="C343" s="3">
        <v>40</v>
      </c>
      <c r="D343" s="3">
        <v>36</v>
      </c>
      <c r="E343" s="3">
        <v>19</v>
      </c>
      <c r="F343" s="3">
        <v>0.08</v>
      </c>
    </row>
    <row r="344" spans="1:6" x14ac:dyDescent="0.2">
      <c r="A344" s="10">
        <v>42712</v>
      </c>
      <c r="B344" s="3">
        <v>43</v>
      </c>
      <c r="C344" s="3">
        <v>39</v>
      </c>
      <c r="D344" s="3">
        <v>34</v>
      </c>
      <c r="E344" s="3">
        <v>33.1</v>
      </c>
      <c r="F344" s="3">
        <v>0</v>
      </c>
    </row>
    <row r="345" spans="1:6" x14ac:dyDescent="0.2">
      <c r="A345" s="10">
        <v>42713</v>
      </c>
      <c r="B345" s="3">
        <v>37</v>
      </c>
      <c r="C345" s="3">
        <v>34</v>
      </c>
      <c r="D345" s="3">
        <v>25</v>
      </c>
      <c r="E345" s="3">
        <v>31.1</v>
      </c>
      <c r="F345" s="3">
        <v>0</v>
      </c>
    </row>
    <row r="346" spans="1:6" x14ac:dyDescent="0.2">
      <c r="A346" s="10">
        <v>42714</v>
      </c>
      <c r="B346" s="3">
        <v>29</v>
      </c>
      <c r="C346" s="3">
        <v>26</v>
      </c>
      <c r="D346" s="3">
        <v>21</v>
      </c>
      <c r="E346" s="3">
        <v>31.1</v>
      </c>
      <c r="F346" s="3">
        <v>0</v>
      </c>
    </row>
    <row r="347" spans="1:6" x14ac:dyDescent="0.2">
      <c r="A347" s="10">
        <v>42715</v>
      </c>
      <c r="B347" s="3">
        <v>35</v>
      </c>
      <c r="C347" s="3">
        <v>26</v>
      </c>
      <c r="D347" s="3">
        <v>20</v>
      </c>
      <c r="E347" s="3">
        <v>19</v>
      </c>
      <c r="F347" s="3">
        <v>0.02</v>
      </c>
    </row>
    <row r="348" spans="1:6" x14ac:dyDescent="0.2">
      <c r="A348" s="10">
        <v>42716</v>
      </c>
      <c r="B348" s="3">
        <v>44</v>
      </c>
      <c r="C348" s="3">
        <v>36</v>
      </c>
      <c r="D348" s="3">
        <v>29</v>
      </c>
      <c r="E348" s="3">
        <v>25.9</v>
      </c>
      <c r="F348" s="3">
        <v>0.42</v>
      </c>
    </row>
    <row r="349" spans="1:6" x14ac:dyDescent="0.2">
      <c r="A349" s="10">
        <v>42717</v>
      </c>
      <c r="B349" s="3">
        <v>43</v>
      </c>
      <c r="C349" s="3">
        <v>38</v>
      </c>
      <c r="D349" s="3">
        <v>35</v>
      </c>
      <c r="E349" s="3">
        <v>30</v>
      </c>
      <c r="F349" s="3">
        <v>0</v>
      </c>
    </row>
    <row r="350" spans="1:6" x14ac:dyDescent="0.2">
      <c r="A350" s="10">
        <v>42718</v>
      </c>
      <c r="B350" s="3">
        <v>42</v>
      </c>
      <c r="C350" s="3">
        <v>38</v>
      </c>
      <c r="D350" s="3">
        <v>27</v>
      </c>
      <c r="E350" s="3">
        <v>27.1</v>
      </c>
      <c r="F350" s="3">
        <v>0</v>
      </c>
    </row>
    <row r="351" spans="1:6" x14ac:dyDescent="0.2">
      <c r="A351" s="10">
        <v>42719</v>
      </c>
      <c r="B351" s="3">
        <v>32</v>
      </c>
      <c r="C351" s="3">
        <v>27</v>
      </c>
      <c r="D351" s="3">
        <v>14</v>
      </c>
      <c r="E351" s="3">
        <v>48.1</v>
      </c>
      <c r="F351" s="3">
        <v>0</v>
      </c>
    </row>
    <row r="352" spans="1:6" x14ac:dyDescent="0.2">
      <c r="A352" s="10">
        <v>42720</v>
      </c>
      <c r="B352" s="3">
        <v>21</v>
      </c>
      <c r="C352" s="3">
        <v>13</v>
      </c>
      <c r="D352" s="3">
        <v>4</v>
      </c>
      <c r="E352" s="3">
        <v>48.1</v>
      </c>
      <c r="F352" s="3">
        <v>0</v>
      </c>
    </row>
    <row r="353" spans="1:6" x14ac:dyDescent="0.2">
      <c r="A353" s="10">
        <v>42721</v>
      </c>
      <c r="B353" s="3">
        <v>36</v>
      </c>
      <c r="C353" s="3">
        <v>26</v>
      </c>
      <c r="D353" s="3">
        <v>21</v>
      </c>
      <c r="E353" s="3">
        <v>17</v>
      </c>
      <c r="F353" s="3">
        <v>0.53</v>
      </c>
    </row>
    <row r="354" spans="1:6" x14ac:dyDescent="0.2">
      <c r="A354" s="10">
        <v>42722</v>
      </c>
      <c r="B354" s="3">
        <v>57</v>
      </c>
      <c r="C354" s="3">
        <v>44</v>
      </c>
      <c r="D354" s="3">
        <v>33</v>
      </c>
      <c r="E354" s="3">
        <v>42.9</v>
      </c>
      <c r="F354" s="3">
        <v>0.11</v>
      </c>
    </row>
    <row r="355" spans="1:6" x14ac:dyDescent="0.2">
      <c r="A355" s="10">
        <v>42723</v>
      </c>
      <c r="B355" s="3">
        <v>33</v>
      </c>
      <c r="C355" s="3">
        <v>27</v>
      </c>
      <c r="D355" s="3">
        <v>19</v>
      </c>
      <c r="E355" s="3">
        <v>30</v>
      </c>
      <c r="F355" s="3">
        <v>0</v>
      </c>
    </row>
    <row r="356" spans="1:6" x14ac:dyDescent="0.2">
      <c r="A356" s="10">
        <v>42724</v>
      </c>
      <c r="B356" s="3">
        <v>34</v>
      </c>
      <c r="C356" s="3">
        <v>24</v>
      </c>
      <c r="D356" s="3">
        <v>18</v>
      </c>
      <c r="E356" s="3">
        <v>23.9</v>
      </c>
      <c r="F356" s="3">
        <v>0</v>
      </c>
    </row>
    <row r="357" spans="1:6" x14ac:dyDescent="0.2">
      <c r="A357" s="10">
        <v>42725</v>
      </c>
      <c r="B357" s="3">
        <v>45</v>
      </c>
      <c r="C357" s="3">
        <v>35</v>
      </c>
      <c r="D357" s="3">
        <v>29</v>
      </c>
      <c r="E357" s="3">
        <v>29.1</v>
      </c>
      <c r="F357" s="3">
        <v>0</v>
      </c>
    </row>
    <row r="358" spans="1:6" x14ac:dyDescent="0.2">
      <c r="A358" s="10">
        <v>42726</v>
      </c>
      <c r="B358" s="3">
        <v>39</v>
      </c>
      <c r="C358" s="3">
        <v>35</v>
      </c>
      <c r="D358" s="3">
        <v>31</v>
      </c>
      <c r="E358" s="3">
        <v>25.9</v>
      </c>
      <c r="F358" s="3">
        <v>0.02</v>
      </c>
    </row>
    <row r="359" spans="1:6" x14ac:dyDescent="0.2">
      <c r="A359" s="10">
        <v>42727</v>
      </c>
      <c r="B359" s="3">
        <v>46</v>
      </c>
      <c r="C359" s="3">
        <v>39</v>
      </c>
      <c r="D359" s="3">
        <v>35</v>
      </c>
      <c r="E359" s="3">
        <v>25.1</v>
      </c>
      <c r="F359" s="3">
        <v>0</v>
      </c>
    </row>
    <row r="360" spans="1:6" x14ac:dyDescent="0.2">
      <c r="A360" s="10">
        <v>42728</v>
      </c>
      <c r="B360" s="3">
        <v>45</v>
      </c>
      <c r="C360" s="3">
        <v>40</v>
      </c>
      <c r="D360" s="3">
        <v>35</v>
      </c>
      <c r="E360" s="3">
        <v>25.9</v>
      </c>
      <c r="F360" s="3">
        <v>0.38</v>
      </c>
    </row>
    <row r="361" spans="1:6" x14ac:dyDescent="0.2">
      <c r="A361" s="10">
        <v>42729</v>
      </c>
      <c r="B361" s="3">
        <v>45</v>
      </c>
      <c r="C361" s="3">
        <v>40</v>
      </c>
      <c r="D361" s="3">
        <v>27</v>
      </c>
      <c r="E361" s="3">
        <v>36</v>
      </c>
      <c r="F361" s="3">
        <v>0</v>
      </c>
    </row>
    <row r="362" spans="1:6" x14ac:dyDescent="0.2">
      <c r="A362" s="10">
        <v>42730</v>
      </c>
      <c r="B362" s="3">
        <v>48</v>
      </c>
      <c r="C362" s="3">
        <v>30</v>
      </c>
      <c r="D362" s="3">
        <v>24</v>
      </c>
      <c r="E362" s="3">
        <v>28</v>
      </c>
      <c r="F362" s="3">
        <v>0.01</v>
      </c>
    </row>
    <row r="363" spans="1:6" x14ac:dyDescent="0.2">
      <c r="A363" s="10">
        <v>42731</v>
      </c>
      <c r="B363" s="3">
        <v>58</v>
      </c>
      <c r="C363" s="3">
        <v>51</v>
      </c>
      <c r="D363" s="3">
        <v>39</v>
      </c>
      <c r="E363" s="3">
        <v>51</v>
      </c>
      <c r="F363" s="3">
        <v>0</v>
      </c>
    </row>
    <row r="364" spans="1:6" x14ac:dyDescent="0.2">
      <c r="A364" s="10">
        <v>42732</v>
      </c>
      <c r="B364" s="3">
        <v>42</v>
      </c>
      <c r="C364" s="3">
        <v>39</v>
      </c>
      <c r="D364" s="3">
        <v>32</v>
      </c>
      <c r="E364" s="3">
        <v>25.1</v>
      </c>
      <c r="F364" s="3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Bar &amp; Column Charts</vt:lpstr>
      <vt:lpstr>citizen_and_voters_bar_chart</vt:lpstr>
      <vt:lpstr>citizen_bar_chart</vt:lpstr>
      <vt:lpstr>registered_bar_chart</vt:lpstr>
      <vt:lpstr>confirmed_bar_chart</vt:lpstr>
      <vt:lpstr>top_ten_citizen_bar_chart</vt:lpstr>
      <vt:lpstr>top_ten_confirmed_bar_chart</vt:lpstr>
      <vt:lpstr>Line Charts</vt:lpstr>
      <vt:lpstr>Mean_Temp_Line_Chart</vt:lpstr>
      <vt:lpstr>Mean_Wind_Line_Chart</vt:lpstr>
      <vt:lpstr>Scatter Plots</vt:lpstr>
      <vt:lpstr>Stock Charts</vt:lpstr>
      <vt:lpstr>Pie &amp; Donut 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CDutton</dc:creator>
  <cp:keywords/>
  <dc:description/>
  <cp:lastModifiedBy>Microsoft Office User</cp:lastModifiedBy>
  <cp:revision/>
  <dcterms:created xsi:type="dcterms:W3CDTF">2015-10-15T14:17:43Z</dcterms:created>
  <dcterms:modified xsi:type="dcterms:W3CDTF">2023-08-11T19:51:29Z</dcterms:modified>
  <cp:category/>
  <cp:contentStatus/>
</cp:coreProperties>
</file>