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ear\Desktop\Repos\CharitableScraper\"/>
    </mc:Choice>
  </mc:AlternateContent>
  <xr:revisionPtr revIDLastSave="0" documentId="13_ncr:1_{68F45C72-F2F1-4564-9B23-FD876032C1C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" sheetId="2" r:id="rId1"/>
    <sheet name="charitableContributions_2024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3" i="1" l="1"/>
  <c r="N17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3" i="1"/>
  <c r="N4" i="1"/>
  <c r="N5" i="1"/>
  <c r="N6" i="1"/>
  <c r="N7" i="1"/>
  <c r="A4" i="2" s="1"/>
  <c r="N8" i="1"/>
  <c r="N9" i="1"/>
  <c r="N10" i="1"/>
  <c r="N11" i="1"/>
  <c r="N12" i="1"/>
  <c r="N13" i="1"/>
  <c r="N14" i="1"/>
  <c r="N15" i="1"/>
  <c r="N16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</calcChain>
</file>

<file path=xl/sharedStrings.xml><?xml version="1.0" encoding="utf-8"?>
<sst xmlns="http://schemas.openxmlformats.org/spreadsheetml/2006/main" count="181" uniqueCount="153">
  <si>
    <t>Item</t>
  </si>
  <si>
    <t>Value</t>
  </si>
  <si>
    <t>Air Conditioner</t>
  </si>
  <si>
    <t>Dryer</t>
  </si>
  <si>
    <t>Electric Stove</t>
  </si>
  <si>
    <t>Freezer</t>
  </si>
  <si>
    <t>Gas Stove</t>
  </si>
  <si>
    <t>Heater</t>
  </si>
  <si>
    <t>Microwave</t>
  </si>
  <si>
    <t>Refrigerator (Working)</t>
  </si>
  <si>
    <t>TV (Color Working)</t>
  </si>
  <si>
    <t>Washing Machine</t>
  </si>
  <si>
    <t>Blouse</t>
  </si>
  <si>
    <t>Boots</t>
  </si>
  <si>
    <t>Coat</t>
  </si>
  <si>
    <t>Dress</t>
  </si>
  <si>
    <t>Jacket</t>
  </si>
  <si>
    <t>Jeans</t>
  </si>
  <si>
    <t>Pants</t>
  </si>
  <si>
    <t>Shirt</t>
  </si>
  <si>
    <t>Shoes</t>
  </si>
  <si>
    <t>Skirt</t>
  </si>
  <si>
    <t>Slacks</t>
  </si>
  <si>
    <t>Snowsuit</t>
  </si>
  <si>
    <t>Socks</t>
  </si>
  <si>
    <t>Sweater</t>
  </si>
  <si>
    <t>Underwear</t>
  </si>
  <si>
    <t>Bed (full, queen, king)</t>
  </si>
  <si>
    <t>Bed (single)</t>
  </si>
  <si>
    <t>Bedroom Set (complete)</t>
  </si>
  <si>
    <t>Chair (upholstered)</t>
  </si>
  <si>
    <t>Chest</t>
  </si>
  <si>
    <t>China Cabinet</t>
  </si>
  <si>
    <t>Clothes Closet</t>
  </si>
  <si>
    <t>Coffee Table</t>
  </si>
  <si>
    <t>Crib (w/mattress)</t>
  </si>
  <si>
    <t>Desk</t>
  </si>
  <si>
    <t>Dining Room Set (complete)</t>
  </si>
  <si>
    <t>Dresser w/Mirror</t>
  </si>
  <si>
    <t>End Table</t>
  </si>
  <si>
    <t>Folding Bed</t>
  </si>
  <si>
    <t>Hi Riser</t>
  </si>
  <si>
    <t>High Chair</t>
  </si>
  <si>
    <t>Kitchen Cabinet</t>
  </si>
  <si>
    <t>Kitchen Chair</t>
  </si>
  <si>
    <t>Kitchen Set</t>
  </si>
  <si>
    <t>Mattress (double)</t>
  </si>
  <si>
    <t>Mattress (single)</t>
  </si>
  <si>
    <t>Playpen</t>
  </si>
  <si>
    <t>Rugs</t>
  </si>
  <si>
    <t>Secretary</t>
  </si>
  <si>
    <t>Sleeper Sofa (with mattress)</t>
  </si>
  <si>
    <t>Sofa</t>
  </si>
  <si>
    <t>Trunk</t>
  </si>
  <si>
    <t>Wardrobe</t>
  </si>
  <si>
    <t>Bakeware</t>
  </si>
  <si>
    <t>Bedspread/Quilt</t>
  </si>
  <si>
    <t>Blanket</t>
  </si>
  <si>
    <t>Chair/Sofa Cover</t>
  </si>
  <si>
    <t>Coffeemaker</t>
  </si>
  <si>
    <t>Curtains</t>
  </si>
  <si>
    <t>Drapes</t>
  </si>
  <si>
    <t>Fireplace Set</t>
  </si>
  <si>
    <t>Floor Lamp</t>
  </si>
  <si>
    <t>Glass/Cup</t>
  </si>
  <si>
    <t>Griddle</t>
  </si>
  <si>
    <t>Kitchen Utensils</t>
  </si>
  <si>
    <t>Lamp</t>
  </si>
  <si>
    <t>Mixer/Blender</t>
  </si>
  <si>
    <t>Picture/Painting</t>
  </si>
  <si>
    <t>Pillow</t>
  </si>
  <si>
    <t>Plate</t>
  </si>
  <si>
    <t>Pot/Pan</t>
  </si>
  <si>
    <t>Sheets</t>
  </si>
  <si>
    <t>Throw Rug</t>
  </si>
  <si>
    <t>Towel</t>
  </si>
  <si>
    <t>Overcoat</t>
  </si>
  <si>
    <t>Pajamas</t>
  </si>
  <si>
    <t>Raincoat</t>
  </si>
  <si>
    <t>Shorts</t>
  </si>
  <si>
    <t>Suit</t>
  </si>
  <si>
    <t>Swim Trunks</t>
  </si>
  <si>
    <t>Tuxedo</t>
  </si>
  <si>
    <t>Undershirt</t>
  </si>
  <si>
    <t>Undershorts</t>
  </si>
  <si>
    <t>Answering Machine</t>
  </si>
  <si>
    <t>Bicycle</t>
  </si>
  <si>
    <t>Board Game</t>
  </si>
  <si>
    <t>Book (hardback)</t>
  </si>
  <si>
    <t>Book (paperback)</t>
  </si>
  <si>
    <t>Carriage</t>
  </si>
  <si>
    <t>CD</t>
  </si>
  <si>
    <t>Cell Phone</t>
  </si>
  <si>
    <t>Computer Monitor</t>
  </si>
  <si>
    <t>Computer Printer</t>
  </si>
  <si>
    <t>Computer System</t>
  </si>
  <si>
    <t>Copier</t>
  </si>
  <si>
    <t>DVD</t>
  </si>
  <si>
    <t>DVD Player/VCR</t>
  </si>
  <si>
    <t>Edger</t>
  </si>
  <si>
    <t>eReader</t>
  </si>
  <si>
    <t>Golf Club (individual)</t>
  </si>
  <si>
    <t>Ice Skates</t>
  </si>
  <si>
    <t>Luggage</t>
  </si>
  <si>
    <t>Mower</t>
  </si>
  <si>
    <t>Mower (riding)</t>
  </si>
  <si>
    <t>Radio</t>
  </si>
  <si>
    <t>Roller Blades</t>
  </si>
  <si>
    <t>Sewing Machine</t>
  </si>
  <si>
    <t>Stereo</t>
  </si>
  <si>
    <t>Stuffed Animal</t>
  </si>
  <si>
    <t>Tablet</t>
  </si>
  <si>
    <t>Tennis Racket</t>
  </si>
  <si>
    <t>Typewriter</t>
  </si>
  <si>
    <t>Umbrella</t>
  </si>
  <si>
    <t>Vacuum Cleaner</t>
  </si>
  <si>
    <t>Bathing Suit</t>
  </si>
  <si>
    <t>Bathrobe</t>
  </si>
  <si>
    <t>Bra</t>
  </si>
  <si>
    <t>Evening Dress</t>
  </si>
  <si>
    <t>Foundation Garment</t>
  </si>
  <si>
    <t>Fur Coat</t>
  </si>
  <si>
    <t>Fur Hat</t>
  </si>
  <si>
    <t>Handbag</t>
  </si>
  <si>
    <t>Hat</t>
  </si>
  <si>
    <t>Nightgown</t>
  </si>
  <si>
    <t>Pants Suit</t>
  </si>
  <si>
    <t>Slip</t>
  </si>
  <si>
    <t>Misc Items</t>
  </si>
  <si>
    <t>Children's Clothes</t>
  </si>
  <si>
    <t>Count</t>
  </si>
  <si>
    <t>Men's Clothes</t>
  </si>
  <si>
    <t>Women's Clothes</t>
  </si>
  <si>
    <t>Total for 2024</t>
  </si>
  <si>
    <t>Manually log where you've donated to!</t>
  </si>
  <si>
    <t>Location</t>
  </si>
  <si>
    <t>Date</t>
  </si>
  <si>
    <t>Amount</t>
  </si>
  <si>
    <t>Spokane Valley Goodwill</t>
  </si>
  <si>
    <t>Boomeranges (JP)</t>
  </si>
  <si>
    <t>Savers (West Roxbury)</t>
  </si>
  <si>
    <t>Knife Set</t>
  </si>
  <si>
    <t>Sheet Set</t>
  </si>
  <si>
    <t>Drawstring bag</t>
  </si>
  <si>
    <t>Planter</t>
  </si>
  <si>
    <t>Webcam</t>
  </si>
  <si>
    <t>Food Scale</t>
  </si>
  <si>
    <t>Desk Pad</t>
  </si>
  <si>
    <t>Wall art</t>
  </si>
  <si>
    <t>Vase</t>
  </si>
  <si>
    <t>Notebook</t>
  </si>
  <si>
    <t>Flag</t>
  </si>
  <si>
    <t>Extendable Cable Sleeves (New)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</si>
</sst>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20"/>
      <color theme="1"/>
      <name val="Aptos Narrow"/>
      <scheme val="minor"/>
    </font>
    <font>
      <b/>
      <sz val="20"/>
      <color theme="9" tint="-0.249977111117893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14" fontId="0" fillId="0" borderId="0" xfId="0" applyNumberForma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5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8" sqref="H8"/>
    </sheetView>
  </sheetViews>
  <sheetFormatPr defaultColWidth="11" defaultRowHeight="15.75" x14ac:dyDescent="0.25"/>
  <cols>
    <col min="5" max="5" width="20.875" bestFit="1" customWidth="1"/>
  </cols>
  <sheetData>
    <row r="1" spans="1:7" x14ac:dyDescent="0.25">
      <c r="A1" s="5" t="s">
        <v>133</v>
      </c>
      <c r="B1" s="5"/>
      <c r="C1" s="5"/>
      <c r="E1" s="7" t="s">
        <v>134</v>
      </c>
      <c r="F1" s="7"/>
      <c r="G1" s="7"/>
    </row>
    <row r="2" spans="1:7" x14ac:dyDescent="0.25">
      <c r="A2" s="5"/>
      <c r="B2" s="5"/>
      <c r="C2" s="5"/>
      <c r="E2" s="7"/>
      <c r="F2" s="7"/>
      <c r="G2" s="7"/>
    </row>
    <row r="3" spans="1:7" x14ac:dyDescent="0.25">
      <c r="A3" s="5"/>
      <c r="B3" s="5"/>
      <c r="C3" s="5"/>
      <c r="E3" s="7"/>
      <c r="F3" s="7"/>
      <c r="G3" s="7"/>
    </row>
    <row r="4" spans="1:7" x14ac:dyDescent="0.25">
      <c r="A4" s="6">
        <f>SUM(charitableContributions_2024!D:D,charitableContributions_2024!I:I,charitableContributions_2024!N:N,charitableContributions_2024!S:S)</f>
        <v>690</v>
      </c>
      <c r="B4" s="6"/>
      <c r="C4" s="6"/>
      <c r="E4" s="3" t="s">
        <v>135</v>
      </c>
      <c r="F4" s="3" t="s">
        <v>136</v>
      </c>
      <c r="G4" s="3" t="s">
        <v>137</v>
      </c>
    </row>
    <row r="5" spans="1:7" x14ac:dyDescent="0.25">
      <c r="A5" s="6"/>
      <c r="B5" s="6"/>
      <c r="C5" s="6"/>
      <c r="E5" t="s">
        <v>138</v>
      </c>
      <c r="F5" s="4">
        <v>45295</v>
      </c>
      <c r="G5">
        <v>222</v>
      </c>
    </row>
    <row r="6" spans="1:7" x14ac:dyDescent="0.25">
      <c r="A6" s="6"/>
      <c r="B6" s="6"/>
      <c r="C6" s="6"/>
      <c r="E6" t="s">
        <v>139</v>
      </c>
      <c r="F6" s="4">
        <v>45325</v>
      </c>
      <c r="G6">
        <v>108</v>
      </c>
    </row>
    <row r="7" spans="1:7" x14ac:dyDescent="0.25">
      <c r="E7" t="s">
        <v>140</v>
      </c>
      <c r="F7" s="4">
        <v>45386</v>
      </c>
      <c r="G7">
        <v>273</v>
      </c>
    </row>
    <row r="8" spans="1:7" x14ac:dyDescent="0.25">
      <c r="E8" t="s">
        <v>140</v>
      </c>
      <c r="F8" s="4">
        <v>45417</v>
      </c>
      <c r="G8">
        <v>87</v>
      </c>
    </row>
  </sheetData>
  <mergeCells count="3">
    <mergeCell ref="A1:C3"/>
    <mergeCell ref="A4:C6"/>
    <mergeCell ref="E1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4"/>
  <sheetViews>
    <sheetView topLeftCell="A90" workbookViewId="0">
      <selection activeCell="C105" sqref="C105"/>
    </sheetView>
  </sheetViews>
  <sheetFormatPr defaultColWidth="11" defaultRowHeight="15.75" x14ac:dyDescent="0.25"/>
  <cols>
    <col min="1" max="1" width="24.125" bestFit="1" customWidth="1"/>
    <col min="4" max="4" width="0" hidden="1" customWidth="1"/>
    <col min="6" max="6" width="16" bestFit="1" customWidth="1"/>
    <col min="9" max="9" width="0" hidden="1" customWidth="1"/>
    <col min="11" max="11" width="12.5" bestFit="1" customWidth="1"/>
    <col min="14" max="14" width="10.875" hidden="1" customWidth="1"/>
    <col min="16" max="16" width="18" bestFit="1" customWidth="1"/>
    <col min="19" max="19" width="0" hidden="1" customWidth="1"/>
  </cols>
  <sheetData>
    <row r="1" spans="1:19" x14ac:dyDescent="0.25">
      <c r="A1" s="1" t="s">
        <v>128</v>
      </c>
      <c r="B1" s="1"/>
      <c r="C1" s="1"/>
      <c r="F1" s="1" t="s">
        <v>129</v>
      </c>
      <c r="G1" s="1"/>
      <c r="H1" s="1"/>
      <c r="K1" s="1" t="s">
        <v>131</v>
      </c>
      <c r="L1" s="1"/>
      <c r="M1" s="1"/>
      <c r="P1" s="1" t="s">
        <v>132</v>
      </c>
      <c r="Q1" s="1"/>
      <c r="R1" s="1"/>
    </row>
    <row r="2" spans="1:19" x14ac:dyDescent="0.25">
      <c r="A2" s="2" t="s">
        <v>0</v>
      </c>
      <c r="B2" s="2" t="s">
        <v>1</v>
      </c>
      <c r="C2" s="2" t="s">
        <v>130</v>
      </c>
      <c r="F2" s="2" t="s">
        <v>0</v>
      </c>
      <c r="G2" s="2" t="s">
        <v>1</v>
      </c>
      <c r="H2" s="2" t="s">
        <v>130</v>
      </c>
      <c r="K2" s="2" t="s">
        <v>0</v>
      </c>
      <c r="L2" s="2" t="s">
        <v>1</v>
      </c>
      <c r="M2" s="2" t="s">
        <v>130</v>
      </c>
      <c r="P2" s="2" t="s">
        <v>0</v>
      </c>
      <c r="Q2" s="2" t="s">
        <v>1</v>
      </c>
      <c r="R2" s="2" t="s">
        <v>130</v>
      </c>
    </row>
    <row r="3" spans="1:19" x14ac:dyDescent="0.25">
      <c r="A3" t="s">
        <v>2</v>
      </c>
      <c r="B3">
        <v>93</v>
      </c>
      <c r="D3">
        <f>B3*C3</f>
        <v>0</v>
      </c>
      <c r="F3" t="s">
        <v>12</v>
      </c>
      <c r="G3">
        <v>8</v>
      </c>
      <c r="I3">
        <f>G3*H3</f>
        <v>0</v>
      </c>
      <c r="K3" t="s">
        <v>16</v>
      </c>
      <c r="L3">
        <v>26</v>
      </c>
      <c r="M3">
        <v>1</v>
      </c>
      <c r="N3">
        <f>L3*M3</f>
        <v>26</v>
      </c>
      <c r="P3" t="s">
        <v>116</v>
      </c>
      <c r="Q3">
        <v>12</v>
      </c>
      <c r="S3">
        <f>Q3*R3</f>
        <v>0</v>
      </c>
    </row>
    <row r="4" spans="1:19" x14ac:dyDescent="0.25">
      <c r="A4" t="s">
        <v>3</v>
      </c>
      <c r="B4">
        <v>93</v>
      </c>
      <c r="D4">
        <f t="shared" ref="D4:D67" si="0">B4*C4</f>
        <v>0</v>
      </c>
      <c r="F4" t="s">
        <v>13</v>
      </c>
      <c r="G4">
        <v>21</v>
      </c>
      <c r="I4">
        <f t="shared" ref="I4:I17" si="1">G4*H4</f>
        <v>0</v>
      </c>
      <c r="K4" t="s">
        <v>76</v>
      </c>
      <c r="L4">
        <v>62</v>
      </c>
      <c r="M4">
        <v>1</v>
      </c>
      <c r="N4">
        <f t="shared" ref="N4:N17" si="2">L4*M4</f>
        <v>62</v>
      </c>
      <c r="P4" t="s">
        <v>117</v>
      </c>
      <c r="Q4">
        <v>12</v>
      </c>
      <c r="S4">
        <f t="shared" ref="S4:S25" si="3">Q4*R4</f>
        <v>0</v>
      </c>
    </row>
    <row r="5" spans="1:19" x14ac:dyDescent="0.25">
      <c r="A5" t="s">
        <v>4</v>
      </c>
      <c r="B5">
        <v>156</v>
      </c>
      <c r="D5">
        <f t="shared" si="0"/>
        <v>0</v>
      </c>
      <c r="F5" t="s">
        <v>14</v>
      </c>
      <c r="G5">
        <v>21</v>
      </c>
      <c r="I5">
        <f t="shared" si="1"/>
        <v>0</v>
      </c>
      <c r="K5" t="s">
        <v>77</v>
      </c>
      <c r="L5">
        <v>8</v>
      </c>
      <c r="N5">
        <f t="shared" si="2"/>
        <v>0</v>
      </c>
      <c r="P5" t="s">
        <v>12</v>
      </c>
      <c r="Q5">
        <v>12</v>
      </c>
      <c r="S5">
        <f t="shared" si="3"/>
        <v>0</v>
      </c>
    </row>
    <row r="6" spans="1:19" x14ac:dyDescent="0.25">
      <c r="A6" t="s">
        <v>5</v>
      </c>
      <c r="B6">
        <v>100</v>
      </c>
      <c r="D6">
        <f t="shared" si="0"/>
        <v>0</v>
      </c>
      <c r="F6" t="s">
        <v>15</v>
      </c>
      <c r="G6">
        <v>12</v>
      </c>
      <c r="I6">
        <f t="shared" si="1"/>
        <v>0</v>
      </c>
      <c r="K6" t="s">
        <v>78</v>
      </c>
      <c r="L6">
        <v>21</v>
      </c>
      <c r="N6">
        <f t="shared" si="2"/>
        <v>0</v>
      </c>
      <c r="P6" t="s">
        <v>13</v>
      </c>
      <c r="Q6">
        <v>5</v>
      </c>
      <c r="S6">
        <f t="shared" si="3"/>
        <v>0</v>
      </c>
    </row>
    <row r="7" spans="1:19" x14ac:dyDescent="0.25">
      <c r="A7" t="s">
        <v>6</v>
      </c>
      <c r="B7">
        <v>130</v>
      </c>
      <c r="D7">
        <f t="shared" si="0"/>
        <v>0</v>
      </c>
      <c r="F7" t="s">
        <v>16</v>
      </c>
      <c r="G7">
        <v>26</v>
      </c>
      <c r="I7">
        <f t="shared" si="1"/>
        <v>0</v>
      </c>
      <c r="K7" t="s">
        <v>19</v>
      </c>
      <c r="L7">
        <v>12</v>
      </c>
      <c r="M7">
        <v>11</v>
      </c>
      <c r="N7">
        <f t="shared" si="2"/>
        <v>132</v>
      </c>
      <c r="P7" t="s">
        <v>118</v>
      </c>
      <c r="Q7">
        <v>3</v>
      </c>
      <c r="S7">
        <f t="shared" si="3"/>
        <v>0</v>
      </c>
    </row>
    <row r="8" spans="1:19" x14ac:dyDescent="0.25">
      <c r="A8" t="s">
        <v>7</v>
      </c>
      <c r="B8">
        <v>23</v>
      </c>
      <c r="D8">
        <f t="shared" si="0"/>
        <v>0</v>
      </c>
      <c r="F8" t="s">
        <v>17</v>
      </c>
      <c r="G8">
        <v>12</v>
      </c>
      <c r="I8">
        <f t="shared" si="1"/>
        <v>0</v>
      </c>
      <c r="K8" t="s">
        <v>20</v>
      </c>
      <c r="L8">
        <v>26</v>
      </c>
      <c r="M8">
        <v>4</v>
      </c>
      <c r="N8">
        <f t="shared" si="2"/>
        <v>104</v>
      </c>
      <c r="P8" t="s">
        <v>14</v>
      </c>
      <c r="Q8">
        <v>41</v>
      </c>
      <c r="S8">
        <f t="shared" si="3"/>
        <v>0</v>
      </c>
    </row>
    <row r="9" spans="1:19" x14ac:dyDescent="0.25">
      <c r="A9" t="s">
        <v>8</v>
      </c>
      <c r="B9">
        <v>50</v>
      </c>
      <c r="D9">
        <f t="shared" si="0"/>
        <v>0</v>
      </c>
      <c r="F9" t="s">
        <v>18</v>
      </c>
      <c r="G9">
        <v>12</v>
      </c>
      <c r="I9">
        <f t="shared" si="1"/>
        <v>0</v>
      </c>
      <c r="K9" t="s">
        <v>79</v>
      </c>
      <c r="L9">
        <v>10</v>
      </c>
      <c r="N9">
        <f t="shared" si="2"/>
        <v>0</v>
      </c>
      <c r="P9" t="s">
        <v>15</v>
      </c>
      <c r="Q9">
        <v>20</v>
      </c>
      <c r="S9">
        <f t="shared" si="3"/>
        <v>0</v>
      </c>
    </row>
    <row r="10" spans="1:19" x14ac:dyDescent="0.25">
      <c r="A10" t="s">
        <v>9</v>
      </c>
      <c r="B10">
        <v>259</v>
      </c>
      <c r="D10">
        <f t="shared" si="0"/>
        <v>0</v>
      </c>
      <c r="F10" t="s">
        <v>19</v>
      </c>
      <c r="G10">
        <v>6</v>
      </c>
      <c r="I10">
        <f t="shared" si="1"/>
        <v>0</v>
      </c>
      <c r="K10" t="s">
        <v>22</v>
      </c>
      <c r="L10">
        <v>20</v>
      </c>
      <c r="M10">
        <v>5</v>
      </c>
      <c r="N10">
        <f t="shared" si="2"/>
        <v>100</v>
      </c>
      <c r="P10" t="s">
        <v>119</v>
      </c>
      <c r="Q10">
        <v>62</v>
      </c>
      <c r="S10">
        <f t="shared" si="3"/>
        <v>0</v>
      </c>
    </row>
    <row r="11" spans="1:19" x14ac:dyDescent="0.25">
      <c r="A11" t="s">
        <v>10</v>
      </c>
      <c r="B11">
        <v>233</v>
      </c>
      <c r="D11">
        <f t="shared" si="0"/>
        <v>0</v>
      </c>
      <c r="F11" t="s">
        <v>20</v>
      </c>
      <c r="G11">
        <v>9</v>
      </c>
      <c r="I11">
        <f t="shared" si="1"/>
        <v>0</v>
      </c>
      <c r="K11" t="s">
        <v>80</v>
      </c>
      <c r="L11">
        <v>62</v>
      </c>
      <c r="N11">
        <f t="shared" si="2"/>
        <v>0</v>
      </c>
      <c r="P11" t="s">
        <v>120</v>
      </c>
      <c r="Q11">
        <v>8</v>
      </c>
      <c r="S11">
        <f t="shared" si="3"/>
        <v>0</v>
      </c>
    </row>
    <row r="12" spans="1:19" x14ac:dyDescent="0.25">
      <c r="A12" t="s">
        <v>11</v>
      </c>
      <c r="B12">
        <v>156</v>
      </c>
      <c r="D12">
        <f t="shared" si="0"/>
        <v>0</v>
      </c>
      <c r="F12" t="s">
        <v>21</v>
      </c>
      <c r="G12">
        <v>6</v>
      </c>
      <c r="I12">
        <f t="shared" si="1"/>
        <v>0</v>
      </c>
      <c r="K12" t="s">
        <v>25</v>
      </c>
      <c r="L12">
        <v>12</v>
      </c>
      <c r="N12">
        <f t="shared" si="2"/>
        <v>0</v>
      </c>
      <c r="P12" t="s">
        <v>121</v>
      </c>
      <c r="Q12">
        <v>415</v>
      </c>
      <c r="S12">
        <f t="shared" si="3"/>
        <v>0</v>
      </c>
    </row>
    <row r="13" spans="1:19" x14ac:dyDescent="0.25">
      <c r="A13" t="s">
        <v>27</v>
      </c>
      <c r="B13">
        <v>176</v>
      </c>
      <c r="D13">
        <f t="shared" si="0"/>
        <v>0</v>
      </c>
      <c r="F13" t="s">
        <v>22</v>
      </c>
      <c r="G13">
        <v>8</v>
      </c>
      <c r="I13">
        <f t="shared" si="1"/>
        <v>0</v>
      </c>
      <c r="K13" t="s">
        <v>81</v>
      </c>
      <c r="L13">
        <v>8</v>
      </c>
      <c r="M13">
        <v>1</v>
      </c>
      <c r="N13">
        <f t="shared" si="2"/>
        <v>8</v>
      </c>
      <c r="P13" t="s">
        <v>122</v>
      </c>
      <c r="Q13">
        <v>16</v>
      </c>
      <c r="S13">
        <f t="shared" si="3"/>
        <v>0</v>
      </c>
    </row>
    <row r="14" spans="1:19" x14ac:dyDescent="0.25">
      <c r="A14" t="s">
        <v>28</v>
      </c>
      <c r="B14">
        <v>104</v>
      </c>
      <c r="D14">
        <f t="shared" si="0"/>
        <v>0</v>
      </c>
      <c r="F14" t="s">
        <v>23</v>
      </c>
      <c r="G14">
        <v>20</v>
      </c>
      <c r="I14">
        <f t="shared" si="1"/>
        <v>0</v>
      </c>
      <c r="K14" t="s">
        <v>82</v>
      </c>
      <c r="L14">
        <v>62</v>
      </c>
      <c r="N14">
        <f t="shared" si="2"/>
        <v>0</v>
      </c>
      <c r="P14" t="s">
        <v>123</v>
      </c>
      <c r="Q14">
        <v>21</v>
      </c>
      <c r="S14">
        <f t="shared" si="3"/>
        <v>0</v>
      </c>
    </row>
    <row r="15" spans="1:19" x14ac:dyDescent="0.25">
      <c r="A15" t="s">
        <v>29</v>
      </c>
      <c r="B15">
        <v>1037</v>
      </c>
      <c r="D15">
        <f t="shared" si="0"/>
        <v>0</v>
      </c>
      <c r="F15" t="s">
        <v>24</v>
      </c>
      <c r="G15">
        <v>2</v>
      </c>
      <c r="I15">
        <f t="shared" si="1"/>
        <v>0</v>
      </c>
      <c r="K15" t="s">
        <v>83</v>
      </c>
      <c r="L15">
        <v>3</v>
      </c>
      <c r="N15">
        <f t="shared" si="2"/>
        <v>0</v>
      </c>
      <c r="P15" t="s">
        <v>124</v>
      </c>
      <c r="Q15">
        <v>8</v>
      </c>
      <c r="S15">
        <f t="shared" si="3"/>
        <v>0</v>
      </c>
    </row>
    <row r="16" spans="1:19" x14ac:dyDescent="0.25">
      <c r="A16" t="s">
        <v>30</v>
      </c>
      <c r="B16">
        <v>104</v>
      </c>
      <c r="D16">
        <f t="shared" si="0"/>
        <v>0</v>
      </c>
      <c r="F16" t="s">
        <v>25</v>
      </c>
      <c r="G16">
        <v>8</v>
      </c>
      <c r="I16">
        <f t="shared" si="1"/>
        <v>0</v>
      </c>
      <c r="K16" t="s">
        <v>84</v>
      </c>
      <c r="L16">
        <v>3</v>
      </c>
      <c r="N16">
        <f t="shared" si="2"/>
        <v>0</v>
      </c>
      <c r="P16" t="s">
        <v>16</v>
      </c>
      <c r="Q16">
        <v>12</v>
      </c>
      <c r="S16">
        <f t="shared" si="3"/>
        <v>0</v>
      </c>
    </row>
    <row r="17" spans="1:19" x14ac:dyDescent="0.25">
      <c r="A17" t="s">
        <v>31</v>
      </c>
      <c r="B17">
        <v>99</v>
      </c>
      <c r="D17">
        <f t="shared" si="0"/>
        <v>0</v>
      </c>
      <c r="F17" t="s">
        <v>26</v>
      </c>
      <c r="G17">
        <v>4</v>
      </c>
      <c r="I17">
        <f t="shared" si="1"/>
        <v>0</v>
      </c>
      <c r="K17" t="s">
        <v>17</v>
      </c>
      <c r="L17">
        <v>18</v>
      </c>
      <c r="M17">
        <v>2</v>
      </c>
      <c r="N17">
        <f t="shared" si="2"/>
        <v>36</v>
      </c>
      <c r="P17" t="s">
        <v>125</v>
      </c>
      <c r="Q17">
        <v>12</v>
      </c>
      <c r="S17">
        <f t="shared" si="3"/>
        <v>0</v>
      </c>
    </row>
    <row r="18" spans="1:19" x14ac:dyDescent="0.25">
      <c r="A18" t="s">
        <v>32</v>
      </c>
      <c r="B18">
        <v>311</v>
      </c>
      <c r="D18">
        <f t="shared" si="0"/>
        <v>0</v>
      </c>
      <c r="K18" t="s">
        <v>124</v>
      </c>
      <c r="L18">
        <v>3</v>
      </c>
      <c r="M18">
        <v>4</v>
      </c>
      <c r="P18" t="s">
        <v>126</v>
      </c>
      <c r="Q18">
        <v>26</v>
      </c>
      <c r="S18">
        <f t="shared" si="3"/>
        <v>0</v>
      </c>
    </row>
    <row r="19" spans="1:19" x14ac:dyDescent="0.25">
      <c r="A19" t="s">
        <v>33</v>
      </c>
      <c r="B19">
        <v>52</v>
      </c>
      <c r="D19">
        <f t="shared" si="0"/>
        <v>0</v>
      </c>
      <c r="P19" t="s">
        <v>20</v>
      </c>
      <c r="Q19">
        <v>26</v>
      </c>
      <c r="S19">
        <f t="shared" si="3"/>
        <v>0</v>
      </c>
    </row>
    <row r="20" spans="1:19" x14ac:dyDescent="0.25">
      <c r="A20" t="s">
        <v>34</v>
      </c>
      <c r="B20">
        <v>67</v>
      </c>
      <c r="D20">
        <f t="shared" si="0"/>
        <v>0</v>
      </c>
      <c r="P20" t="s">
        <v>21</v>
      </c>
      <c r="Q20">
        <v>8</v>
      </c>
      <c r="S20">
        <f t="shared" si="3"/>
        <v>0</v>
      </c>
    </row>
    <row r="21" spans="1:19" x14ac:dyDescent="0.25">
      <c r="A21" t="s">
        <v>35</v>
      </c>
      <c r="B21">
        <v>104</v>
      </c>
      <c r="D21">
        <f t="shared" si="0"/>
        <v>0</v>
      </c>
      <c r="P21" t="s">
        <v>22</v>
      </c>
      <c r="Q21">
        <v>12</v>
      </c>
      <c r="S21">
        <f t="shared" si="3"/>
        <v>0</v>
      </c>
    </row>
    <row r="22" spans="1:19" x14ac:dyDescent="0.25">
      <c r="A22" t="s">
        <v>36</v>
      </c>
      <c r="B22">
        <v>145</v>
      </c>
      <c r="D22">
        <f t="shared" si="0"/>
        <v>0</v>
      </c>
      <c r="P22" t="s">
        <v>127</v>
      </c>
      <c r="Q22">
        <v>6</v>
      </c>
      <c r="R22">
        <v>1</v>
      </c>
      <c r="S22">
        <f t="shared" si="3"/>
        <v>6</v>
      </c>
    </row>
    <row r="23" spans="1:19" x14ac:dyDescent="0.25">
      <c r="A23" t="s">
        <v>37</v>
      </c>
      <c r="B23">
        <v>934</v>
      </c>
      <c r="D23">
        <f t="shared" si="0"/>
        <v>0</v>
      </c>
      <c r="P23" t="s">
        <v>24</v>
      </c>
      <c r="Q23">
        <v>1</v>
      </c>
      <c r="S23">
        <f t="shared" si="3"/>
        <v>0</v>
      </c>
    </row>
    <row r="24" spans="1:19" x14ac:dyDescent="0.25">
      <c r="A24" t="s">
        <v>38</v>
      </c>
      <c r="B24">
        <v>104</v>
      </c>
      <c r="D24">
        <f t="shared" si="0"/>
        <v>0</v>
      </c>
      <c r="P24" t="s">
        <v>80</v>
      </c>
      <c r="Q24">
        <v>26</v>
      </c>
      <c r="S24">
        <f t="shared" si="3"/>
        <v>0</v>
      </c>
    </row>
    <row r="25" spans="1:19" x14ac:dyDescent="0.25">
      <c r="A25" t="s">
        <v>39</v>
      </c>
      <c r="B25">
        <v>52</v>
      </c>
      <c r="D25">
        <f t="shared" si="0"/>
        <v>0</v>
      </c>
      <c r="P25" t="s">
        <v>25</v>
      </c>
      <c r="Q25">
        <v>16</v>
      </c>
      <c r="S25">
        <f t="shared" si="3"/>
        <v>0</v>
      </c>
    </row>
    <row r="26" spans="1:19" x14ac:dyDescent="0.25">
      <c r="A26" t="s">
        <v>40</v>
      </c>
      <c r="B26">
        <v>62</v>
      </c>
      <c r="D26">
        <f t="shared" si="0"/>
        <v>0</v>
      </c>
    </row>
    <row r="27" spans="1:19" x14ac:dyDescent="0.25">
      <c r="A27" t="s">
        <v>41</v>
      </c>
      <c r="B27">
        <v>78</v>
      </c>
      <c r="D27">
        <f t="shared" si="0"/>
        <v>0</v>
      </c>
    </row>
    <row r="28" spans="1:19" x14ac:dyDescent="0.25">
      <c r="A28" t="s">
        <v>42</v>
      </c>
      <c r="B28">
        <v>52</v>
      </c>
      <c r="D28">
        <f t="shared" si="0"/>
        <v>0</v>
      </c>
    </row>
    <row r="29" spans="1:19" x14ac:dyDescent="0.25">
      <c r="A29" t="s">
        <v>43</v>
      </c>
      <c r="B29">
        <v>78</v>
      </c>
      <c r="D29">
        <f t="shared" si="0"/>
        <v>0</v>
      </c>
    </row>
    <row r="30" spans="1:19" x14ac:dyDescent="0.25">
      <c r="A30" t="s">
        <v>44</v>
      </c>
      <c r="B30">
        <v>10</v>
      </c>
      <c r="D30">
        <f t="shared" si="0"/>
        <v>0</v>
      </c>
    </row>
    <row r="31" spans="1:19" x14ac:dyDescent="0.25">
      <c r="A31" t="s">
        <v>45</v>
      </c>
      <c r="B31">
        <v>176</v>
      </c>
      <c r="D31">
        <f t="shared" si="0"/>
        <v>0</v>
      </c>
    </row>
    <row r="32" spans="1:19" x14ac:dyDescent="0.25">
      <c r="A32" t="s">
        <v>46</v>
      </c>
      <c r="B32">
        <v>78</v>
      </c>
      <c r="D32">
        <f t="shared" si="0"/>
        <v>0</v>
      </c>
    </row>
    <row r="33" spans="1:4" x14ac:dyDescent="0.25">
      <c r="A33" t="s">
        <v>47</v>
      </c>
      <c r="B33">
        <v>36</v>
      </c>
      <c r="D33">
        <f t="shared" si="0"/>
        <v>0</v>
      </c>
    </row>
    <row r="34" spans="1:4" x14ac:dyDescent="0.25">
      <c r="A34" t="s">
        <v>48</v>
      </c>
      <c r="B34">
        <v>31</v>
      </c>
      <c r="D34">
        <f t="shared" si="0"/>
        <v>0</v>
      </c>
    </row>
    <row r="35" spans="1:4" x14ac:dyDescent="0.25">
      <c r="A35" t="s">
        <v>49</v>
      </c>
      <c r="B35">
        <v>93</v>
      </c>
      <c r="D35">
        <f t="shared" si="0"/>
        <v>0</v>
      </c>
    </row>
    <row r="36" spans="1:4" x14ac:dyDescent="0.25">
      <c r="A36" t="s">
        <v>50</v>
      </c>
      <c r="B36">
        <v>145</v>
      </c>
      <c r="D36">
        <f t="shared" si="0"/>
        <v>0</v>
      </c>
    </row>
    <row r="37" spans="1:4" x14ac:dyDescent="0.25">
      <c r="A37" t="s">
        <v>51</v>
      </c>
      <c r="B37">
        <v>311</v>
      </c>
      <c r="D37">
        <f t="shared" si="0"/>
        <v>0</v>
      </c>
    </row>
    <row r="38" spans="1:4" x14ac:dyDescent="0.25">
      <c r="A38" t="s">
        <v>52</v>
      </c>
      <c r="B38">
        <v>207</v>
      </c>
      <c r="D38">
        <f t="shared" si="0"/>
        <v>0</v>
      </c>
    </row>
    <row r="39" spans="1:4" x14ac:dyDescent="0.25">
      <c r="A39" t="s">
        <v>53</v>
      </c>
      <c r="B39">
        <v>73</v>
      </c>
      <c r="D39">
        <f t="shared" si="0"/>
        <v>0</v>
      </c>
    </row>
    <row r="40" spans="1:4" x14ac:dyDescent="0.25">
      <c r="A40" t="s">
        <v>54</v>
      </c>
      <c r="B40">
        <v>104</v>
      </c>
      <c r="D40">
        <f t="shared" si="0"/>
        <v>0</v>
      </c>
    </row>
    <row r="41" spans="1:4" x14ac:dyDescent="0.25">
      <c r="A41" t="s">
        <v>55</v>
      </c>
      <c r="B41">
        <v>3</v>
      </c>
      <c r="D41">
        <f t="shared" si="0"/>
        <v>0</v>
      </c>
    </row>
    <row r="42" spans="1:4" x14ac:dyDescent="0.25">
      <c r="A42" t="s">
        <v>56</v>
      </c>
      <c r="B42">
        <v>25</v>
      </c>
      <c r="D42">
        <f t="shared" si="0"/>
        <v>0</v>
      </c>
    </row>
    <row r="43" spans="1:4" x14ac:dyDescent="0.25">
      <c r="A43" t="s">
        <v>57</v>
      </c>
      <c r="B43">
        <v>16</v>
      </c>
      <c r="C43" s="3">
        <v>2</v>
      </c>
      <c r="D43">
        <f t="shared" si="0"/>
        <v>32</v>
      </c>
    </row>
    <row r="44" spans="1:4" x14ac:dyDescent="0.25">
      <c r="A44" t="s">
        <v>58</v>
      </c>
      <c r="B44">
        <v>36</v>
      </c>
      <c r="D44">
        <f t="shared" si="0"/>
        <v>0</v>
      </c>
    </row>
    <row r="45" spans="1:4" x14ac:dyDescent="0.25">
      <c r="A45" t="s">
        <v>59</v>
      </c>
      <c r="B45">
        <v>16</v>
      </c>
      <c r="C45">
        <v>1</v>
      </c>
      <c r="D45">
        <f t="shared" si="0"/>
        <v>16</v>
      </c>
    </row>
    <row r="46" spans="1:4" x14ac:dyDescent="0.25">
      <c r="A46" t="s">
        <v>60</v>
      </c>
      <c r="B46">
        <v>12</v>
      </c>
      <c r="C46">
        <v>1</v>
      </c>
      <c r="D46">
        <f t="shared" si="0"/>
        <v>12</v>
      </c>
    </row>
    <row r="47" spans="1:4" x14ac:dyDescent="0.25">
      <c r="A47" t="s">
        <v>61</v>
      </c>
      <c r="B47">
        <v>41</v>
      </c>
      <c r="D47">
        <f t="shared" si="0"/>
        <v>0</v>
      </c>
    </row>
    <row r="48" spans="1:4" x14ac:dyDescent="0.25">
      <c r="A48" t="s">
        <v>62</v>
      </c>
      <c r="B48">
        <v>83</v>
      </c>
      <c r="D48">
        <f t="shared" si="0"/>
        <v>0</v>
      </c>
    </row>
    <row r="49" spans="1:4" x14ac:dyDescent="0.25">
      <c r="A49" t="s">
        <v>63</v>
      </c>
      <c r="B49">
        <v>52</v>
      </c>
      <c r="D49">
        <f t="shared" si="0"/>
        <v>0</v>
      </c>
    </row>
    <row r="50" spans="1:4" x14ac:dyDescent="0.25">
      <c r="A50" t="s">
        <v>64</v>
      </c>
      <c r="B50">
        <v>2</v>
      </c>
      <c r="C50">
        <v>3</v>
      </c>
      <c r="D50">
        <f t="shared" si="0"/>
        <v>6</v>
      </c>
    </row>
    <row r="51" spans="1:4" x14ac:dyDescent="0.25">
      <c r="A51" t="s">
        <v>65</v>
      </c>
      <c r="B51">
        <v>12</v>
      </c>
      <c r="D51">
        <f t="shared" si="0"/>
        <v>0</v>
      </c>
    </row>
    <row r="52" spans="1:4" x14ac:dyDescent="0.25">
      <c r="A52" t="s">
        <v>66</v>
      </c>
      <c r="B52">
        <v>2</v>
      </c>
      <c r="C52">
        <v>13</v>
      </c>
      <c r="D52">
        <f t="shared" si="0"/>
        <v>26</v>
      </c>
    </row>
    <row r="53" spans="1:4" x14ac:dyDescent="0.25">
      <c r="A53" t="s">
        <v>67</v>
      </c>
      <c r="B53">
        <v>78</v>
      </c>
      <c r="D53">
        <f t="shared" si="0"/>
        <v>0</v>
      </c>
    </row>
    <row r="54" spans="1:4" x14ac:dyDescent="0.25">
      <c r="A54" t="s">
        <v>68</v>
      </c>
      <c r="B54">
        <v>21</v>
      </c>
      <c r="D54">
        <f t="shared" si="0"/>
        <v>0</v>
      </c>
    </row>
    <row r="55" spans="1:4" x14ac:dyDescent="0.25">
      <c r="A55" t="s">
        <v>69</v>
      </c>
      <c r="B55">
        <v>207</v>
      </c>
      <c r="D55">
        <f t="shared" si="0"/>
        <v>0</v>
      </c>
    </row>
    <row r="56" spans="1:4" x14ac:dyDescent="0.25">
      <c r="A56" t="s">
        <v>70</v>
      </c>
      <c r="B56">
        <v>8</v>
      </c>
      <c r="C56">
        <v>1</v>
      </c>
      <c r="D56">
        <f t="shared" si="0"/>
        <v>8</v>
      </c>
    </row>
    <row r="57" spans="1:4" x14ac:dyDescent="0.25">
      <c r="A57" t="s">
        <v>71</v>
      </c>
      <c r="B57">
        <v>3</v>
      </c>
      <c r="C57">
        <v>12</v>
      </c>
      <c r="D57">
        <f t="shared" si="0"/>
        <v>36</v>
      </c>
    </row>
    <row r="58" spans="1:4" x14ac:dyDescent="0.25">
      <c r="A58" t="s">
        <v>72</v>
      </c>
      <c r="B58">
        <v>3</v>
      </c>
      <c r="D58">
        <f t="shared" si="0"/>
        <v>0</v>
      </c>
    </row>
    <row r="59" spans="1:4" x14ac:dyDescent="0.25">
      <c r="A59" t="s">
        <v>73</v>
      </c>
      <c r="B59">
        <v>8</v>
      </c>
      <c r="D59">
        <f t="shared" si="0"/>
        <v>0</v>
      </c>
    </row>
    <row r="60" spans="1:4" x14ac:dyDescent="0.25">
      <c r="A60" t="s">
        <v>74</v>
      </c>
      <c r="B60">
        <v>12</v>
      </c>
      <c r="D60">
        <f t="shared" si="0"/>
        <v>0</v>
      </c>
    </row>
    <row r="61" spans="1:4" x14ac:dyDescent="0.25">
      <c r="A61" t="s">
        <v>75</v>
      </c>
      <c r="B61">
        <v>4</v>
      </c>
      <c r="C61">
        <v>3</v>
      </c>
      <c r="D61">
        <f t="shared" si="0"/>
        <v>12</v>
      </c>
    </row>
    <row r="62" spans="1:4" x14ac:dyDescent="0.25">
      <c r="A62" t="s">
        <v>85</v>
      </c>
      <c r="B62">
        <v>31</v>
      </c>
      <c r="D62">
        <f t="shared" si="0"/>
        <v>0</v>
      </c>
    </row>
    <row r="63" spans="1:4" x14ac:dyDescent="0.25">
      <c r="A63" t="s">
        <v>86</v>
      </c>
      <c r="B63">
        <v>83</v>
      </c>
      <c r="D63">
        <f t="shared" si="0"/>
        <v>0</v>
      </c>
    </row>
    <row r="64" spans="1:4" x14ac:dyDescent="0.25">
      <c r="A64" t="s">
        <v>87</v>
      </c>
      <c r="B64">
        <v>15</v>
      </c>
      <c r="D64">
        <f t="shared" si="0"/>
        <v>0</v>
      </c>
    </row>
    <row r="65" spans="1:4" x14ac:dyDescent="0.25">
      <c r="A65" t="s">
        <v>88</v>
      </c>
      <c r="B65">
        <v>3</v>
      </c>
      <c r="C65">
        <v>1</v>
      </c>
      <c r="D65">
        <f t="shared" si="0"/>
        <v>3</v>
      </c>
    </row>
    <row r="66" spans="1:4" x14ac:dyDescent="0.25">
      <c r="A66" t="s">
        <v>89</v>
      </c>
      <c r="B66">
        <v>2</v>
      </c>
      <c r="D66">
        <f t="shared" si="0"/>
        <v>0</v>
      </c>
    </row>
    <row r="67" spans="1:4" x14ac:dyDescent="0.25">
      <c r="A67" t="s">
        <v>90</v>
      </c>
      <c r="B67">
        <v>100</v>
      </c>
      <c r="D67">
        <f t="shared" si="0"/>
        <v>0</v>
      </c>
    </row>
    <row r="68" spans="1:4" x14ac:dyDescent="0.25">
      <c r="A68" t="s">
        <v>91</v>
      </c>
      <c r="B68">
        <v>5</v>
      </c>
      <c r="C68">
        <v>1</v>
      </c>
      <c r="D68">
        <f t="shared" ref="D68:D93" si="4">B68*C68</f>
        <v>5</v>
      </c>
    </row>
    <row r="69" spans="1:4" x14ac:dyDescent="0.25">
      <c r="A69" t="s">
        <v>92</v>
      </c>
      <c r="B69">
        <v>100</v>
      </c>
      <c r="D69">
        <f t="shared" si="4"/>
        <v>0</v>
      </c>
    </row>
    <row r="70" spans="1:4" x14ac:dyDescent="0.25">
      <c r="A70" t="s">
        <v>93</v>
      </c>
      <c r="B70">
        <v>51</v>
      </c>
      <c r="D70">
        <f t="shared" si="4"/>
        <v>0</v>
      </c>
    </row>
    <row r="71" spans="1:4" x14ac:dyDescent="0.25">
      <c r="A71" t="s">
        <v>94</v>
      </c>
      <c r="B71">
        <v>155</v>
      </c>
      <c r="D71">
        <f t="shared" si="4"/>
        <v>0</v>
      </c>
    </row>
    <row r="72" spans="1:4" x14ac:dyDescent="0.25">
      <c r="A72" t="s">
        <v>95</v>
      </c>
      <c r="B72">
        <v>415</v>
      </c>
      <c r="D72">
        <f t="shared" si="4"/>
        <v>0</v>
      </c>
    </row>
    <row r="73" spans="1:4" x14ac:dyDescent="0.25">
      <c r="A73" t="s">
        <v>96</v>
      </c>
      <c r="B73">
        <v>207</v>
      </c>
      <c r="D73">
        <f t="shared" si="4"/>
        <v>0</v>
      </c>
    </row>
    <row r="74" spans="1:4" x14ac:dyDescent="0.25">
      <c r="A74" t="s">
        <v>97</v>
      </c>
      <c r="B74">
        <v>5</v>
      </c>
      <c r="D74">
        <f t="shared" si="4"/>
        <v>0</v>
      </c>
    </row>
    <row r="75" spans="1:4" x14ac:dyDescent="0.25">
      <c r="A75" t="s">
        <v>98</v>
      </c>
      <c r="B75">
        <v>16</v>
      </c>
      <c r="D75">
        <f t="shared" si="4"/>
        <v>0</v>
      </c>
    </row>
    <row r="76" spans="1:4" x14ac:dyDescent="0.25">
      <c r="A76" t="s">
        <v>99</v>
      </c>
      <c r="B76">
        <v>26</v>
      </c>
      <c r="D76">
        <f t="shared" si="4"/>
        <v>0</v>
      </c>
    </row>
    <row r="77" spans="1:4" x14ac:dyDescent="0.25">
      <c r="A77" t="s">
        <v>100</v>
      </c>
      <c r="B77">
        <v>50</v>
      </c>
      <c r="D77">
        <f t="shared" si="4"/>
        <v>0</v>
      </c>
    </row>
    <row r="78" spans="1:4" x14ac:dyDescent="0.25">
      <c r="A78" t="s">
        <v>101</v>
      </c>
      <c r="B78">
        <v>26</v>
      </c>
      <c r="D78">
        <f t="shared" si="4"/>
        <v>0</v>
      </c>
    </row>
    <row r="79" spans="1:4" x14ac:dyDescent="0.25">
      <c r="A79" t="s">
        <v>102</v>
      </c>
      <c r="B79">
        <v>16</v>
      </c>
      <c r="D79">
        <f t="shared" si="4"/>
        <v>0</v>
      </c>
    </row>
    <row r="80" spans="1:4" x14ac:dyDescent="0.25">
      <c r="A80" t="s">
        <v>103</v>
      </c>
      <c r="B80">
        <v>16</v>
      </c>
      <c r="D80">
        <f t="shared" si="4"/>
        <v>0</v>
      </c>
    </row>
    <row r="81" spans="1:4" x14ac:dyDescent="0.25">
      <c r="A81" t="s">
        <v>104</v>
      </c>
      <c r="B81">
        <v>104</v>
      </c>
      <c r="D81">
        <f t="shared" si="4"/>
        <v>0</v>
      </c>
    </row>
    <row r="82" spans="1:4" x14ac:dyDescent="0.25">
      <c r="A82" t="s">
        <v>105</v>
      </c>
      <c r="B82">
        <v>311</v>
      </c>
      <c r="D82">
        <f t="shared" si="4"/>
        <v>0</v>
      </c>
    </row>
    <row r="83" spans="1:4" x14ac:dyDescent="0.25">
      <c r="A83" t="s">
        <v>106</v>
      </c>
      <c r="B83">
        <v>52</v>
      </c>
      <c r="D83">
        <f t="shared" si="4"/>
        <v>0</v>
      </c>
    </row>
    <row r="84" spans="1:4" x14ac:dyDescent="0.25">
      <c r="A84" t="s">
        <v>107</v>
      </c>
      <c r="B84">
        <v>16</v>
      </c>
      <c r="D84">
        <f t="shared" si="4"/>
        <v>0</v>
      </c>
    </row>
    <row r="85" spans="1:4" x14ac:dyDescent="0.25">
      <c r="A85" t="s">
        <v>108</v>
      </c>
      <c r="B85">
        <v>88</v>
      </c>
      <c r="D85">
        <f t="shared" si="4"/>
        <v>0</v>
      </c>
    </row>
    <row r="86" spans="1:4" x14ac:dyDescent="0.25">
      <c r="A86" t="s">
        <v>109</v>
      </c>
      <c r="B86">
        <v>78</v>
      </c>
      <c r="D86">
        <f t="shared" si="4"/>
        <v>0</v>
      </c>
    </row>
    <row r="87" spans="1:4" x14ac:dyDescent="0.25">
      <c r="A87" t="s">
        <v>110</v>
      </c>
      <c r="B87">
        <v>1</v>
      </c>
      <c r="D87">
        <f t="shared" si="4"/>
        <v>0</v>
      </c>
    </row>
    <row r="88" spans="1:4" x14ac:dyDescent="0.25">
      <c r="A88" t="s">
        <v>111</v>
      </c>
      <c r="B88">
        <v>150</v>
      </c>
      <c r="D88">
        <f t="shared" si="4"/>
        <v>0</v>
      </c>
    </row>
    <row r="89" spans="1:4" x14ac:dyDescent="0.25">
      <c r="A89" t="s">
        <v>112</v>
      </c>
      <c r="B89">
        <v>5</v>
      </c>
      <c r="D89">
        <f t="shared" si="4"/>
        <v>0</v>
      </c>
    </row>
    <row r="90" spans="1:4" x14ac:dyDescent="0.25">
      <c r="A90" t="s">
        <v>113</v>
      </c>
      <c r="B90">
        <v>26</v>
      </c>
      <c r="D90">
        <f t="shared" si="4"/>
        <v>0</v>
      </c>
    </row>
    <row r="91" spans="1:4" x14ac:dyDescent="0.25">
      <c r="A91" t="s">
        <v>114</v>
      </c>
      <c r="B91">
        <v>6</v>
      </c>
      <c r="D91">
        <f t="shared" si="4"/>
        <v>0</v>
      </c>
    </row>
    <row r="92" spans="1:4" x14ac:dyDescent="0.25">
      <c r="A92" t="s">
        <v>115</v>
      </c>
      <c r="B92">
        <v>67</v>
      </c>
      <c r="D92">
        <f t="shared" si="4"/>
        <v>0</v>
      </c>
    </row>
    <row r="93" spans="1:4" x14ac:dyDescent="0.25">
      <c r="A93" t="s">
        <v>141</v>
      </c>
      <c r="B93">
        <v>60</v>
      </c>
      <c r="C93">
        <v>1</v>
      </c>
      <c r="D93">
        <f t="shared" si="4"/>
        <v>60</v>
      </c>
    </row>
    <row r="94" spans="1:4" x14ac:dyDescent="0.25">
      <c r="A94" t="s">
        <v>142</v>
      </c>
      <c r="B94">
        <v>20</v>
      </c>
      <c r="C94">
        <v>1</v>
      </c>
    </row>
    <row r="95" spans="1:4" x14ac:dyDescent="0.25">
      <c r="A95" t="s">
        <v>143</v>
      </c>
      <c r="B95">
        <v>4</v>
      </c>
      <c r="C95">
        <v>1</v>
      </c>
    </row>
    <row r="96" spans="1:4" x14ac:dyDescent="0.25">
      <c r="A96" t="s">
        <v>144</v>
      </c>
      <c r="B96">
        <v>10</v>
      </c>
      <c r="C96">
        <v>1</v>
      </c>
    </row>
    <row r="97" spans="1:3" x14ac:dyDescent="0.25">
      <c r="A97" t="s">
        <v>145</v>
      </c>
      <c r="B97">
        <v>5</v>
      </c>
      <c r="C97">
        <v>1</v>
      </c>
    </row>
    <row r="98" spans="1:3" x14ac:dyDescent="0.25">
      <c r="A98" t="s">
        <v>146</v>
      </c>
      <c r="B98">
        <v>10</v>
      </c>
      <c r="C98">
        <v>1</v>
      </c>
    </row>
    <row r="99" spans="1:3" x14ac:dyDescent="0.25">
      <c r="A99" t="s">
        <v>147</v>
      </c>
      <c r="B99">
        <v>5</v>
      </c>
      <c r="C99">
        <v>1</v>
      </c>
    </row>
    <row r="100" spans="1:3" x14ac:dyDescent="0.25">
      <c r="A100" t="s">
        <v>148</v>
      </c>
      <c r="B100">
        <v>5</v>
      </c>
      <c r="C100">
        <v>1</v>
      </c>
    </row>
    <row r="101" spans="1:3" x14ac:dyDescent="0.25">
      <c r="A101" t="s">
        <v>149</v>
      </c>
      <c r="B101">
        <v>10</v>
      </c>
      <c r="C101">
        <v>2</v>
      </c>
    </row>
    <row r="102" spans="1:3" x14ac:dyDescent="0.25">
      <c r="A102" t="s">
        <v>150</v>
      </c>
      <c r="B102">
        <v>2</v>
      </c>
      <c r="C102">
        <v>3</v>
      </c>
    </row>
    <row r="103" spans="1:3" x14ac:dyDescent="0.25">
      <c r="A103" t="s">
        <v>151</v>
      </c>
      <c r="B103">
        <v>5</v>
      </c>
      <c r="C103">
        <v>1</v>
      </c>
    </row>
    <row r="104" spans="1:3" x14ac:dyDescent="0.25">
      <c r="A104" t="s">
        <v>152</v>
      </c>
      <c r="B104">
        <v>10</v>
      </c>
      <c r="C10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charitableContributions_2024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O'Dea</cp:lastModifiedBy>
  <dcterms:created xsi:type="dcterms:W3CDTF">2024-04-20T15:02:35Z</dcterms:created>
  <dcterms:modified xsi:type="dcterms:W3CDTF">2024-05-18T01:19:05Z</dcterms:modified>
</cp:coreProperties>
</file>