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leeb/MSDS/Decision_Analytics/"/>
    </mc:Choice>
  </mc:AlternateContent>
  <xr:revisionPtr revIDLastSave="0" documentId="13_ncr:1_{084808A3-21F8-D047-90B6-3B5B2F02AFE0}" xr6:coauthVersionLast="47" xr6:coauthVersionMax="47" xr10:uidLastSave="{00000000-0000-0000-0000-000000000000}"/>
  <bookViews>
    <workbookView xWindow="380" yWindow="500" windowWidth="28040" windowHeight="16460" xr2:uid="{A4FD471A-DC33-BF47-AFCC-5F98A6138F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" i="1" l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<sst xmlns="http://schemas.openxmlformats.org/spreadsheetml/2006/main" count="91" uniqueCount="91">
  <si>
    <t>Wayne County</t>
  </si>
  <si>
    <t>Oakland County</t>
  </si>
  <si>
    <t>Macomb County</t>
  </si>
  <si>
    <t>Kent County</t>
  </si>
  <si>
    <t>Genesee County</t>
  </si>
  <si>
    <t>Washtenaw County</t>
  </si>
  <si>
    <t>Ottawa County</t>
  </si>
  <si>
    <t>Ingham County</t>
  </si>
  <si>
    <t>Kalamazoo County</t>
  </si>
  <si>
    <t>Livingston County</t>
  </si>
  <si>
    <t>Saginaw County</t>
  </si>
  <si>
    <t>Muskegon County</t>
  </si>
  <si>
    <t>St. Clair County</t>
  </si>
  <si>
    <t>Jackson County</t>
  </si>
  <si>
    <t>Monroe County</t>
  </si>
  <si>
    <t>Berrien County</t>
  </si>
  <si>
    <t>Calhoun County</t>
  </si>
  <si>
    <t>Allegan County</t>
  </si>
  <si>
    <t>Eaton County</t>
  </si>
  <si>
    <t>Bay County</t>
  </si>
  <si>
    <t>Lenawee County</t>
  </si>
  <si>
    <t>Grand Traverse County</t>
  </si>
  <si>
    <t>Lapeer County</t>
  </si>
  <si>
    <t>Midland County</t>
  </si>
  <si>
    <t>Clinton County</t>
  </si>
  <si>
    <t>Van Buren County</t>
  </si>
  <si>
    <t>Montcalm County</t>
  </si>
  <si>
    <t>Shiawassee County</t>
  </si>
  <si>
    <t>Marquette County</t>
  </si>
  <si>
    <t>Ionia County</t>
  </si>
  <si>
    <t>Barry County</t>
  </si>
  <si>
    <t>Isabella County</t>
  </si>
  <si>
    <t>St. Joseph County</t>
  </si>
  <si>
    <t>Tuscola County</t>
  </si>
  <si>
    <t>Cass County</t>
  </si>
  <si>
    <t>Newaygo County</t>
  </si>
  <si>
    <t>Branch County</t>
  </si>
  <si>
    <t>Hillsdale County</t>
  </si>
  <si>
    <t>Gratiot County</t>
  </si>
  <si>
    <t>Mecosta County</t>
  </si>
  <si>
    <t>Sanilac County</t>
  </si>
  <si>
    <t>Houghton County</t>
  </si>
  <si>
    <t>Delta County</t>
  </si>
  <si>
    <t>Chippewa County</t>
  </si>
  <si>
    <t>Wexford County</t>
  </si>
  <si>
    <t>Emmet County</t>
  </si>
  <si>
    <t>Clare County</t>
  </si>
  <si>
    <t>Huron County</t>
  </si>
  <si>
    <t>Mason County</t>
  </si>
  <si>
    <t>Alpena County</t>
  </si>
  <si>
    <t>Oceana County</t>
  </si>
  <si>
    <t>Charlevoix County</t>
  </si>
  <si>
    <t>Cheboygan County</t>
  </si>
  <si>
    <t>Gladwin County</t>
  </si>
  <si>
    <t>Dickinson County</t>
  </si>
  <si>
    <t>Otsego County</t>
  </si>
  <si>
    <t>Manistee County</t>
  </si>
  <si>
    <t>Iosco County</t>
  </si>
  <si>
    <t>Antrim County</t>
  </si>
  <si>
    <t>Roscommon County</t>
  </si>
  <si>
    <t>Osceola County</t>
  </si>
  <si>
    <t>Leelanau County</t>
  </si>
  <si>
    <t>Menominee County</t>
  </si>
  <si>
    <t>Ogemaw County</t>
  </si>
  <si>
    <t>Kalkaska County</t>
  </si>
  <si>
    <t>Benzie County</t>
  </si>
  <si>
    <t>Missaukee County</t>
  </si>
  <si>
    <t>Arenac County</t>
  </si>
  <si>
    <t>Gogebic County</t>
  </si>
  <si>
    <t>Crawford County</t>
  </si>
  <si>
    <t>Presque Isle County</t>
  </si>
  <si>
    <t>Lake County</t>
  </si>
  <si>
    <t>Iron County</t>
  </si>
  <si>
    <t>Mackinac County</t>
  </si>
  <si>
    <t>Alcona County</t>
  </si>
  <si>
    <t>Montmorency County</t>
  </si>
  <si>
    <t>Alger County</t>
  </si>
  <si>
    <t>Oscoda County</t>
  </si>
  <si>
    <t>Baraga County</t>
  </si>
  <si>
    <t>Schoolcraft County</t>
  </si>
  <si>
    <t>Luce County</t>
  </si>
  <si>
    <t>Ontonagon County</t>
  </si>
  <si>
    <t>Keweenaw County</t>
  </si>
  <si>
    <t>County</t>
  </si>
  <si>
    <t>2024 Population</t>
  </si>
  <si>
    <t>Growth since 2020</t>
  </si>
  <si>
    <t>Area</t>
  </si>
  <si>
    <t>Density</t>
  </si>
  <si>
    <t>lat</t>
  </si>
  <si>
    <t>lng</t>
  </si>
  <si>
    <t>Full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</si>
</sst>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FD0F-6AAD-6F47-A19F-EF4F52A94F10}">
  <dimension ref="A1:H84"/>
  <sheetViews>
    <sheetView tabSelected="1" workbookViewId="0">
      <selection activeCell="A2" sqref="A2"/>
    </sheetView>
  </sheetViews>
  <sheetFormatPr baseColWidth="10" defaultRowHeight="16" x14ac:dyDescent="0.2"/>
  <cols>
    <col min="1" max="1" width="19.6640625" bestFit="1" customWidth="1"/>
    <col min="2" max="2" width="19.6640625" customWidth="1"/>
  </cols>
  <sheetData>
    <row r="1" spans="1:8" x14ac:dyDescent="0.2">
      <c r="A1" t="s">
        <v>90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 x14ac:dyDescent="0.2">
      <c r="A2" t="s">
        <v>0</v>
      </c>
      <c r="B2" t="str">
        <f>LEFT(A2,LEN(A2)-7)</f>
        <v>Wayne</v>
      </c>
      <c r="C2" s="1">
        <v>1743396</v>
      </c>
      <c r="D2" s="1">
        <v>-2.58E-2</v>
      </c>
      <c r="E2" s="1">
        <v>236</v>
      </c>
      <c r="F2" s="4">
        <v>2849</v>
      </c>
      <c r="G2">
        <v>42.2819</v>
      </c>
      <c r="H2">
        <v>-83.282200000000003</v>
      </c>
    </row>
    <row r="3" spans="1:8" x14ac:dyDescent="0.2">
      <c r="A3" t="s">
        <v>1</v>
      </c>
      <c r="B3" t="str">
        <f t="shared" ref="B3:B66" si="0">LEFT(A3,LEN(A3)-7)</f>
        <v>Oakland</v>
      </c>
      <c r="C3" s="1">
        <v>1269827</v>
      </c>
      <c r="D3" s="1">
        <v>-2.0999999999999999E-3</v>
      </c>
      <c r="E3" s="1">
        <v>335</v>
      </c>
      <c r="F3" s="4">
        <v>1465</v>
      </c>
      <c r="G3">
        <v>42.660400000000003</v>
      </c>
      <c r="H3">
        <v>-83.385800000000003</v>
      </c>
    </row>
    <row r="4" spans="1:8" x14ac:dyDescent="0.2">
      <c r="A4" t="s">
        <v>2</v>
      </c>
      <c r="B4" t="str">
        <f t="shared" si="0"/>
        <v>Macomb</v>
      </c>
      <c r="C4" s="1">
        <v>875967</v>
      </c>
      <c r="D4" s="1">
        <v>-4.8999999999999998E-3</v>
      </c>
      <c r="E4" s="1">
        <v>185</v>
      </c>
      <c r="F4" s="4">
        <v>1829</v>
      </c>
      <c r="G4">
        <v>42.695700000000002</v>
      </c>
      <c r="H4">
        <v>-82.932299999999998</v>
      </c>
    </row>
    <row r="5" spans="1:8" x14ac:dyDescent="0.2">
      <c r="A5" t="s">
        <v>3</v>
      </c>
      <c r="B5" t="str">
        <f t="shared" si="0"/>
        <v>Kent</v>
      </c>
      <c r="C5" s="1">
        <v>663788</v>
      </c>
      <c r="D5" s="1">
        <v>8.0000000000000002E-3</v>
      </c>
      <c r="E5" s="1">
        <v>328</v>
      </c>
      <c r="F5" s="4">
        <v>782</v>
      </c>
      <c r="G5">
        <v>43.032200000000003</v>
      </c>
      <c r="H5">
        <v>-85.549300000000002</v>
      </c>
    </row>
    <row r="6" spans="1:8" x14ac:dyDescent="0.2">
      <c r="A6" t="s">
        <v>4</v>
      </c>
      <c r="B6" t="str">
        <f t="shared" si="0"/>
        <v>Genesee</v>
      </c>
      <c r="C6" s="1">
        <v>401121</v>
      </c>
      <c r="D6" s="1">
        <v>-1.15E-2</v>
      </c>
      <c r="E6" s="1">
        <v>246</v>
      </c>
      <c r="F6" s="4">
        <v>630</v>
      </c>
      <c r="G6">
        <v>43.021700000000003</v>
      </c>
      <c r="H6">
        <v>-83.706699999999998</v>
      </c>
    </row>
    <row r="7" spans="1:8" x14ac:dyDescent="0.2">
      <c r="A7" t="s">
        <v>5</v>
      </c>
      <c r="B7" t="str">
        <f t="shared" si="0"/>
        <v>Washtenaw</v>
      </c>
      <c r="C7" s="1">
        <v>364568</v>
      </c>
      <c r="D7" s="1">
        <v>-1.95E-2</v>
      </c>
      <c r="E7" s="1">
        <v>273</v>
      </c>
      <c r="F7" s="4">
        <v>516</v>
      </c>
      <c r="G7">
        <v>42.2532</v>
      </c>
      <c r="H7">
        <v>-83.838800000000006</v>
      </c>
    </row>
    <row r="8" spans="1:8" x14ac:dyDescent="0.2">
      <c r="A8" t="s">
        <v>6</v>
      </c>
      <c r="B8" t="str">
        <f t="shared" si="0"/>
        <v>Ottawa</v>
      </c>
      <c r="C8" s="1">
        <v>305826</v>
      </c>
      <c r="D8" s="1">
        <v>0.03</v>
      </c>
      <c r="E8" s="1">
        <v>218</v>
      </c>
      <c r="F8" s="4">
        <v>542</v>
      </c>
      <c r="G8">
        <v>42.959800000000001</v>
      </c>
      <c r="H8">
        <v>-85.996099999999998</v>
      </c>
    </row>
    <row r="9" spans="1:8" x14ac:dyDescent="0.2">
      <c r="A9" t="s">
        <v>7</v>
      </c>
      <c r="B9" t="str">
        <f t="shared" si="0"/>
        <v>Ingham</v>
      </c>
      <c r="C9" s="1">
        <v>285797</v>
      </c>
      <c r="D9" s="1">
        <v>3.8999999999999998E-3</v>
      </c>
      <c r="E9" s="1">
        <v>215</v>
      </c>
      <c r="F9" s="4">
        <v>514</v>
      </c>
      <c r="G9">
        <v>42.597099999999998</v>
      </c>
      <c r="H9">
        <v>-84.373500000000007</v>
      </c>
    </row>
    <row r="10" spans="1:8" x14ac:dyDescent="0.2">
      <c r="A10" t="s">
        <v>8</v>
      </c>
      <c r="B10" t="str">
        <f t="shared" si="0"/>
        <v>Kalamazoo</v>
      </c>
      <c r="C10" s="1">
        <v>263538</v>
      </c>
      <c r="D10" s="1">
        <v>6.7000000000000002E-3</v>
      </c>
      <c r="E10" s="1">
        <v>217</v>
      </c>
      <c r="F10" s="4">
        <v>469</v>
      </c>
      <c r="G10">
        <v>42.2455</v>
      </c>
      <c r="H10">
        <v>-85.531199999999998</v>
      </c>
    </row>
    <row r="11" spans="1:8" x14ac:dyDescent="0.2">
      <c r="A11" t="s">
        <v>9</v>
      </c>
      <c r="B11" t="str">
        <f t="shared" si="0"/>
        <v>Livingston</v>
      </c>
      <c r="C11" s="1">
        <v>197380</v>
      </c>
      <c r="D11" s="1">
        <v>1.7600000000000001E-2</v>
      </c>
      <c r="E11" s="1">
        <v>218</v>
      </c>
      <c r="F11" s="4">
        <v>349</v>
      </c>
      <c r="G11">
        <v>42.602899999999998</v>
      </c>
      <c r="H11">
        <v>-83.911500000000004</v>
      </c>
    </row>
    <row r="12" spans="1:8" x14ac:dyDescent="0.2">
      <c r="A12" t="s">
        <v>10</v>
      </c>
      <c r="B12" t="str">
        <f t="shared" si="0"/>
        <v>Saginaw</v>
      </c>
      <c r="C12" s="1">
        <v>187191</v>
      </c>
      <c r="D12" s="1">
        <v>-1.4200000000000001E-2</v>
      </c>
      <c r="E12" s="1">
        <v>309</v>
      </c>
      <c r="F12" s="4">
        <v>234</v>
      </c>
      <c r="G12">
        <v>43.335000000000001</v>
      </c>
      <c r="H12">
        <v>-84.053200000000004</v>
      </c>
    </row>
    <row r="13" spans="1:8" x14ac:dyDescent="0.2">
      <c r="A13" t="s">
        <v>11</v>
      </c>
      <c r="B13" t="str">
        <f t="shared" si="0"/>
        <v>Muskegon</v>
      </c>
      <c r="C13" s="1">
        <v>177589</v>
      </c>
      <c r="D13" s="1">
        <v>1.6E-2</v>
      </c>
      <c r="E13" s="1">
        <v>195</v>
      </c>
      <c r="F13" s="4">
        <v>352</v>
      </c>
      <c r="G13">
        <v>43.291200000000003</v>
      </c>
      <c r="H13">
        <v>-86.152000000000001</v>
      </c>
    </row>
    <row r="14" spans="1:8" x14ac:dyDescent="0.2">
      <c r="A14" t="s">
        <v>12</v>
      </c>
      <c r="B14" t="str">
        <f t="shared" si="0"/>
        <v>St. Clair</v>
      </c>
      <c r="C14" s="1">
        <v>160080</v>
      </c>
      <c r="D14" s="2">
        <v>-1.9E-3</v>
      </c>
      <c r="E14">
        <v>278</v>
      </c>
      <c r="F14">
        <v>222</v>
      </c>
      <c r="G14">
        <v>42.934100000000001</v>
      </c>
      <c r="H14">
        <v>-82.680599999999998</v>
      </c>
    </row>
    <row r="15" spans="1:8" x14ac:dyDescent="0.2">
      <c r="A15" t="s">
        <v>13</v>
      </c>
      <c r="B15" t="str">
        <f t="shared" si="0"/>
        <v>Jackson</v>
      </c>
      <c r="C15" s="1">
        <v>159090</v>
      </c>
      <c r="D15" s="2">
        <v>-7.1000000000000004E-3</v>
      </c>
      <c r="E15">
        <v>271</v>
      </c>
      <c r="F15">
        <v>227</v>
      </c>
      <c r="G15">
        <v>42.2485</v>
      </c>
      <c r="H15">
        <v>-84.423400000000001</v>
      </c>
    </row>
    <row r="16" spans="1:8" x14ac:dyDescent="0.2">
      <c r="A16" t="s">
        <v>14</v>
      </c>
      <c r="B16" t="str">
        <f t="shared" si="0"/>
        <v>Monroe</v>
      </c>
      <c r="C16" s="1">
        <v>154855</v>
      </c>
      <c r="D16" s="2">
        <v>-2.9999999999999997E-4</v>
      </c>
      <c r="E16">
        <v>212</v>
      </c>
      <c r="F16">
        <v>282</v>
      </c>
      <c r="G16">
        <v>41.929099999999998</v>
      </c>
      <c r="H16">
        <v>-83.539400000000001</v>
      </c>
    </row>
    <row r="17" spans="1:8" x14ac:dyDescent="0.2">
      <c r="A17" t="s">
        <v>15</v>
      </c>
      <c r="B17" t="str">
        <f t="shared" si="0"/>
        <v>Berrien</v>
      </c>
      <c r="C17" s="1">
        <v>151687</v>
      </c>
      <c r="D17" s="2">
        <v>-1.6299999999999999E-2</v>
      </c>
      <c r="E17">
        <v>219</v>
      </c>
      <c r="F17">
        <v>267</v>
      </c>
      <c r="G17">
        <v>41.954700000000003</v>
      </c>
      <c r="H17">
        <v>-86.412300000000002</v>
      </c>
    </row>
    <row r="18" spans="1:8" x14ac:dyDescent="0.2">
      <c r="A18" t="s">
        <v>16</v>
      </c>
      <c r="B18" t="str">
        <f t="shared" si="0"/>
        <v>Calhoun</v>
      </c>
      <c r="C18" s="1">
        <v>133308</v>
      </c>
      <c r="D18" s="2">
        <v>-6.6E-3</v>
      </c>
      <c r="E18">
        <v>273</v>
      </c>
      <c r="F18">
        <v>189</v>
      </c>
      <c r="G18">
        <v>42.246499999999997</v>
      </c>
      <c r="H18">
        <v>-85.005600000000001</v>
      </c>
    </row>
    <row r="19" spans="1:8" x14ac:dyDescent="0.2">
      <c r="A19" t="s">
        <v>17</v>
      </c>
      <c r="B19" t="str">
        <f t="shared" si="0"/>
        <v>Allegan</v>
      </c>
      <c r="C19" s="1">
        <v>122588</v>
      </c>
      <c r="D19" s="2">
        <v>1.5900000000000001E-2</v>
      </c>
      <c r="E19">
        <v>318</v>
      </c>
      <c r="F19">
        <v>149</v>
      </c>
      <c r="G19">
        <v>42.591299999999997</v>
      </c>
      <c r="H19">
        <v>-85.888400000000004</v>
      </c>
    </row>
    <row r="20" spans="1:8" x14ac:dyDescent="0.2">
      <c r="A20" t="s">
        <v>18</v>
      </c>
      <c r="B20" t="str">
        <f t="shared" si="0"/>
        <v>Eaton</v>
      </c>
      <c r="C20" s="1">
        <v>108786</v>
      </c>
      <c r="D20" s="2">
        <v>-3.5999999999999999E-3</v>
      </c>
      <c r="E20">
        <v>222</v>
      </c>
      <c r="F20">
        <v>189</v>
      </c>
      <c r="G20">
        <v>42.5961</v>
      </c>
      <c r="H20">
        <v>-84.838300000000004</v>
      </c>
    </row>
    <row r="21" spans="1:8" x14ac:dyDescent="0.2">
      <c r="A21" t="s">
        <v>19</v>
      </c>
      <c r="B21" t="str">
        <f t="shared" si="0"/>
        <v>Bay</v>
      </c>
      <c r="C21" s="1">
        <v>102362</v>
      </c>
      <c r="D21" s="2">
        <v>-1.3299999999999999E-2</v>
      </c>
      <c r="E21">
        <v>171</v>
      </c>
      <c r="F21">
        <v>232</v>
      </c>
      <c r="G21">
        <v>43.7074</v>
      </c>
      <c r="H21">
        <v>-83.992199999999997</v>
      </c>
    </row>
    <row r="22" spans="1:8" x14ac:dyDescent="0.2">
      <c r="A22" t="s">
        <v>20</v>
      </c>
      <c r="B22" t="str">
        <f t="shared" si="0"/>
        <v>Lenawee</v>
      </c>
      <c r="C22" s="1">
        <v>96760</v>
      </c>
      <c r="D22" s="2">
        <v>-2.58E-2</v>
      </c>
      <c r="E22">
        <v>290</v>
      </c>
      <c r="F22">
        <v>129</v>
      </c>
      <c r="G22">
        <v>41.895099999999999</v>
      </c>
      <c r="H22">
        <v>-84.066400000000002</v>
      </c>
    </row>
    <row r="23" spans="1:8" x14ac:dyDescent="0.2">
      <c r="A23" t="s">
        <v>21</v>
      </c>
      <c r="B23" t="str">
        <f t="shared" si="0"/>
        <v>Grand Traverse</v>
      </c>
      <c r="C23" s="1">
        <v>96544</v>
      </c>
      <c r="D23" s="2">
        <v>1.17E-2</v>
      </c>
      <c r="E23">
        <v>179</v>
      </c>
      <c r="F23">
        <v>208</v>
      </c>
      <c r="G23">
        <v>44.668799999999997</v>
      </c>
      <c r="H23">
        <v>-85.560500000000005</v>
      </c>
    </row>
    <row r="24" spans="1:8" x14ac:dyDescent="0.2">
      <c r="A24" t="s">
        <v>22</v>
      </c>
      <c r="B24" t="str">
        <f t="shared" si="0"/>
        <v>Lapeer</v>
      </c>
      <c r="C24" s="1">
        <v>89322</v>
      </c>
      <c r="D24" s="2">
        <v>8.3000000000000001E-3</v>
      </c>
      <c r="E24">
        <v>250</v>
      </c>
      <c r="F24">
        <v>138</v>
      </c>
      <c r="G24">
        <v>43.0901</v>
      </c>
      <c r="H24">
        <v>-83.221800000000002</v>
      </c>
    </row>
    <row r="25" spans="1:8" x14ac:dyDescent="0.2">
      <c r="A25" t="s">
        <v>23</v>
      </c>
      <c r="B25" t="str">
        <f t="shared" si="0"/>
        <v>Midland</v>
      </c>
      <c r="C25" s="1">
        <v>84316</v>
      </c>
      <c r="D25" s="3">
        <v>0.01</v>
      </c>
      <c r="E25">
        <v>200</v>
      </c>
      <c r="F25">
        <v>163</v>
      </c>
      <c r="G25">
        <v>43.646799999999999</v>
      </c>
      <c r="H25">
        <v>-84.388099999999994</v>
      </c>
    </row>
    <row r="26" spans="1:8" x14ac:dyDescent="0.2">
      <c r="A26" t="s">
        <v>24</v>
      </c>
      <c r="B26" t="str">
        <f t="shared" si="0"/>
        <v>Clinton</v>
      </c>
      <c r="C26" s="1">
        <v>79788</v>
      </c>
      <c r="D26" s="2">
        <v>7.7999999999999996E-3</v>
      </c>
      <c r="E26">
        <v>219</v>
      </c>
      <c r="F26">
        <v>141</v>
      </c>
      <c r="G26">
        <v>42.9437</v>
      </c>
      <c r="H26">
        <v>-84.601500000000001</v>
      </c>
    </row>
    <row r="27" spans="1:8" x14ac:dyDescent="0.2">
      <c r="A27" t="s">
        <v>25</v>
      </c>
      <c r="B27" t="str">
        <f t="shared" si="0"/>
        <v>Van Buren</v>
      </c>
      <c r="C27" s="1">
        <v>75927</v>
      </c>
      <c r="D27" s="2">
        <v>4.7000000000000002E-3</v>
      </c>
      <c r="E27">
        <v>235</v>
      </c>
      <c r="F27">
        <v>125</v>
      </c>
      <c r="G27">
        <v>42.251300000000001</v>
      </c>
      <c r="H27">
        <v>-86.018900000000002</v>
      </c>
    </row>
    <row r="28" spans="1:8" x14ac:dyDescent="0.2">
      <c r="A28" t="s">
        <v>26</v>
      </c>
      <c r="B28" t="str">
        <f t="shared" si="0"/>
        <v>Montcalm</v>
      </c>
      <c r="C28" s="1">
        <v>69099</v>
      </c>
      <c r="D28" s="2">
        <v>3.6999999999999998E-2</v>
      </c>
      <c r="E28">
        <v>272</v>
      </c>
      <c r="F28">
        <v>98</v>
      </c>
      <c r="G28">
        <v>43.311</v>
      </c>
      <c r="H28">
        <v>-85.152500000000003</v>
      </c>
    </row>
    <row r="29" spans="1:8" x14ac:dyDescent="0.2">
      <c r="A29" t="s">
        <v>27</v>
      </c>
      <c r="B29" t="str">
        <f t="shared" si="0"/>
        <v>Shiawassee</v>
      </c>
      <c r="C29" s="1">
        <v>68083</v>
      </c>
      <c r="D29" s="2">
        <v>1.1000000000000001E-3</v>
      </c>
      <c r="E29">
        <v>205</v>
      </c>
      <c r="F29">
        <v>128</v>
      </c>
      <c r="G29">
        <v>42.953699999999998</v>
      </c>
      <c r="H29">
        <v>-84.146699999999996</v>
      </c>
    </row>
    <row r="30" spans="1:8" x14ac:dyDescent="0.2">
      <c r="A30" t="s">
        <v>28</v>
      </c>
      <c r="B30" t="str">
        <f t="shared" si="0"/>
        <v>Marquette</v>
      </c>
      <c r="C30" s="1">
        <v>67450</v>
      </c>
      <c r="D30" s="2">
        <v>2.18E-2</v>
      </c>
      <c r="E30">
        <v>698</v>
      </c>
      <c r="F30">
        <v>37</v>
      </c>
      <c r="G30">
        <v>46.4313</v>
      </c>
      <c r="H30">
        <v>-87.641599999999997</v>
      </c>
    </row>
    <row r="31" spans="1:8" x14ac:dyDescent="0.2">
      <c r="A31" t="s">
        <v>29</v>
      </c>
      <c r="B31" t="str">
        <f t="shared" si="0"/>
        <v>Ionia</v>
      </c>
      <c r="C31" s="1">
        <v>65688</v>
      </c>
      <c r="D31" s="2">
        <v>-1.77E-2</v>
      </c>
      <c r="E31">
        <v>220</v>
      </c>
      <c r="F31">
        <v>115</v>
      </c>
      <c r="G31">
        <v>42.945099999999996</v>
      </c>
      <c r="H31">
        <v>-85.074600000000004</v>
      </c>
    </row>
    <row r="32" spans="1:8" x14ac:dyDescent="0.2">
      <c r="A32" t="s">
        <v>30</v>
      </c>
      <c r="B32" t="str">
        <f t="shared" si="0"/>
        <v>Barry</v>
      </c>
      <c r="C32" s="1">
        <v>64214</v>
      </c>
      <c r="D32" s="2">
        <v>2.58E-2</v>
      </c>
      <c r="E32">
        <v>213</v>
      </c>
      <c r="F32">
        <v>116</v>
      </c>
      <c r="G32">
        <v>42.594999999999999</v>
      </c>
      <c r="H32">
        <v>-85.308999999999997</v>
      </c>
    </row>
    <row r="33" spans="1:8" x14ac:dyDescent="0.2">
      <c r="A33" t="s">
        <v>31</v>
      </c>
      <c r="B33" t="str">
        <f t="shared" si="0"/>
        <v>Isabella</v>
      </c>
      <c r="C33" s="1">
        <v>63870</v>
      </c>
      <c r="D33" s="3">
        <v>-0.01</v>
      </c>
      <c r="E33">
        <v>221</v>
      </c>
      <c r="F33">
        <v>111</v>
      </c>
      <c r="G33">
        <v>43.640599999999999</v>
      </c>
      <c r="H33">
        <v>-84.846800000000002</v>
      </c>
    </row>
    <row r="34" spans="1:8" x14ac:dyDescent="0.2">
      <c r="A34" t="s">
        <v>32</v>
      </c>
      <c r="B34" t="str">
        <f t="shared" si="0"/>
        <v>St. Joseph</v>
      </c>
      <c r="C34" s="1">
        <v>60978</v>
      </c>
      <c r="D34" s="2">
        <v>5.9999999999999995E-4</v>
      </c>
      <c r="E34">
        <v>193</v>
      </c>
      <c r="F34">
        <v>122</v>
      </c>
      <c r="G34">
        <v>41.914400000000001</v>
      </c>
      <c r="H34">
        <v>-85.527799999999999</v>
      </c>
    </row>
    <row r="35" spans="1:8" x14ac:dyDescent="0.2">
      <c r="A35" t="s">
        <v>33</v>
      </c>
      <c r="B35" t="str">
        <f t="shared" si="0"/>
        <v>Tuscola</v>
      </c>
      <c r="C35" s="1">
        <v>52744</v>
      </c>
      <c r="D35" s="2">
        <v>-1.0699999999999999E-2</v>
      </c>
      <c r="E35">
        <v>311</v>
      </c>
      <c r="F35">
        <v>66</v>
      </c>
      <c r="G35">
        <v>43.464100000000002</v>
      </c>
      <c r="H35">
        <v>-83.416700000000006</v>
      </c>
    </row>
    <row r="36" spans="1:8" x14ac:dyDescent="0.2">
      <c r="A36" t="s">
        <v>34</v>
      </c>
      <c r="B36" t="str">
        <f t="shared" si="0"/>
        <v>Cass</v>
      </c>
      <c r="C36" s="1">
        <v>51807</v>
      </c>
      <c r="D36" s="2">
        <v>4.7999999999999996E-3</v>
      </c>
      <c r="E36">
        <v>189</v>
      </c>
      <c r="F36">
        <v>106</v>
      </c>
      <c r="G36">
        <v>41.915399999999998</v>
      </c>
      <c r="H36">
        <v>-85.993499999999997</v>
      </c>
    </row>
    <row r="37" spans="1:8" x14ac:dyDescent="0.2">
      <c r="A37" t="s">
        <v>35</v>
      </c>
      <c r="B37" t="str">
        <f t="shared" si="0"/>
        <v>Newaygo</v>
      </c>
      <c r="C37" s="1">
        <v>51488</v>
      </c>
      <c r="D37" s="2">
        <v>2.75E-2</v>
      </c>
      <c r="E37">
        <v>324</v>
      </c>
      <c r="F37">
        <v>61</v>
      </c>
      <c r="G37">
        <v>43.554200000000002</v>
      </c>
      <c r="H37">
        <v>-85.800899999999999</v>
      </c>
    </row>
    <row r="38" spans="1:8" x14ac:dyDescent="0.2">
      <c r="A38" t="s">
        <v>36</v>
      </c>
      <c r="B38" t="str">
        <f t="shared" si="0"/>
        <v>Branch</v>
      </c>
      <c r="C38" s="1">
        <v>45928</v>
      </c>
      <c r="D38" s="2">
        <v>2.3300000000000001E-2</v>
      </c>
      <c r="E38">
        <v>195</v>
      </c>
      <c r="F38">
        <v>91</v>
      </c>
      <c r="G38">
        <v>41.9161</v>
      </c>
      <c r="H38">
        <v>-85.058999999999997</v>
      </c>
    </row>
    <row r="39" spans="1:8" x14ac:dyDescent="0.2">
      <c r="A39" t="s">
        <v>37</v>
      </c>
      <c r="B39" t="str">
        <f t="shared" si="0"/>
        <v>Hillsdale</v>
      </c>
      <c r="C39" s="1">
        <v>45439</v>
      </c>
      <c r="D39" s="2">
        <v>-6.4000000000000003E-3</v>
      </c>
      <c r="E39">
        <v>231</v>
      </c>
      <c r="F39">
        <v>76</v>
      </c>
      <c r="G39">
        <v>41.887799999999999</v>
      </c>
      <c r="H39">
        <v>-84.5929</v>
      </c>
    </row>
    <row r="40" spans="1:8" x14ac:dyDescent="0.2">
      <c r="A40" t="s">
        <v>38</v>
      </c>
      <c r="B40" t="str">
        <f t="shared" si="0"/>
        <v>Gratiot</v>
      </c>
      <c r="C40" s="1">
        <v>41632</v>
      </c>
      <c r="D40" s="2">
        <v>-1.1999999999999999E-3</v>
      </c>
      <c r="E40">
        <v>219</v>
      </c>
      <c r="F40">
        <v>73</v>
      </c>
      <c r="G40">
        <v>43.292700000000004</v>
      </c>
      <c r="H40">
        <v>-84.604900000000001</v>
      </c>
    </row>
    <row r="41" spans="1:8" x14ac:dyDescent="0.2">
      <c r="A41" t="s">
        <v>39</v>
      </c>
      <c r="B41" t="str">
        <f t="shared" si="0"/>
        <v>Mecosta</v>
      </c>
      <c r="C41" s="1">
        <v>41416</v>
      </c>
      <c r="D41" s="2">
        <v>4.0899999999999999E-2</v>
      </c>
      <c r="E41">
        <v>214</v>
      </c>
      <c r="F41">
        <v>75</v>
      </c>
      <c r="G41">
        <v>43.640799999999999</v>
      </c>
      <c r="H41">
        <v>-85.324600000000004</v>
      </c>
    </row>
    <row r="42" spans="1:8" x14ac:dyDescent="0.2">
      <c r="A42" t="s">
        <v>40</v>
      </c>
      <c r="B42" t="str">
        <f t="shared" si="0"/>
        <v>Sanilac</v>
      </c>
      <c r="C42" s="1">
        <v>40254</v>
      </c>
      <c r="D42" s="2">
        <v>-6.0000000000000001E-3</v>
      </c>
      <c r="E42">
        <v>372</v>
      </c>
      <c r="F42">
        <v>42</v>
      </c>
      <c r="G42">
        <v>43.4236</v>
      </c>
      <c r="H42">
        <v>-82.8202</v>
      </c>
    </row>
    <row r="43" spans="1:8" x14ac:dyDescent="0.2">
      <c r="A43" t="s">
        <v>41</v>
      </c>
      <c r="B43" t="str">
        <f t="shared" si="0"/>
        <v>Houghton</v>
      </c>
      <c r="C43" s="1">
        <v>38038</v>
      </c>
      <c r="D43" s="2">
        <v>2.1499999999999998E-2</v>
      </c>
      <c r="E43">
        <v>389</v>
      </c>
      <c r="F43">
        <v>38</v>
      </c>
      <c r="G43">
        <v>46.8977</v>
      </c>
      <c r="H43">
        <v>-88.6875</v>
      </c>
    </row>
    <row r="44" spans="1:8" x14ac:dyDescent="0.2">
      <c r="A44" t="s">
        <v>42</v>
      </c>
      <c r="B44" t="str">
        <f t="shared" si="0"/>
        <v>Delta</v>
      </c>
      <c r="C44" s="1">
        <v>36799</v>
      </c>
      <c r="D44" s="2">
        <v>-1.9E-3</v>
      </c>
      <c r="E44">
        <v>452</v>
      </c>
      <c r="F44">
        <v>31</v>
      </c>
      <c r="G44">
        <v>45.919199999999996</v>
      </c>
      <c r="H44">
        <v>-86.924199999999999</v>
      </c>
    </row>
    <row r="45" spans="1:8" x14ac:dyDescent="0.2">
      <c r="A45" t="s">
        <v>43</v>
      </c>
      <c r="B45" t="str">
        <f t="shared" si="0"/>
        <v>Chippewa</v>
      </c>
      <c r="C45" s="1">
        <v>36321</v>
      </c>
      <c r="D45" s="2">
        <v>-1.2699999999999999E-2</v>
      </c>
      <c r="E45">
        <v>602</v>
      </c>
      <c r="F45">
        <v>23</v>
      </c>
      <c r="G45">
        <v>46.305300000000003</v>
      </c>
      <c r="H45">
        <v>-84.578000000000003</v>
      </c>
    </row>
    <row r="46" spans="1:8" x14ac:dyDescent="0.2">
      <c r="A46" t="s">
        <v>44</v>
      </c>
      <c r="B46" t="str">
        <f t="shared" si="0"/>
        <v>Wexford</v>
      </c>
      <c r="C46" s="1">
        <v>34226</v>
      </c>
      <c r="D46" s="2">
        <v>1.5800000000000002E-2</v>
      </c>
      <c r="E46">
        <v>218</v>
      </c>
      <c r="F46">
        <v>61</v>
      </c>
      <c r="G46">
        <v>44.338299999999997</v>
      </c>
      <c r="H46">
        <v>-85.578400000000002</v>
      </c>
    </row>
    <row r="47" spans="1:8" x14ac:dyDescent="0.2">
      <c r="A47" t="s">
        <v>45</v>
      </c>
      <c r="B47" t="str">
        <f t="shared" si="0"/>
        <v>Emmet</v>
      </c>
      <c r="C47" s="1">
        <v>34031</v>
      </c>
      <c r="D47" s="2">
        <v>-2.3999999999999998E-3</v>
      </c>
      <c r="E47">
        <v>181</v>
      </c>
      <c r="F47">
        <v>73</v>
      </c>
      <c r="G47">
        <v>45.520200000000003</v>
      </c>
      <c r="H47">
        <v>-84.8904</v>
      </c>
    </row>
    <row r="48" spans="1:8" x14ac:dyDescent="0.2">
      <c r="A48" t="s">
        <v>46</v>
      </c>
      <c r="B48" t="str">
        <f t="shared" si="0"/>
        <v>Clare</v>
      </c>
      <c r="C48" s="1">
        <v>31325</v>
      </c>
      <c r="D48" s="2">
        <v>1.5599999999999999E-2</v>
      </c>
      <c r="E48">
        <v>218</v>
      </c>
      <c r="F48">
        <v>56</v>
      </c>
      <c r="G48">
        <v>43.987900000000003</v>
      </c>
      <c r="H48">
        <v>-84.847800000000007</v>
      </c>
    </row>
    <row r="49" spans="1:8" x14ac:dyDescent="0.2">
      <c r="A49" t="s">
        <v>47</v>
      </c>
      <c r="B49" t="str">
        <f t="shared" si="0"/>
        <v>Huron</v>
      </c>
      <c r="C49" s="1">
        <v>30709</v>
      </c>
      <c r="D49" s="2">
        <v>-2.0899999999999998E-2</v>
      </c>
      <c r="E49">
        <v>323</v>
      </c>
      <c r="F49">
        <v>37</v>
      </c>
      <c r="G49">
        <v>43.833300000000001</v>
      </c>
      <c r="H49">
        <v>-83.019000000000005</v>
      </c>
    </row>
    <row r="50" spans="1:8" x14ac:dyDescent="0.2">
      <c r="A50" t="s">
        <v>48</v>
      </c>
      <c r="B50" t="str">
        <f t="shared" si="0"/>
        <v>Mason</v>
      </c>
      <c r="C50" s="1">
        <v>29000</v>
      </c>
      <c r="D50" s="2">
        <v>-1.1000000000000001E-3</v>
      </c>
      <c r="E50">
        <v>191</v>
      </c>
      <c r="F50">
        <v>59</v>
      </c>
      <c r="G50">
        <v>43.995199999999997</v>
      </c>
      <c r="H50">
        <v>-86.25</v>
      </c>
    </row>
    <row r="51" spans="1:8" x14ac:dyDescent="0.2">
      <c r="A51" t="s">
        <v>49</v>
      </c>
      <c r="B51" t="str">
        <f t="shared" si="0"/>
        <v>Alpena</v>
      </c>
      <c r="C51" s="1">
        <v>28975</v>
      </c>
      <c r="D51" s="2">
        <v>3.0999999999999999E-3</v>
      </c>
      <c r="E51">
        <v>221</v>
      </c>
      <c r="F51">
        <v>51</v>
      </c>
      <c r="G51">
        <v>45.034799999999997</v>
      </c>
      <c r="H51">
        <v>-83.627700000000004</v>
      </c>
    </row>
    <row r="52" spans="1:8" x14ac:dyDescent="0.2">
      <c r="A52" t="s">
        <v>50</v>
      </c>
      <c r="B52" t="str">
        <f t="shared" si="0"/>
        <v>Oceana</v>
      </c>
      <c r="C52" s="1">
        <v>27042</v>
      </c>
      <c r="D52" s="2">
        <v>1.24E-2</v>
      </c>
      <c r="E52">
        <v>208</v>
      </c>
      <c r="F52">
        <v>50</v>
      </c>
      <c r="G52">
        <v>43.640900000000002</v>
      </c>
      <c r="H52">
        <v>-86.267600000000002</v>
      </c>
    </row>
    <row r="53" spans="1:8" x14ac:dyDescent="0.2">
      <c r="A53" t="s">
        <v>51</v>
      </c>
      <c r="B53" t="str">
        <f t="shared" si="0"/>
        <v>Charlevoix</v>
      </c>
      <c r="C53" s="1">
        <v>26145</v>
      </c>
      <c r="D53" s="2">
        <v>4.0000000000000001E-3</v>
      </c>
      <c r="E53">
        <v>161</v>
      </c>
      <c r="F53">
        <v>63</v>
      </c>
      <c r="G53">
        <v>45.301400000000001</v>
      </c>
      <c r="H53">
        <v>-85.125900000000001</v>
      </c>
    </row>
    <row r="54" spans="1:8" x14ac:dyDescent="0.2">
      <c r="A54" t="s">
        <v>52</v>
      </c>
      <c r="B54" t="str">
        <f t="shared" si="0"/>
        <v>Cheboygan</v>
      </c>
      <c r="C54" s="1">
        <v>26132</v>
      </c>
      <c r="D54" s="2">
        <v>2.1299999999999999E-2</v>
      </c>
      <c r="E54">
        <v>276</v>
      </c>
      <c r="F54">
        <v>37</v>
      </c>
      <c r="G54">
        <v>45.446300000000001</v>
      </c>
      <c r="H54">
        <v>-84.499899999999997</v>
      </c>
    </row>
    <row r="55" spans="1:8" x14ac:dyDescent="0.2">
      <c r="A55" t="s">
        <v>53</v>
      </c>
      <c r="B55" t="str">
        <f t="shared" si="0"/>
        <v>Gladwin</v>
      </c>
      <c r="C55" s="1">
        <v>26085</v>
      </c>
      <c r="D55" s="2">
        <v>2.7900000000000001E-2</v>
      </c>
      <c r="E55">
        <v>194</v>
      </c>
      <c r="F55">
        <v>52</v>
      </c>
      <c r="G55">
        <v>43.990699999999997</v>
      </c>
      <c r="H55">
        <v>-84.388300000000001</v>
      </c>
    </row>
    <row r="56" spans="1:8" x14ac:dyDescent="0.2">
      <c r="A56" t="s">
        <v>54</v>
      </c>
      <c r="B56" t="str">
        <f t="shared" si="0"/>
        <v>Dickinson</v>
      </c>
      <c r="C56" s="1">
        <v>26021</v>
      </c>
      <c r="D56" s="2">
        <v>4.4999999999999997E-3</v>
      </c>
      <c r="E56">
        <v>294</v>
      </c>
      <c r="F56">
        <v>34</v>
      </c>
      <c r="G56">
        <v>46.0092</v>
      </c>
      <c r="H56">
        <v>-87.8703</v>
      </c>
    </row>
    <row r="57" spans="1:8" x14ac:dyDescent="0.2">
      <c r="A57" t="s">
        <v>55</v>
      </c>
      <c r="B57" t="str">
        <f t="shared" si="0"/>
        <v>Otsego</v>
      </c>
      <c r="C57" s="1">
        <v>25933</v>
      </c>
      <c r="D57" s="2">
        <v>3.1800000000000002E-2</v>
      </c>
      <c r="E57">
        <v>199</v>
      </c>
      <c r="F57">
        <v>50</v>
      </c>
      <c r="G57">
        <v>45.0214</v>
      </c>
      <c r="H57">
        <v>-84.599000000000004</v>
      </c>
    </row>
    <row r="58" spans="1:8" x14ac:dyDescent="0.2">
      <c r="A58" t="s">
        <v>56</v>
      </c>
      <c r="B58" t="str">
        <f t="shared" si="0"/>
        <v>Manistee</v>
      </c>
      <c r="C58" s="1">
        <v>25759</v>
      </c>
      <c r="D58" s="2">
        <v>2.76E-2</v>
      </c>
      <c r="E58">
        <v>209</v>
      </c>
      <c r="F58">
        <v>48</v>
      </c>
      <c r="G58">
        <v>44.332999999999998</v>
      </c>
      <c r="H58">
        <v>-86.056799999999996</v>
      </c>
    </row>
    <row r="59" spans="1:8" x14ac:dyDescent="0.2">
      <c r="A59" t="s">
        <v>57</v>
      </c>
      <c r="B59" t="str">
        <f t="shared" si="0"/>
        <v>Iosco</v>
      </c>
      <c r="C59" s="1">
        <v>25273</v>
      </c>
      <c r="D59" s="2">
        <v>3.5000000000000001E-3</v>
      </c>
      <c r="E59">
        <v>212</v>
      </c>
      <c r="F59">
        <v>46</v>
      </c>
      <c r="G59">
        <v>44.355899999999998</v>
      </c>
      <c r="H59">
        <v>-83.635900000000007</v>
      </c>
    </row>
    <row r="60" spans="1:8" x14ac:dyDescent="0.2">
      <c r="A60" t="s">
        <v>58</v>
      </c>
      <c r="B60" t="str">
        <f t="shared" si="0"/>
        <v>Antrim</v>
      </c>
      <c r="C60" s="1">
        <v>24553</v>
      </c>
      <c r="D60" s="2">
        <v>4.6699999999999998E-2</v>
      </c>
      <c r="E60">
        <v>184</v>
      </c>
      <c r="F60">
        <v>52</v>
      </c>
      <c r="G60">
        <v>44.999099999999999</v>
      </c>
      <c r="H60">
        <v>-85.140199999999993</v>
      </c>
    </row>
    <row r="61" spans="1:8" x14ac:dyDescent="0.2">
      <c r="A61" t="s">
        <v>59</v>
      </c>
      <c r="B61" t="str">
        <f t="shared" si="0"/>
        <v>Roscommon</v>
      </c>
      <c r="C61" s="1">
        <v>24044</v>
      </c>
      <c r="D61" s="2">
        <v>2.4400000000000002E-2</v>
      </c>
      <c r="E61">
        <v>201</v>
      </c>
      <c r="F61">
        <v>46</v>
      </c>
      <c r="G61">
        <v>44.335599999999999</v>
      </c>
      <c r="H61">
        <v>-84.611599999999996</v>
      </c>
    </row>
    <row r="62" spans="1:8" x14ac:dyDescent="0.2">
      <c r="A62" t="s">
        <v>60</v>
      </c>
      <c r="B62" t="str">
        <f t="shared" si="0"/>
        <v>Osceola</v>
      </c>
      <c r="C62" s="1">
        <v>23381</v>
      </c>
      <c r="D62" s="2">
        <v>2.06E-2</v>
      </c>
      <c r="E62">
        <v>218</v>
      </c>
      <c r="F62">
        <v>41</v>
      </c>
      <c r="G62">
        <v>43.989800000000002</v>
      </c>
      <c r="H62">
        <v>-85.325199999999995</v>
      </c>
    </row>
    <row r="63" spans="1:8" x14ac:dyDescent="0.2">
      <c r="A63" t="s">
        <v>61</v>
      </c>
      <c r="B63" t="str">
        <f t="shared" si="0"/>
        <v>Leelanau</v>
      </c>
      <c r="C63" s="1">
        <v>23155</v>
      </c>
      <c r="D63" s="2">
        <v>3.7999999999999999E-2</v>
      </c>
      <c r="E63">
        <v>134</v>
      </c>
      <c r="F63">
        <v>67</v>
      </c>
      <c r="G63">
        <v>44.938499999999998</v>
      </c>
      <c r="H63">
        <v>-85.811999999999998</v>
      </c>
    </row>
    <row r="64" spans="1:8" x14ac:dyDescent="0.2">
      <c r="A64" t="s">
        <v>62</v>
      </c>
      <c r="B64" t="str">
        <f t="shared" si="0"/>
        <v>Menominee</v>
      </c>
      <c r="C64" s="1">
        <v>22665</v>
      </c>
      <c r="D64" s="2">
        <v>-3.3500000000000002E-2</v>
      </c>
      <c r="E64">
        <v>403</v>
      </c>
      <c r="F64">
        <v>22</v>
      </c>
      <c r="G64">
        <v>45.580100000000002</v>
      </c>
      <c r="H64">
        <v>-87.556600000000003</v>
      </c>
    </row>
    <row r="65" spans="1:8" x14ac:dyDescent="0.2">
      <c r="A65" t="s">
        <v>63</v>
      </c>
      <c r="B65" t="str">
        <f t="shared" si="0"/>
        <v>Ogemaw</v>
      </c>
      <c r="C65" s="1">
        <v>21061</v>
      </c>
      <c r="D65" s="2">
        <v>1.35E-2</v>
      </c>
      <c r="E65">
        <v>218</v>
      </c>
      <c r="F65">
        <v>37</v>
      </c>
      <c r="G65">
        <v>44.335000000000001</v>
      </c>
      <c r="H65">
        <v>-84.126400000000004</v>
      </c>
    </row>
    <row r="66" spans="1:8" x14ac:dyDescent="0.2">
      <c r="A66" t="s">
        <v>64</v>
      </c>
      <c r="B66" t="str">
        <f t="shared" si="0"/>
        <v>Kalkaska</v>
      </c>
      <c r="C66" s="1">
        <v>18736</v>
      </c>
      <c r="D66" s="2">
        <v>4.4900000000000002E-2</v>
      </c>
      <c r="E66">
        <v>216</v>
      </c>
      <c r="F66">
        <v>33</v>
      </c>
      <c r="G66">
        <v>44.684699999999999</v>
      </c>
      <c r="H66">
        <v>-85.090199999999996</v>
      </c>
    </row>
    <row r="67" spans="1:8" x14ac:dyDescent="0.2">
      <c r="A67" t="s">
        <v>65</v>
      </c>
      <c r="B67" t="str">
        <f t="shared" ref="B67:B84" si="1">LEFT(A67,LEN(A67)-7)</f>
        <v>Benzie</v>
      </c>
      <c r="C67" s="1">
        <v>18555</v>
      </c>
      <c r="D67" s="2">
        <v>3.1399999999999997E-2</v>
      </c>
      <c r="E67">
        <v>124</v>
      </c>
      <c r="F67">
        <v>58</v>
      </c>
      <c r="G67">
        <v>44.6387</v>
      </c>
      <c r="H67">
        <v>-86.015500000000003</v>
      </c>
    </row>
    <row r="68" spans="1:8" x14ac:dyDescent="0.2">
      <c r="A68" t="s">
        <v>66</v>
      </c>
      <c r="B68" t="str">
        <f t="shared" si="1"/>
        <v>Missaukee</v>
      </c>
      <c r="C68" s="1">
        <v>15390</v>
      </c>
      <c r="D68" s="2">
        <v>2.1600000000000001E-2</v>
      </c>
      <c r="E68">
        <v>218</v>
      </c>
      <c r="F68">
        <v>27</v>
      </c>
      <c r="G68">
        <v>44.337400000000002</v>
      </c>
      <c r="H68">
        <v>-85.094700000000003</v>
      </c>
    </row>
    <row r="69" spans="1:8" x14ac:dyDescent="0.2">
      <c r="A69" t="s">
        <v>67</v>
      </c>
      <c r="B69" t="str">
        <f t="shared" si="1"/>
        <v>Arenac</v>
      </c>
      <c r="C69" s="1">
        <v>15167</v>
      </c>
      <c r="D69" s="2">
        <v>1.11E-2</v>
      </c>
      <c r="E69">
        <v>140</v>
      </c>
      <c r="F69">
        <v>42</v>
      </c>
      <c r="G69">
        <v>44.0655</v>
      </c>
      <c r="H69">
        <v>-83.895200000000003</v>
      </c>
    </row>
    <row r="70" spans="1:8" x14ac:dyDescent="0.2">
      <c r="A70" t="s">
        <v>68</v>
      </c>
      <c r="B70" t="str">
        <f t="shared" si="1"/>
        <v>Gogebic</v>
      </c>
      <c r="C70" s="1">
        <v>14071</v>
      </c>
      <c r="D70" s="2">
        <v>-1.9199999999999998E-2</v>
      </c>
      <c r="E70">
        <v>425</v>
      </c>
      <c r="F70">
        <v>13</v>
      </c>
      <c r="G70">
        <v>46.408799999999999</v>
      </c>
      <c r="H70">
        <v>-89.694400000000002</v>
      </c>
    </row>
    <row r="71" spans="1:8" x14ac:dyDescent="0.2">
      <c r="A71" t="s">
        <v>69</v>
      </c>
      <c r="B71" t="str">
        <f t="shared" si="1"/>
        <v>Crawford</v>
      </c>
      <c r="C71" s="1">
        <v>13642</v>
      </c>
      <c r="D71" s="3">
        <v>0.05</v>
      </c>
      <c r="E71">
        <v>215</v>
      </c>
      <c r="F71">
        <v>25</v>
      </c>
      <c r="G71">
        <v>44.683700000000002</v>
      </c>
      <c r="H71">
        <v>-84.610299999999995</v>
      </c>
    </row>
    <row r="72" spans="1:8" x14ac:dyDescent="0.2">
      <c r="A72" t="s">
        <v>70</v>
      </c>
      <c r="B72" t="str">
        <f t="shared" si="1"/>
        <v>Presque Isle</v>
      </c>
      <c r="C72" s="1">
        <v>13227</v>
      </c>
      <c r="D72" s="2">
        <v>1.7100000000000001E-2</v>
      </c>
      <c r="E72">
        <v>254</v>
      </c>
      <c r="F72">
        <v>20</v>
      </c>
      <c r="G72">
        <v>45.3401</v>
      </c>
      <c r="H72">
        <v>-83.918000000000006</v>
      </c>
    </row>
    <row r="73" spans="1:8" x14ac:dyDescent="0.2">
      <c r="A73" t="s">
        <v>71</v>
      </c>
      <c r="B73" t="str">
        <f t="shared" si="1"/>
        <v>Lake</v>
      </c>
      <c r="C73" s="1">
        <v>12817</v>
      </c>
      <c r="D73" s="2">
        <v>5.9799999999999999E-2</v>
      </c>
      <c r="E73">
        <v>219</v>
      </c>
      <c r="F73">
        <v>23</v>
      </c>
      <c r="G73">
        <v>43.990099999999998</v>
      </c>
      <c r="H73">
        <v>-85.801599999999993</v>
      </c>
    </row>
    <row r="74" spans="1:8" x14ac:dyDescent="0.2">
      <c r="A74" t="s">
        <v>72</v>
      </c>
      <c r="B74" t="str">
        <f t="shared" si="1"/>
        <v>Iron</v>
      </c>
      <c r="C74" s="1">
        <v>11775</v>
      </c>
      <c r="D74" s="2">
        <v>1.21E-2</v>
      </c>
      <c r="E74">
        <v>450</v>
      </c>
      <c r="F74">
        <v>10</v>
      </c>
      <c r="G74">
        <v>46.2087</v>
      </c>
      <c r="H74">
        <v>-88.530500000000004</v>
      </c>
    </row>
    <row r="75" spans="1:8" x14ac:dyDescent="0.2">
      <c r="A75" t="s">
        <v>73</v>
      </c>
      <c r="B75" t="str">
        <f t="shared" si="1"/>
        <v>Mackinac</v>
      </c>
      <c r="C75" s="1">
        <v>10740</v>
      </c>
      <c r="D75" s="2">
        <v>-7.0000000000000001E-3</v>
      </c>
      <c r="E75">
        <v>394</v>
      </c>
      <c r="F75">
        <v>11</v>
      </c>
      <c r="G75">
        <v>46.080399999999997</v>
      </c>
      <c r="H75">
        <v>-85.086699999999993</v>
      </c>
    </row>
    <row r="76" spans="1:8" x14ac:dyDescent="0.2">
      <c r="A76" t="s">
        <v>74</v>
      </c>
      <c r="B76" t="str">
        <f t="shared" si="1"/>
        <v>Alcona</v>
      </c>
      <c r="C76" s="1">
        <v>10581</v>
      </c>
      <c r="D76" s="2">
        <v>3.8199999999999998E-2</v>
      </c>
      <c r="E76">
        <v>261</v>
      </c>
      <c r="F76">
        <v>16</v>
      </c>
      <c r="G76">
        <v>44.685400000000001</v>
      </c>
      <c r="H76">
        <v>-83.593699999999998</v>
      </c>
    </row>
    <row r="77" spans="1:8" x14ac:dyDescent="0.2">
      <c r="A77" t="s">
        <v>75</v>
      </c>
      <c r="B77" t="str">
        <f t="shared" si="1"/>
        <v>Montmorency</v>
      </c>
      <c r="C77" s="1">
        <v>9799</v>
      </c>
      <c r="D77" s="2">
        <v>6.8599999999999994E-2</v>
      </c>
      <c r="E77">
        <v>211</v>
      </c>
      <c r="F77">
        <v>18</v>
      </c>
      <c r="G77">
        <v>45.0276</v>
      </c>
      <c r="H77">
        <v>-84.127200000000002</v>
      </c>
    </row>
    <row r="78" spans="1:8" x14ac:dyDescent="0.2">
      <c r="A78" t="s">
        <v>76</v>
      </c>
      <c r="B78" t="str">
        <f t="shared" si="1"/>
        <v>Alger</v>
      </c>
      <c r="C78" s="1">
        <v>8741</v>
      </c>
      <c r="D78" s="2">
        <v>-1.14E-2</v>
      </c>
      <c r="E78">
        <v>353</v>
      </c>
      <c r="F78">
        <v>10</v>
      </c>
      <c r="G78">
        <v>46.4086</v>
      </c>
      <c r="H78">
        <v>-86.603999999999999</v>
      </c>
    </row>
    <row r="79" spans="1:8" x14ac:dyDescent="0.2">
      <c r="A79" t="s">
        <v>77</v>
      </c>
      <c r="B79" t="str">
        <f t="shared" si="1"/>
        <v>Oscoda</v>
      </c>
      <c r="C79" s="1">
        <v>8699</v>
      </c>
      <c r="D79" s="2">
        <v>5.6300000000000003E-2</v>
      </c>
      <c r="E79">
        <v>218</v>
      </c>
      <c r="F79">
        <v>15</v>
      </c>
      <c r="G79">
        <v>44.681800000000003</v>
      </c>
      <c r="H79">
        <v>-84.129800000000003</v>
      </c>
    </row>
    <row r="80" spans="1:8" x14ac:dyDescent="0.2">
      <c r="A80" t="s">
        <v>78</v>
      </c>
      <c r="B80" t="str">
        <f t="shared" si="1"/>
        <v>Baraga</v>
      </c>
      <c r="C80" s="1">
        <v>8337</v>
      </c>
      <c r="D80" s="2">
        <v>2.3900000000000001E-2</v>
      </c>
      <c r="E80">
        <v>347</v>
      </c>
      <c r="F80">
        <v>9</v>
      </c>
      <c r="G80">
        <v>46.662599999999998</v>
      </c>
      <c r="H80">
        <v>-88.365200000000002</v>
      </c>
    </row>
    <row r="81" spans="1:8" x14ac:dyDescent="0.2">
      <c r="A81" t="s">
        <v>79</v>
      </c>
      <c r="B81" t="str">
        <f t="shared" si="1"/>
        <v>Schoolcraft</v>
      </c>
      <c r="C81" s="1">
        <v>8124</v>
      </c>
      <c r="D81" s="2">
        <v>8.3000000000000001E-3</v>
      </c>
      <c r="E81">
        <v>452</v>
      </c>
      <c r="F81">
        <v>7</v>
      </c>
      <c r="G81">
        <v>46.196599999999997</v>
      </c>
      <c r="H81">
        <v>-86.199600000000004</v>
      </c>
    </row>
    <row r="82" spans="1:8" x14ac:dyDescent="0.2">
      <c r="A82" t="s">
        <v>80</v>
      </c>
      <c r="B82" t="str">
        <f t="shared" si="1"/>
        <v>Luce</v>
      </c>
      <c r="C82" s="1">
        <v>6596</v>
      </c>
      <c r="D82" s="2">
        <v>2.87E-2</v>
      </c>
      <c r="E82">
        <v>347</v>
      </c>
      <c r="F82">
        <v>7</v>
      </c>
      <c r="G82">
        <v>46.470700000000001</v>
      </c>
      <c r="H82">
        <v>-85.544399999999996</v>
      </c>
    </row>
    <row r="83" spans="1:8" x14ac:dyDescent="0.2">
      <c r="A83" t="s">
        <v>81</v>
      </c>
      <c r="B83" t="str">
        <f t="shared" si="1"/>
        <v>Ontonagon</v>
      </c>
      <c r="C83" s="1">
        <v>5891</v>
      </c>
      <c r="D83" s="2">
        <v>1.4999999999999999E-2</v>
      </c>
      <c r="E83">
        <v>506</v>
      </c>
      <c r="F83">
        <v>4</v>
      </c>
      <c r="G83">
        <v>46.664400000000001</v>
      </c>
      <c r="H83">
        <v>-89.314800000000005</v>
      </c>
    </row>
    <row r="84" spans="1:8" x14ac:dyDescent="0.2">
      <c r="A84" t="s">
        <v>82</v>
      </c>
      <c r="B84" t="str">
        <f t="shared" si="1"/>
        <v>Keweenaw</v>
      </c>
      <c r="C84" s="1">
        <v>2189</v>
      </c>
      <c r="D84" s="2">
        <v>6.2600000000000003E-2</v>
      </c>
      <c r="E84">
        <v>208</v>
      </c>
      <c r="F84">
        <v>4</v>
      </c>
      <c r="G84">
        <v>47.627899999999997</v>
      </c>
      <c r="H84">
        <v>-88.434600000000003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Osleeb</dc:creator>
  <cp:lastModifiedBy>Ryan Osleeb</cp:lastModifiedBy>
  <dcterms:created xsi:type="dcterms:W3CDTF">2024-04-30T01:01:17Z</dcterms:created>
  <dcterms:modified xsi:type="dcterms:W3CDTF">2024-05-02T00:43:17Z</dcterms:modified>
</cp:coreProperties>
</file>