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66925"/>
  <mc:AlternateContent xmlns:mc="http://schemas.openxmlformats.org/markup-compatibility/2006">
    <mc:Choice Requires="x15">
      <x15ac:absPath xmlns:x15ac="http://schemas.microsoft.com/office/spreadsheetml/2010/11/ac" url="https://dvagov-my.sharepoint.com/personal/ryan_powers3_va_gov/Documents/Documents/Medallia Text Data Analysis/"/>
    </mc:Choice>
  </mc:AlternateContent>
  <xr:revisionPtr revIDLastSave="76" documentId="8_{4DB2F777-5F8D-4A5C-B5E0-E7E6471CBECD}" xr6:coauthVersionLast="47" xr6:coauthVersionMax="47" xr10:uidLastSave="{E491ADDD-E918-4BB5-8B4C-A002FA7881B1}"/>
  <bookViews>
    <workbookView xWindow="1650" yWindow="2085" windowWidth="25650" windowHeight="13395"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 i="1" l="1"/>
  <c r="H21" i="1"/>
  <c r="H20" i="1"/>
  <c r="H19" i="1"/>
  <c r="H18" i="1"/>
  <c r="H17" i="1"/>
  <c r="H16" i="1"/>
  <c r="H15" i="1"/>
  <c r="H14" i="1"/>
  <c r="H13" i="1"/>
  <c r="H12" i="1"/>
  <c r="H11" i="1"/>
  <c r="H10" i="1"/>
  <c r="H9" i="1"/>
  <c r="H8" i="1"/>
  <c r="H7" i="1"/>
  <c r="H6" i="1"/>
  <c r="H5" i="1"/>
  <c r="H4" i="1"/>
  <c r="H3" i="1"/>
  <c r="H2" i="1"/>
  <c r="H23" i="1" l="1"/>
</calcChain>
</file>

<file path=xl/sharedStrings.xml><?xml version="1.0" encoding="utf-8"?>
<sst xmlns="http://schemas.openxmlformats.org/spreadsheetml/2006/main" count="420" uniqueCount="159">
  <si>
    <t>The layout is more simple than before.</t>
  </si>
  <si>
    <t>Ease of use</t>
  </si>
  <si>
    <t>Positive</t>
  </si>
  <si>
    <t>Because I asked to send a message regarding canceling an appt due to continued reschedule of my Dental and you sent me to a Survey and now I am here performing a survey instead I should be cancelling my Dental Appt</t>
  </si>
  <si>
    <t>Early pop up</t>
  </si>
  <si>
    <t>Neutral</t>
  </si>
  <si>
    <t>Great service</t>
  </si>
  <si>
    <t>Other</t>
  </si>
  <si>
    <t>Used to be able to put in a refill request for my Pregabalin right after receiving the current month but almost impossible to do now.</t>
  </si>
  <si>
    <t>because this new sign in sucks. takes twice as long to sign in.</t>
  </si>
  <si>
    <t>Sign in/access</t>
  </si>
  <si>
    <t>Negative</t>
  </si>
  <si>
    <t>Page did not show the recent past refill request for my prescription - almost as if it was overwritten by a future refill, so I have to msg my PCP.</t>
  </si>
  <si>
    <t>Findability/Nav</t>
  </si>
  <si>
    <t>Making sure my profile information is up to date.</t>
  </si>
  <si>
    <t>Answered Question</t>
  </si>
  <si>
    <t>Could not access messaging app.</t>
  </si>
  <si>
    <t>Iâ€™m a Vietnam vet, that means Iâ€™m an older person, older people have a harder time with technology. Had to have mygranddaughter helped me. Sheâ€™s not here today so Iâ€™m trying to navigate this on my own. Itâ€™s not easy. Not all of us were born With a smart phone or a tablet our hands.</t>
  </si>
  <si>
    <t>Everything keeps changing</t>
  </si>
  <si>
    <t>Integration</t>
  </si>
  <si>
    <t>hard to navigate</t>
  </si>
  <si>
    <t>Access is sometimes problematic</t>
  </si>
  <si>
    <t>Being able to message providers is a crucial part of health care.  I was easily able to log in and message a provider, therefore my expectations were met.</t>
  </si>
  <si>
    <t>I am unable to contact the VA through phone or online and I am unable to update my authorization code. I have to wait for hours on hold. Create an email box, or some other way for us to get our needs met. Its impossible to even get some on the phone and then they immediately transfer you to someone who cant help. This is ridiculous.</t>
  </si>
  <si>
    <t>You have made the site more difficult to navigate</t>
  </si>
  <si>
    <t>I was able to complete my task.</t>
  </si>
  <si>
    <t>Too difficult to manage site as compared to previous sites.</t>
  </si>
  <si>
    <t>Was not able to message the person I wanted.</t>
  </si>
  <si>
    <t>Triage Group</t>
  </si>
  <si>
    <t>The effort used by ID.ME to assist me was so great that I was thorough  "IMPRESSED!"   Thank you.</t>
  </si>
  <si>
    <t>I am trying to contact two separate clinics to make appointments and have not been able to do so. I am tried to make call to do same and unable to complete that task. Frustrating.</t>
  </si>
  <si>
    <t>website could not access my appointments</t>
  </si>
  <si>
    <t>Not user friendly could not accomplish task</t>
  </si>
  <si>
    <t>I very much appreciate the messaging system, among other features, especially because my team is so responsive.</t>
  </si>
  <si>
    <t>Unrelated</t>
  </si>
  <si>
    <t>This site is VERY CONFUSING!  We are not IT tech savvy!  Make it simple for us to send and receive messages from our Medical Providers!</t>
  </si>
  <si>
    <t>This entire change has been Chaotic and definitely NOT user friendly.</t>
  </si>
  <si>
    <t>First: this pop up box pops up at the beginning just after signing in and linking to myhealthevet so how the hell can I rate my experiance? Must be a bunch of high school dropouts working this business.</t>
  </si>
  <si>
    <t>Got my request handled</t>
  </si>
  <si>
    <t>I was able to get a message to my primary care doctor and that was my goal</t>
  </si>
  <si>
    <t>Not user friendly</t>
  </si>
  <si>
    <t>First of I was not notified of the change in getting a Dexcom item refilled. I tried to get it refilled around the seventh of this month. By the time it got ordered by a Nurse that helped me mine had expired. Then when it did get sent on the 14th I still have not received it on the 18th. I can not use my Dexcom with out the Transmitter so I am sticking my fingers again. The changes you have made on this site discourages me from wanting to use it. If I don't have my phone with me I can't get on. It was good and you have made it worse.</t>
  </si>
  <si>
    <t>Your secure messaging is ridiculous. I had a conversation in progress and now it says I cannot use secure messaging. Why is it so difficult to work with anything on the VA site?</t>
  </si>
  <si>
    <t>All worked</t>
  </si>
  <si>
    <t>website easy to use and I can usually find what I need, if not someone is always available to help</t>
  </si>
  <si>
    <t>Hard to nav.</t>
  </si>
  <si>
    <t>I have not been able to use this site because I couldnâ€™t logon using login.gov. I a log in to login.gov and all it does is show me my info for verify.gov. - there is no button for my health.vet. I gave up my id for my health some time ago when I set up login.gov.  TodayvIbgot live help from login.gov and now I know I have to log in to VA.Gov to get to my health.vet. The new login process is very difficult for older vets.  Logging into my health used to be very easy - now it is confusing and difficult.</t>
  </si>
  <si>
    <t>Hard to understand the login procedure. Not sure how to sign in to VA health site.</t>
  </si>
  <si>
    <t>I am still working on it</t>
  </si>
  <si>
    <t>You are updating the website I think.</t>
  </si>
  <si>
    <t>Signing into VA.gov I was easily able to access myHealtheVet to see response to a question I had asked</t>
  </si>
  <si>
    <t>I would be nice if under my VA i can see all of my pending claims on the landing page instead of clicking a link to search for them.  It would also be nice if i could see my medical records and notes from my VA Doctor under the My HealthVet tab.  This information should be at your finger tips.</t>
  </si>
  <si>
    <t>At times it can confusing to log in. You seem to have four different type of logins.</t>
  </si>
  <si>
    <t>Easy quick</t>
  </si>
  <si>
    <t>The new medication list does not tell you when your prescription is being filled or shipped</t>
  </si>
  <si>
    <t>It seems a lot easier I went searching around because Iâ€™m used to having to struggle using the system. My complaint is having to call and do be able to request I new prescription on here. It waist time for the workers and the veterans.</t>
  </si>
  <si>
    <t>no problems and easy to use</t>
  </si>
  <si>
    <t>I would much rather address SMS directly to an individual rather than a department. I feel like I'm firing a message into a void and hopping it gets to the correct individual.</t>
  </si>
  <si>
    <t>detail of visdit to me incomplete.  wait time for appt. sux trying to get ALL COMUNITY CARE but with va ALWAYS A PAIN I PAY FOR MEDICATIONSW @ 70% Why?</t>
  </si>
  <si>
    <t>You keep telling me Iâ€™m not in the right portal.  Works sometimes but mostly just want to throw my computer out the window.</t>
  </si>
  <si>
    <t>Site gave my info I was searching for</t>
  </si>
  <si>
    <t>I have an ID.me login, but I shouldn't have to log in over five times just to get into myhealthyvet</t>
  </si>
  <si>
    <t>Still haven't made contact with the person who left the message.</t>
  </si>
  <si>
    <t>I been trying to get an appointment since a month ago and I don't have an appointment yet</t>
  </si>
  <si>
    <t>I had a knee replacement in June. I need to go to the Dentist. My Dentist asked about Anti-biotics before work.  I reached out to my Surgeon (Community Care Dr.) and he prescribed Amoxycilan ...  Pharmacy called me and said they couldn't as the Dr. no longer has ability to order in VA. My VA primary Dr. that I see is no longer my DR in Murrieta (Dr. Ventura) I reached out on portal. about the situation to my VA ortho Dr.  They must have forwarded the message to Tiffany Slater L message **REDACTED PII** and she said I do have referral and it is good through 12/23/2024.  I tried calling the pharmacy back at the ph# on my bottle for blood pressure meds.**REDACTED PII** and it is an automated number and zeroing out to reach a live person was not an option.  Just thought I'd share... still trying to sort out getting to pharmacy to let them know that they were wrong and I do have authorization for the prescription request from my Community Care Surgeon ... seems like the community care ... didn't!</t>
  </si>
  <si>
    <t>I'm on a 300 MB download link. Your site is VERY SLOW today.  Also my Ozempic needs to be refilled and its NOT listed in my Rx list.  Also cannot contact my RPh directly by message or phone to discuss the refill for Ozempic this week.</t>
  </si>
  <si>
    <t>The site is poorly laid out, does not remember login selections and frankly I have been waiting for 11 months for a medical appointment and no one cares.</t>
  </si>
  <si>
    <t>You made it more confusing and more difficult to navigate this sight. It's harder to sign-in and more difficult to accomplish something that should be simple to do. It was much easier on the MYHealth page!</t>
  </si>
  <si>
    <t>Easy to sign-in, and to negotiate to desired parts of website.</t>
  </si>
  <si>
    <t>I could not select the group I wanted to contact via email, nor could I enter a person's name. I am trying to send an email to the Infectious Diseases group at ATL, which is who I was told to send my message to by the pharmacist who contacted me this evening.</t>
  </si>
  <si>
    <t>Along with changing the log in process, you have changed the look and way of communicating with our providers. I am my husband's caregiver and handle all of our communication, use of my healthevet and so forth. I am getting older. These multiple changes are difficult!</t>
  </si>
  <si>
    <t>Too difficult/too many steps to login.  Have to login multiple times.  I recieved an email about a message but the inbox is empty.</t>
  </si>
  <si>
    <t>need help reaching my VSO not listed in team choices.</t>
  </si>
  <si>
    <t>I found what I was looking for.</t>
  </si>
  <si>
    <t>medical records site not implemented yet/\.</t>
  </si>
  <si>
    <t>Feature Req</t>
  </si>
  <si>
    <t>It is usually easier to go through the website versus making a phone call.</t>
  </si>
  <si>
    <t>Why does it tell me I have a mandatory task (create ID.me) when I have an ID.me and logged in using ID.me?  This could be quite confusing for folks.</t>
  </si>
  <si>
    <t>I came to reorder medication but didn't get an email or popup box telling me that it had been received or the date it would be shipped.</t>
  </si>
  <si>
    <t>Able to communicate with my medical team</t>
  </si>
  <si>
    <t>All thid secret codes and crap is a little hard to  follow</t>
  </si>
  <si>
    <t>AS always, the person I communicated with was very kind and patient and resolved my issue/question.</t>
  </si>
  <si>
    <t>As I keep saying you have changed things for the worse. I donâ€™t like the new format at all. I completely hate the new email format. I donâ€™t like how the new Pharmacy is set up. I am relatively decent on computers, I am wondering if Veterans that does not navigate computers as well enjoy the constant changes either.</t>
  </si>
  <si>
    <t>Because I just opened the new VA format, and you are asking for a review before I have even had a chance to see it fully.</t>
  </si>
  <si>
    <t>Because it was  very good</t>
  </si>
  <si>
    <t>because its hard to figure out where everything is</t>
  </si>
  <si>
    <t>Been trying to get a community care follow up and it is in a black hole. I have received so much contradictory info it is truly mind boggling.</t>
  </si>
  <si>
    <t>Can be a little difficult to navigate because so many options are nested.</t>
  </si>
  <si>
    <t>Cannot find mental health dept. under the "teams" list for me to send a message. It has always been there before. These sites are very frustrating to work with. Too many different sign ons for 1 system</t>
  </si>
  <si>
    <t>difficulty traveling in the NEW system. leave well enough alone!!</t>
  </si>
  <si>
    <t>easy to send secure message, but why 2 authentication codes to my phone to get into the website?</t>
  </si>
  <si>
    <t>Easy to sign in using ID.me</t>
  </si>
  <si>
    <t>everything is easy to find and understand</t>
  </si>
  <si>
    <t>Far too  to get into complicated to log on to  myhealthe vet.</t>
  </si>
  <si>
    <t>Garbage Admin folks at VA Harlingen Texas. I only trust 3 people there: Roger Smith. Natasha Torres, Rose Bisch.</t>
  </si>
  <si>
    <t>Have to go through several layers to find what I need.</t>
  </si>
  <si>
    <t>I am able to easily navigate where I need to go on this website.</t>
  </si>
  <si>
    <t>I cannot to the screen for for a video session on my laptop</t>
  </si>
  <si>
    <t>I can't believe that I couldn't get anyone to give me results from my resent test results.</t>
  </si>
  <si>
    <t>I can't do a message with this new system using my Android phone</t>
  </si>
  <si>
    <t>Error</t>
  </si>
  <si>
    <t>I checked the messages and the most recent was Nov 2022. There have been many messages since then, but they do not show up on my screen</t>
  </si>
  <si>
    <t>i hate 2 step verification, i dont always have my phone with me and its annoying as hell</t>
  </si>
  <si>
    <t>I have been trying for the 2 months at least to use secure message and pharmacy. I keep getting error message. The only thing that goes through is the one that goes to Portland. They message saying that Roseburg/Eugene VA uses a different site. Then it gives you instructions but they do t work either or use the button at top of message.. no button at the top. Itâ€™s frustrating leaving you to feel like giving up and to not try again. I know this is a new system just like the previous that this one is replacing. It use to be lickety-split no issues. If Iâ€™m frustrated I canâ€™t imagine how the older Veterans feel leading them to yet again feel the VA doesnâ€™t care or meeting their needs. I have always felt taken care of and have no feels that you donâ€™t care. I was a medic so maybe I understand the back side and/or my expectations is lower to the point of mostly feel taken care of</t>
  </si>
  <si>
    <t>I have called twice to schedule an appointment with Audiology and no one has called me back.  I have left 2 messages with Audiology and no one has responded. I need the ear tube for my right hearing aid as I have lost it.</t>
  </si>
  <si>
    <t>I have not had the opportunity to use the program just yet...I just got started signing in to the platform.</t>
  </si>
  <si>
    <t>I just cancel my appointments with urology, there is no way to reschedule on line, urology is not listed in massages,  I called three time on one answers, the phone just rings and then cuts off</t>
  </si>
  <si>
    <t>I managed to login despite many redirects to different web pages.  All automatic, but I was amazed when it stopped and found my name!</t>
  </si>
  <si>
    <t>Iâ€™m I canâ€™t view my messages. Seems like a lot more is happening than previous attempts.</t>
  </si>
  <si>
    <t>Dev</t>
  </si>
  <si>
    <t>Iâ€™m trying to reschedule an appointment that overlapped another, which I just realized, I canâ€™t track down that clinic to ask for a reschedule. There should be another way to track down a clinic/provider.</t>
  </si>
  <si>
    <t>I'm a Veteran's wife and Caregiver who takes care of all of the needed correspondence from this website and I have found it to be very user friendly!</t>
  </si>
  <si>
    <t>making changes to an appointment is difficult or time consuming.</t>
  </si>
  <si>
    <t>Many steps along the way</t>
  </si>
  <si>
    <t>new computer system to complicated!!!I don't understand why it has to change!</t>
  </si>
  <si>
    <t>New format makes it very difficult to find sent messages.  Only quick choices are Inbox and Start a new message.</t>
  </si>
  <si>
    <t>Old people don't like changes. Rate my experience? Try BAD.</t>
  </si>
  <si>
    <t>Site work well. Please note: My moderate trust response below is based on Congress failing to adequately fund and resource the VA during my lifetime. Thanks for the doing the best with you have!</t>
  </si>
  <si>
    <t>so hard to find simple va health. stupid mix mash looks terrible site</t>
  </si>
  <si>
    <t>take to long and to many screens</t>
  </si>
  <si>
    <t>The changeover to va.gov is arduous and confusing.  I have not completed correcting errors in the new records and already I'm being asked to delete my access and password to MyHealtheVet.  This I will not do until I am convinced that the new system is correct and that none of my medications or other records is missing.</t>
  </si>
  <si>
    <t>the changes are confusing.  there is a lot of extra moving from one site to another and this needs extra time.  it was better to just log into MyVet/health and get there in one step instead of multiple steps.  I have been in the computer programming business for almost 38 years and the changes just make everything more comfusing.</t>
  </si>
  <si>
    <t>The constant changing of websites, and locations to access VA medical/appt information is rather cumbersome at the point.  I appreciated the ease of access to MyHealtheVet, but now it's just a mess, and frustrating.</t>
  </si>
  <si>
    <t>The DS login process along with the password changing process is extremely lengthy and I feel rather unnecessary.  I gave an ID/PW then it asks me to change the PW which I did, attempted to log on again, then it asks me to use an authenticator which was successful, then I had to log on again, then it asked me to verify with a code that had to be texted to me.  Only then was I allowed in.  I am technicalogically savy...I can't imagine the stress that this process is putting on the 80 year old vets.  That thought makes me sick.  Of note, I know that the DS logon process is not 100% in control of the VA and I don't fully blame the VA for that.  I hope those old vets have another easier method.</t>
  </si>
  <si>
    <t>The website still has several glaring problems that could be resolved rather easily I think. There should be more user interface testing, specifically focused on reducing all the "legaleeze" text that requires too much readin about fringe concerns. Most users are getting older and many are ill, two things that impact comprehension. The site should be streamlined for task completion, not made by lawyers or bureaucrats.</t>
  </si>
  <si>
    <t>Things are constantly being moved around. I can't  find my health records! It isn't in a logical place any more. Change is good, but constantly changing things is bad. I worry about veterans that have difficulty understanding electronics and more, getting their needs met online.</t>
  </si>
  <si>
    <t>This is the first time using this system and not sure if I like it or not</t>
  </si>
  <si>
    <t>To long to talk with someone and I am speaking to a rude call center person that does not know anything except what I see on the system as well.</t>
  </si>
  <si>
    <t>too complicated</t>
  </si>
  <si>
    <t>Took a while to load.</t>
  </si>
  <si>
    <t>trouble getting to correct page</t>
  </si>
  <si>
    <t>Trying to get lab/med reports from private doctors in the community (not referred through VA) added to VA system seems to be an impossible step.</t>
  </si>
  <si>
    <t>Very attentive and helpful staff.</t>
  </si>
  <si>
    <t>Very user friendly, and fast loading.</t>
  </si>
  <si>
    <t>Website is easy to navigate.  That's all you can ask for when on-line!</t>
  </si>
  <si>
    <t>Well lets see, some shitty web developer thought that it would be a good idea to have this popup at the point of me writing an email which proves that they should work in fast food and not in software development. Besides that, the timer for logging someone out of the system is something only someone on cocaine would think up. You realize people might need to be looking at something on the VA's website and step away for half a millisecond only to come back to the computer and have to go all the way back through the login process and lose whatever point you were at.</t>
  </si>
  <si>
    <t>you can't speak to your dr or their assistant.. you can only leave a message and they will get back to you within 3 days?????</t>
  </si>
  <si>
    <t>you changed myhealthevet to where it is now user unfreindly.</t>
  </si>
  <si>
    <t>You have really got to stop changing log-in procedures!</t>
  </si>
  <si>
    <t>YOU MSG SYSTEM SUCKS  CANT GET THRU THE NEW PROCESS QUICKLY</t>
  </si>
  <si>
    <t>This is so hard to navigate. I have signed up for IDme and logged but you are asking for something that cannot be explained. Please go back to Myhealthyvet. It is a lot simpler.</t>
  </si>
  <si>
    <t>There was no problems</t>
  </si>
  <si>
    <t>Comment</t>
  </si>
  <si>
    <t>Human Tag</t>
  </si>
  <si>
    <t>Human Sentiment</t>
  </si>
  <si>
    <t>TAG</t>
  </si>
  <si>
    <t>COUNT</t>
  </si>
  <si>
    <t>Benefits</t>
  </si>
  <si>
    <t>Feature Request</t>
  </si>
  <si>
    <t>Supplies</t>
  </si>
  <si>
    <t>Mixed Status</t>
  </si>
  <si>
    <t>Can't Reply</t>
  </si>
  <si>
    <t>Missing Rx</t>
  </si>
  <si>
    <t>Content</t>
  </si>
  <si>
    <t>Sort</t>
  </si>
  <si>
    <t>Can't Refill</t>
  </si>
  <si>
    <t>Page Length</t>
  </si>
  <si>
    <t>New List</t>
  </si>
  <si>
    <t>Ease of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</si>
</sst>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scheme val="minor"/>
    </font>
  </fonts>
  <fills count="4">
    <fill>
      <patternFill patternType="none"/>
    </fill>
    <fill>
      <patternFill patternType="gray125"/>
    </fill>
    <fill>
      <patternFill patternType="solid">
        <fgColor rgb="FFF7F0FC"/>
        <bgColor indexed="64"/>
      </patternFill>
    </fill>
    <fill>
      <patternFill patternType="solid">
        <fgColor theme="5" tint="0.79998168889431442"/>
        <bgColor indexed="64"/>
      </patternFill>
    </fill>
  </fills>
  <borders count="4">
    <border>
      <left/>
      <right/>
      <top/>
      <bottom/>
      <diagonal/>
    </border>
    <border>
      <left style="thin">
        <color rgb="FF9005FA"/>
      </left>
      <right style="thin">
        <color rgb="FF9005FA"/>
      </right>
      <top style="thin">
        <color rgb="FF9005FA"/>
      </top>
      <bottom style="thin">
        <color rgb="FF9005FA"/>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1">
    <xf numFmtId="0" fontId="0" fillId="0" borderId="0"/>
  </cellStyleXfs>
  <cellXfs count="11">
    <xf numFmtId="0" fontId="0" fillId="0" borderId="0" xfId="0"/>
    <xf numFmtId="0" fontId="0" fillId="0" borderId="0" xfId="0" applyAlignment="1">
      <alignment horizontal="center"/>
    </xf>
    <xf numFmtId="0" fontId="1" fillId="2" borderId="1" xfId="0" applyFont="1" applyFill="1" applyBorder="1" applyAlignment="1">
      <alignment vertical="center" wrapText="1"/>
    </xf>
    <xf numFmtId="0" fontId="2" fillId="3" borderId="2" xfId="0" applyFont="1" applyFill="1" applyBorder="1" applyAlignment="1">
      <alignment vertical="center" wrapText="1"/>
    </xf>
    <xf numFmtId="0" fontId="2" fillId="3" borderId="0" xfId="0" applyFont="1" applyFill="1" applyAlignment="1">
      <alignment vertical="center" wrapText="1"/>
    </xf>
    <xf numFmtId="0" fontId="0" fillId="2" borderId="1" xfId="0" applyFill="1" applyBorder="1" applyAlignment="1">
      <alignment wrapText="1"/>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3" fillId="2" borderId="1" xfId="0" applyFont="1" applyFill="1" applyBorder="1" applyAlignment="1">
      <alignment wrapText="1"/>
    </xf>
    <xf numFmtId="0" fontId="0" fillId="0" borderId="0" xfId="0" applyAlignment="1">
      <alignment horizontal="left" vertical="top" wrapText="1"/>
    </xf>
    <xf numFmtId="0" fontId="0" fillId="3" borderId="3" xfId="0" applyFill="1" applyBorder="1"/>
  </cellXfs>
  <cellStyles count="1">
    <cellStyle name="Normal" xfId="0" builtinId="0"/>
  </cellStyles>
  <dxfs count="8">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0"/>
      </font>
      <fill>
        <patternFill>
          <bgColor rgb="FF7030A0"/>
        </patternFill>
      </fill>
    </dxf>
    <dxf>
      <font>
        <color rgb="FF006100"/>
      </font>
      <fill>
        <patternFill>
          <bgColor rgb="FFC6EFCE"/>
        </patternFill>
      </fill>
    </dxf>
    <dxf>
      <font>
        <color rgb="FF9C0006"/>
      </font>
      <fill>
        <patternFill>
          <bgColor rgb="FFFFC7CE"/>
        </patternFill>
      </fill>
    </dxf>
    <dxf>
      <font>
        <b/>
        <i val="0"/>
        <color theme="0"/>
      </font>
      <fill>
        <patternFill>
          <bgColor rgb="FF7030A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9"/>
  <sheetViews>
    <sheetView tabSelected="1" workbookViewId="0">
      <selection activeCell="K2" sqref="K2:K10"/>
    </sheetView>
  </sheetViews>
  <sheetFormatPr defaultRowHeight="15" x14ac:dyDescent="0.25"/>
  <cols>
    <col min="1" max="1" width="58.42578125" customWidth="1"/>
    <col min="2" max="2" width="20.28515625" style="1" customWidth="1"/>
    <col min="3" max="3" width="18.140625" customWidth="1"/>
    <col min="7" max="7" width="18.85546875" customWidth="1"/>
    <col min="11" max="11" width="21.85546875" customWidth="1"/>
  </cols>
  <sheetData>
    <row r="1" spans="1:11" x14ac:dyDescent="0.25">
      <c r="A1" s="2" t="s">
        <v>142</v>
      </c>
      <c r="B1" s="3" t="s">
        <v>143</v>
      </c>
      <c r="C1" s="4" t="s">
        <v>144</v>
      </c>
      <c r="G1" t="s">
        <v>145</v>
      </c>
      <c r="H1" t="s">
        <v>146</v>
      </c>
      <c r="K1" t="s">
        <v>157</v>
      </c>
    </row>
    <row r="2" spans="1:11" x14ac:dyDescent="0.25">
      <c r="A2" s="5" t="s">
        <v>0</v>
      </c>
      <c r="B2" s="6" t="s">
        <v>1</v>
      </c>
      <c r="C2" s="7" t="s">
        <v>2</v>
      </c>
      <c r="G2" t="s">
        <v>28</v>
      </c>
      <c r="H2">
        <f t="shared" ref="H2:H22" si="0">COUNTIF($B$2:$B$201, $G2)</f>
        <v>7</v>
      </c>
      <c r="K2" t="s">
        <v>28</v>
      </c>
    </row>
    <row r="3" spans="1:11" ht="60" x14ac:dyDescent="0.25">
      <c r="A3" s="5" t="s">
        <v>3</v>
      </c>
      <c r="B3" s="6" t="s">
        <v>4</v>
      </c>
      <c r="C3" s="7" t="s">
        <v>5</v>
      </c>
      <c r="G3" t="s">
        <v>34</v>
      </c>
      <c r="H3">
        <f t="shared" si="0"/>
        <v>15</v>
      </c>
      <c r="K3" t="s">
        <v>100</v>
      </c>
    </row>
    <row r="4" spans="1:11" x14ac:dyDescent="0.25">
      <c r="A4" s="5" t="s">
        <v>6</v>
      </c>
      <c r="B4" s="6" t="s">
        <v>7</v>
      </c>
      <c r="C4" s="7" t="s">
        <v>2</v>
      </c>
      <c r="G4" t="s">
        <v>100</v>
      </c>
      <c r="H4">
        <f t="shared" si="0"/>
        <v>3</v>
      </c>
      <c r="K4" t="s">
        <v>19</v>
      </c>
    </row>
    <row r="5" spans="1:11" ht="45" x14ac:dyDescent="0.25">
      <c r="A5" s="5" t="s">
        <v>8</v>
      </c>
      <c r="B5" s="6" t="s">
        <v>1</v>
      </c>
      <c r="C5" s="7" t="s">
        <v>11</v>
      </c>
      <c r="G5" t="s">
        <v>19</v>
      </c>
      <c r="H5">
        <f t="shared" si="0"/>
        <v>8</v>
      </c>
      <c r="K5" t="s">
        <v>158</v>
      </c>
    </row>
    <row r="6" spans="1:11" x14ac:dyDescent="0.25">
      <c r="A6" s="5" t="s">
        <v>9</v>
      </c>
      <c r="B6" s="6" t="s">
        <v>10</v>
      </c>
      <c r="C6" s="7" t="s">
        <v>11</v>
      </c>
      <c r="G6" t="s">
        <v>1</v>
      </c>
      <c r="H6">
        <f t="shared" si="0"/>
        <v>26</v>
      </c>
      <c r="K6" t="s">
        <v>7</v>
      </c>
    </row>
    <row r="7" spans="1:11" ht="45" x14ac:dyDescent="0.25">
      <c r="A7" s="5" t="s">
        <v>12</v>
      </c>
      <c r="B7" s="6" t="s">
        <v>13</v>
      </c>
      <c r="C7" s="7" t="s">
        <v>11</v>
      </c>
      <c r="G7" t="s">
        <v>147</v>
      </c>
      <c r="H7">
        <f t="shared" si="0"/>
        <v>0</v>
      </c>
      <c r="K7" t="s">
        <v>4</v>
      </c>
    </row>
    <row r="8" spans="1:11" x14ac:dyDescent="0.25">
      <c r="A8" s="5" t="s">
        <v>14</v>
      </c>
      <c r="B8" s="6" t="s">
        <v>15</v>
      </c>
      <c r="C8" s="7" t="s">
        <v>5</v>
      </c>
      <c r="G8" t="s">
        <v>148</v>
      </c>
      <c r="H8">
        <f t="shared" si="0"/>
        <v>0</v>
      </c>
      <c r="K8" t="s">
        <v>13</v>
      </c>
    </row>
    <row r="9" spans="1:11" x14ac:dyDescent="0.25">
      <c r="A9" s="5" t="s">
        <v>16</v>
      </c>
      <c r="B9" s="6" t="s">
        <v>10</v>
      </c>
      <c r="C9" s="7" t="s">
        <v>11</v>
      </c>
      <c r="G9" t="s">
        <v>149</v>
      </c>
      <c r="H9">
        <f t="shared" si="0"/>
        <v>0</v>
      </c>
      <c r="K9" t="s">
        <v>15</v>
      </c>
    </row>
    <row r="10" spans="1:11" ht="75" x14ac:dyDescent="0.25">
      <c r="A10" s="5" t="s">
        <v>17</v>
      </c>
      <c r="B10" s="6" t="s">
        <v>1</v>
      </c>
      <c r="C10" s="7" t="s">
        <v>11</v>
      </c>
      <c r="G10" t="s">
        <v>7</v>
      </c>
      <c r="H10">
        <f t="shared" si="0"/>
        <v>7</v>
      </c>
      <c r="K10" t="s">
        <v>34</v>
      </c>
    </row>
    <row r="11" spans="1:11" x14ac:dyDescent="0.25">
      <c r="A11" s="5" t="s">
        <v>18</v>
      </c>
      <c r="B11" s="6" t="s">
        <v>19</v>
      </c>
      <c r="C11" s="7" t="s">
        <v>5</v>
      </c>
      <c r="G11" t="s">
        <v>150</v>
      </c>
      <c r="H11">
        <f t="shared" si="0"/>
        <v>0</v>
      </c>
    </row>
    <row r="12" spans="1:11" x14ac:dyDescent="0.25">
      <c r="A12" s="5" t="s">
        <v>20</v>
      </c>
      <c r="B12" s="6" t="s">
        <v>13</v>
      </c>
      <c r="C12" s="7" t="s">
        <v>11</v>
      </c>
      <c r="G12" t="s">
        <v>151</v>
      </c>
      <c r="H12">
        <f t="shared" si="0"/>
        <v>0</v>
      </c>
    </row>
    <row r="13" spans="1:11" x14ac:dyDescent="0.25">
      <c r="A13" s="5" t="s">
        <v>21</v>
      </c>
      <c r="B13" s="6" t="s">
        <v>10</v>
      </c>
      <c r="C13" s="7" t="s">
        <v>5</v>
      </c>
      <c r="G13" t="s">
        <v>4</v>
      </c>
      <c r="H13">
        <f t="shared" si="0"/>
        <v>5</v>
      </c>
    </row>
    <row r="14" spans="1:11" ht="45" x14ac:dyDescent="0.25">
      <c r="A14" s="5" t="s">
        <v>22</v>
      </c>
      <c r="B14" s="6" t="s">
        <v>1</v>
      </c>
      <c r="C14" s="7" t="s">
        <v>2</v>
      </c>
      <c r="G14" t="s">
        <v>152</v>
      </c>
      <c r="H14">
        <f t="shared" si="0"/>
        <v>0</v>
      </c>
    </row>
    <row r="15" spans="1:11" ht="90" x14ac:dyDescent="0.25">
      <c r="A15" s="5" t="s">
        <v>23</v>
      </c>
      <c r="B15" s="6" t="s">
        <v>10</v>
      </c>
      <c r="C15" s="7" t="s">
        <v>11</v>
      </c>
      <c r="G15" t="s">
        <v>13</v>
      </c>
      <c r="H15">
        <f t="shared" si="0"/>
        <v>14</v>
      </c>
    </row>
    <row r="16" spans="1:11" x14ac:dyDescent="0.25">
      <c r="A16" s="5" t="s">
        <v>24</v>
      </c>
      <c r="B16" s="6" t="s">
        <v>13</v>
      </c>
      <c r="C16" s="7" t="s">
        <v>11</v>
      </c>
      <c r="G16" t="s">
        <v>10</v>
      </c>
      <c r="H16">
        <f t="shared" si="0"/>
        <v>28</v>
      </c>
    </row>
    <row r="17" spans="1:8" x14ac:dyDescent="0.25">
      <c r="A17" s="5" t="s">
        <v>25</v>
      </c>
      <c r="B17" s="6" t="s">
        <v>15</v>
      </c>
      <c r="C17" s="7" t="s">
        <v>5</v>
      </c>
      <c r="G17" t="s">
        <v>153</v>
      </c>
      <c r="H17">
        <f t="shared" si="0"/>
        <v>0</v>
      </c>
    </row>
    <row r="18" spans="1:8" x14ac:dyDescent="0.25">
      <c r="A18" s="5" t="s">
        <v>26</v>
      </c>
      <c r="B18" s="6" t="s">
        <v>19</v>
      </c>
      <c r="C18" s="7" t="s">
        <v>11</v>
      </c>
      <c r="G18" t="s">
        <v>154</v>
      </c>
      <c r="H18">
        <f t="shared" si="0"/>
        <v>0</v>
      </c>
    </row>
    <row r="19" spans="1:8" x14ac:dyDescent="0.25">
      <c r="A19" s="5" t="s">
        <v>27</v>
      </c>
      <c r="B19" s="6" t="s">
        <v>28</v>
      </c>
      <c r="C19" s="7" t="s">
        <v>5</v>
      </c>
      <c r="G19" t="s">
        <v>15</v>
      </c>
      <c r="H19">
        <f t="shared" si="0"/>
        <v>14</v>
      </c>
    </row>
    <row r="20" spans="1:8" ht="30" x14ac:dyDescent="0.25">
      <c r="A20" s="5" t="s">
        <v>29</v>
      </c>
      <c r="B20" s="6" t="s">
        <v>10</v>
      </c>
      <c r="C20" s="7" t="s">
        <v>2</v>
      </c>
      <c r="G20" t="s">
        <v>155</v>
      </c>
      <c r="H20">
        <f t="shared" si="0"/>
        <v>0</v>
      </c>
    </row>
    <row r="21" spans="1:8" ht="60" x14ac:dyDescent="0.25">
      <c r="A21" s="5" t="s">
        <v>30</v>
      </c>
      <c r="B21" s="6" t="s">
        <v>7</v>
      </c>
      <c r="C21" s="7" t="s">
        <v>11</v>
      </c>
      <c r="G21" t="s">
        <v>156</v>
      </c>
      <c r="H21">
        <f t="shared" si="0"/>
        <v>0</v>
      </c>
    </row>
    <row r="22" spans="1:8" x14ac:dyDescent="0.25">
      <c r="A22" s="5" t="s">
        <v>31</v>
      </c>
      <c r="B22" s="6" t="s">
        <v>10</v>
      </c>
      <c r="C22" s="7" t="s">
        <v>5</v>
      </c>
      <c r="G22" t="s">
        <v>34</v>
      </c>
      <c r="H22">
        <f t="shared" si="0"/>
        <v>15</v>
      </c>
    </row>
    <row r="23" spans="1:8" x14ac:dyDescent="0.25">
      <c r="A23" s="5" t="s">
        <v>32</v>
      </c>
      <c r="B23" s="6" t="s">
        <v>1</v>
      </c>
      <c r="C23" s="7" t="s">
        <v>11</v>
      </c>
      <c r="H23">
        <f>SUM(H2:H22)</f>
        <v>142</v>
      </c>
    </row>
    <row r="24" spans="1:8" ht="30" x14ac:dyDescent="0.25">
      <c r="A24" s="5" t="s">
        <v>33</v>
      </c>
      <c r="B24" s="6" t="s">
        <v>34</v>
      </c>
      <c r="C24" s="7" t="s">
        <v>2</v>
      </c>
    </row>
    <row r="25" spans="1:8" ht="45" x14ac:dyDescent="0.25">
      <c r="A25" s="5" t="s">
        <v>35</v>
      </c>
      <c r="B25" s="6" t="s">
        <v>1</v>
      </c>
      <c r="C25" s="7" t="s">
        <v>11</v>
      </c>
    </row>
    <row r="26" spans="1:8" ht="30" x14ac:dyDescent="0.25">
      <c r="A26" s="5" t="s">
        <v>36</v>
      </c>
      <c r="B26" s="6" t="s">
        <v>19</v>
      </c>
      <c r="C26" s="7" t="s">
        <v>11</v>
      </c>
    </row>
    <row r="27" spans="1:8" ht="60" x14ac:dyDescent="0.25">
      <c r="A27" s="5" t="s">
        <v>37</v>
      </c>
      <c r="B27" s="6" t="s">
        <v>4</v>
      </c>
      <c r="C27" s="7" t="s">
        <v>11</v>
      </c>
    </row>
    <row r="28" spans="1:8" x14ac:dyDescent="0.25">
      <c r="A28" s="5" t="s">
        <v>38</v>
      </c>
      <c r="B28" s="6" t="s">
        <v>15</v>
      </c>
      <c r="C28" s="7" t="s">
        <v>5</v>
      </c>
    </row>
    <row r="29" spans="1:8" ht="30" x14ac:dyDescent="0.25">
      <c r="A29" s="5" t="s">
        <v>39</v>
      </c>
      <c r="B29" s="6" t="s">
        <v>15</v>
      </c>
      <c r="C29" s="7" t="s">
        <v>5</v>
      </c>
    </row>
    <row r="30" spans="1:8" x14ac:dyDescent="0.25">
      <c r="A30" s="5" t="s">
        <v>40</v>
      </c>
      <c r="B30" s="6" t="s">
        <v>1</v>
      </c>
      <c r="C30" s="7" t="s">
        <v>11</v>
      </c>
    </row>
    <row r="31" spans="1:8" ht="135" x14ac:dyDescent="0.25">
      <c r="A31" s="5" t="s">
        <v>41</v>
      </c>
      <c r="B31" s="6" t="s">
        <v>10</v>
      </c>
      <c r="C31" s="7" t="s">
        <v>11</v>
      </c>
    </row>
    <row r="32" spans="1:8" ht="45" x14ac:dyDescent="0.25">
      <c r="A32" s="5" t="s">
        <v>42</v>
      </c>
      <c r="B32" s="6" t="s">
        <v>10</v>
      </c>
      <c r="C32" s="7" t="s">
        <v>11</v>
      </c>
    </row>
    <row r="33" spans="1:3" x14ac:dyDescent="0.25">
      <c r="A33" s="5" t="s">
        <v>43</v>
      </c>
      <c r="B33" s="6" t="s">
        <v>15</v>
      </c>
      <c r="C33" s="7" t="s">
        <v>5</v>
      </c>
    </row>
    <row r="34" spans="1:3" ht="30" x14ac:dyDescent="0.25">
      <c r="A34" s="5" t="s">
        <v>44</v>
      </c>
      <c r="B34" s="6" t="s">
        <v>13</v>
      </c>
      <c r="C34" s="7" t="s">
        <v>2</v>
      </c>
    </row>
    <row r="35" spans="1:3" x14ac:dyDescent="0.25">
      <c r="A35" s="8" t="s">
        <v>45</v>
      </c>
      <c r="B35" s="6" t="s">
        <v>13</v>
      </c>
      <c r="C35" s="7" t="s">
        <v>11</v>
      </c>
    </row>
    <row r="36" spans="1:3" ht="135" x14ac:dyDescent="0.25">
      <c r="A36" s="8" t="s">
        <v>46</v>
      </c>
      <c r="B36" s="6" t="s">
        <v>10</v>
      </c>
      <c r="C36" s="7" t="s">
        <v>11</v>
      </c>
    </row>
    <row r="37" spans="1:3" ht="30" x14ac:dyDescent="0.25">
      <c r="A37" s="8" t="s">
        <v>47</v>
      </c>
      <c r="B37" s="6" t="s">
        <v>10</v>
      </c>
      <c r="C37" s="7" t="s">
        <v>11</v>
      </c>
    </row>
    <row r="38" spans="1:3" x14ac:dyDescent="0.25">
      <c r="A38" s="8" t="s">
        <v>48</v>
      </c>
      <c r="B38" s="6" t="s">
        <v>15</v>
      </c>
      <c r="C38" s="7" t="s">
        <v>5</v>
      </c>
    </row>
    <row r="39" spans="1:3" x14ac:dyDescent="0.25">
      <c r="A39" s="8" t="s">
        <v>49</v>
      </c>
      <c r="B39" s="6" t="s">
        <v>15</v>
      </c>
      <c r="C39" s="7" t="s">
        <v>5</v>
      </c>
    </row>
    <row r="40" spans="1:3" ht="30" x14ac:dyDescent="0.25">
      <c r="A40" s="8" t="s">
        <v>50</v>
      </c>
      <c r="B40" s="6" t="s">
        <v>10</v>
      </c>
      <c r="C40" s="7" t="s">
        <v>2</v>
      </c>
    </row>
    <row r="41" spans="1:3" ht="75" x14ac:dyDescent="0.25">
      <c r="A41" s="8" t="s">
        <v>51</v>
      </c>
      <c r="B41" s="6" t="s">
        <v>34</v>
      </c>
      <c r="C41" s="7" t="s">
        <v>5</v>
      </c>
    </row>
    <row r="42" spans="1:3" ht="30" x14ac:dyDescent="0.25">
      <c r="A42" s="8" t="s">
        <v>52</v>
      </c>
      <c r="B42" s="6" t="s">
        <v>10</v>
      </c>
      <c r="C42" s="7" t="s">
        <v>5</v>
      </c>
    </row>
    <row r="43" spans="1:3" x14ac:dyDescent="0.25">
      <c r="A43" s="8" t="s">
        <v>53</v>
      </c>
      <c r="B43" s="6" t="s">
        <v>1</v>
      </c>
      <c r="C43" s="7" t="s">
        <v>2</v>
      </c>
    </row>
    <row r="44" spans="1:3" ht="30" x14ac:dyDescent="0.25">
      <c r="A44" s="8" t="s">
        <v>54</v>
      </c>
      <c r="B44" s="6" t="s">
        <v>13</v>
      </c>
      <c r="C44" s="7" t="s">
        <v>5</v>
      </c>
    </row>
    <row r="45" spans="1:3" ht="60" x14ac:dyDescent="0.25">
      <c r="A45" s="8" t="s">
        <v>55</v>
      </c>
      <c r="B45" s="6" t="s">
        <v>19</v>
      </c>
      <c r="C45" s="7" t="s">
        <v>2</v>
      </c>
    </row>
    <row r="46" spans="1:3" x14ac:dyDescent="0.25">
      <c r="A46" s="8" t="s">
        <v>56</v>
      </c>
      <c r="B46" s="6" t="s">
        <v>1</v>
      </c>
      <c r="C46" s="7" t="s">
        <v>2</v>
      </c>
    </row>
    <row r="47" spans="1:3" ht="45" x14ac:dyDescent="0.25">
      <c r="A47" s="8" t="s">
        <v>57</v>
      </c>
      <c r="B47" s="6" t="s">
        <v>7</v>
      </c>
      <c r="C47" s="7" t="s">
        <v>5</v>
      </c>
    </row>
    <row r="48" spans="1:3" ht="45" x14ac:dyDescent="0.25">
      <c r="A48" s="8" t="s">
        <v>58</v>
      </c>
      <c r="B48" s="6" t="s">
        <v>34</v>
      </c>
      <c r="C48" s="7" t="s">
        <v>11</v>
      </c>
    </row>
    <row r="49" spans="1:3" ht="45" x14ac:dyDescent="0.25">
      <c r="A49" s="8" t="s">
        <v>59</v>
      </c>
      <c r="B49" s="6" t="s">
        <v>7</v>
      </c>
      <c r="C49" s="7" t="s">
        <v>11</v>
      </c>
    </row>
    <row r="50" spans="1:3" x14ac:dyDescent="0.25">
      <c r="A50" s="8" t="s">
        <v>60</v>
      </c>
      <c r="B50" s="6" t="s">
        <v>15</v>
      </c>
      <c r="C50" s="7" t="s">
        <v>5</v>
      </c>
    </row>
    <row r="51" spans="1:3" ht="30" x14ac:dyDescent="0.25">
      <c r="A51" s="8" t="s">
        <v>61</v>
      </c>
      <c r="B51" s="6" t="s">
        <v>10</v>
      </c>
      <c r="C51" s="7" t="s">
        <v>5</v>
      </c>
    </row>
    <row r="52" spans="1:3" ht="30" x14ac:dyDescent="0.25">
      <c r="A52" s="8" t="s">
        <v>62</v>
      </c>
      <c r="B52" s="6" t="s">
        <v>34</v>
      </c>
      <c r="C52" s="7" t="s">
        <v>5</v>
      </c>
    </row>
    <row r="53" spans="1:3" ht="30" x14ac:dyDescent="0.25">
      <c r="A53" s="8" t="s">
        <v>63</v>
      </c>
      <c r="B53" s="6" t="s">
        <v>7</v>
      </c>
      <c r="C53" s="7" t="s">
        <v>5</v>
      </c>
    </row>
    <row r="54" spans="1:3" ht="255" x14ac:dyDescent="0.25">
      <c r="A54" s="8" t="s">
        <v>64</v>
      </c>
      <c r="B54" s="6" t="s">
        <v>34</v>
      </c>
      <c r="C54" s="7" t="s">
        <v>11</v>
      </c>
    </row>
    <row r="55" spans="1:3" ht="60" x14ac:dyDescent="0.25">
      <c r="A55" s="8" t="s">
        <v>65</v>
      </c>
      <c r="B55" s="6" t="s">
        <v>28</v>
      </c>
      <c r="C55" s="7" t="s">
        <v>5</v>
      </c>
    </row>
    <row r="56" spans="1:3" ht="45" x14ac:dyDescent="0.25">
      <c r="A56" s="8" t="s">
        <v>66</v>
      </c>
      <c r="B56" s="6" t="s">
        <v>10</v>
      </c>
      <c r="C56" s="7" t="s">
        <v>11</v>
      </c>
    </row>
    <row r="57" spans="1:3" ht="60" x14ac:dyDescent="0.25">
      <c r="A57" s="8" t="s">
        <v>67</v>
      </c>
      <c r="B57" s="6" t="s">
        <v>10</v>
      </c>
      <c r="C57" s="7" t="s">
        <v>11</v>
      </c>
    </row>
    <row r="58" spans="1:3" x14ac:dyDescent="0.25">
      <c r="A58" s="8" t="s">
        <v>68</v>
      </c>
      <c r="B58" s="6" t="s">
        <v>10</v>
      </c>
      <c r="C58" s="7" t="s">
        <v>2</v>
      </c>
    </row>
    <row r="59" spans="1:3" ht="75" x14ac:dyDescent="0.25">
      <c r="A59" s="8" t="s">
        <v>69</v>
      </c>
      <c r="B59" s="6" t="s">
        <v>28</v>
      </c>
      <c r="C59" s="7" t="s">
        <v>11</v>
      </c>
    </row>
    <row r="60" spans="1:3" ht="75" x14ac:dyDescent="0.25">
      <c r="A60" s="8" t="s">
        <v>70</v>
      </c>
      <c r="B60" s="6" t="s">
        <v>19</v>
      </c>
      <c r="C60" s="7" t="s">
        <v>11</v>
      </c>
    </row>
    <row r="61" spans="1:3" ht="45" x14ac:dyDescent="0.25">
      <c r="A61" s="8" t="s">
        <v>71</v>
      </c>
      <c r="B61" s="6" t="s">
        <v>10</v>
      </c>
      <c r="C61" s="7" t="s">
        <v>11</v>
      </c>
    </row>
    <row r="62" spans="1:3" x14ac:dyDescent="0.25">
      <c r="A62" s="8" t="s">
        <v>72</v>
      </c>
      <c r="B62" s="6" t="s">
        <v>28</v>
      </c>
      <c r="C62" s="7" t="s">
        <v>5</v>
      </c>
    </row>
    <row r="63" spans="1:3" x14ac:dyDescent="0.25">
      <c r="A63" s="8" t="s">
        <v>73</v>
      </c>
      <c r="B63" s="6" t="s">
        <v>15</v>
      </c>
      <c r="C63" s="7" t="s">
        <v>5</v>
      </c>
    </row>
    <row r="64" spans="1:3" x14ac:dyDescent="0.25">
      <c r="A64" s="8" t="s">
        <v>74</v>
      </c>
      <c r="B64" s="6" t="s">
        <v>75</v>
      </c>
      <c r="C64" s="7" t="s">
        <v>5</v>
      </c>
    </row>
    <row r="65" spans="1:3" ht="30" x14ac:dyDescent="0.25">
      <c r="A65" s="8" t="s">
        <v>76</v>
      </c>
      <c r="B65" s="6" t="s">
        <v>1</v>
      </c>
      <c r="C65" s="7" t="s">
        <v>5</v>
      </c>
    </row>
    <row r="66" spans="1:3" ht="45" x14ac:dyDescent="0.25">
      <c r="A66" s="8" t="s">
        <v>77</v>
      </c>
      <c r="B66" s="6" t="s">
        <v>10</v>
      </c>
      <c r="C66" s="7" t="s">
        <v>5</v>
      </c>
    </row>
    <row r="67" spans="1:3" ht="45" x14ac:dyDescent="0.25">
      <c r="A67" s="8" t="s">
        <v>78</v>
      </c>
      <c r="B67" s="6" t="s">
        <v>13</v>
      </c>
      <c r="C67" s="7" t="s">
        <v>5</v>
      </c>
    </row>
    <row r="68" spans="1:3" x14ac:dyDescent="0.25">
      <c r="A68" s="9" t="s">
        <v>79</v>
      </c>
      <c r="B68" s="7" t="s">
        <v>15</v>
      </c>
      <c r="C68" s="7" t="s">
        <v>5</v>
      </c>
    </row>
    <row r="69" spans="1:3" x14ac:dyDescent="0.25">
      <c r="A69" s="9" t="s">
        <v>80</v>
      </c>
      <c r="B69" s="7" t="s">
        <v>10</v>
      </c>
      <c r="C69" s="7" t="s">
        <v>11</v>
      </c>
    </row>
    <row r="70" spans="1:3" ht="30" x14ac:dyDescent="0.25">
      <c r="A70" s="9" t="s">
        <v>81</v>
      </c>
      <c r="B70" s="7" t="s">
        <v>34</v>
      </c>
      <c r="C70" s="7" t="s">
        <v>2</v>
      </c>
    </row>
    <row r="71" spans="1:3" ht="90" x14ac:dyDescent="0.25">
      <c r="A71" s="9" t="s">
        <v>82</v>
      </c>
      <c r="B71" s="7" t="s">
        <v>19</v>
      </c>
      <c r="C71" s="7" t="s">
        <v>11</v>
      </c>
    </row>
    <row r="72" spans="1:3" ht="30" x14ac:dyDescent="0.25">
      <c r="A72" s="9" t="s">
        <v>83</v>
      </c>
      <c r="B72" s="7" t="s">
        <v>4</v>
      </c>
      <c r="C72" s="7" t="s">
        <v>5</v>
      </c>
    </row>
    <row r="73" spans="1:3" x14ac:dyDescent="0.25">
      <c r="A73" s="9" t="s">
        <v>84</v>
      </c>
      <c r="B73" s="10" t="s">
        <v>15</v>
      </c>
      <c r="C73" s="10" t="s">
        <v>2</v>
      </c>
    </row>
    <row r="74" spans="1:3" x14ac:dyDescent="0.25">
      <c r="A74" s="9" t="s">
        <v>85</v>
      </c>
      <c r="B74" s="7" t="s">
        <v>1</v>
      </c>
      <c r="C74" s="7" t="s">
        <v>5</v>
      </c>
    </row>
    <row r="75" spans="1:3" ht="45" x14ac:dyDescent="0.25">
      <c r="A75" s="9" t="s">
        <v>86</v>
      </c>
      <c r="B75" s="7" t="s">
        <v>34</v>
      </c>
      <c r="C75" s="7" t="s">
        <v>5</v>
      </c>
    </row>
    <row r="76" spans="1:3" ht="30" x14ac:dyDescent="0.25">
      <c r="A76" s="9" t="s">
        <v>87</v>
      </c>
      <c r="B76" s="7" t="s">
        <v>13</v>
      </c>
      <c r="C76" s="7" t="s">
        <v>5</v>
      </c>
    </row>
    <row r="77" spans="1:3" ht="60" x14ac:dyDescent="0.25">
      <c r="A77" s="9" t="s">
        <v>88</v>
      </c>
      <c r="B77" s="7" t="s">
        <v>28</v>
      </c>
      <c r="C77" s="7" t="s">
        <v>11</v>
      </c>
    </row>
    <row r="78" spans="1:3" ht="30" x14ac:dyDescent="0.25">
      <c r="A78" s="9" t="s">
        <v>89</v>
      </c>
      <c r="B78" s="7" t="s">
        <v>13</v>
      </c>
      <c r="C78" s="7" t="s">
        <v>11</v>
      </c>
    </row>
    <row r="79" spans="1:3" ht="30" x14ac:dyDescent="0.25">
      <c r="A79" s="9" t="s">
        <v>90</v>
      </c>
      <c r="B79" s="7" t="s">
        <v>10</v>
      </c>
      <c r="C79" s="7" t="s">
        <v>5</v>
      </c>
    </row>
    <row r="80" spans="1:3" x14ac:dyDescent="0.25">
      <c r="A80" s="9" t="s">
        <v>91</v>
      </c>
      <c r="B80" s="7" t="s">
        <v>10</v>
      </c>
      <c r="C80" s="7" t="s">
        <v>2</v>
      </c>
    </row>
    <row r="81" spans="1:3" x14ac:dyDescent="0.25">
      <c r="A81" s="9" t="s">
        <v>92</v>
      </c>
      <c r="B81" s="7" t="s">
        <v>1</v>
      </c>
      <c r="C81" s="7" t="s">
        <v>2</v>
      </c>
    </row>
    <row r="82" spans="1:3" x14ac:dyDescent="0.25">
      <c r="A82" s="9" t="s">
        <v>93</v>
      </c>
      <c r="B82" s="7" t="s">
        <v>10</v>
      </c>
      <c r="C82" s="7" t="s">
        <v>11</v>
      </c>
    </row>
    <row r="83" spans="1:3" ht="30" x14ac:dyDescent="0.25">
      <c r="A83" s="9" t="s">
        <v>94</v>
      </c>
      <c r="B83" s="10" t="s">
        <v>34</v>
      </c>
      <c r="C83" s="10" t="s">
        <v>11</v>
      </c>
    </row>
    <row r="84" spans="1:3" x14ac:dyDescent="0.25">
      <c r="A84" s="9" t="s">
        <v>20</v>
      </c>
      <c r="B84" s="7" t="s">
        <v>13</v>
      </c>
      <c r="C84" s="7" t="s">
        <v>11</v>
      </c>
    </row>
    <row r="85" spans="1:3" x14ac:dyDescent="0.25">
      <c r="A85" s="9" t="s">
        <v>95</v>
      </c>
      <c r="B85" s="7" t="s">
        <v>1</v>
      </c>
      <c r="C85" s="7" t="s">
        <v>5</v>
      </c>
    </row>
    <row r="86" spans="1:3" x14ac:dyDescent="0.25">
      <c r="A86" s="9" t="s">
        <v>96</v>
      </c>
      <c r="B86" s="7" t="s">
        <v>1</v>
      </c>
      <c r="C86" s="7" t="s">
        <v>2</v>
      </c>
    </row>
    <row r="87" spans="1:3" x14ac:dyDescent="0.25">
      <c r="A87" s="9" t="s">
        <v>97</v>
      </c>
      <c r="B87" s="7" t="s">
        <v>34</v>
      </c>
      <c r="C87" s="7" t="s">
        <v>5</v>
      </c>
    </row>
    <row r="88" spans="1:3" ht="30" x14ac:dyDescent="0.25">
      <c r="A88" s="9" t="s">
        <v>98</v>
      </c>
      <c r="B88" s="7" t="s">
        <v>34</v>
      </c>
      <c r="C88" s="7" t="s">
        <v>11</v>
      </c>
    </row>
    <row r="89" spans="1:3" ht="30" x14ac:dyDescent="0.25">
      <c r="A89" s="9" t="s">
        <v>99</v>
      </c>
      <c r="B89" s="10" t="s">
        <v>100</v>
      </c>
      <c r="C89" s="10" t="s">
        <v>5</v>
      </c>
    </row>
    <row r="90" spans="1:3" ht="45" x14ac:dyDescent="0.25">
      <c r="A90" s="9" t="s">
        <v>101</v>
      </c>
      <c r="B90" s="7" t="s">
        <v>100</v>
      </c>
      <c r="C90" s="7" t="s">
        <v>11</v>
      </c>
    </row>
    <row r="91" spans="1:3" ht="30" x14ac:dyDescent="0.25">
      <c r="A91" s="9" t="s">
        <v>102</v>
      </c>
      <c r="B91" s="7" t="s">
        <v>10</v>
      </c>
      <c r="C91" s="7" t="s">
        <v>11</v>
      </c>
    </row>
    <row r="92" spans="1:3" ht="225" x14ac:dyDescent="0.25">
      <c r="A92" s="9" t="s">
        <v>103</v>
      </c>
      <c r="B92" s="7" t="s">
        <v>7</v>
      </c>
      <c r="C92" s="7" t="s">
        <v>5</v>
      </c>
    </row>
    <row r="93" spans="1:3" ht="60" x14ac:dyDescent="0.25">
      <c r="A93" s="9" t="s">
        <v>104</v>
      </c>
      <c r="B93" s="7" t="s">
        <v>34</v>
      </c>
      <c r="C93" s="7" t="s">
        <v>5</v>
      </c>
    </row>
    <row r="94" spans="1:3" ht="30" x14ac:dyDescent="0.25">
      <c r="A94" s="9" t="s">
        <v>105</v>
      </c>
      <c r="B94" s="7" t="s">
        <v>4</v>
      </c>
      <c r="C94" s="7" t="s">
        <v>5</v>
      </c>
    </row>
    <row r="95" spans="1:3" ht="60" x14ac:dyDescent="0.25">
      <c r="A95" s="9" t="s">
        <v>106</v>
      </c>
      <c r="B95" s="7" t="s">
        <v>28</v>
      </c>
      <c r="C95" s="7" t="s">
        <v>5</v>
      </c>
    </row>
    <row r="96" spans="1:3" ht="45" x14ac:dyDescent="0.25">
      <c r="A96" s="9" t="s">
        <v>107</v>
      </c>
      <c r="B96" s="7" t="s">
        <v>10</v>
      </c>
      <c r="C96" s="7" t="s">
        <v>11</v>
      </c>
    </row>
    <row r="97" spans="1:3" ht="30" x14ac:dyDescent="0.25">
      <c r="A97" s="9" t="s">
        <v>108</v>
      </c>
      <c r="B97" s="7" t="s">
        <v>100</v>
      </c>
      <c r="C97" s="7" t="s">
        <v>109</v>
      </c>
    </row>
    <row r="98" spans="1:3" ht="60" x14ac:dyDescent="0.25">
      <c r="A98" s="9" t="s">
        <v>110</v>
      </c>
      <c r="B98" s="7" t="s">
        <v>28</v>
      </c>
      <c r="C98" s="7" t="s">
        <v>5</v>
      </c>
    </row>
    <row r="99" spans="1:3" ht="45" x14ac:dyDescent="0.25">
      <c r="A99" s="9" t="s">
        <v>111</v>
      </c>
      <c r="B99" s="7" t="s">
        <v>1</v>
      </c>
      <c r="C99" s="7" t="s">
        <v>2</v>
      </c>
    </row>
    <row r="100" spans="1:3" ht="30" x14ac:dyDescent="0.25">
      <c r="A100" s="9" t="s">
        <v>112</v>
      </c>
      <c r="B100" s="7" t="s">
        <v>1</v>
      </c>
      <c r="C100" s="7" t="s">
        <v>11</v>
      </c>
    </row>
    <row r="101" spans="1:3" x14ac:dyDescent="0.25">
      <c r="A101" s="9" t="s">
        <v>113</v>
      </c>
      <c r="B101" s="7" t="s">
        <v>1</v>
      </c>
      <c r="C101" s="7" t="s">
        <v>5</v>
      </c>
    </row>
    <row r="102" spans="1:3" ht="30" x14ac:dyDescent="0.25">
      <c r="A102" s="9" t="s">
        <v>114</v>
      </c>
      <c r="B102" s="7" t="s">
        <v>19</v>
      </c>
      <c r="C102" s="7" t="s">
        <v>11</v>
      </c>
    </row>
    <row r="103" spans="1:3" ht="30" x14ac:dyDescent="0.25">
      <c r="A103" s="9" t="s">
        <v>115</v>
      </c>
      <c r="B103" s="7" t="s">
        <v>13</v>
      </c>
      <c r="C103" s="7" t="s">
        <v>5</v>
      </c>
    </row>
    <row r="104" spans="1:3" x14ac:dyDescent="0.25">
      <c r="A104" s="9" t="s">
        <v>116</v>
      </c>
      <c r="B104" s="7" t="s">
        <v>19</v>
      </c>
      <c r="C104" s="7" t="s">
        <v>11</v>
      </c>
    </row>
    <row r="105" spans="1:3" ht="60" x14ac:dyDescent="0.25">
      <c r="A105" s="9" t="s">
        <v>117</v>
      </c>
      <c r="B105" s="7" t="s">
        <v>1</v>
      </c>
      <c r="C105" s="7" t="s">
        <v>5</v>
      </c>
    </row>
    <row r="106" spans="1:3" ht="30" x14ac:dyDescent="0.25">
      <c r="A106" s="9" t="s">
        <v>118</v>
      </c>
      <c r="B106" s="7" t="s">
        <v>13</v>
      </c>
      <c r="C106" s="7" t="s">
        <v>11</v>
      </c>
    </row>
    <row r="107" spans="1:3" x14ac:dyDescent="0.25">
      <c r="A107" s="9" t="s">
        <v>119</v>
      </c>
      <c r="B107" s="7" t="s">
        <v>1</v>
      </c>
      <c r="C107" s="7" t="s">
        <v>11</v>
      </c>
    </row>
    <row r="108" spans="1:3" ht="90" x14ac:dyDescent="0.25">
      <c r="A108" s="9" t="s">
        <v>120</v>
      </c>
      <c r="B108" s="7" t="s">
        <v>1</v>
      </c>
      <c r="C108" s="7" t="s">
        <v>11</v>
      </c>
    </row>
    <row r="109" spans="1:3" ht="90" x14ac:dyDescent="0.25">
      <c r="A109" s="9" t="s">
        <v>121</v>
      </c>
      <c r="B109" s="7" t="s">
        <v>1</v>
      </c>
      <c r="C109" s="7" t="s">
        <v>11</v>
      </c>
    </row>
    <row r="110" spans="1:3" ht="60" x14ac:dyDescent="0.25">
      <c r="A110" s="9" t="s">
        <v>122</v>
      </c>
      <c r="B110" s="7" t="s">
        <v>10</v>
      </c>
      <c r="C110" s="7" t="s">
        <v>11</v>
      </c>
    </row>
    <row r="111" spans="1:3" ht="180" x14ac:dyDescent="0.25">
      <c r="A111" s="9" t="s">
        <v>123</v>
      </c>
      <c r="B111" s="7" t="s">
        <v>10</v>
      </c>
      <c r="C111" s="7" t="s">
        <v>11</v>
      </c>
    </row>
    <row r="112" spans="1:3" ht="120" x14ac:dyDescent="0.25">
      <c r="A112" s="9" t="s">
        <v>124</v>
      </c>
      <c r="B112" s="7" t="s">
        <v>34</v>
      </c>
      <c r="C112" s="7" t="s">
        <v>11</v>
      </c>
    </row>
    <row r="113" spans="1:3" ht="75" x14ac:dyDescent="0.25">
      <c r="A113" s="9" t="s">
        <v>125</v>
      </c>
      <c r="B113" s="7" t="s">
        <v>1</v>
      </c>
      <c r="C113" s="7" t="s">
        <v>11</v>
      </c>
    </row>
    <row r="114" spans="1:3" ht="30" x14ac:dyDescent="0.25">
      <c r="A114" s="9" t="s">
        <v>126</v>
      </c>
      <c r="B114" s="7" t="s">
        <v>15</v>
      </c>
      <c r="C114" s="7" t="s">
        <v>5</v>
      </c>
    </row>
    <row r="115" spans="1:3" ht="45" x14ac:dyDescent="0.25">
      <c r="A115" s="9" t="s">
        <v>127</v>
      </c>
      <c r="B115" s="7" t="s">
        <v>34</v>
      </c>
      <c r="C115" s="7" t="s">
        <v>11</v>
      </c>
    </row>
    <row r="116" spans="1:3" x14ac:dyDescent="0.25">
      <c r="A116" s="9" t="s">
        <v>128</v>
      </c>
      <c r="B116" s="7" t="s">
        <v>1</v>
      </c>
      <c r="C116" s="7" t="s">
        <v>11</v>
      </c>
    </row>
    <row r="117" spans="1:3" x14ac:dyDescent="0.25">
      <c r="A117" s="9" t="s">
        <v>129</v>
      </c>
      <c r="B117" s="7" t="s">
        <v>15</v>
      </c>
      <c r="C117" s="7" t="s">
        <v>5</v>
      </c>
    </row>
    <row r="118" spans="1:3" x14ac:dyDescent="0.25">
      <c r="A118" s="9" t="s">
        <v>130</v>
      </c>
      <c r="B118" s="10" t="s">
        <v>13</v>
      </c>
      <c r="C118" s="7" t="s">
        <v>5</v>
      </c>
    </row>
    <row r="119" spans="1:3" ht="45" x14ac:dyDescent="0.25">
      <c r="A119" s="9" t="s">
        <v>131</v>
      </c>
      <c r="B119" s="7" t="s">
        <v>7</v>
      </c>
      <c r="C119" s="7" t="s">
        <v>5</v>
      </c>
    </row>
    <row r="120" spans="1:3" x14ac:dyDescent="0.25">
      <c r="A120" s="9" t="s">
        <v>132</v>
      </c>
      <c r="B120" s="7" t="s">
        <v>34</v>
      </c>
      <c r="C120" s="7" t="s">
        <v>2</v>
      </c>
    </row>
    <row r="121" spans="1:3" x14ac:dyDescent="0.25">
      <c r="A121" s="9" t="s">
        <v>133</v>
      </c>
      <c r="B121" s="7" t="s">
        <v>1</v>
      </c>
      <c r="C121" s="7" t="s">
        <v>2</v>
      </c>
    </row>
    <row r="122" spans="1:3" ht="30" x14ac:dyDescent="0.25">
      <c r="A122" s="9" t="s">
        <v>134</v>
      </c>
      <c r="B122" s="7" t="s">
        <v>13</v>
      </c>
      <c r="C122" s="7" t="s">
        <v>2</v>
      </c>
    </row>
    <row r="123" spans="1:3" ht="150" x14ac:dyDescent="0.25">
      <c r="A123" s="9" t="s">
        <v>135</v>
      </c>
      <c r="B123" s="7" t="s">
        <v>4</v>
      </c>
      <c r="C123" s="7" t="s">
        <v>11</v>
      </c>
    </row>
    <row r="124" spans="1:3" ht="30" x14ac:dyDescent="0.25">
      <c r="A124" s="9" t="s">
        <v>136</v>
      </c>
      <c r="B124" s="7" t="s">
        <v>34</v>
      </c>
      <c r="C124" s="7" t="s">
        <v>11</v>
      </c>
    </row>
    <row r="125" spans="1:3" x14ac:dyDescent="0.25">
      <c r="A125" s="9" t="s">
        <v>137</v>
      </c>
      <c r="B125" s="7" t="s">
        <v>1</v>
      </c>
      <c r="C125" s="7" t="s">
        <v>11</v>
      </c>
    </row>
    <row r="126" spans="1:3" x14ac:dyDescent="0.25">
      <c r="A126" s="9" t="s">
        <v>138</v>
      </c>
      <c r="B126" s="7" t="s">
        <v>10</v>
      </c>
      <c r="C126" s="7" t="s">
        <v>11</v>
      </c>
    </row>
    <row r="127" spans="1:3" ht="30" x14ac:dyDescent="0.25">
      <c r="A127" s="9" t="s">
        <v>139</v>
      </c>
      <c r="B127" s="7" t="s">
        <v>1</v>
      </c>
      <c r="C127" s="7" t="s">
        <v>11</v>
      </c>
    </row>
    <row r="128" spans="1:3" ht="45" x14ac:dyDescent="0.25">
      <c r="A128" s="9" t="s">
        <v>140</v>
      </c>
      <c r="B128" s="10" t="s">
        <v>10</v>
      </c>
      <c r="C128" s="7" t="s">
        <v>5</v>
      </c>
    </row>
    <row r="129" spans="1:3" x14ac:dyDescent="0.25">
      <c r="A129" s="9" t="s">
        <v>141</v>
      </c>
      <c r="B129" s="10" t="s">
        <v>15</v>
      </c>
      <c r="C129" s="7" t="s">
        <v>2</v>
      </c>
    </row>
  </sheetData>
  <conditionalFormatting sqref="C2:C129">
    <cfRule type="cellIs" dxfId="7" priority="14" operator="equal">
      <formula>"Dev"</formula>
    </cfRule>
    <cfRule type="cellIs" dxfId="6" priority="15" operator="equal">
      <formula>"Negative"</formula>
    </cfRule>
    <cfRule type="cellIs" dxfId="5" priority="16" operator="equal">
      <formula>"Positive"</formula>
    </cfRule>
  </conditionalFormatting>
  <conditionalFormatting sqref="C2:C129">
    <cfRule type="cellIs" dxfId="4" priority="9" operator="equal">
      <formula>"Dev"</formula>
    </cfRule>
    <cfRule type="cellIs" dxfId="3" priority="10" operator="equal">
      <formula>"Mixed"</formula>
    </cfRule>
    <cfRule type="cellIs" dxfId="2" priority="11" operator="equal">
      <formula>"Positive"</formula>
    </cfRule>
    <cfRule type="cellIs" dxfId="1" priority="12" operator="equal">
      <formula>"Neutral"</formula>
    </cfRule>
    <cfRule type="cellIs" dxfId="0" priority="13" operator="equal">
      <formula>"Negative"</formula>
    </cfRule>
  </conditionalFormatting>
  <dataValidations count="2">
    <dataValidation type="list" allowBlank="1" showInputMessage="1" showErrorMessage="1" sqref="B2:B129" xr:uid="{EA6AF7DC-4881-4D17-A74A-4ECD78C9DC89}">
      <formula1>"Answered Question, Benefits, Can't Refill, Can't Reply, Content, Early pop up, Ease of use, Error, Feature Req, Findability/Nav, Integration, Missing Rx, Mixed Status, Other, Page Length, Sign in/access, Sort, Supplies, Triage Group, Unrelated"</formula1>
    </dataValidation>
    <dataValidation type="list" allowBlank="1" showInputMessage="1" showErrorMessage="1" sqref="C2:C129" xr:uid="{F1513820-A644-4B6F-8504-4425FE4C9AEC}">
      <formula1>"Dev, Mixed, Negative, Neutral, Positive"</formula1>
    </dataValidation>
  </dataValidations>
  <pageMargins left="0.7" right="0.7" top="0.75" bottom="0.75" header="0.3" footer="0.3"/>
  <pageSetup orientation="portrait" r:id="rId1"/>
</worksheet>
</file>

<file path=docMetadata/LabelInfo.xml><?xml version="1.0" encoding="utf-8"?>
<clbl:labelList xmlns:clbl="http://schemas.microsoft.com/office/2020/mipLabelMetadata">
  <clbl:label id="{e95f1b23-abaf-45ee-821d-b7ab251ab3bf}" enabled="0" method="" siteId="{e95f1b23-abaf-45ee-821d-b7ab251ab3bf}"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Powers, Ryan L.</cp:lastModifiedBy>
  <cp:revision/>
  <dcterms:created xsi:type="dcterms:W3CDTF">2024-12-20T17:45:54Z</dcterms:created>
  <dcterms:modified xsi:type="dcterms:W3CDTF">2025-01-07T14:49:25Z</dcterms:modified>
  <cp:category/>
  <cp:contentStatus/>
</cp:coreProperties>
</file>