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folk/Documents/GitHub/fagales_phylodiversity/"/>
    </mc:Choice>
  </mc:AlternateContent>
  <xr:revisionPtr revIDLastSave="0" documentId="13_ncr:1_{F7CECE51-E3B9-324B-9199-8129BC52D9A3}" xr6:coauthVersionLast="47" xr6:coauthVersionMax="47" xr10:uidLastSave="{00000000-0000-0000-0000-000000000000}"/>
  <bookViews>
    <workbookView xWindow="2820" yWindow="1420" windowWidth="26440" windowHeight="14940" activeTab="1" xr2:uid="{E5F3AE2E-AEBA-D94A-8DB1-77AF24C36FF4}"/>
  </bookViews>
  <sheets>
    <sheet name="Normalized coefficients" sheetId="1" r:id="rId1"/>
    <sheet name="AIC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D7" i="2"/>
  <c r="B7" i="2"/>
</calcChain>
</file>

<file path=xl/sharedStrings.xml><?xml version="1.0" encoding="utf-8"?>
<sst xmlns="http://schemas.openxmlformats.org/spreadsheetml/2006/main" count="50" uniqueCount="31">
  <si>
    <t>Nitrogen content</t>
  </si>
  <si>
    <t>pH</t>
  </si>
  <si>
    <t>Organic carbon content</t>
  </si>
  <si>
    <t>UNEP aridity index</t>
  </si>
  <si>
    <t>Bioclim 1</t>
  </si>
  <si>
    <t>Bioclim 12</t>
  </si>
  <si>
    <t>Bioclim 7</t>
  </si>
  <si>
    <t>Bioclim 17</t>
  </si>
  <si>
    <t>RPD AIC</t>
  </si>
  <si>
    <t>GLM, full model</t>
  </si>
  <si>
    <t>GLM, simple model</t>
  </si>
  <si>
    <t>LMM, full model</t>
  </si>
  <si>
    <t>LMM, simple model</t>
  </si>
  <si>
    <t>LMM, no-environment model</t>
  </si>
  <si>
    <t>RPD model</t>
  </si>
  <si>
    <t>Best RPD model predictor</t>
  </si>
  <si>
    <t>CANAPE model</t>
  </si>
  <si>
    <t>CANAPE AIC</t>
  </si>
  <si>
    <t>MANOVA, no-environment model</t>
  </si>
  <si>
    <t>MANOVA, full model</t>
  </si>
  <si>
    <t>MANOVA, simple model</t>
  </si>
  <si>
    <t>MANOVA with lat/long, full model</t>
  </si>
  <si>
    <t>LMM with lat/long, simple model</t>
  </si>
  <si>
    <t>ΔAIC</t>
  </si>
  <si>
    <t>Best CANAPE model predictor</t>
  </si>
  <si>
    <t>Best RPD model 
normalized coefficient</t>
  </si>
  <si>
    <t>Best CANAPE model 
normalized sum of squares</t>
  </si>
  <si>
    <t>Best proportion 
nodulation predictor</t>
  </si>
  <si>
    <t>Best proportion nodulation 
normalized coefficient</t>
  </si>
  <si>
    <t>Proportion 
nodulator model</t>
  </si>
  <si>
    <t>Proportion 
nodulator 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</si>
</sst>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D87A-A826-A545-9EA9-2C1F64891964}">
  <dimension ref="A1:F12"/>
  <sheetViews>
    <sheetView workbookViewId="0">
      <selection activeCell="D6" sqref="D6"/>
    </sheetView>
  </sheetViews>
  <sheetFormatPr baseColWidth="10" defaultRowHeight="16" x14ac:dyDescent="0.2"/>
  <cols>
    <col min="1" max="1" width="25.6640625" customWidth="1"/>
    <col min="2" max="2" width="21" customWidth="1"/>
    <col min="3" max="3" width="27.1640625" customWidth="1"/>
    <col min="4" max="5" width="24" customWidth="1"/>
    <col min="6" max="6" width="26" customWidth="1"/>
  </cols>
  <sheetData>
    <row r="1" spans="1:6" ht="85" x14ac:dyDescent="0.2">
      <c r="A1" s="1" t="s">
        <v>15</v>
      </c>
      <c r="B1" s="2" t="s">
        <v>25</v>
      </c>
      <c r="C1" s="1" t="s">
        <v>24</v>
      </c>
      <c r="D1" s="2" t="s">
        <v>26</v>
      </c>
      <c r="E1" s="2" t="s">
        <v>27</v>
      </c>
      <c r="F1" s="2" t="s">
        <v>28</v>
      </c>
    </row>
    <row r="2" spans="1:6" x14ac:dyDescent="0.2">
      <c r="A2" t="s">
        <v>3</v>
      </c>
      <c r="B2" s="1">
        <v>0.13025999999999999</v>
      </c>
      <c r="C2" t="s">
        <v>3</v>
      </c>
      <c r="D2" s="1">
        <v>145.62</v>
      </c>
      <c r="E2" t="s">
        <v>3</v>
      </c>
      <c r="F2" s="3">
        <v>0.13065199999999999</v>
      </c>
    </row>
    <row r="3" spans="1:6" x14ac:dyDescent="0.2">
      <c r="A3" t="s">
        <v>4</v>
      </c>
      <c r="B3">
        <v>7.5170000000000001E-2</v>
      </c>
      <c r="C3" t="s">
        <v>5</v>
      </c>
      <c r="D3">
        <v>75.650000000000006</v>
      </c>
      <c r="E3" t="s">
        <v>4</v>
      </c>
      <c r="F3">
        <v>-9.6980999999999998E-2</v>
      </c>
    </row>
    <row r="4" spans="1:6" x14ac:dyDescent="0.2">
      <c r="A4" t="s">
        <v>5</v>
      </c>
      <c r="B4">
        <v>2.4729999999999999E-2</v>
      </c>
      <c r="C4" t="s">
        <v>7</v>
      </c>
      <c r="D4">
        <v>62.37</v>
      </c>
      <c r="E4" t="s">
        <v>5</v>
      </c>
      <c r="F4">
        <v>-0.14921300000000001</v>
      </c>
    </row>
    <row r="5" spans="1:6" x14ac:dyDescent="0.2">
      <c r="A5" t="s">
        <v>6</v>
      </c>
      <c r="B5">
        <v>1.9449999999999999E-2</v>
      </c>
      <c r="C5" t="s">
        <v>1</v>
      </c>
      <c r="D5">
        <v>82.27</v>
      </c>
      <c r="E5" t="s">
        <v>6</v>
      </c>
      <c r="F5" s="1">
        <v>-0.34716399999999997</v>
      </c>
    </row>
    <row r="6" spans="1:6" x14ac:dyDescent="0.2">
      <c r="A6" t="s">
        <v>7</v>
      </c>
      <c r="B6">
        <v>-9.1800000000000007E-2</v>
      </c>
      <c r="C6" t="s">
        <v>2</v>
      </c>
      <c r="D6">
        <v>65.010000000000005</v>
      </c>
      <c r="E6" t="s">
        <v>7</v>
      </c>
      <c r="F6">
        <v>3.8346999999999999E-2</v>
      </c>
    </row>
    <row r="7" spans="1:6" x14ac:dyDescent="0.2">
      <c r="A7" t="s">
        <v>0</v>
      </c>
      <c r="B7">
        <v>-4.3619999999999999E-2</v>
      </c>
      <c r="E7" t="s">
        <v>0</v>
      </c>
      <c r="F7">
        <v>-2.9748E-2</v>
      </c>
    </row>
    <row r="8" spans="1:6" x14ac:dyDescent="0.2">
      <c r="A8" t="s">
        <v>1</v>
      </c>
      <c r="B8">
        <v>9.8849999999999993E-2</v>
      </c>
      <c r="E8" t="s">
        <v>1</v>
      </c>
      <c r="F8">
        <v>-1.8745000000000001E-2</v>
      </c>
    </row>
    <row r="9" spans="1:6" x14ac:dyDescent="0.2">
      <c r="A9" t="s">
        <v>2</v>
      </c>
      <c r="B9">
        <v>0.12994</v>
      </c>
      <c r="E9" t="s">
        <v>2</v>
      </c>
      <c r="F9">
        <v>-1.3517E-2</v>
      </c>
    </row>
    <row r="12" spans="1:6" s="1" customFormat="1" x14ac:dyDescent="0.2">
      <c r="C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2812-EB7A-5A4F-A196-4A5FD8B65546}">
  <dimension ref="A1:F7"/>
  <sheetViews>
    <sheetView tabSelected="1" workbookViewId="0">
      <selection activeCell="D7" sqref="D7"/>
    </sheetView>
  </sheetViews>
  <sheetFormatPr baseColWidth="10" defaultRowHeight="16" x14ac:dyDescent="0.2"/>
  <cols>
    <col min="1" max="1" width="27" customWidth="1"/>
    <col min="3" max="3" width="30.6640625" customWidth="1"/>
    <col min="4" max="4" width="12.33203125" customWidth="1"/>
    <col min="5" max="5" width="24.6640625" customWidth="1"/>
    <col min="6" max="6" width="22.1640625" customWidth="1"/>
  </cols>
  <sheetData>
    <row r="1" spans="1:6" ht="51" x14ac:dyDescent="0.2">
      <c r="A1" s="1" t="s">
        <v>14</v>
      </c>
      <c r="B1" s="1" t="s">
        <v>8</v>
      </c>
      <c r="C1" s="1" t="s">
        <v>16</v>
      </c>
      <c r="D1" s="1" t="s">
        <v>17</v>
      </c>
      <c r="E1" s="2" t="s">
        <v>29</v>
      </c>
      <c r="F1" s="2" t="s">
        <v>30</v>
      </c>
    </row>
    <row r="2" spans="1:6" x14ac:dyDescent="0.2">
      <c r="A2" t="s">
        <v>9</v>
      </c>
      <c r="B2">
        <v>2993.643</v>
      </c>
      <c r="C2" t="s">
        <v>19</v>
      </c>
      <c r="D2">
        <v>15192.78</v>
      </c>
      <c r="E2" t="s">
        <v>9</v>
      </c>
      <c r="F2">
        <v>86665.17</v>
      </c>
    </row>
    <row r="3" spans="1:6" x14ac:dyDescent="0.2">
      <c r="A3" t="s">
        <v>10</v>
      </c>
      <c r="B3">
        <v>2992.009</v>
      </c>
      <c r="C3" t="s">
        <v>20</v>
      </c>
      <c r="D3">
        <v>8881.4879999999994</v>
      </c>
      <c r="E3" t="s">
        <v>10</v>
      </c>
      <c r="F3">
        <v>94146.81</v>
      </c>
    </row>
    <row r="4" spans="1:6" x14ac:dyDescent="0.2">
      <c r="A4" t="s">
        <v>11</v>
      </c>
      <c r="B4" s="1">
        <v>1688.1079999999999</v>
      </c>
      <c r="C4" t="s">
        <v>21</v>
      </c>
      <c r="D4">
        <v>14533.91</v>
      </c>
      <c r="E4" t="s">
        <v>11</v>
      </c>
      <c r="F4" s="1">
        <v>68601.78</v>
      </c>
    </row>
    <row r="5" spans="1:6" x14ac:dyDescent="0.2">
      <c r="A5" t="s">
        <v>12</v>
      </c>
      <c r="B5">
        <v>1711.8820000000001</v>
      </c>
      <c r="C5" t="s">
        <v>22</v>
      </c>
      <c r="D5" s="1">
        <v>8587.4580000000005</v>
      </c>
      <c r="E5" t="s">
        <v>12</v>
      </c>
      <c r="F5">
        <v>72271.61</v>
      </c>
    </row>
    <row r="6" spans="1:6" x14ac:dyDescent="0.2">
      <c r="A6" t="s">
        <v>13</v>
      </c>
      <c r="B6">
        <v>2307.9670000000001</v>
      </c>
      <c r="C6" t="s">
        <v>18</v>
      </c>
      <c r="D6">
        <v>25153</v>
      </c>
      <c r="E6" t="s">
        <v>13</v>
      </c>
      <c r="F6">
        <v>99706.68</v>
      </c>
    </row>
    <row r="7" spans="1:6" x14ac:dyDescent="0.2">
      <c r="A7" t="s">
        <v>23</v>
      </c>
      <c r="B7">
        <f>ABS(B4-B5)</f>
        <v>23.774000000000115</v>
      </c>
      <c r="D7">
        <f>ABS(D5-D3)</f>
        <v>294.02999999999884</v>
      </c>
      <c r="E7" t="s">
        <v>23</v>
      </c>
      <c r="F7">
        <f>ABS(F4-F5)</f>
        <v>3669.8300000000017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 coefficients</vt:lpstr>
      <vt:lpstr>AICs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2022-09-28T21:31:32Z</dcterms:created>
  <dcterms:modified xsi:type="dcterms:W3CDTF">2022-09-29T01:20:24Z</dcterms:modified>
</cp:coreProperties>
</file>