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yana\Desktop\FolderForCode\"/>
    </mc:Choice>
  </mc:AlternateContent>
  <xr:revisionPtr revIDLastSave="0" documentId="13_ncr:1_{725C385B-A35A-4BC9-88CF-DCCABB6CA167}" xr6:coauthVersionLast="47" xr6:coauthVersionMax="47" xr10:uidLastSave="{00000000-0000-0000-0000-000000000000}"/>
  <bookViews>
    <workbookView xWindow="4500" yWindow="420" windowWidth="21600" windowHeight="15330" activeTab="3" xr2:uid="{00000000-000D-0000-FFFF-FFFF00000000}"/>
  </bookViews>
  <sheets>
    <sheet name="JAN 22" sheetId="1" r:id="rId1"/>
    <sheet name="FEB 22" sheetId="3" r:id="rId2"/>
    <sheet name="MAR 22" sheetId="2" r:id="rId3"/>
    <sheet name="APR 22" sheetId="4" r:id="rId4"/>
    <sheet name="MAY 22" sheetId="5" r:id="rId5"/>
    <sheet name="JUN 22" sheetId="6" r:id="rId6"/>
    <sheet name="JUL 22" sheetId="7" r:id="rId7"/>
    <sheet name="AUG 22" sheetId="8" r:id="rId8"/>
    <sheet name="SEP 22" sheetId="9" r:id="rId9"/>
    <sheet name="OCT 22" sheetId="10" r:id="rId10"/>
    <sheet name="NOV 22" sheetId="11" r:id="rId11"/>
    <sheet name="DEC 22" sheetId="12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12" l="1"/>
  <c r="D43" i="12"/>
  <c r="C43" i="12"/>
  <c r="B43" i="12"/>
  <c r="E43" i="11"/>
  <c r="D43" i="11"/>
  <c r="C43" i="11"/>
  <c r="B43" i="11"/>
  <c r="E43" i="10"/>
  <c r="D43" i="10"/>
  <c r="C43" i="10"/>
  <c r="B42" i="10"/>
  <c r="B43" i="10" s="1"/>
  <c r="E43" i="9"/>
  <c r="D43" i="9"/>
  <c r="C43" i="9"/>
  <c r="B43" i="9"/>
  <c r="E43" i="8"/>
  <c r="D43" i="8"/>
  <c r="C43" i="8"/>
  <c r="B42" i="8"/>
  <c r="B43" i="8" s="1"/>
  <c r="E43" i="7"/>
  <c r="D43" i="7"/>
  <c r="C43" i="7"/>
  <c r="B43" i="7"/>
  <c r="E43" i="6"/>
  <c r="D43" i="6"/>
  <c r="C43" i="6"/>
  <c r="B43" i="6"/>
  <c r="E43" i="5"/>
  <c r="D43" i="5"/>
  <c r="C43" i="5"/>
  <c r="B43" i="5"/>
  <c r="E43" i="4"/>
  <c r="D43" i="4"/>
  <c r="C43" i="4"/>
  <c r="B43" i="4"/>
  <c r="E41" i="3"/>
  <c r="D41" i="3"/>
  <c r="C41" i="3"/>
  <c r="E43" i="2"/>
  <c r="D43" i="2"/>
  <c r="C43" i="2"/>
  <c r="B43" i="2"/>
  <c r="E43" i="1"/>
  <c r="D43" i="1"/>
  <c r="C43" i="1"/>
  <c r="B43" i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8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12" i="1"/>
  <c r="F39" i="3" l="1"/>
  <c r="F38" i="3"/>
  <c r="F40" i="3" s="1"/>
  <c r="F41" i="3" s="1"/>
  <c r="F8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8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8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8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8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8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8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8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8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8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</calcChain>
</file>

<file path=xl/sharedStrings.xml><?xml version="1.0" encoding="utf-8"?>
<sst xmlns="http://schemas.openxmlformats.org/spreadsheetml/2006/main" count="624" uniqueCount="405">
  <si>
    <t>MONTHLY TRACKING</t>
  </si>
  <si>
    <t>BANKED OVERTIME</t>
  </si>
  <si>
    <t>Employee Name:</t>
  </si>
  <si>
    <t>Scott Bannatyne</t>
  </si>
  <si>
    <t>Department:</t>
  </si>
  <si>
    <t>Supervisor:</t>
  </si>
  <si>
    <t>Month/Year:</t>
  </si>
  <si>
    <t>January 2022</t>
  </si>
  <si>
    <t>OT Balance Carried Forward:</t>
  </si>
  <si>
    <t xml:space="preserve">Date </t>
  </si>
  <si>
    <t>Overtime Hours</t>
  </si>
  <si>
    <t>OT Hours Balance Carried Over</t>
  </si>
  <si>
    <t>Worked</t>
  </si>
  <si>
    <t>Paid Out</t>
  </si>
  <si>
    <t>Taken (Forced)</t>
  </si>
  <si>
    <t>Taken (Elected)</t>
  </si>
  <si>
    <t>January 1, 2022</t>
  </si>
  <si>
    <t>January 2, 2022</t>
  </si>
  <si>
    <t>January 3, 2022</t>
  </si>
  <si>
    <t>January 4, 2022</t>
  </si>
  <si>
    <t>January 5, 2022</t>
  </si>
  <si>
    <t>January 6, 2022</t>
  </si>
  <si>
    <t>January 7, 2022</t>
  </si>
  <si>
    <t>January 8, 2022</t>
  </si>
  <si>
    <t>January 9, 2022</t>
  </si>
  <si>
    <t>January 10, 2022</t>
  </si>
  <si>
    <t>January 11, 2022</t>
  </si>
  <si>
    <t>January 12, 2022</t>
  </si>
  <si>
    <t>January 13, 2022</t>
  </si>
  <si>
    <t>January 14, 2022</t>
  </si>
  <si>
    <t>January 15, 2022</t>
  </si>
  <si>
    <t>January 16, 2022</t>
  </si>
  <si>
    <t>January 17, 2022</t>
  </si>
  <si>
    <t>January 18, 2022</t>
  </si>
  <si>
    <t>January 19, 2022</t>
  </si>
  <si>
    <t>January 20, 2022</t>
  </si>
  <si>
    <t>January 21, 2022</t>
  </si>
  <si>
    <t>January 22, 2022</t>
  </si>
  <si>
    <t>January 23, 2022</t>
  </si>
  <si>
    <t>January 24, 2022</t>
  </si>
  <si>
    <t>January 25, 2022</t>
  </si>
  <si>
    <t>January 26, 2022</t>
  </si>
  <si>
    <t>January 27, 2022</t>
  </si>
  <si>
    <t>January 28, 2022</t>
  </si>
  <si>
    <t>January 29, 2022</t>
  </si>
  <si>
    <t>January 30, 2022</t>
  </si>
  <si>
    <t>January 31, 2022</t>
  </si>
  <si>
    <t>Monthly Totals</t>
  </si>
  <si>
    <t>BOT Approved:</t>
  </si>
  <si>
    <t>Name:</t>
  </si>
  <si>
    <t>Signature:</t>
  </si>
  <si>
    <t>Position:</t>
  </si>
  <si>
    <t>March 2022</t>
  </si>
  <si>
    <t>March 1, 2022</t>
  </si>
  <si>
    <t>March 2, 2022</t>
  </si>
  <si>
    <t>March 3, 2022</t>
  </si>
  <si>
    <t>March 4, 2022</t>
  </si>
  <si>
    <t>March 5, 2022</t>
  </si>
  <si>
    <t>March 6, 2022</t>
  </si>
  <si>
    <t>March 7, 2022</t>
  </si>
  <si>
    <t>March 8, 2022</t>
  </si>
  <si>
    <t>March 9, 2022</t>
  </si>
  <si>
    <t>March 10, 2022</t>
  </si>
  <si>
    <t>March 11, 2022</t>
  </si>
  <si>
    <t>March 12, 2022</t>
  </si>
  <si>
    <t>March 13, 2022</t>
  </si>
  <si>
    <t>March 14, 2022</t>
  </si>
  <si>
    <t>March 15, 2022</t>
  </si>
  <si>
    <t>March 16, 2022</t>
  </si>
  <si>
    <t>March 17, 2022</t>
  </si>
  <si>
    <t>March 18, 2022</t>
  </si>
  <si>
    <t>March 19, 2022</t>
  </si>
  <si>
    <t>March 20, 2022</t>
  </si>
  <si>
    <t>March 21, 2022</t>
  </si>
  <si>
    <t>March 22, 2022</t>
  </si>
  <si>
    <t>March 23, 2022</t>
  </si>
  <si>
    <t>March 24, 2022</t>
  </si>
  <si>
    <t>March 25, 2022</t>
  </si>
  <si>
    <t>March 26, 2022</t>
  </si>
  <si>
    <t>March 27, 2022</t>
  </si>
  <si>
    <t>March 28, 2022</t>
  </si>
  <si>
    <t>March 29, 2022</t>
  </si>
  <si>
    <t>March 30, 2022</t>
  </si>
  <si>
    <t>March 31, 2022</t>
  </si>
  <si>
    <t>February 2022</t>
  </si>
  <si>
    <t>February 1, 2022</t>
  </si>
  <si>
    <t>February 2, 2022</t>
  </si>
  <si>
    <t>February 3, 2022</t>
  </si>
  <si>
    <t>February 4, 2022</t>
  </si>
  <si>
    <t>February 5, 2022</t>
  </si>
  <si>
    <t>February 6, 2022</t>
  </si>
  <si>
    <t>February 7, 2022</t>
  </si>
  <si>
    <t>February 8, 2022</t>
  </si>
  <si>
    <t>February 9, 2022</t>
  </si>
  <si>
    <t>February 10, 2022</t>
  </si>
  <si>
    <t>February 11, 2022</t>
  </si>
  <si>
    <t>February 12, 2022</t>
  </si>
  <si>
    <t>February 13, 2022</t>
  </si>
  <si>
    <t>February 14, 2022</t>
  </si>
  <si>
    <t>February 15, 2022</t>
  </si>
  <si>
    <t>February 16, 2022</t>
  </si>
  <si>
    <t>February 17, 2022</t>
  </si>
  <si>
    <t>February 18, 2022</t>
  </si>
  <si>
    <t>February 19, 2022</t>
  </si>
  <si>
    <t>February 20, 2022</t>
  </si>
  <si>
    <t>February 21, 2022</t>
  </si>
  <si>
    <t>February 22, 2022</t>
  </si>
  <si>
    <t>February 23, 2022</t>
  </si>
  <si>
    <t>February 24, 2022</t>
  </si>
  <si>
    <t>February 25, 2022</t>
  </si>
  <si>
    <t>February 26, 2022</t>
  </si>
  <si>
    <t>February 27, 2022</t>
  </si>
  <si>
    <t>February 28, 2022</t>
  </si>
  <si>
    <t>February 29, 2022</t>
  </si>
  <si>
    <t>February 30, 2022</t>
  </si>
  <si>
    <t>February 31, 2022</t>
  </si>
  <si>
    <t>April 2022</t>
  </si>
  <si>
    <t>April 1, 2022</t>
  </si>
  <si>
    <t>April 2, 2022</t>
  </si>
  <si>
    <t>April 3, 2022</t>
  </si>
  <si>
    <t>April 4, 2022</t>
  </si>
  <si>
    <t>April 5, 2022</t>
  </si>
  <si>
    <t>April 6, 2022</t>
  </si>
  <si>
    <t>April 7, 2022</t>
  </si>
  <si>
    <t>April 8, 2022</t>
  </si>
  <si>
    <t>April 9, 2022</t>
  </si>
  <si>
    <t>April 10, 2022</t>
  </si>
  <si>
    <t>April 11, 2022</t>
  </si>
  <si>
    <t>April 12, 2022</t>
  </si>
  <si>
    <t>April 13, 2022</t>
  </si>
  <si>
    <t>April 14, 2022</t>
  </si>
  <si>
    <t>April 15, 2022</t>
  </si>
  <si>
    <t>April 16, 2022</t>
  </si>
  <si>
    <t>April 17, 2022</t>
  </si>
  <si>
    <t>April 18, 2022</t>
  </si>
  <si>
    <t>April 19, 2022</t>
  </si>
  <si>
    <t>April 20, 2022</t>
  </si>
  <si>
    <t>April 21, 2022</t>
  </si>
  <si>
    <t>April 22, 2022</t>
  </si>
  <si>
    <t>April 23, 2022</t>
  </si>
  <si>
    <t>April 24, 2022</t>
  </si>
  <si>
    <t>April 25, 2022</t>
  </si>
  <si>
    <t>April 26, 2022</t>
  </si>
  <si>
    <t>April 27, 2022</t>
  </si>
  <si>
    <t>April 28, 2022</t>
  </si>
  <si>
    <t>April 29, 2022</t>
  </si>
  <si>
    <t>April 30, 2022</t>
  </si>
  <si>
    <t>April 31, 2022</t>
  </si>
  <si>
    <t>May 2022</t>
  </si>
  <si>
    <t>May 1, 2022</t>
  </si>
  <si>
    <t>May 2, 2022</t>
  </si>
  <si>
    <t>May 3, 2022</t>
  </si>
  <si>
    <t>May 4, 2022</t>
  </si>
  <si>
    <t>May 5, 2022</t>
  </si>
  <si>
    <t>May 6, 2022</t>
  </si>
  <si>
    <t>May 7, 2022</t>
  </si>
  <si>
    <t>May 8, 2022</t>
  </si>
  <si>
    <t>May 9, 2022</t>
  </si>
  <si>
    <t>May 10, 2022</t>
  </si>
  <si>
    <t>May 11, 2022</t>
  </si>
  <si>
    <t>May 12, 2022</t>
  </si>
  <si>
    <t>May 13, 2022</t>
  </si>
  <si>
    <t>May 14, 2022</t>
  </si>
  <si>
    <t>May 15, 2022</t>
  </si>
  <si>
    <t>May 16, 2022</t>
  </si>
  <si>
    <t>May 17, 2022</t>
  </si>
  <si>
    <t>May 18, 2022</t>
  </si>
  <si>
    <t>May 19, 2022</t>
  </si>
  <si>
    <t>May 20, 2022</t>
  </si>
  <si>
    <t>May 21, 2022</t>
  </si>
  <si>
    <t>May 22, 2022</t>
  </si>
  <si>
    <t>May 23, 2022</t>
  </si>
  <si>
    <t>May 24, 2022</t>
  </si>
  <si>
    <t>May 25, 2022</t>
  </si>
  <si>
    <t>May 26, 2022</t>
  </si>
  <si>
    <t>May 27, 2022</t>
  </si>
  <si>
    <t>May 28, 2022</t>
  </si>
  <si>
    <t>May 29, 2022</t>
  </si>
  <si>
    <t>May 30, 2022</t>
  </si>
  <si>
    <t>May 31, 2022</t>
  </si>
  <si>
    <t>June 2022</t>
  </si>
  <si>
    <t>June 1, 2022</t>
  </si>
  <si>
    <t>June 2, 2022</t>
  </si>
  <si>
    <t>June 3, 2022</t>
  </si>
  <si>
    <t>June 4, 2022</t>
  </si>
  <si>
    <t>June 5, 2022</t>
  </si>
  <si>
    <t>June 6, 2022</t>
  </si>
  <si>
    <t>June 7, 2022</t>
  </si>
  <si>
    <t>June 8, 2022</t>
  </si>
  <si>
    <t>June 9, 2022</t>
  </si>
  <si>
    <t>June 10, 2022</t>
  </si>
  <si>
    <t>June 11, 2022</t>
  </si>
  <si>
    <t>June 12, 2022</t>
  </si>
  <si>
    <t>June 13, 2022</t>
  </si>
  <si>
    <t>June 14, 2022</t>
  </si>
  <si>
    <t>June 15, 2022</t>
  </si>
  <si>
    <t>June 16, 2022</t>
  </si>
  <si>
    <t>June 17, 2022</t>
  </si>
  <si>
    <t>June 18, 2022</t>
  </si>
  <si>
    <t>June 19, 2022</t>
  </si>
  <si>
    <t>June 20, 2022</t>
  </si>
  <si>
    <t>June 21, 2022</t>
  </si>
  <si>
    <t>June 22, 2022</t>
  </si>
  <si>
    <t>June 23, 2022</t>
  </si>
  <si>
    <t>June 24, 2022</t>
  </si>
  <si>
    <t>June 25, 2022</t>
  </si>
  <si>
    <t>June 26, 2022</t>
  </si>
  <si>
    <t>June 27, 2022</t>
  </si>
  <si>
    <t>June 28, 2022</t>
  </si>
  <si>
    <t>June 29, 2022</t>
  </si>
  <si>
    <t>June 30, 2022</t>
  </si>
  <si>
    <t>June 31, 2022</t>
  </si>
  <si>
    <t>July 2022</t>
  </si>
  <si>
    <t>July 1, 2022</t>
  </si>
  <si>
    <t>July 2, 2022</t>
  </si>
  <si>
    <t>July 3, 2022</t>
  </si>
  <si>
    <t>July 4, 2022</t>
  </si>
  <si>
    <t>July 5, 2022</t>
  </si>
  <si>
    <t>July 6, 2022</t>
  </si>
  <si>
    <t>July 7, 2022</t>
  </si>
  <si>
    <t>July 8, 2022</t>
  </si>
  <si>
    <t>July 9, 2022</t>
  </si>
  <si>
    <t>July 10, 2022</t>
  </si>
  <si>
    <t>July 11, 2022</t>
  </si>
  <si>
    <t>July 12, 2022</t>
  </si>
  <si>
    <t>July 13, 2022</t>
  </si>
  <si>
    <t>July 14, 2022</t>
  </si>
  <si>
    <t>July 15, 2022</t>
  </si>
  <si>
    <t>July 16, 2022</t>
  </si>
  <si>
    <t>July 17, 2022</t>
  </si>
  <si>
    <t>July 18, 2022</t>
  </si>
  <si>
    <t>July 19, 2022</t>
  </si>
  <si>
    <t>July 20, 2022</t>
  </si>
  <si>
    <t>July 21, 2022</t>
  </si>
  <si>
    <t>July 22, 2022</t>
  </si>
  <si>
    <t>July 23, 2022</t>
  </si>
  <si>
    <t>July 24, 2022</t>
  </si>
  <si>
    <t>July 25, 2022</t>
  </si>
  <si>
    <t>July 26, 2022</t>
  </si>
  <si>
    <t>July 27, 2022</t>
  </si>
  <si>
    <t>July 28, 2022</t>
  </si>
  <si>
    <t>July 29, 2022</t>
  </si>
  <si>
    <t>July 30, 2022</t>
  </si>
  <si>
    <t>July 31, 2022</t>
  </si>
  <si>
    <t>August 2022</t>
  </si>
  <si>
    <t>August 1, 2022</t>
  </si>
  <si>
    <t>August 2, 2022</t>
  </si>
  <si>
    <t>August 3, 2022</t>
  </si>
  <si>
    <t>August 4, 2022</t>
  </si>
  <si>
    <t>August 5, 2022</t>
  </si>
  <si>
    <t>August 6, 2022</t>
  </si>
  <si>
    <t>August 7, 2022</t>
  </si>
  <si>
    <t>August 8, 2022</t>
  </si>
  <si>
    <t>August 9, 2022</t>
  </si>
  <si>
    <t>August 10, 2022</t>
  </si>
  <si>
    <t>August 11, 2022</t>
  </si>
  <si>
    <t>August 12, 2022</t>
  </si>
  <si>
    <t>August 13, 2022</t>
  </si>
  <si>
    <t>August 14, 2022</t>
  </si>
  <si>
    <t>August 15, 2022</t>
  </si>
  <si>
    <t>August 16, 2022</t>
  </si>
  <si>
    <t>August 17, 2022</t>
  </si>
  <si>
    <t>August 18, 2022</t>
  </si>
  <si>
    <t>August 19, 2022</t>
  </si>
  <si>
    <t>August 20, 2022</t>
  </si>
  <si>
    <t>August 21, 2022</t>
  </si>
  <si>
    <t>August 22, 2022</t>
  </si>
  <si>
    <t>August 23, 2022</t>
  </si>
  <si>
    <t>August 24, 2022</t>
  </si>
  <si>
    <t>August 25, 2022</t>
  </si>
  <si>
    <t>August 26, 2022</t>
  </si>
  <si>
    <t>August 27, 2022</t>
  </si>
  <si>
    <t>August 28, 2022</t>
  </si>
  <si>
    <t>August 29, 2022</t>
  </si>
  <si>
    <t>August 30, 2022</t>
  </si>
  <si>
    <t>August 31, 2022</t>
  </si>
  <si>
    <t>September 2022</t>
  </si>
  <si>
    <t>September 1, 2022</t>
  </si>
  <si>
    <t>September 2, 2022</t>
  </si>
  <si>
    <t>September 3, 2022</t>
  </si>
  <si>
    <t>September 4, 2022</t>
  </si>
  <si>
    <t>September 5, 2022</t>
  </si>
  <si>
    <t>September 6, 2022</t>
  </si>
  <si>
    <t>September 7, 2022</t>
  </si>
  <si>
    <t>September 8, 2022</t>
  </si>
  <si>
    <t>September 9, 2022</t>
  </si>
  <si>
    <t>September 10, 2022</t>
  </si>
  <si>
    <t>September 11, 2022</t>
  </si>
  <si>
    <t>September 12, 2022</t>
  </si>
  <si>
    <t>September 13, 2022</t>
  </si>
  <si>
    <t>September 14, 2022</t>
  </si>
  <si>
    <t>September 15, 2022</t>
  </si>
  <si>
    <t>September 16, 2022</t>
  </si>
  <si>
    <t>September 17, 2022</t>
  </si>
  <si>
    <t>September 18, 2022</t>
  </si>
  <si>
    <t>September 19, 2022</t>
  </si>
  <si>
    <t>September 20, 2022</t>
  </si>
  <si>
    <t>September 21, 2022</t>
  </si>
  <si>
    <t>September 22, 2022</t>
  </si>
  <si>
    <t>September 23, 2022</t>
  </si>
  <si>
    <t>September 24, 2022</t>
  </si>
  <si>
    <t>September 25, 2022</t>
  </si>
  <si>
    <t>September 26, 2022</t>
  </si>
  <si>
    <t>September 27, 2022</t>
  </si>
  <si>
    <t>September 28, 2022</t>
  </si>
  <si>
    <t>September 29, 2022</t>
  </si>
  <si>
    <t>September 30, 2022</t>
  </si>
  <si>
    <t>September 31, 2022</t>
  </si>
  <si>
    <t>October 2022</t>
  </si>
  <si>
    <t>October 1, 2022</t>
  </si>
  <si>
    <t>October 2, 2022</t>
  </si>
  <si>
    <t>October 3, 2022</t>
  </si>
  <si>
    <t>October 4, 2022</t>
  </si>
  <si>
    <t>October 5, 2022</t>
  </si>
  <si>
    <t>October 6, 2022</t>
  </si>
  <si>
    <t>October 7, 2022</t>
  </si>
  <si>
    <t>October 8, 2022</t>
  </si>
  <si>
    <t>October 9, 2022</t>
  </si>
  <si>
    <t>October 10, 2022</t>
  </si>
  <si>
    <t>October 11, 2022</t>
  </si>
  <si>
    <t>October 12, 2022</t>
  </si>
  <si>
    <t>October 13, 2022</t>
  </si>
  <si>
    <t>October 14, 2022</t>
  </si>
  <si>
    <t>October 15, 2022</t>
  </si>
  <si>
    <t>October 16, 2022</t>
  </si>
  <si>
    <t>October 17, 2022</t>
  </si>
  <si>
    <t>October 18, 2022</t>
  </si>
  <si>
    <t>October 19, 2022</t>
  </si>
  <si>
    <t>October 20, 2022</t>
  </si>
  <si>
    <t>October 21, 2022</t>
  </si>
  <si>
    <t>October 22, 2022</t>
  </si>
  <si>
    <t>October 23, 2022</t>
  </si>
  <si>
    <t>October 24, 2022</t>
  </si>
  <si>
    <t>October 25, 2022</t>
  </si>
  <si>
    <t>October 26, 2022</t>
  </si>
  <si>
    <t>October 27, 2022</t>
  </si>
  <si>
    <t>October 28, 2022</t>
  </si>
  <si>
    <t>October 29, 2022</t>
  </si>
  <si>
    <t>October 30, 2022</t>
  </si>
  <si>
    <t>October 31, 2022</t>
  </si>
  <si>
    <t>November 2022</t>
  </si>
  <si>
    <t>November 1, 2022</t>
  </si>
  <si>
    <t>November 2, 2022</t>
  </si>
  <si>
    <t>November 3, 2022</t>
  </si>
  <si>
    <t>November 4, 2022</t>
  </si>
  <si>
    <t>November 5, 2022</t>
  </si>
  <si>
    <t>November 6, 2022</t>
  </si>
  <si>
    <t>November 7, 2022</t>
  </si>
  <si>
    <t>November 8, 2022</t>
  </si>
  <si>
    <t>November 9, 2022</t>
  </si>
  <si>
    <t>November 10, 2022</t>
  </si>
  <si>
    <t>November 11, 2022</t>
  </si>
  <si>
    <t>November 12, 2022</t>
  </si>
  <si>
    <t>November 13, 2022</t>
  </si>
  <si>
    <t>November 14, 2022</t>
  </si>
  <si>
    <t>November 15, 2022</t>
  </si>
  <si>
    <t>November 16, 2022</t>
  </si>
  <si>
    <t>November 17, 2022</t>
  </si>
  <si>
    <t>November 18, 2022</t>
  </si>
  <si>
    <t>November 19, 2022</t>
  </si>
  <si>
    <t>November 20, 2022</t>
  </si>
  <si>
    <t>November 21, 2022</t>
  </si>
  <si>
    <t>November 22, 2022</t>
  </si>
  <si>
    <t>November 23, 2022</t>
  </si>
  <si>
    <t>November 24, 2022</t>
  </si>
  <si>
    <t>November 25, 2022</t>
  </si>
  <si>
    <t>November 26, 2022</t>
  </si>
  <si>
    <t>November 27, 2022</t>
  </si>
  <si>
    <t>November 28, 2022</t>
  </si>
  <si>
    <t>November 29, 2022</t>
  </si>
  <si>
    <t>November 30, 2022</t>
  </si>
  <si>
    <t>November 31, 2022</t>
  </si>
  <si>
    <t>Rajiv Das</t>
  </si>
  <si>
    <t>December 2022</t>
  </si>
  <si>
    <t>December 1, 2022</t>
  </si>
  <si>
    <t>December 2, 2022</t>
  </si>
  <si>
    <t>December 3, 2022</t>
  </si>
  <si>
    <t>December 4, 2022</t>
  </si>
  <si>
    <t>December 5, 2022</t>
  </si>
  <si>
    <t>December 6, 2022</t>
  </si>
  <si>
    <t>December 7, 2022</t>
  </si>
  <si>
    <t>December 8, 2022</t>
  </si>
  <si>
    <t>December 9, 2022</t>
  </si>
  <si>
    <t>December 10, 2022</t>
  </si>
  <si>
    <t>December 11, 2022</t>
  </si>
  <si>
    <t>December 12, 2022</t>
  </si>
  <si>
    <t>December 13, 2022</t>
  </si>
  <si>
    <t>December 14, 2022</t>
  </si>
  <si>
    <t>December 15, 2022</t>
  </si>
  <si>
    <t>December 16, 2022</t>
  </si>
  <si>
    <t>December 17, 2022</t>
  </si>
  <si>
    <t>December 18, 2022</t>
  </si>
  <si>
    <t>December 19, 2022</t>
  </si>
  <si>
    <t>December 20, 2022</t>
  </si>
  <si>
    <t>December 21, 2022</t>
  </si>
  <si>
    <t>December 22, 2022</t>
  </si>
  <si>
    <t>December 23, 2022</t>
  </si>
  <si>
    <t>December 24, 2022</t>
  </si>
  <si>
    <t>December 25, 2022</t>
  </si>
  <si>
    <t>December 26, 2022</t>
  </si>
  <si>
    <t>December 27, 2022</t>
  </si>
  <si>
    <t>December 28, 2022</t>
  </si>
  <si>
    <t>December 29, 2022</t>
  </si>
  <si>
    <t>December 30, 2022</t>
  </si>
  <si>
    <t>December 31,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</si>
</sst>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0" borderId="6" xfId="0" applyBorder="1"/>
    <xf numFmtId="0" fontId="0" fillId="0" borderId="0" xfId="0"/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8" xfId="0" applyFont="1" applyBorder="1" applyAlignment="1">
      <alignment horizontal="center"/>
    </xf>
    <xf numFmtId="0" fontId="0" fillId="0" borderId="3" xfId="0" applyBorder="1"/>
    <xf numFmtId="0" fontId="0" fillId="0" borderId="0" xfId="0"/>
    <xf numFmtId="0" fontId="0" fillId="0" borderId="4" xfId="0" applyBorder="1"/>
    <xf numFmtId="0" fontId="1" fillId="0" borderId="9" xfId="0" applyFont="1" applyBorder="1" applyAlignment="1">
      <alignment horizontal="center" vertical="top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reg_joss_caneil_com/Documents/General/Timesheets/2022%20Timesheets/TS-2022_ScottBannaty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Status"/>
      <sheetName val="Stat Setup"/>
      <sheetName val="Yearly Combined"/>
      <sheetName val="Extra Page"/>
    </sheetNames>
    <sheetDataSet>
      <sheetData sheetId="0"/>
      <sheetData sheetId="1"/>
      <sheetData sheetId="2"/>
      <sheetData sheetId="3"/>
      <sheetData sheetId="4"/>
      <sheetData sheetId="5">
        <row r="4">
          <cell r="F4">
            <v>0.5</v>
          </cell>
        </row>
      </sheetData>
      <sheetData sheetId="6"/>
      <sheetData sheetId="7">
        <row r="4">
          <cell r="F4">
            <v>0</v>
          </cell>
          <cell r="BN4">
            <v>0</v>
          </cell>
        </row>
      </sheetData>
      <sheetData sheetId="8"/>
      <sheetData sheetId="9">
        <row r="4">
          <cell r="F4">
            <v>0</v>
          </cell>
          <cell r="BN4">
            <v>0</v>
          </cell>
        </row>
      </sheetData>
      <sheetData sheetId="10">
        <row r="4">
          <cell r="F4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7" zoomScaleNormal="100" workbookViewId="0">
      <selection activeCell="D33" sqref="D33"/>
    </sheetView>
  </sheetViews>
  <sheetFormatPr defaultRowHeight="15" x14ac:dyDescent="0.25"/>
  <cols>
    <col min="1" max="1" width="15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7</v>
      </c>
    </row>
    <row r="8" spans="1:6" x14ac:dyDescent="0.25">
      <c r="E8" s="2" t="s">
        <v>8</v>
      </c>
      <c r="F8" s="12">
        <v>0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16</v>
      </c>
      <c r="B12" s="8">
        <v>16</v>
      </c>
      <c r="C12" s="8"/>
      <c r="D12" s="8"/>
      <c r="E12" s="8"/>
      <c r="F12" s="8">
        <f>SUM(F8+B12-C12-D12-E12)</f>
        <v>16</v>
      </c>
    </row>
    <row r="13" spans="1:6" x14ac:dyDescent="0.25">
      <c r="A13" s="7" t="s">
        <v>17</v>
      </c>
      <c r="B13" s="8">
        <v>15</v>
      </c>
      <c r="C13" s="8"/>
      <c r="D13" s="8"/>
      <c r="E13" s="8"/>
      <c r="F13" s="8">
        <f t="shared" ref="F13:F42" si="0">SUM(F12+B13-C13-D13-E13)</f>
        <v>31</v>
      </c>
    </row>
    <row r="14" spans="1:6" x14ac:dyDescent="0.25">
      <c r="A14" s="7" t="s">
        <v>18</v>
      </c>
      <c r="B14" s="8">
        <v>18</v>
      </c>
      <c r="C14" s="8"/>
      <c r="D14" s="8"/>
      <c r="E14" s="8"/>
      <c r="F14" s="8">
        <f t="shared" si="0"/>
        <v>49</v>
      </c>
    </row>
    <row r="15" spans="1:6" x14ac:dyDescent="0.25">
      <c r="A15" s="7" t="s">
        <v>19</v>
      </c>
      <c r="B15" s="8">
        <v>7</v>
      </c>
      <c r="C15" s="8"/>
      <c r="D15" s="8"/>
      <c r="E15" s="8"/>
      <c r="F15" s="8">
        <f t="shared" si="0"/>
        <v>56</v>
      </c>
    </row>
    <row r="16" spans="1:6" x14ac:dyDescent="0.25">
      <c r="A16" s="7" t="s">
        <v>20</v>
      </c>
      <c r="B16" s="8">
        <v>5</v>
      </c>
      <c r="C16" s="8"/>
      <c r="D16" s="8"/>
      <c r="E16" s="8"/>
      <c r="F16" s="8">
        <f t="shared" si="0"/>
        <v>61</v>
      </c>
    </row>
    <row r="17" spans="1:6" x14ac:dyDescent="0.25">
      <c r="A17" s="7" t="s">
        <v>21</v>
      </c>
      <c r="B17" s="8">
        <v>9</v>
      </c>
      <c r="C17" s="8"/>
      <c r="D17" s="8"/>
      <c r="E17" s="8"/>
      <c r="F17" s="8">
        <f t="shared" si="0"/>
        <v>70</v>
      </c>
    </row>
    <row r="18" spans="1:6" x14ac:dyDescent="0.25">
      <c r="A18" s="7" t="s">
        <v>22</v>
      </c>
      <c r="B18" s="8">
        <v>4</v>
      </c>
      <c r="C18" s="8"/>
      <c r="D18" s="8"/>
      <c r="E18" s="8"/>
      <c r="F18" s="8">
        <f t="shared" si="0"/>
        <v>74</v>
      </c>
    </row>
    <row r="19" spans="1:6" x14ac:dyDescent="0.25">
      <c r="A19" s="7" t="s">
        <v>23</v>
      </c>
      <c r="B19" s="8">
        <v>0</v>
      </c>
      <c r="C19" s="8"/>
      <c r="D19" s="8"/>
      <c r="E19" s="8"/>
      <c r="F19" s="8">
        <f t="shared" si="0"/>
        <v>74</v>
      </c>
    </row>
    <row r="20" spans="1:6" x14ac:dyDescent="0.25">
      <c r="A20" s="7" t="s">
        <v>24</v>
      </c>
      <c r="B20" s="8">
        <v>0</v>
      </c>
      <c r="C20" s="8"/>
      <c r="D20" s="8"/>
      <c r="E20" s="8"/>
      <c r="F20" s="8">
        <f t="shared" si="0"/>
        <v>74</v>
      </c>
    </row>
    <row r="21" spans="1:6" x14ac:dyDescent="0.25">
      <c r="A21" s="7" t="s">
        <v>25</v>
      </c>
      <c r="B21" s="8">
        <v>0</v>
      </c>
      <c r="C21" s="8"/>
      <c r="D21" s="8"/>
      <c r="E21" s="8"/>
      <c r="F21" s="8">
        <f t="shared" si="0"/>
        <v>74</v>
      </c>
    </row>
    <row r="22" spans="1:6" x14ac:dyDescent="0.25">
      <c r="A22" s="7" t="s">
        <v>26</v>
      </c>
      <c r="B22" s="8">
        <v>0</v>
      </c>
      <c r="C22" s="8"/>
      <c r="D22" s="8"/>
      <c r="E22" s="8"/>
      <c r="F22" s="8">
        <f t="shared" si="0"/>
        <v>74</v>
      </c>
    </row>
    <row r="23" spans="1:6" x14ac:dyDescent="0.25">
      <c r="A23" s="7" t="s">
        <v>27</v>
      </c>
      <c r="B23" s="8">
        <v>0</v>
      </c>
      <c r="C23" s="8"/>
      <c r="D23" s="8"/>
      <c r="E23" s="8"/>
      <c r="F23" s="8">
        <f t="shared" si="0"/>
        <v>74</v>
      </c>
    </row>
    <row r="24" spans="1:6" x14ac:dyDescent="0.25">
      <c r="A24" s="7" t="s">
        <v>28</v>
      </c>
      <c r="B24" s="8">
        <v>0</v>
      </c>
      <c r="C24" s="8"/>
      <c r="D24" s="8"/>
      <c r="E24" s="8"/>
      <c r="F24" s="8">
        <f t="shared" si="0"/>
        <v>74</v>
      </c>
    </row>
    <row r="25" spans="1:6" x14ac:dyDescent="0.25">
      <c r="A25" s="7" t="s">
        <v>29</v>
      </c>
      <c r="B25" s="8">
        <v>0</v>
      </c>
      <c r="C25" s="8"/>
      <c r="D25" s="8"/>
      <c r="E25" s="8"/>
      <c r="F25" s="8">
        <f t="shared" si="0"/>
        <v>74</v>
      </c>
    </row>
    <row r="26" spans="1:6" x14ac:dyDescent="0.25">
      <c r="A26" s="7" t="s">
        <v>30</v>
      </c>
      <c r="B26" s="8">
        <v>0</v>
      </c>
      <c r="C26" s="8"/>
      <c r="D26" s="8"/>
      <c r="E26" s="8"/>
      <c r="F26" s="8">
        <f t="shared" si="0"/>
        <v>74</v>
      </c>
    </row>
    <row r="27" spans="1:6" x14ac:dyDescent="0.25">
      <c r="A27" s="7" t="s">
        <v>31</v>
      </c>
      <c r="B27" s="8">
        <v>0</v>
      </c>
      <c r="C27" s="8"/>
      <c r="D27" s="8"/>
      <c r="E27" s="8"/>
      <c r="F27" s="8">
        <f t="shared" si="0"/>
        <v>74</v>
      </c>
    </row>
    <row r="28" spans="1:6" x14ac:dyDescent="0.25">
      <c r="A28" s="7" t="s">
        <v>32</v>
      </c>
      <c r="B28" s="8">
        <v>0</v>
      </c>
      <c r="C28" s="8"/>
      <c r="D28" s="8"/>
      <c r="E28" s="8"/>
      <c r="F28" s="8">
        <f t="shared" si="0"/>
        <v>74</v>
      </c>
    </row>
    <row r="29" spans="1:6" x14ac:dyDescent="0.25">
      <c r="A29" s="7" t="s">
        <v>33</v>
      </c>
      <c r="B29" s="8">
        <v>0</v>
      </c>
      <c r="C29" s="8"/>
      <c r="D29" s="8"/>
      <c r="E29" s="8"/>
      <c r="F29" s="8">
        <f t="shared" si="0"/>
        <v>74</v>
      </c>
    </row>
    <row r="30" spans="1:6" x14ac:dyDescent="0.25">
      <c r="A30" s="7" t="s">
        <v>34</v>
      </c>
      <c r="B30" s="8">
        <v>0</v>
      </c>
      <c r="C30" s="8"/>
      <c r="D30" s="8"/>
      <c r="E30" s="8"/>
      <c r="F30" s="8">
        <f t="shared" si="0"/>
        <v>74</v>
      </c>
    </row>
    <row r="31" spans="1:6" x14ac:dyDescent="0.25">
      <c r="A31" s="7" t="s">
        <v>35</v>
      </c>
      <c r="B31" s="8">
        <v>0</v>
      </c>
      <c r="C31" s="8"/>
      <c r="D31" s="8"/>
      <c r="E31" s="8"/>
      <c r="F31" s="8">
        <f t="shared" si="0"/>
        <v>74</v>
      </c>
    </row>
    <row r="32" spans="1:6" x14ac:dyDescent="0.25">
      <c r="A32" s="7" t="s">
        <v>36</v>
      </c>
      <c r="B32" s="8">
        <v>0</v>
      </c>
      <c r="C32" s="8"/>
      <c r="D32" s="8"/>
      <c r="E32" s="8"/>
      <c r="F32" s="8">
        <f t="shared" si="0"/>
        <v>74</v>
      </c>
    </row>
    <row r="33" spans="1:6" x14ac:dyDescent="0.25">
      <c r="A33" s="7" t="s">
        <v>37</v>
      </c>
      <c r="B33" s="8">
        <v>0</v>
      </c>
      <c r="C33" s="8"/>
      <c r="D33" s="8"/>
      <c r="E33" s="8"/>
      <c r="F33" s="8">
        <f t="shared" si="0"/>
        <v>74</v>
      </c>
    </row>
    <row r="34" spans="1:6" x14ac:dyDescent="0.25">
      <c r="A34" s="7" t="s">
        <v>38</v>
      </c>
      <c r="B34" s="8">
        <v>0</v>
      </c>
      <c r="C34" s="8"/>
      <c r="D34" s="8"/>
      <c r="E34" s="8"/>
      <c r="F34" s="8">
        <f t="shared" si="0"/>
        <v>74</v>
      </c>
    </row>
    <row r="35" spans="1:6" x14ac:dyDescent="0.25">
      <c r="A35" s="7" t="s">
        <v>39</v>
      </c>
      <c r="B35" s="8">
        <v>0</v>
      </c>
      <c r="C35" s="8"/>
      <c r="D35" s="8"/>
      <c r="E35" s="8"/>
      <c r="F35" s="8">
        <f t="shared" si="0"/>
        <v>74</v>
      </c>
    </row>
    <row r="36" spans="1:6" x14ac:dyDescent="0.25">
      <c r="A36" s="7" t="s">
        <v>40</v>
      </c>
      <c r="B36" s="8">
        <v>0</v>
      </c>
      <c r="C36" s="8"/>
      <c r="D36" s="8"/>
      <c r="E36" s="8"/>
      <c r="F36" s="8">
        <f t="shared" si="0"/>
        <v>74</v>
      </c>
    </row>
    <row r="37" spans="1:6" x14ac:dyDescent="0.25">
      <c r="A37" s="7" t="s">
        <v>41</v>
      </c>
      <c r="B37" s="8">
        <v>0</v>
      </c>
      <c r="C37" s="8"/>
      <c r="D37" s="8"/>
      <c r="E37" s="8"/>
      <c r="F37" s="8">
        <f t="shared" si="0"/>
        <v>74</v>
      </c>
    </row>
    <row r="38" spans="1:6" x14ac:dyDescent="0.25">
      <c r="A38" s="7" t="s">
        <v>42</v>
      </c>
      <c r="B38" s="8">
        <v>0</v>
      </c>
      <c r="C38" s="8"/>
      <c r="D38" s="8"/>
      <c r="E38" s="8"/>
      <c r="F38" s="8">
        <f t="shared" si="0"/>
        <v>74</v>
      </c>
    </row>
    <row r="39" spans="1:6" x14ac:dyDescent="0.25">
      <c r="A39" s="7" t="s">
        <v>43</v>
      </c>
      <c r="B39" s="8">
        <v>0</v>
      </c>
      <c r="C39" s="8"/>
      <c r="D39" s="8"/>
      <c r="E39" s="8"/>
      <c r="F39" s="8">
        <f t="shared" si="0"/>
        <v>74</v>
      </c>
    </row>
    <row r="40" spans="1:6" x14ac:dyDescent="0.25">
      <c r="A40" s="7" t="s">
        <v>44</v>
      </c>
      <c r="B40" s="8">
        <v>0</v>
      </c>
      <c r="C40" s="8"/>
      <c r="D40" s="8"/>
      <c r="E40" s="8"/>
      <c r="F40" s="8">
        <f t="shared" si="0"/>
        <v>74</v>
      </c>
    </row>
    <row r="41" spans="1:6" x14ac:dyDescent="0.25">
      <c r="A41" s="7" t="s">
        <v>45</v>
      </c>
      <c r="B41" s="8">
        <v>0</v>
      </c>
      <c r="C41" s="8"/>
      <c r="D41" s="8"/>
      <c r="E41" s="8"/>
      <c r="F41" s="8">
        <f t="shared" si="0"/>
        <v>74</v>
      </c>
    </row>
    <row r="42" spans="1:6" ht="15.75" customHeight="1" thickBot="1" x14ac:dyDescent="0.3">
      <c r="A42" s="7" t="s">
        <v>46</v>
      </c>
      <c r="B42" s="8"/>
      <c r="C42" s="8"/>
      <c r="D42" s="8"/>
      <c r="E42" s="8"/>
      <c r="F42" s="8">
        <f t="shared" si="0"/>
        <v>74</v>
      </c>
    </row>
    <row r="43" spans="1:6" ht="23.25" customHeight="1" thickBot="1" x14ac:dyDescent="0.3">
      <c r="A43" s="9" t="s">
        <v>47</v>
      </c>
      <c r="B43" s="10">
        <f>SUM(B12:B42)</f>
        <v>74</v>
      </c>
      <c r="C43" s="10">
        <f>SUM(C12:C42)</f>
        <v>0</v>
      </c>
      <c r="D43" s="10">
        <f>SUM(D12:D42)</f>
        <v>0</v>
      </c>
      <c r="E43" s="10">
        <f>SUM(E12:E42)</f>
        <v>0</v>
      </c>
      <c r="F43" s="11">
        <f>SUM(F42)</f>
        <v>74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A10:A11"/>
    <mergeCell ref="F10:F11"/>
    <mergeCell ref="B10:E10"/>
    <mergeCell ref="C1:F2"/>
    <mergeCell ref="C3:F3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9"/>
  <sheetViews>
    <sheetView zoomScaleNormal="100" workbookViewId="0">
      <selection activeCell="B12" sqref="B12:B42"/>
    </sheetView>
  </sheetViews>
  <sheetFormatPr defaultRowHeight="15" x14ac:dyDescent="0.25"/>
  <cols>
    <col min="1" max="1" width="15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308</v>
      </c>
    </row>
    <row r="8" spans="1:6" x14ac:dyDescent="0.25">
      <c r="E8" s="2" t="s">
        <v>8</v>
      </c>
      <c r="F8" s="12">
        <f>'SEP 22'!F43</f>
        <v>131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309</v>
      </c>
      <c r="B12" s="8">
        <v>0</v>
      </c>
      <c r="C12" s="8"/>
      <c r="D12" s="8"/>
      <c r="E12" s="8"/>
      <c r="F12" s="8">
        <f>SUM(F8+B12-C12-D12-E12)</f>
        <v>131</v>
      </c>
    </row>
    <row r="13" spans="1:6" x14ac:dyDescent="0.25">
      <c r="A13" s="7" t="s">
        <v>310</v>
      </c>
      <c r="B13" s="8">
        <v>0</v>
      </c>
      <c r="C13" s="8"/>
      <c r="D13" s="8"/>
      <c r="E13" s="8"/>
      <c r="F13" s="8">
        <f t="shared" ref="F13:F42" si="0">SUM(F12+B13-C13-D13-E13)</f>
        <v>131</v>
      </c>
    </row>
    <row r="14" spans="1:6" x14ac:dyDescent="0.25">
      <c r="A14" s="7" t="s">
        <v>311</v>
      </c>
      <c r="B14" s="8">
        <v>0</v>
      </c>
      <c r="C14" s="8"/>
      <c r="D14" s="8"/>
      <c r="E14" s="8"/>
      <c r="F14" s="8">
        <f t="shared" si="0"/>
        <v>131</v>
      </c>
    </row>
    <row r="15" spans="1:6" x14ac:dyDescent="0.25">
      <c r="A15" s="7" t="s">
        <v>312</v>
      </c>
      <c r="B15" s="8">
        <v>0</v>
      </c>
      <c r="C15" s="8"/>
      <c r="D15" s="8"/>
      <c r="E15" s="8"/>
      <c r="F15" s="8">
        <f t="shared" si="0"/>
        <v>131</v>
      </c>
    </row>
    <row r="16" spans="1:6" x14ac:dyDescent="0.25">
      <c r="A16" s="7" t="s">
        <v>313</v>
      </c>
      <c r="B16" s="8">
        <v>0</v>
      </c>
      <c r="C16" s="8"/>
      <c r="D16" s="8"/>
      <c r="E16" s="8"/>
      <c r="F16" s="8">
        <f t="shared" si="0"/>
        <v>131</v>
      </c>
    </row>
    <row r="17" spans="1:6" x14ac:dyDescent="0.25">
      <c r="A17" s="7" t="s">
        <v>314</v>
      </c>
      <c r="B17" s="8">
        <v>0</v>
      </c>
      <c r="C17" s="8"/>
      <c r="D17" s="8"/>
      <c r="E17" s="8"/>
      <c r="F17" s="8">
        <f t="shared" si="0"/>
        <v>131</v>
      </c>
    </row>
    <row r="18" spans="1:6" x14ac:dyDescent="0.25">
      <c r="A18" s="7" t="s">
        <v>315</v>
      </c>
      <c r="B18" s="8">
        <v>0</v>
      </c>
      <c r="C18" s="8"/>
      <c r="D18" s="8"/>
      <c r="E18" s="8"/>
      <c r="F18" s="8">
        <f t="shared" si="0"/>
        <v>131</v>
      </c>
    </row>
    <row r="19" spans="1:6" x14ac:dyDescent="0.25">
      <c r="A19" s="7" t="s">
        <v>316</v>
      </c>
      <c r="B19" s="8">
        <v>0</v>
      </c>
      <c r="C19" s="8"/>
      <c r="D19" s="8"/>
      <c r="E19" s="8"/>
      <c r="F19" s="8">
        <f t="shared" si="0"/>
        <v>131</v>
      </c>
    </row>
    <row r="20" spans="1:6" x14ac:dyDescent="0.25">
      <c r="A20" s="7" t="s">
        <v>317</v>
      </c>
      <c r="B20" s="8">
        <v>0</v>
      </c>
      <c r="C20" s="8"/>
      <c r="D20" s="8"/>
      <c r="E20" s="8"/>
      <c r="F20" s="8">
        <f t="shared" si="0"/>
        <v>131</v>
      </c>
    </row>
    <row r="21" spans="1:6" x14ac:dyDescent="0.25">
      <c r="A21" s="7" t="s">
        <v>318</v>
      </c>
      <c r="B21" s="8">
        <v>0</v>
      </c>
      <c r="C21" s="8"/>
      <c r="D21" s="8"/>
      <c r="E21" s="8"/>
      <c r="F21" s="8">
        <f t="shared" si="0"/>
        <v>131</v>
      </c>
    </row>
    <row r="22" spans="1:6" x14ac:dyDescent="0.25">
      <c r="A22" s="7" t="s">
        <v>319</v>
      </c>
      <c r="B22" s="8">
        <v>0</v>
      </c>
      <c r="C22" s="8"/>
      <c r="D22" s="8"/>
      <c r="E22" s="8"/>
      <c r="F22" s="8">
        <f t="shared" si="0"/>
        <v>131</v>
      </c>
    </row>
    <row r="23" spans="1:6" x14ac:dyDescent="0.25">
      <c r="A23" s="7" t="s">
        <v>320</v>
      </c>
      <c r="B23" s="8">
        <v>0</v>
      </c>
      <c r="C23" s="8"/>
      <c r="D23" s="8"/>
      <c r="E23" s="8"/>
      <c r="F23" s="8">
        <f t="shared" si="0"/>
        <v>131</v>
      </c>
    </row>
    <row r="24" spans="1:6" x14ac:dyDescent="0.25">
      <c r="A24" s="7" t="s">
        <v>321</v>
      </c>
      <c r="B24" s="8">
        <v>0</v>
      </c>
      <c r="C24" s="8"/>
      <c r="D24" s="8"/>
      <c r="E24" s="8"/>
      <c r="F24" s="8">
        <f t="shared" si="0"/>
        <v>131</v>
      </c>
    </row>
    <row r="25" spans="1:6" x14ac:dyDescent="0.25">
      <c r="A25" s="7" t="s">
        <v>322</v>
      </c>
      <c r="B25" s="8">
        <v>0</v>
      </c>
      <c r="C25" s="8"/>
      <c r="D25" s="8"/>
      <c r="E25" s="8"/>
      <c r="F25" s="8">
        <f t="shared" si="0"/>
        <v>131</v>
      </c>
    </row>
    <row r="26" spans="1:6" x14ac:dyDescent="0.25">
      <c r="A26" s="7" t="s">
        <v>323</v>
      </c>
      <c r="B26" s="8">
        <v>0</v>
      </c>
      <c r="C26" s="8"/>
      <c r="D26" s="8"/>
      <c r="E26" s="8"/>
      <c r="F26" s="8">
        <f t="shared" si="0"/>
        <v>131</v>
      </c>
    </row>
    <row r="27" spans="1:6" x14ac:dyDescent="0.25">
      <c r="A27" s="7" t="s">
        <v>324</v>
      </c>
      <c r="B27" s="8">
        <v>0</v>
      </c>
      <c r="C27" s="8"/>
      <c r="D27" s="8"/>
      <c r="E27" s="8"/>
      <c r="F27" s="8">
        <f t="shared" si="0"/>
        <v>131</v>
      </c>
    </row>
    <row r="28" spans="1:6" x14ac:dyDescent="0.25">
      <c r="A28" s="7" t="s">
        <v>325</v>
      </c>
      <c r="B28" s="8">
        <v>0</v>
      </c>
      <c r="C28" s="8"/>
      <c r="D28" s="8"/>
      <c r="E28" s="8"/>
      <c r="F28" s="8">
        <f t="shared" si="0"/>
        <v>131</v>
      </c>
    </row>
    <row r="29" spans="1:6" x14ac:dyDescent="0.25">
      <c r="A29" s="7" t="s">
        <v>326</v>
      </c>
      <c r="B29" s="8">
        <v>0</v>
      </c>
      <c r="C29" s="8"/>
      <c r="D29" s="8"/>
      <c r="E29" s="8"/>
      <c r="F29" s="8">
        <f t="shared" si="0"/>
        <v>131</v>
      </c>
    </row>
    <row r="30" spans="1:6" x14ac:dyDescent="0.25">
      <c r="A30" s="7" t="s">
        <v>327</v>
      </c>
      <c r="B30" s="8">
        <v>0</v>
      </c>
      <c r="C30" s="8"/>
      <c r="D30" s="8"/>
      <c r="E30" s="8"/>
      <c r="F30" s="8">
        <f t="shared" si="0"/>
        <v>131</v>
      </c>
    </row>
    <row r="31" spans="1:6" x14ac:dyDescent="0.25">
      <c r="A31" s="7" t="s">
        <v>328</v>
      </c>
      <c r="B31" s="8">
        <v>0</v>
      </c>
      <c r="C31" s="8"/>
      <c r="D31" s="8"/>
      <c r="E31" s="8"/>
      <c r="F31" s="8">
        <f t="shared" si="0"/>
        <v>131</v>
      </c>
    </row>
    <row r="32" spans="1:6" x14ac:dyDescent="0.25">
      <c r="A32" s="7" t="s">
        <v>329</v>
      </c>
      <c r="B32" s="8">
        <v>0</v>
      </c>
      <c r="C32" s="8"/>
      <c r="D32" s="8"/>
      <c r="E32" s="8"/>
      <c r="F32" s="8">
        <f t="shared" si="0"/>
        <v>131</v>
      </c>
    </row>
    <row r="33" spans="1:6" x14ac:dyDescent="0.25">
      <c r="A33" s="7" t="s">
        <v>330</v>
      </c>
      <c r="B33" s="8">
        <v>0</v>
      </c>
      <c r="C33" s="8"/>
      <c r="D33" s="8"/>
      <c r="E33" s="8"/>
      <c r="F33" s="8">
        <f t="shared" si="0"/>
        <v>131</v>
      </c>
    </row>
    <row r="34" spans="1:6" x14ac:dyDescent="0.25">
      <c r="A34" s="7" t="s">
        <v>331</v>
      </c>
      <c r="B34" s="8">
        <v>0</v>
      </c>
      <c r="C34" s="8"/>
      <c r="D34" s="8"/>
      <c r="E34" s="8"/>
      <c r="F34" s="8">
        <f t="shared" si="0"/>
        <v>131</v>
      </c>
    </row>
    <row r="35" spans="1:6" x14ac:dyDescent="0.25">
      <c r="A35" s="7" t="s">
        <v>332</v>
      </c>
      <c r="B35" s="8">
        <v>0</v>
      </c>
      <c r="C35" s="8"/>
      <c r="D35" s="8"/>
      <c r="E35" s="8"/>
      <c r="F35" s="8">
        <f t="shared" si="0"/>
        <v>131</v>
      </c>
    </row>
    <row r="36" spans="1:6" x14ac:dyDescent="0.25">
      <c r="A36" s="7" t="s">
        <v>333</v>
      </c>
      <c r="B36" s="8">
        <v>0</v>
      </c>
      <c r="C36" s="8"/>
      <c r="D36" s="8"/>
      <c r="E36" s="8"/>
      <c r="F36" s="8">
        <f t="shared" si="0"/>
        <v>131</v>
      </c>
    </row>
    <row r="37" spans="1:6" x14ac:dyDescent="0.25">
      <c r="A37" s="7" t="s">
        <v>334</v>
      </c>
      <c r="B37" s="8">
        <v>0</v>
      </c>
      <c r="C37" s="8"/>
      <c r="D37" s="8"/>
      <c r="E37" s="8"/>
      <c r="F37" s="8">
        <f t="shared" si="0"/>
        <v>131</v>
      </c>
    </row>
    <row r="38" spans="1:6" x14ac:dyDescent="0.25">
      <c r="A38" s="7" t="s">
        <v>335</v>
      </c>
      <c r="B38" s="8">
        <v>0</v>
      </c>
      <c r="C38" s="8"/>
      <c r="D38" s="8"/>
      <c r="E38" s="8"/>
      <c r="F38" s="8">
        <f t="shared" si="0"/>
        <v>131</v>
      </c>
    </row>
    <row r="39" spans="1:6" x14ac:dyDescent="0.25">
      <c r="A39" s="7" t="s">
        <v>336</v>
      </c>
      <c r="B39" s="8">
        <v>0</v>
      </c>
      <c r="C39" s="8"/>
      <c r="D39" s="8"/>
      <c r="E39" s="8"/>
      <c r="F39" s="8">
        <f t="shared" si="0"/>
        <v>131</v>
      </c>
    </row>
    <row r="40" spans="1:6" x14ac:dyDescent="0.25">
      <c r="A40" s="7" t="s">
        <v>337</v>
      </c>
      <c r="B40" s="8">
        <v>0</v>
      </c>
      <c r="C40" s="8"/>
      <c r="D40" s="8"/>
      <c r="E40" s="8"/>
      <c r="F40" s="8">
        <f t="shared" si="0"/>
        <v>131</v>
      </c>
    </row>
    <row r="41" spans="1:6" x14ac:dyDescent="0.25">
      <c r="A41" s="7" t="s">
        <v>338</v>
      </c>
      <c r="B41" s="8">
        <v>0</v>
      </c>
      <c r="C41" s="8"/>
      <c r="D41" s="8"/>
      <c r="E41" s="8"/>
      <c r="F41" s="8">
        <f t="shared" si="0"/>
        <v>131</v>
      </c>
    </row>
    <row r="42" spans="1:6" ht="15.75" customHeight="1" thickBot="1" x14ac:dyDescent="0.3">
      <c r="A42" s="7" t="s">
        <v>339</v>
      </c>
      <c r="B42" s="8">
        <f>[1]Oct!$BN$4</f>
        <v>0</v>
      </c>
      <c r="C42" s="8"/>
      <c r="D42" s="8"/>
      <c r="E42" s="8"/>
      <c r="F42" s="8">
        <f t="shared" si="0"/>
        <v>131</v>
      </c>
    </row>
    <row r="43" spans="1:6" ht="23.25" customHeight="1" thickBot="1" x14ac:dyDescent="0.3">
      <c r="A43" s="9" t="s">
        <v>47</v>
      </c>
      <c r="B43" s="10">
        <f>SUM(B12:B42)</f>
        <v>0</v>
      </c>
      <c r="C43" s="10">
        <f>SUM(C12:C42)</f>
        <v>0</v>
      </c>
      <c r="D43" s="10">
        <f>SUM(D12:D42)</f>
        <v>0</v>
      </c>
      <c r="E43" s="10">
        <f>SUM(E12:E42)</f>
        <v>0</v>
      </c>
      <c r="F43" s="11">
        <f>SUM(F42)</f>
        <v>131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9"/>
  <sheetViews>
    <sheetView zoomScaleNormal="100" workbookViewId="0">
      <selection activeCell="B12" sqref="B12:B41"/>
    </sheetView>
  </sheetViews>
  <sheetFormatPr defaultRowHeight="15" x14ac:dyDescent="0.25"/>
  <cols>
    <col min="1" max="1" width="18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340</v>
      </c>
    </row>
    <row r="8" spans="1:6" x14ac:dyDescent="0.25">
      <c r="E8" s="2" t="s">
        <v>8</v>
      </c>
      <c r="F8" s="12">
        <f>'OCT 22'!F43</f>
        <v>131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341</v>
      </c>
      <c r="B12" s="8">
        <v>0</v>
      </c>
      <c r="C12" s="8"/>
      <c r="D12" s="8"/>
      <c r="E12" s="8"/>
      <c r="F12" s="8">
        <f>SUM(F8+B12-C12-D12-E12)</f>
        <v>131</v>
      </c>
    </row>
    <row r="13" spans="1:6" x14ac:dyDescent="0.25">
      <c r="A13" s="7" t="s">
        <v>342</v>
      </c>
      <c r="B13" s="8">
        <v>0</v>
      </c>
      <c r="C13" s="8"/>
      <c r="D13" s="8"/>
      <c r="E13" s="8"/>
      <c r="F13" s="8">
        <f t="shared" ref="F13:F42" si="0">SUM(F12+B13-C13-D13-E13)</f>
        <v>131</v>
      </c>
    </row>
    <row r="14" spans="1:6" x14ac:dyDescent="0.25">
      <c r="A14" s="7" t="s">
        <v>343</v>
      </c>
      <c r="B14" s="8">
        <v>0</v>
      </c>
      <c r="C14" s="8"/>
      <c r="D14" s="8"/>
      <c r="E14" s="8"/>
      <c r="F14" s="8">
        <f t="shared" si="0"/>
        <v>131</v>
      </c>
    </row>
    <row r="15" spans="1:6" x14ac:dyDescent="0.25">
      <c r="A15" s="7" t="s">
        <v>344</v>
      </c>
      <c r="B15" s="8">
        <v>0</v>
      </c>
      <c r="C15" s="8"/>
      <c r="D15" s="8"/>
      <c r="E15" s="8"/>
      <c r="F15" s="8">
        <f t="shared" si="0"/>
        <v>131</v>
      </c>
    </row>
    <row r="16" spans="1:6" x14ac:dyDescent="0.25">
      <c r="A16" s="7" t="s">
        <v>345</v>
      </c>
      <c r="B16" s="8">
        <v>0</v>
      </c>
      <c r="C16" s="8"/>
      <c r="D16" s="8"/>
      <c r="E16" s="8"/>
      <c r="F16" s="8">
        <f t="shared" si="0"/>
        <v>131</v>
      </c>
    </row>
    <row r="17" spans="1:6" x14ac:dyDescent="0.25">
      <c r="A17" s="7" t="s">
        <v>346</v>
      </c>
      <c r="B17" s="8">
        <v>0</v>
      </c>
      <c r="C17" s="8"/>
      <c r="D17" s="8"/>
      <c r="E17" s="8"/>
      <c r="F17" s="8">
        <f t="shared" si="0"/>
        <v>131</v>
      </c>
    </row>
    <row r="18" spans="1:6" x14ac:dyDescent="0.25">
      <c r="A18" s="7" t="s">
        <v>347</v>
      </c>
      <c r="B18" s="8">
        <v>0</v>
      </c>
      <c r="C18" s="8"/>
      <c r="D18" s="8"/>
      <c r="E18" s="8"/>
      <c r="F18" s="8">
        <f t="shared" si="0"/>
        <v>131</v>
      </c>
    </row>
    <row r="19" spans="1:6" x14ac:dyDescent="0.25">
      <c r="A19" s="7" t="s">
        <v>348</v>
      </c>
      <c r="B19" s="8">
        <v>0</v>
      </c>
      <c r="C19" s="8"/>
      <c r="D19" s="8"/>
      <c r="E19" s="8"/>
      <c r="F19" s="8">
        <f t="shared" si="0"/>
        <v>131</v>
      </c>
    </row>
    <row r="20" spans="1:6" x14ac:dyDescent="0.25">
      <c r="A20" s="7" t="s">
        <v>349</v>
      </c>
      <c r="B20" s="8">
        <v>0</v>
      </c>
      <c r="C20" s="8"/>
      <c r="D20" s="8"/>
      <c r="E20" s="8"/>
      <c r="F20" s="8">
        <f t="shared" si="0"/>
        <v>131</v>
      </c>
    </row>
    <row r="21" spans="1:6" x14ac:dyDescent="0.25">
      <c r="A21" s="7" t="s">
        <v>350</v>
      </c>
      <c r="B21" s="8">
        <v>0</v>
      </c>
      <c r="C21" s="8"/>
      <c r="D21" s="8"/>
      <c r="E21" s="8"/>
      <c r="F21" s="8">
        <f t="shared" si="0"/>
        <v>131</v>
      </c>
    </row>
    <row r="22" spans="1:6" x14ac:dyDescent="0.25">
      <c r="A22" s="7" t="s">
        <v>351</v>
      </c>
      <c r="B22" s="8">
        <v>0</v>
      </c>
      <c r="C22" s="8"/>
      <c r="D22" s="8"/>
      <c r="E22" s="8"/>
      <c r="F22" s="8">
        <f t="shared" si="0"/>
        <v>131</v>
      </c>
    </row>
    <row r="23" spans="1:6" x14ac:dyDescent="0.25">
      <c r="A23" s="7" t="s">
        <v>352</v>
      </c>
      <c r="B23" s="8">
        <v>0</v>
      </c>
      <c r="C23" s="8"/>
      <c r="D23" s="8"/>
      <c r="E23" s="8"/>
      <c r="F23" s="8">
        <f t="shared" si="0"/>
        <v>131</v>
      </c>
    </row>
    <row r="24" spans="1:6" x14ac:dyDescent="0.25">
      <c r="A24" s="7" t="s">
        <v>353</v>
      </c>
      <c r="B24" s="8">
        <v>0</v>
      </c>
      <c r="C24" s="8"/>
      <c r="D24" s="8"/>
      <c r="E24" s="8"/>
      <c r="F24" s="8">
        <f t="shared" si="0"/>
        <v>131</v>
      </c>
    </row>
    <row r="25" spans="1:6" x14ac:dyDescent="0.25">
      <c r="A25" s="7" t="s">
        <v>354</v>
      </c>
      <c r="B25" s="8">
        <v>0</v>
      </c>
      <c r="C25" s="8"/>
      <c r="D25" s="8"/>
      <c r="E25" s="8"/>
      <c r="F25" s="8">
        <f t="shared" si="0"/>
        <v>131</v>
      </c>
    </row>
    <row r="26" spans="1:6" x14ac:dyDescent="0.25">
      <c r="A26" s="7" t="s">
        <v>355</v>
      </c>
      <c r="B26" s="8">
        <v>0</v>
      </c>
      <c r="C26" s="8"/>
      <c r="D26" s="8"/>
      <c r="E26" s="8"/>
      <c r="F26" s="8">
        <f t="shared" si="0"/>
        <v>131</v>
      </c>
    </row>
    <row r="27" spans="1:6" x14ac:dyDescent="0.25">
      <c r="A27" s="7" t="s">
        <v>356</v>
      </c>
      <c r="B27" s="8">
        <v>0</v>
      </c>
      <c r="C27" s="8"/>
      <c r="D27" s="8"/>
      <c r="E27" s="8"/>
      <c r="F27" s="8">
        <f t="shared" si="0"/>
        <v>131</v>
      </c>
    </row>
    <row r="28" spans="1:6" x14ac:dyDescent="0.25">
      <c r="A28" s="7" t="s">
        <v>357</v>
      </c>
      <c r="B28" s="8">
        <v>0</v>
      </c>
      <c r="C28" s="8"/>
      <c r="D28" s="8"/>
      <c r="E28" s="8"/>
      <c r="F28" s="8">
        <f t="shared" si="0"/>
        <v>131</v>
      </c>
    </row>
    <row r="29" spans="1:6" x14ac:dyDescent="0.25">
      <c r="A29" s="7" t="s">
        <v>358</v>
      </c>
      <c r="B29" s="8">
        <v>0</v>
      </c>
      <c r="C29" s="8"/>
      <c r="D29" s="8"/>
      <c r="E29" s="8"/>
      <c r="F29" s="8">
        <f t="shared" si="0"/>
        <v>131</v>
      </c>
    </row>
    <row r="30" spans="1:6" x14ac:dyDescent="0.25">
      <c r="A30" s="7" t="s">
        <v>359</v>
      </c>
      <c r="B30" s="8">
        <v>0</v>
      </c>
      <c r="C30" s="8"/>
      <c r="D30" s="8"/>
      <c r="E30" s="8"/>
      <c r="F30" s="8">
        <f t="shared" si="0"/>
        <v>131</v>
      </c>
    </row>
    <row r="31" spans="1:6" x14ac:dyDescent="0.25">
      <c r="A31" s="7" t="s">
        <v>360</v>
      </c>
      <c r="B31" s="8">
        <v>0</v>
      </c>
      <c r="C31" s="8"/>
      <c r="D31" s="8"/>
      <c r="E31" s="8"/>
      <c r="F31" s="8">
        <f t="shared" si="0"/>
        <v>131</v>
      </c>
    </row>
    <row r="32" spans="1:6" x14ac:dyDescent="0.25">
      <c r="A32" s="7" t="s">
        <v>361</v>
      </c>
      <c r="B32" s="8">
        <v>0</v>
      </c>
      <c r="C32" s="8"/>
      <c r="D32" s="8"/>
      <c r="E32" s="8"/>
      <c r="F32" s="8">
        <f t="shared" si="0"/>
        <v>131</v>
      </c>
    </row>
    <row r="33" spans="1:6" x14ac:dyDescent="0.25">
      <c r="A33" s="7" t="s">
        <v>362</v>
      </c>
      <c r="B33" s="8">
        <v>0</v>
      </c>
      <c r="C33" s="8"/>
      <c r="D33" s="8"/>
      <c r="E33" s="8"/>
      <c r="F33" s="8">
        <f t="shared" si="0"/>
        <v>131</v>
      </c>
    </row>
    <row r="34" spans="1:6" x14ac:dyDescent="0.25">
      <c r="A34" s="7" t="s">
        <v>363</v>
      </c>
      <c r="B34" s="8">
        <v>0</v>
      </c>
      <c r="C34" s="8"/>
      <c r="D34" s="8"/>
      <c r="E34" s="8"/>
      <c r="F34" s="8">
        <f t="shared" si="0"/>
        <v>131</v>
      </c>
    </row>
    <row r="35" spans="1:6" x14ac:dyDescent="0.25">
      <c r="A35" s="7" t="s">
        <v>364</v>
      </c>
      <c r="B35" s="8">
        <v>0</v>
      </c>
      <c r="C35" s="8"/>
      <c r="D35" s="8"/>
      <c r="E35" s="8"/>
      <c r="F35" s="8">
        <f t="shared" si="0"/>
        <v>131</v>
      </c>
    </row>
    <row r="36" spans="1:6" x14ac:dyDescent="0.25">
      <c r="A36" s="7" t="s">
        <v>365</v>
      </c>
      <c r="B36" s="8">
        <v>0</v>
      </c>
      <c r="C36" s="8"/>
      <c r="D36" s="8"/>
      <c r="E36" s="8"/>
      <c r="F36" s="8">
        <f t="shared" si="0"/>
        <v>131</v>
      </c>
    </row>
    <row r="37" spans="1:6" x14ac:dyDescent="0.25">
      <c r="A37" s="7" t="s">
        <v>366</v>
      </c>
      <c r="B37" s="8">
        <v>0</v>
      </c>
      <c r="C37" s="8"/>
      <c r="D37" s="8"/>
      <c r="E37" s="8"/>
      <c r="F37" s="8">
        <f t="shared" si="0"/>
        <v>131</v>
      </c>
    </row>
    <row r="38" spans="1:6" x14ac:dyDescent="0.25">
      <c r="A38" s="7" t="s">
        <v>367</v>
      </c>
      <c r="B38" s="8">
        <v>0</v>
      </c>
      <c r="C38" s="8"/>
      <c r="D38" s="8"/>
      <c r="E38" s="8"/>
      <c r="F38" s="8">
        <f t="shared" si="0"/>
        <v>131</v>
      </c>
    </row>
    <row r="39" spans="1:6" x14ac:dyDescent="0.25">
      <c r="A39" s="7" t="s">
        <v>368</v>
      </c>
      <c r="B39" s="8">
        <v>0</v>
      </c>
      <c r="C39" s="8"/>
      <c r="D39" s="8"/>
      <c r="E39" s="8"/>
      <c r="F39" s="8">
        <f t="shared" si="0"/>
        <v>131</v>
      </c>
    </row>
    <row r="40" spans="1:6" x14ac:dyDescent="0.25">
      <c r="A40" s="7" t="s">
        <v>369</v>
      </c>
      <c r="B40" s="8">
        <v>0</v>
      </c>
      <c r="C40" s="8"/>
      <c r="D40" s="8"/>
      <c r="E40" s="8"/>
      <c r="F40" s="8">
        <f t="shared" si="0"/>
        <v>131</v>
      </c>
    </row>
    <row r="41" spans="1:6" ht="15.75" customHeight="1" thickBot="1" x14ac:dyDescent="0.3">
      <c r="A41" s="7" t="s">
        <v>370</v>
      </c>
      <c r="B41" s="8">
        <v>0</v>
      </c>
      <c r="C41" s="8"/>
      <c r="D41" s="8"/>
      <c r="E41" s="8"/>
      <c r="F41" s="8">
        <f t="shared" si="0"/>
        <v>131</v>
      </c>
    </row>
    <row r="42" spans="1:6" ht="15.75" hidden="1" customHeight="1" thickBot="1" x14ac:dyDescent="0.3">
      <c r="A42" s="7" t="s">
        <v>371</v>
      </c>
      <c r="B42" s="8"/>
      <c r="C42" s="8"/>
      <c r="D42" s="8"/>
      <c r="E42" s="8"/>
      <c r="F42" s="8">
        <f t="shared" si="0"/>
        <v>131</v>
      </c>
    </row>
    <row r="43" spans="1:6" ht="23.25" customHeight="1" thickBot="1" x14ac:dyDescent="0.3">
      <c r="A43" s="9" t="s">
        <v>47</v>
      </c>
      <c r="B43" s="10">
        <f>SUM(B12:B42)</f>
        <v>0</v>
      </c>
      <c r="C43" s="10">
        <f>SUM(C12:C42)</f>
        <v>0</v>
      </c>
      <c r="D43" s="10">
        <f>SUM(D12:D42)</f>
        <v>0</v>
      </c>
      <c r="E43" s="10">
        <f>SUM(E12:E42)</f>
        <v>0</v>
      </c>
      <c r="F43" s="11">
        <f>SUM(F42)</f>
        <v>131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9"/>
  <sheetViews>
    <sheetView topLeftCell="A7" zoomScaleNormal="100" workbookViewId="0">
      <selection activeCell="F10" sqref="F10:F11"/>
    </sheetView>
  </sheetViews>
  <sheetFormatPr defaultRowHeight="15" x14ac:dyDescent="0.25"/>
  <cols>
    <col min="1" max="1" width="18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  <c r="F6" t="s">
        <v>372</v>
      </c>
    </row>
    <row r="7" spans="1:6" x14ac:dyDescent="0.25">
      <c r="E7" s="2" t="s">
        <v>6</v>
      </c>
      <c r="F7" s="1" t="s">
        <v>373</v>
      </c>
    </row>
    <row r="8" spans="1:6" x14ac:dyDescent="0.25">
      <c r="E8" s="2" t="s">
        <v>8</v>
      </c>
      <c r="F8" s="12">
        <f>'NOV 22'!F43</f>
        <v>131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374</v>
      </c>
      <c r="B12" s="8">
        <v>7</v>
      </c>
      <c r="C12" s="8"/>
      <c r="D12" s="8"/>
      <c r="E12" s="8"/>
      <c r="F12" s="8">
        <f>SUM(F8+B12-C12-D12-E12)</f>
        <v>138</v>
      </c>
    </row>
    <row r="13" spans="1:6" x14ac:dyDescent="0.25">
      <c r="A13" s="7" t="s">
        <v>375</v>
      </c>
      <c r="B13" s="8">
        <v>2</v>
      </c>
      <c r="C13" s="8"/>
      <c r="D13" s="8"/>
      <c r="E13" s="8"/>
      <c r="F13" s="8">
        <f t="shared" ref="F13:F42" si="0">SUM(F12+B13-C13-D13-E13)</f>
        <v>140</v>
      </c>
    </row>
    <row r="14" spans="1:6" x14ac:dyDescent="0.25">
      <c r="A14" s="7" t="s">
        <v>376</v>
      </c>
      <c r="B14" s="8">
        <v>3</v>
      </c>
      <c r="C14" s="8"/>
      <c r="D14" s="8"/>
      <c r="E14" s="8"/>
      <c r="F14" s="8">
        <f t="shared" si="0"/>
        <v>143</v>
      </c>
    </row>
    <row r="15" spans="1:6" x14ac:dyDescent="0.25">
      <c r="A15" s="7" t="s">
        <v>377</v>
      </c>
      <c r="B15" s="8">
        <v>1</v>
      </c>
      <c r="C15" s="8"/>
      <c r="D15" s="8"/>
      <c r="E15" s="8"/>
      <c r="F15" s="8">
        <f t="shared" si="0"/>
        <v>144</v>
      </c>
    </row>
    <row r="16" spans="1:6" x14ac:dyDescent="0.25">
      <c r="A16" s="7" t="s">
        <v>378</v>
      </c>
      <c r="B16" s="8">
        <v>5</v>
      </c>
      <c r="C16" s="8"/>
      <c r="D16" s="8"/>
      <c r="E16" s="8"/>
      <c r="F16" s="8">
        <f t="shared" si="0"/>
        <v>149</v>
      </c>
    </row>
    <row r="17" spans="1:6" x14ac:dyDescent="0.25">
      <c r="A17" s="7" t="s">
        <v>379</v>
      </c>
      <c r="B17" s="8">
        <v>6</v>
      </c>
      <c r="C17" s="8"/>
      <c r="D17" s="8"/>
      <c r="E17" s="8"/>
      <c r="F17" s="8">
        <f t="shared" si="0"/>
        <v>155</v>
      </c>
    </row>
    <row r="18" spans="1:6" x14ac:dyDescent="0.25">
      <c r="A18" s="7" t="s">
        <v>380</v>
      </c>
      <c r="B18" s="8">
        <v>1</v>
      </c>
      <c r="C18" s="8"/>
      <c r="D18" s="8"/>
      <c r="E18" s="8"/>
      <c r="F18" s="8">
        <f t="shared" si="0"/>
        <v>156</v>
      </c>
    </row>
    <row r="19" spans="1:6" x14ac:dyDescent="0.25">
      <c r="A19" s="7" t="s">
        <v>381</v>
      </c>
      <c r="B19" s="8">
        <v>2</v>
      </c>
      <c r="C19" s="8"/>
      <c r="D19" s="8"/>
      <c r="E19" s="8"/>
      <c r="F19" s="8">
        <f t="shared" si="0"/>
        <v>158</v>
      </c>
    </row>
    <row r="20" spans="1:6" x14ac:dyDescent="0.25">
      <c r="A20" s="7" t="s">
        <v>382</v>
      </c>
      <c r="B20" s="8">
        <v>5</v>
      </c>
      <c r="C20" s="8"/>
      <c r="D20" s="8"/>
      <c r="E20" s="8"/>
      <c r="F20" s="8">
        <f t="shared" si="0"/>
        <v>163</v>
      </c>
    </row>
    <row r="21" spans="1:6" x14ac:dyDescent="0.25">
      <c r="A21" s="7" t="s">
        <v>383</v>
      </c>
      <c r="B21" s="8">
        <v>3</v>
      </c>
      <c r="C21" s="8"/>
      <c r="D21" s="8"/>
      <c r="E21" s="8"/>
      <c r="F21" s="8">
        <f t="shared" si="0"/>
        <v>166</v>
      </c>
    </row>
    <row r="22" spans="1:6" x14ac:dyDescent="0.25">
      <c r="A22" s="7" t="s">
        <v>384</v>
      </c>
      <c r="B22" s="8">
        <v>100</v>
      </c>
      <c r="C22" s="8"/>
      <c r="D22" s="8"/>
      <c r="E22" s="8"/>
      <c r="F22" s="8">
        <f t="shared" si="0"/>
        <v>266</v>
      </c>
    </row>
    <row r="23" spans="1:6" x14ac:dyDescent="0.25">
      <c r="A23" s="7" t="s">
        <v>385</v>
      </c>
      <c r="B23" s="8">
        <v>0</v>
      </c>
      <c r="C23" s="8"/>
      <c r="D23" s="8"/>
      <c r="E23" s="8"/>
      <c r="F23" s="8">
        <f t="shared" si="0"/>
        <v>266</v>
      </c>
    </row>
    <row r="24" spans="1:6" x14ac:dyDescent="0.25">
      <c r="A24" s="7" t="s">
        <v>386</v>
      </c>
      <c r="B24" s="8">
        <v>0</v>
      </c>
      <c r="C24" s="8"/>
      <c r="D24" s="8"/>
      <c r="E24" s="8"/>
      <c r="F24" s="8">
        <f t="shared" si="0"/>
        <v>266</v>
      </c>
    </row>
    <row r="25" spans="1:6" x14ac:dyDescent="0.25">
      <c r="A25" s="7" t="s">
        <v>387</v>
      </c>
      <c r="B25" s="8">
        <v>0</v>
      </c>
      <c r="C25" s="8"/>
      <c r="D25" s="8"/>
      <c r="E25" s="8"/>
      <c r="F25" s="8">
        <f t="shared" si="0"/>
        <v>266</v>
      </c>
    </row>
    <row r="26" spans="1:6" x14ac:dyDescent="0.25">
      <c r="A26" s="7" t="s">
        <v>388</v>
      </c>
      <c r="B26" s="8">
        <v>0</v>
      </c>
      <c r="C26" s="8"/>
      <c r="D26" s="8"/>
      <c r="E26" s="8"/>
      <c r="F26" s="8">
        <f t="shared" si="0"/>
        <v>266</v>
      </c>
    </row>
    <row r="27" spans="1:6" x14ac:dyDescent="0.25">
      <c r="A27" s="7" t="s">
        <v>389</v>
      </c>
      <c r="B27" s="8">
        <v>0</v>
      </c>
      <c r="C27" s="8"/>
      <c r="D27" s="8"/>
      <c r="E27" s="8"/>
      <c r="F27" s="8">
        <f t="shared" si="0"/>
        <v>266</v>
      </c>
    </row>
    <row r="28" spans="1:6" x14ac:dyDescent="0.25">
      <c r="A28" s="7" t="s">
        <v>390</v>
      </c>
      <c r="B28" s="8">
        <v>0</v>
      </c>
      <c r="C28" s="8"/>
      <c r="D28" s="8"/>
      <c r="E28" s="8"/>
      <c r="F28" s="8">
        <f t="shared" si="0"/>
        <v>266</v>
      </c>
    </row>
    <row r="29" spans="1:6" x14ac:dyDescent="0.25">
      <c r="A29" s="7" t="s">
        <v>391</v>
      </c>
      <c r="B29" s="8">
        <v>0</v>
      </c>
      <c r="C29" s="8"/>
      <c r="D29" s="8"/>
      <c r="E29" s="8"/>
      <c r="F29" s="8">
        <f t="shared" si="0"/>
        <v>266</v>
      </c>
    </row>
    <row r="30" spans="1:6" x14ac:dyDescent="0.25">
      <c r="A30" s="7" t="s">
        <v>392</v>
      </c>
      <c r="B30" s="8">
        <v>0</v>
      </c>
      <c r="C30" s="8"/>
      <c r="D30" s="8"/>
      <c r="E30" s="8"/>
      <c r="F30" s="8">
        <f t="shared" si="0"/>
        <v>266</v>
      </c>
    </row>
    <row r="31" spans="1:6" x14ac:dyDescent="0.25">
      <c r="A31" s="7" t="s">
        <v>393</v>
      </c>
      <c r="B31" s="8">
        <v>0</v>
      </c>
      <c r="C31" s="8"/>
      <c r="D31" s="8"/>
      <c r="E31" s="8"/>
      <c r="F31" s="8">
        <f t="shared" si="0"/>
        <v>266</v>
      </c>
    </row>
    <row r="32" spans="1:6" x14ac:dyDescent="0.25">
      <c r="A32" s="7" t="s">
        <v>394</v>
      </c>
      <c r="B32" s="8">
        <v>0</v>
      </c>
      <c r="C32" s="8"/>
      <c r="D32" s="8"/>
      <c r="E32" s="8"/>
      <c r="F32" s="8">
        <f t="shared" si="0"/>
        <v>266</v>
      </c>
    </row>
    <row r="33" spans="1:6" x14ac:dyDescent="0.25">
      <c r="A33" s="7" t="s">
        <v>395</v>
      </c>
      <c r="B33" s="8">
        <v>0</v>
      </c>
      <c r="C33" s="8"/>
      <c r="D33" s="8"/>
      <c r="E33" s="8"/>
      <c r="F33" s="8">
        <f t="shared" si="0"/>
        <v>266</v>
      </c>
    </row>
    <row r="34" spans="1:6" x14ac:dyDescent="0.25">
      <c r="A34" s="7" t="s">
        <v>396</v>
      </c>
      <c r="B34" s="8">
        <v>0</v>
      </c>
      <c r="C34" s="8"/>
      <c r="D34" s="8"/>
      <c r="E34" s="8"/>
      <c r="F34" s="8">
        <f t="shared" si="0"/>
        <v>266</v>
      </c>
    </row>
    <row r="35" spans="1:6" x14ac:dyDescent="0.25">
      <c r="A35" s="7" t="s">
        <v>397</v>
      </c>
      <c r="B35" s="8">
        <v>0</v>
      </c>
      <c r="C35" s="8"/>
      <c r="D35" s="8"/>
      <c r="E35" s="8"/>
      <c r="F35" s="8">
        <f t="shared" si="0"/>
        <v>266</v>
      </c>
    </row>
    <row r="36" spans="1:6" x14ac:dyDescent="0.25">
      <c r="A36" s="7" t="s">
        <v>398</v>
      </c>
      <c r="B36" s="8">
        <v>0</v>
      </c>
      <c r="C36" s="8"/>
      <c r="D36" s="8"/>
      <c r="E36" s="8"/>
      <c r="F36" s="8">
        <f t="shared" si="0"/>
        <v>266</v>
      </c>
    </row>
    <row r="37" spans="1:6" x14ac:dyDescent="0.25">
      <c r="A37" s="7" t="s">
        <v>399</v>
      </c>
      <c r="B37" s="8">
        <v>0</v>
      </c>
      <c r="C37" s="8"/>
      <c r="D37" s="8"/>
      <c r="E37" s="8"/>
      <c r="F37" s="8">
        <f t="shared" si="0"/>
        <v>266</v>
      </c>
    </row>
    <row r="38" spans="1:6" x14ac:dyDescent="0.25">
      <c r="A38" s="7" t="s">
        <v>400</v>
      </c>
      <c r="B38" s="8">
        <v>0</v>
      </c>
      <c r="C38" s="8"/>
      <c r="D38" s="8"/>
      <c r="E38" s="8"/>
      <c r="F38" s="8">
        <f t="shared" si="0"/>
        <v>266</v>
      </c>
    </row>
    <row r="39" spans="1:6" x14ac:dyDescent="0.25">
      <c r="A39" s="7" t="s">
        <v>401</v>
      </c>
      <c r="B39" s="8">
        <v>0</v>
      </c>
      <c r="C39" s="8"/>
      <c r="D39" s="8"/>
      <c r="E39" s="8"/>
      <c r="F39" s="8">
        <f t="shared" si="0"/>
        <v>266</v>
      </c>
    </row>
    <row r="40" spans="1:6" x14ac:dyDescent="0.25">
      <c r="A40" s="7" t="s">
        <v>402</v>
      </c>
      <c r="B40" s="8">
        <v>0</v>
      </c>
      <c r="C40" s="8"/>
      <c r="D40" s="8"/>
      <c r="E40" s="8"/>
      <c r="F40" s="8">
        <f t="shared" si="0"/>
        <v>266</v>
      </c>
    </row>
    <row r="41" spans="1:6" x14ac:dyDescent="0.25">
      <c r="A41" s="7" t="s">
        <v>403</v>
      </c>
      <c r="B41" s="8">
        <v>0</v>
      </c>
      <c r="C41" s="8"/>
      <c r="D41" s="8"/>
      <c r="E41" s="8"/>
      <c r="F41" s="8">
        <f t="shared" si="0"/>
        <v>266</v>
      </c>
    </row>
    <row r="42" spans="1:6" ht="15.75" customHeight="1" thickBot="1" x14ac:dyDescent="0.3">
      <c r="A42" s="7" t="s">
        <v>404</v>
      </c>
      <c r="B42" s="8">
        <v>0</v>
      </c>
      <c r="C42" s="8"/>
      <c r="D42" s="8"/>
      <c r="E42" s="8"/>
      <c r="F42" s="8">
        <f t="shared" si="0"/>
        <v>266</v>
      </c>
    </row>
    <row r="43" spans="1:6" ht="23.25" customHeight="1" thickBot="1" x14ac:dyDescent="0.3">
      <c r="A43" s="9" t="s">
        <v>47</v>
      </c>
      <c r="B43" s="10">
        <f>SUM(B12:B42)</f>
        <v>135</v>
      </c>
      <c r="C43" s="10">
        <f>SUM(C12:C42)</f>
        <v>0</v>
      </c>
      <c r="D43" s="10">
        <f>SUM(D12:D42)</f>
        <v>0</v>
      </c>
      <c r="E43" s="10">
        <f>SUM(E12:E42)</f>
        <v>0</v>
      </c>
      <c r="F43" s="11">
        <f>SUM(F42)</f>
        <v>266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zoomScaleNormal="100" workbookViewId="0">
      <selection activeCell="F4" sqref="F4"/>
    </sheetView>
  </sheetViews>
  <sheetFormatPr defaultRowHeight="15" x14ac:dyDescent="0.25"/>
  <cols>
    <col min="1" max="1" width="17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84</v>
      </c>
    </row>
    <row r="8" spans="1:6" x14ac:dyDescent="0.25">
      <c r="E8" s="2" t="s">
        <v>8</v>
      </c>
      <c r="F8" s="12">
        <f>'JAN 22'!F43</f>
        <v>74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85</v>
      </c>
      <c r="B12" s="8">
        <v>8</v>
      </c>
      <c r="C12" s="8"/>
      <c r="D12" s="8"/>
      <c r="E12" s="8"/>
      <c r="F12" s="8">
        <f>SUM(F8+B12-C12-D12-E12)</f>
        <v>82</v>
      </c>
    </row>
    <row r="13" spans="1:6" x14ac:dyDescent="0.25">
      <c r="A13" s="7" t="s">
        <v>86</v>
      </c>
      <c r="B13" s="8">
        <v>4</v>
      </c>
      <c r="C13" s="8"/>
      <c r="D13" s="8"/>
      <c r="E13" s="8"/>
      <c r="F13" s="8">
        <f t="shared" ref="F13:F38" si="0">SUM(F12+B13-C13-D13-E13)</f>
        <v>86</v>
      </c>
    </row>
    <row r="14" spans="1:6" x14ac:dyDescent="0.25">
      <c r="A14" s="7" t="s">
        <v>87</v>
      </c>
      <c r="B14" s="8">
        <v>8</v>
      </c>
      <c r="C14" s="8"/>
      <c r="D14" s="8"/>
      <c r="E14" s="8"/>
      <c r="F14" s="8">
        <f t="shared" si="0"/>
        <v>94</v>
      </c>
    </row>
    <row r="15" spans="1:6" x14ac:dyDescent="0.25">
      <c r="A15" s="7" t="s">
        <v>88</v>
      </c>
      <c r="B15" s="8">
        <v>6</v>
      </c>
      <c r="C15" s="8"/>
      <c r="D15" s="8"/>
      <c r="E15" s="8"/>
      <c r="F15" s="8">
        <f t="shared" si="0"/>
        <v>100</v>
      </c>
    </row>
    <row r="16" spans="1:6" x14ac:dyDescent="0.25">
      <c r="A16" s="7" t="s">
        <v>89</v>
      </c>
      <c r="B16" s="8">
        <v>5</v>
      </c>
      <c r="C16" s="8"/>
      <c r="D16" s="8"/>
      <c r="E16" s="8"/>
      <c r="F16" s="8">
        <f t="shared" si="0"/>
        <v>105</v>
      </c>
    </row>
    <row r="17" spans="1:6" x14ac:dyDescent="0.25">
      <c r="A17" s="7" t="s">
        <v>90</v>
      </c>
      <c r="B17" s="8">
        <v>5</v>
      </c>
      <c r="C17" s="8"/>
      <c r="D17" s="8"/>
      <c r="E17" s="8"/>
      <c r="F17" s="8">
        <f t="shared" si="0"/>
        <v>110</v>
      </c>
    </row>
    <row r="18" spans="1:6" x14ac:dyDescent="0.25">
      <c r="A18" s="7" t="s">
        <v>91</v>
      </c>
      <c r="B18" s="8">
        <v>7</v>
      </c>
      <c r="C18" s="8"/>
      <c r="D18" s="8"/>
      <c r="E18" s="8"/>
      <c r="F18" s="8">
        <f t="shared" si="0"/>
        <v>117</v>
      </c>
    </row>
    <row r="19" spans="1:6" x14ac:dyDescent="0.25">
      <c r="A19" s="7" t="s">
        <v>92</v>
      </c>
      <c r="B19" s="8">
        <v>8</v>
      </c>
      <c r="C19" s="8"/>
      <c r="D19" s="8"/>
      <c r="E19" s="8"/>
      <c r="F19" s="8">
        <f t="shared" si="0"/>
        <v>125</v>
      </c>
    </row>
    <row r="20" spans="1:6" x14ac:dyDescent="0.25">
      <c r="A20" s="7" t="s">
        <v>93</v>
      </c>
      <c r="B20" s="8">
        <v>0</v>
      </c>
      <c r="C20" s="8"/>
      <c r="D20" s="8"/>
      <c r="E20" s="8"/>
      <c r="F20" s="8">
        <f t="shared" si="0"/>
        <v>125</v>
      </c>
    </row>
    <row r="21" spans="1:6" x14ac:dyDescent="0.25">
      <c r="A21" s="7" t="s">
        <v>94</v>
      </c>
      <c r="B21" s="8">
        <v>0</v>
      </c>
      <c r="C21" s="8"/>
      <c r="D21" s="8"/>
      <c r="E21" s="8"/>
      <c r="F21" s="8">
        <f t="shared" si="0"/>
        <v>125</v>
      </c>
    </row>
    <row r="22" spans="1:6" x14ac:dyDescent="0.25">
      <c r="A22" s="7" t="s">
        <v>95</v>
      </c>
      <c r="B22" s="8">
        <v>0</v>
      </c>
      <c r="C22" s="8"/>
      <c r="D22" s="8"/>
      <c r="E22" s="8"/>
      <c r="F22" s="8">
        <f t="shared" si="0"/>
        <v>125</v>
      </c>
    </row>
    <row r="23" spans="1:6" x14ac:dyDescent="0.25">
      <c r="A23" s="7" t="s">
        <v>96</v>
      </c>
      <c r="B23" s="8">
        <v>0</v>
      </c>
      <c r="C23" s="8"/>
      <c r="D23" s="8"/>
      <c r="E23" s="8"/>
      <c r="F23" s="8">
        <f t="shared" si="0"/>
        <v>125</v>
      </c>
    </row>
    <row r="24" spans="1:6" x14ac:dyDescent="0.25">
      <c r="A24" s="7" t="s">
        <v>97</v>
      </c>
      <c r="B24" s="8">
        <v>0</v>
      </c>
      <c r="C24" s="8"/>
      <c r="D24" s="8"/>
      <c r="E24" s="8"/>
      <c r="F24" s="8">
        <f t="shared" si="0"/>
        <v>125</v>
      </c>
    </row>
    <row r="25" spans="1:6" x14ac:dyDescent="0.25">
      <c r="A25" s="7" t="s">
        <v>98</v>
      </c>
      <c r="B25" s="8">
        <v>0</v>
      </c>
      <c r="C25" s="8"/>
      <c r="D25" s="8"/>
      <c r="E25" s="8"/>
      <c r="F25" s="8">
        <f t="shared" si="0"/>
        <v>125</v>
      </c>
    </row>
    <row r="26" spans="1:6" x14ac:dyDescent="0.25">
      <c r="A26" s="7" t="s">
        <v>99</v>
      </c>
      <c r="B26" s="8">
        <v>0</v>
      </c>
      <c r="C26" s="8"/>
      <c r="D26" s="8"/>
      <c r="E26" s="8"/>
      <c r="F26" s="8">
        <f t="shared" si="0"/>
        <v>125</v>
      </c>
    </row>
    <row r="27" spans="1:6" x14ac:dyDescent="0.25">
      <c r="A27" s="7" t="s">
        <v>100</v>
      </c>
      <c r="B27" s="8">
        <v>0</v>
      </c>
      <c r="C27" s="8"/>
      <c r="D27" s="8"/>
      <c r="E27" s="8"/>
      <c r="F27" s="8">
        <f t="shared" si="0"/>
        <v>125</v>
      </c>
    </row>
    <row r="28" spans="1:6" x14ac:dyDescent="0.25">
      <c r="A28" s="7" t="s">
        <v>101</v>
      </c>
      <c r="B28" s="8">
        <v>0</v>
      </c>
      <c r="C28" s="8"/>
      <c r="D28" s="8"/>
      <c r="E28" s="8"/>
      <c r="F28" s="8">
        <f t="shared" si="0"/>
        <v>125</v>
      </c>
    </row>
    <row r="29" spans="1:6" x14ac:dyDescent="0.25">
      <c r="A29" s="7" t="s">
        <v>102</v>
      </c>
      <c r="B29" s="8">
        <v>0</v>
      </c>
      <c r="C29" s="8"/>
      <c r="D29" s="8"/>
      <c r="E29" s="8"/>
      <c r="F29" s="8">
        <f t="shared" si="0"/>
        <v>125</v>
      </c>
    </row>
    <row r="30" spans="1:6" x14ac:dyDescent="0.25">
      <c r="A30" s="7" t="s">
        <v>103</v>
      </c>
      <c r="B30" s="8">
        <v>0</v>
      </c>
      <c r="C30" s="8"/>
      <c r="D30" s="8"/>
      <c r="E30" s="8"/>
      <c r="F30" s="8">
        <f t="shared" si="0"/>
        <v>125</v>
      </c>
    </row>
    <row r="31" spans="1:6" x14ac:dyDescent="0.25">
      <c r="A31" s="7" t="s">
        <v>104</v>
      </c>
      <c r="B31" s="8">
        <v>0</v>
      </c>
      <c r="C31" s="8"/>
      <c r="D31" s="8"/>
      <c r="E31" s="8"/>
      <c r="F31" s="8">
        <f t="shared" si="0"/>
        <v>125</v>
      </c>
    </row>
    <row r="32" spans="1:6" x14ac:dyDescent="0.25">
      <c r="A32" s="7" t="s">
        <v>105</v>
      </c>
      <c r="B32" s="8">
        <v>0</v>
      </c>
      <c r="C32" s="8"/>
      <c r="D32" s="8"/>
      <c r="E32" s="8"/>
      <c r="F32" s="8">
        <f t="shared" si="0"/>
        <v>125</v>
      </c>
    </row>
    <row r="33" spans="1:6" x14ac:dyDescent="0.25">
      <c r="A33" s="7" t="s">
        <v>106</v>
      </c>
      <c r="B33" s="8">
        <v>0</v>
      </c>
      <c r="C33" s="8"/>
      <c r="D33" s="8"/>
      <c r="E33" s="8"/>
      <c r="F33" s="8">
        <f t="shared" si="0"/>
        <v>125</v>
      </c>
    </row>
    <row r="34" spans="1:6" x14ac:dyDescent="0.25">
      <c r="A34" s="7" t="s">
        <v>107</v>
      </c>
      <c r="B34" s="8">
        <v>0</v>
      </c>
      <c r="C34" s="8"/>
      <c r="D34" s="8"/>
      <c r="E34" s="8"/>
      <c r="F34" s="8">
        <f t="shared" si="0"/>
        <v>125</v>
      </c>
    </row>
    <row r="35" spans="1:6" x14ac:dyDescent="0.25">
      <c r="A35" s="7" t="s">
        <v>108</v>
      </c>
      <c r="B35" s="8">
        <v>0</v>
      </c>
      <c r="C35" s="8"/>
      <c r="D35" s="8"/>
      <c r="E35" s="8"/>
      <c r="F35" s="8">
        <f t="shared" si="0"/>
        <v>125</v>
      </c>
    </row>
    <row r="36" spans="1:6" x14ac:dyDescent="0.25">
      <c r="A36" s="7" t="s">
        <v>109</v>
      </c>
      <c r="B36" s="8">
        <v>0</v>
      </c>
      <c r="C36" s="8"/>
      <c r="D36" s="8"/>
      <c r="E36" s="8"/>
      <c r="F36" s="8">
        <f t="shared" si="0"/>
        <v>125</v>
      </c>
    </row>
    <row r="37" spans="1:6" x14ac:dyDescent="0.25">
      <c r="A37" s="7" t="s">
        <v>110</v>
      </c>
      <c r="B37" s="8">
        <v>0</v>
      </c>
      <c r="C37" s="8"/>
      <c r="D37" s="8"/>
      <c r="E37" s="8"/>
      <c r="F37" s="8">
        <f t="shared" si="0"/>
        <v>125</v>
      </c>
    </row>
    <row r="38" spans="1:6" x14ac:dyDescent="0.25">
      <c r="A38" s="7" t="s">
        <v>111</v>
      </c>
      <c r="B38" s="8">
        <v>0</v>
      </c>
      <c r="C38" s="8"/>
      <c r="D38" s="8"/>
      <c r="E38" s="8"/>
      <c r="F38" s="8">
        <f t="shared" si="0"/>
        <v>125</v>
      </c>
    </row>
    <row r="39" spans="1:6" x14ac:dyDescent="0.25">
      <c r="A39" s="7" t="s">
        <v>112</v>
      </c>
      <c r="B39" s="8">
        <v>0</v>
      </c>
      <c r="C39" s="8"/>
      <c r="D39" s="8"/>
      <c r="E39" s="8"/>
      <c r="F39" s="8">
        <f>SUM(F37+B39-C39-D39-E39)</f>
        <v>125</v>
      </c>
    </row>
    <row r="40" spans="1:6" ht="15.75" customHeight="1" thickBot="1" x14ac:dyDescent="0.3">
      <c r="A40" s="7" t="s">
        <v>113</v>
      </c>
      <c r="B40" s="8">
        <v>0</v>
      </c>
      <c r="C40" s="8"/>
      <c r="D40" s="8"/>
      <c r="E40" s="8"/>
      <c r="F40" s="8">
        <f>SUM(F38+B40-C40-D40-E40)</f>
        <v>125</v>
      </c>
    </row>
    <row r="41" spans="1:6" ht="23.25" customHeight="1" thickBot="1" x14ac:dyDescent="0.3">
      <c r="A41" s="9" t="s">
        <v>114</v>
      </c>
      <c r="B41" s="10">
        <v>0</v>
      </c>
      <c r="C41" s="10">
        <f>SUM(C12:C40)</f>
        <v>0</v>
      </c>
      <c r="D41" s="10">
        <f>SUM(D12:D40)</f>
        <v>0</v>
      </c>
      <c r="E41" s="10">
        <f>SUM(E12:E40)</f>
        <v>0</v>
      </c>
      <c r="F41" s="11">
        <f>SUM(F40)</f>
        <v>125</v>
      </c>
    </row>
    <row r="42" spans="1:6" x14ac:dyDescent="0.25">
      <c r="A42" t="s">
        <v>115</v>
      </c>
    </row>
    <row r="43" spans="1:6" x14ac:dyDescent="0.25">
      <c r="A43" t="s">
        <v>48</v>
      </c>
      <c r="B43" s="2" t="s">
        <v>49</v>
      </c>
      <c r="C43" s="15"/>
      <c r="D43" s="16"/>
      <c r="E43" s="16"/>
      <c r="F43" s="16"/>
    </row>
    <row r="44" spans="1:6" x14ac:dyDescent="0.25">
      <c r="B44" s="2"/>
    </row>
    <row r="45" spans="1:6" x14ac:dyDescent="0.25">
      <c r="B45" s="2" t="s">
        <v>50</v>
      </c>
      <c r="C45" s="13"/>
      <c r="D45" s="13"/>
      <c r="E45" s="13"/>
      <c r="F45" s="13"/>
    </row>
    <row r="46" spans="1:6" x14ac:dyDescent="0.25">
      <c r="B46" s="2"/>
    </row>
    <row r="47" spans="1:6" x14ac:dyDescent="0.25">
      <c r="B47" s="2" t="s">
        <v>51</v>
      </c>
      <c r="C47" s="13"/>
      <c r="D47" s="13"/>
      <c r="E47" s="13"/>
      <c r="F47" s="13"/>
    </row>
  </sheetData>
  <mergeCells count="6">
    <mergeCell ref="C43:F43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opLeftCell="A7" zoomScaleNormal="100" workbookViewId="0">
      <selection activeCell="B43" sqref="B43"/>
    </sheetView>
  </sheetViews>
  <sheetFormatPr defaultRowHeight="15" x14ac:dyDescent="0.25"/>
  <cols>
    <col min="1" max="1" width="15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3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52</v>
      </c>
    </row>
    <row r="8" spans="1:6" x14ac:dyDescent="0.25">
      <c r="E8" s="2" t="s">
        <v>8</v>
      </c>
      <c r="F8" s="12">
        <f>'FEB 22'!F41</f>
        <v>125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53</v>
      </c>
      <c r="B12" s="8">
        <v>3</v>
      </c>
      <c r="C12" s="8"/>
      <c r="D12" s="8"/>
      <c r="E12" s="8"/>
      <c r="F12" s="8">
        <f>SUM(F8+B12-C12-D12-E12)</f>
        <v>128</v>
      </c>
    </row>
    <row r="13" spans="1:6" x14ac:dyDescent="0.25">
      <c r="A13" s="7" t="s">
        <v>54</v>
      </c>
      <c r="B13" s="8">
        <v>4</v>
      </c>
      <c r="C13" s="8"/>
      <c r="D13" s="8"/>
      <c r="E13" s="8"/>
      <c r="F13" s="8">
        <f t="shared" ref="F13:F42" si="0">SUM(F12+B13-C13-D13-E13)</f>
        <v>132</v>
      </c>
    </row>
    <row r="14" spans="1:6" x14ac:dyDescent="0.25">
      <c r="A14" s="7" t="s">
        <v>55</v>
      </c>
      <c r="B14" s="8">
        <v>11</v>
      </c>
      <c r="C14" s="8"/>
      <c r="D14" s="8"/>
      <c r="E14" s="8"/>
      <c r="F14" s="8">
        <f t="shared" si="0"/>
        <v>143</v>
      </c>
    </row>
    <row r="15" spans="1:6" x14ac:dyDescent="0.25">
      <c r="A15" s="7" t="s">
        <v>56</v>
      </c>
      <c r="B15" s="8">
        <v>12</v>
      </c>
      <c r="C15" s="8"/>
      <c r="D15" s="8"/>
      <c r="E15" s="8"/>
      <c r="F15" s="8">
        <f t="shared" si="0"/>
        <v>155</v>
      </c>
    </row>
    <row r="16" spans="1:6" x14ac:dyDescent="0.25">
      <c r="A16" s="7" t="s">
        <v>57</v>
      </c>
      <c r="B16" s="8">
        <v>5</v>
      </c>
      <c r="C16" s="8"/>
      <c r="D16" s="8"/>
      <c r="E16" s="8"/>
      <c r="F16" s="8">
        <f t="shared" si="0"/>
        <v>160</v>
      </c>
    </row>
    <row r="17" spans="1:6" x14ac:dyDescent="0.25">
      <c r="A17" s="7" t="s">
        <v>58</v>
      </c>
      <c r="B17" s="8">
        <v>6</v>
      </c>
      <c r="C17" s="8"/>
      <c r="D17" s="8"/>
      <c r="E17" s="8"/>
      <c r="F17" s="8">
        <f t="shared" si="0"/>
        <v>166</v>
      </c>
    </row>
    <row r="18" spans="1:6" x14ac:dyDescent="0.25">
      <c r="A18" s="7" t="s">
        <v>59</v>
      </c>
      <c r="B18" s="8">
        <v>6</v>
      </c>
      <c r="C18" s="8"/>
      <c r="D18" s="8"/>
      <c r="E18" s="8"/>
      <c r="F18" s="8">
        <f t="shared" si="0"/>
        <v>172</v>
      </c>
    </row>
    <row r="19" spans="1:6" x14ac:dyDescent="0.25">
      <c r="A19" s="7" t="s">
        <v>60</v>
      </c>
      <c r="B19" s="8">
        <v>9</v>
      </c>
      <c r="C19" s="8"/>
      <c r="D19" s="8"/>
      <c r="E19" s="8"/>
      <c r="F19" s="8">
        <f t="shared" si="0"/>
        <v>181</v>
      </c>
    </row>
    <row r="20" spans="1:6" x14ac:dyDescent="0.25">
      <c r="A20" s="7" t="s">
        <v>61</v>
      </c>
      <c r="B20" s="8">
        <v>0</v>
      </c>
      <c r="C20" s="8"/>
      <c r="D20" s="8"/>
      <c r="E20" s="8"/>
      <c r="F20" s="8">
        <f t="shared" si="0"/>
        <v>181</v>
      </c>
    </row>
    <row r="21" spans="1:6" x14ac:dyDescent="0.25">
      <c r="A21" s="7" t="s">
        <v>62</v>
      </c>
      <c r="B21" s="8">
        <v>0</v>
      </c>
      <c r="C21" s="8"/>
      <c r="D21" s="8"/>
      <c r="E21" s="8"/>
      <c r="F21" s="8">
        <f t="shared" si="0"/>
        <v>181</v>
      </c>
    </row>
    <row r="22" spans="1:6" x14ac:dyDescent="0.25">
      <c r="A22" s="7" t="s">
        <v>63</v>
      </c>
      <c r="B22" s="8">
        <v>0</v>
      </c>
      <c r="C22" s="8"/>
      <c r="D22" s="8"/>
      <c r="E22" s="8"/>
      <c r="F22" s="8">
        <f t="shared" si="0"/>
        <v>181</v>
      </c>
    </row>
    <row r="23" spans="1:6" x14ac:dyDescent="0.25">
      <c r="A23" s="7" t="s">
        <v>64</v>
      </c>
      <c r="B23" s="8">
        <v>0</v>
      </c>
      <c r="C23" s="8"/>
      <c r="D23" s="8"/>
      <c r="E23" s="8"/>
      <c r="F23" s="8">
        <f t="shared" si="0"/>
        <v>181</v>
      </c>
    </row>
    <row r="24" spans="1:6" x14ac:dyDescent="0.25">
      <c r="A24" s="7" t="s">
        <v>65</v>
      </c>
      <c r="B24" s="8">
        <v>0</v>
      </c>
      <c r="C24" s="8"/>
      <c r="D24" s="8"/>
      <c r="E24" s="8"/>
      <c r="F24" s="8">
        <f t="shared" si="0"/>
        <v>181</v>
      </c>
    </row>
    <row r="25" spans="1:6" x14ac:dyDescent="0.25">
      <c r="A25" s="7" t="s">
        <v>66</v>
      </c>
      <c r="B25" s="8">
        <v>0</v>
      </c>
      <c r="C25" s="8"/>
      <c r="D25" s="8"/>
      <c r="E25" s="8"/>
      <c r="F25" s="8">
        <f t="shared" si="0"/>
        <v>181</v>
      </c>
    </row>
    <row r="26" spans="1:6" x14ac:dyDescent="0.25">
      <c r="A26" s="7" t="s">
        <v>67</v>
      </c>
      <c r="B26" s="8">
        <v>0</v>
      </c>
      <c r="C26" s="8"/>
      <c r="D26" s="8"/>
      <c r="E26" s="8"/>
      <c r="F26" s="8">
        <f t="shared" si="0"/>
        <v>181</v>
      </c>
    </row>
    <row r="27" spans="1:6" x14ac:dyDescent="0.25">
      <c r="A27" s="7" t="s">
        <v>68</v>
      </c>
      <c r="B27" s="8">
        <v>0</v>
      </c>
      <c r="C27" s="8"/>
      <c r="D27" s="8"/>
      <c r="E27" s="8"/>
      <c r="F27" s="8">
        <f t="shared" si="0"/>
        <v>181</v>
      </c>
    </row>
    <row r="28" spans="1:6" x14ac:dyDescent="0.25">
      <c r="A28" s="7" t="s">
        <v>69</v>
      </c>
      <c r="B28" s="8">
        <v>0</v>
      </c>
      <c r="C28" s="8"/>
      <c r="D28" s="8"/>
      <c r="E28" s="8"/>
      <c r="F28" s="8">
        <f t="shared" si="0"/>
        <v>181</v>
      </c>
    </row>
    <row r="29" spans="1:6" x14ac:dyDescent="0.25">
      <c r="A29" s="7" t="s">
        <v>70</v>
      </c>
      <c r="B29" s="8">
        <v>0</v>
      </c>
      <c r="C29" s="8"/>
      <c r="D29" s="8"/>
      <c r="E29" s="8"/>
      <c r="F29" s="8">
        <f t="shared" si="0"/>
        <v>181</v>
      </c>
    </row>
    <row r="30" spans="1:6" x14ac:dyDescent="0.25">
      <c r="A30" s="7" t="s">
        <v>71</v>
      </c>
      <c r="B30" s="8">
        <v>0</v>
      </c>
      <c r="C30" s="8"/>
      <c r="D30" s="8"/>
      <c r="E30" s="8"/>
      <c r="F30" s="8">
        <f t="shared" si="0"/>
        <v>181</v>
      </c>
    </row>
    <row r="31" spans="1:6" x14ac:dyDescent="0.25">
      <c r="A31" s="7" t="s">
        <v>72</v>
      </c>
      <c r="B31" s="8">
        <v>0</v>
      </c>
      <c r="C31" s="8"/>
      <c r="D31" s="8"/>
      <c r="E31" s="8"/>
      <c r="F31" s="8">
        <f t="shared" si="0"/>
        <v>181</v>
      </c>
    </row>
    <row r="32" spans="1:6" x14ac:dyDescent="0.25">
      <c r="A32" s="7" t="s">
        <v>73</v>
      </c>
      <c r="B32" s="8">
        <v>0</v>
      </c>
      <c r="C32" s="8"/>
      <c r="D32" s="8"/>
      <c r="E32" s="8"/>
      <c r="F32" s="8">
        <f t="shared" si="0"/>
        <v>181</v>
      </c>
    </row>
    <row r="33" spans="1:6" x14ac:dyDescent="0.25">
      <c r="A33" s="7" t="s">
        <v>74</v>
      </c>
      <c r="B33" s="8">
        <v>0</v>
      </c>
      <c r="C33" s="8"/>
      <c r="D33" s="8"/>
      <c r="E33" s="8"/>
      <c r="F33" s="8">
        <f t="shared" si="0"/>
        <v>181</v>
      </c>
    </row>
    <row r="34" spans="1:6" x14ac:dyDescent="0.25">
      <c r="A34" s="7" t="s">
        <v>75</v>
      </c>
      <c r="B34" s="8">
        <v>0</v>
      </c>
      <c r="C34" s="8"/>
      <c r="D34" s="8"/>
      <c r="E34" s="8"/>
      <c r="F34" s="8">
        <f t="shared" si="0"/>
        <v>181</v>
      </c>
    </row>
    <row r="35" spans="1:6" x14ac:dyDescent="0.25">
      <c r="A35" s="7" t="s">
        <v>76</v>
      </c>
      <c r="B35" s="8">
        <v>0</v>
      </c>
      <c r="C35" s="8"/>
      <c r="D35" s="8"/>
      <c r="E35" s="8"/>
      <c r="F35" s="8">
        <f t="shared" si="0"/>
        <v>181</v>
      </c>
    </row>
    <row r="36" spans="1:6" x14ac:dyDescent="0.25">
      <c r="A36" s="7" t="s">
        <v>77</v>
      </c>
      <c r="B36" s="8">
        <v>0</v>
      </c>
      <c r="C36" s="8"/>
      <c r="D36" s="8"/>
      <c r="E36" s="8"/>
      <c r="F36" s="8">
        <f t="shared" si="0"/>
        <v>181</v>
      </c>
    </row>
    <row r="37" spans="1:6" x14ac:dyDescent="0.25">
      <c r="A37" s="7" t="s">
        <v>78</v>
      </c>
      <c r="B37" s="8">
        <v>0</v>
      </c>
      <c r="C37" s="8"/>
      <c r="D37" s="8"/>
      <c r="E37" s="8"/>
      <c r="F37" s="8">
        <f t="shared" si="0"/>
        <v>181</v>
      </c>
    </row>
    <row r="38" spans="1:6" x14ac:dyDescent="0.25">
      <c r="A38" s="7" t="s">
        <v>79</v>
      </c>
      <c r="B38" s="8">
        <v>0</v>
      </c>
      <c r="C38" s="8"/>
      <c r="D38" s="8"/>
      <c r="E38" s="8"/>
      <c r="F38" s="8">
        <f t="shared" si="0"/>
        <v>181</v>
      </c>
    </row>
    <row r="39" spans="1:6" x14ac:dyDescent="0.25">
      <c r="A39" s="7" t="s">
        <v>80</v>
      </c>
      <c r="B39" s="8">
        <v>0</v>
      </c>
      <c r="C39" s="8"/>
      <c r="D39" s="8"/>
      <c r="E39" s="8"/>
      <c r="F39" s="8">
        <f t="shared" si="0"/>
        <v>181</v>
      </c>
    </row>
    <row r="40" spans="1:6" x14ac:dyDescent="0.25">
      <c r="A40" s="7" t="s">
        <v>81</v>
      </c>
      <c r="B40" s="8">
        <v>0</v>
      </c>
      <c r="C40" s="8"/>
      <c r="D40" s="8"/>
      <c r="E40" s="8"/>
      <c r="F40" s="8">
        <f t="shared" si="0"/>
        <v>181</v>
      </c>
    </row>
    <row r="41" spans="1:6" x14ac:dyDescent="0.25">
      <c r="A41" s="7" t="s">
        <v>82</v>
      </c>
      <c r="B41" s="8">
        <v>0</v>
      </c>
      <c r="C41" s="8"/>
      <c r="D41" s="8"/>
      <c r="E41" s="8"/>
      <c r="F41" s="8">
        <f t="shared" si="0"/>
        <v>181</v>
      </c>
    </row>
    <row r="42" spans="1:6" ht="15.75" customHeight="1" thickBot="1" x14ac:dyDescent="0.3">
      <c r="A42" s="7" t="s">
        <v>83</v>
      </c>
      <c r="B42" s="8">
        <v>0.5</v>
      </c>
      <c r="C42" s="8"/>
      <c r="D42" s="8"/>
      <c r="E42" s="8"/>
      <c r="F42" s="8">
        <f t="shared" si="0"/>
        <v>181.5</v>
      </c>
    </row>
    <row r="43" spans="1:6" ht="23.25" customHeight="1" thickBot="1" x14ac:dyDescent="0.3">
      <c r="A43" s="9" t="s">
        <v>47</v>
      </c>
      <c r="B43" s="10">
        <f>SUM(B12:B42)</f>
        <v>56.5</v>
      </c>
      <c r="C43" s="10">
        <f>SUM(C12:C42)</f>
        <v>0</v>
      </c>
      <c r="D43" s="10">
        <f>SUM(D12:D42)</f>
        <v>0</v>
      </c>
      <c r="E43" s="10">
        <f>SUM(E12:E42)</f>
        <v>0</v>
      </c>
      <c r="F43" s="11">
        <f>SUM(F42)</f>
        <v>181.5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tabSelected="1" topLeftCell="A7" zoomScaleNormal="100" workbookViewId="0">
      <selection activeCell="J24" sqref="J24"/>
    </sheetView>
  </sheetViews>
  <sheetFormatPr defaultRowHeight="15" x14ac:dyDescent="0.25"/>
  <cols>
    <col min="1" max="1" width="15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116</v>
      </c>
    </row>
    <row r="8" spans="1:6" x14ac:dyDescent="0.25">
      <c r="E8" s="2" t="s">
        <v>8</v>
      </c>
      <c r="F8" s="12">
        <f>'MAR 22'!F43</f>
        <v>181.5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117</v>
      </c>
      <c r="B12" s="8">
        <v>0</v>
      </c>
      <c r="C12" s="8"/>
      <c r="D12" s="8"/>
      <c r="E12" s="8"/>
      <c r="F12" s="8">
        <f>SUM(F8+B12-C12-D12-E12)</f>
        <v>181.5</v>
      </c>
    </row>
    <row r="13" spans="1:6" x14ac:dyDescent="0.25">
      <c r="A13" s="7" t="s">
        <v>118</v>
      </c>
      <c r="B13" s="8">
        <v>0</v>
      </c>
      <c r="C13" s="8"/>
      <c r="D13" s="8"/>
      <c r="E13" s="8"/>
      <c r="F13" s="8">
        <f t="shared" ref="F13:F42" si="0">SUM(F12+B13-C13-D13-E13)</f>
        <v>181.5</v>
      </c>
    </row>
    <row r="14" spans="1:6" x14ac:dyDescent="0.25">
      <c r="A14" s="7" t="s">
        <v>119</v>
      </c>
      <c r="B14" s="8">
        <v>0</v>
      </c>
      <c r="C14" s="8"/>
      <c r="D14" s="8"/>
      <c r="E14" s="8"/>
      <c r="F14" s="8">
        <f t="shared" si="0"/>
        <v>181.5</v>
      </c>
    </row>
    <row r="15" spans="1:6" x14ac:dyDescent="0.25">
      <c r="A15" s="7" t="s">
        <v>120</v>
      </c>
      <c r="B15" s="8">
        <v>0</v>
      </c>
      <c r="C15" s="8"/>
      <c r="D15" s="8"/>
      <c r="E15" s="8"/>
      <c r="F15" s="8">
        <f t="shared" si="0"/>
        <v>181.5</v>
      </c>
    </row>
    <row r="16" spans="1:6" x14ac:dyDescent="0.25">
      <c r="A16" s="7" t="s">
        <v>121</v>
      </c>
      <c r="B16" s="8">
        <v>0</v>
      </c>
      <c r="C16" s="8"/>
      <c r="D16" s="8"/>
      <c r="E16" s="8"/>
      <c r="F16" s="8">
        <f t="shared" si="0"/>
        <v>181.5</v>
      </c>
    </row>
    <row r="17" spans="1:6" x14ac:dyDescent="0.25">
      <c r="A17" s="7" t="s">
        <v>122</v>
      </c>
      <c r="B17" s="8">
        <v>0</v>
      </c>
      <c r="C17" s="8"/>
      <c r="D17" s="8"/>
      <c r="E17" s="8"/>
      <c r="F17" s="8">
        <f t="shared" si="0"/>
        <v>181.5</v>
      </c>
    </row>
    <row r="18" spans="1:6" x14ac:dyDescent="0.25">
      <c r="A18" s="7" t="s">
        <v>123</v>
      </c>
      <c r="B18" s="8">
        <v>0</v>
      </c>
      <c r="C18" s="8"/>
      <c r="D18" s="8"/>
      <c r="E18" s="8"/>
      <c r="F18" s="8">
        <f t="shared" si="0"/>
        <v>181.5</v>
      </c>
    </row>
    <row r="19" spans="1:6" x14ac:dyDescent="0.25">
      <c r="A19" s="7" t="s">
        <v>124</v>
      </c>
      <c r="B19" s="8">
        <v>0</v>
      </c>
      <c r="C19" s="8"/>
      <c r="D19" s="8"/>
      <c r="E19" s="8"/>
      <c r="F19" s="8">
        <f t="shared" si="0"/>
        <v>181.5</v>
      </c>
    </row>
    <row r="20" spans="1:6" x14ac:dyDescent="0.25">
      <c r="A20" s="7" t="s">
        <v>125</v>
      </c>
      <c r="B20" s="8">
        <v>0</v>
      </c>
      <c r="C20" s="8"/>
      <c r="D20" s="8"/>
      <c r="E20" s="8"/>
      <c r="F20" s="8">
        <f t="shared" si="0"/>
        <v>181.5</v>
      </c>
    </row>
    <row r="21" spans="1:6" x14ac:dyDescent="0.25">
      <c r="A21" s="7" t="s">
        <v>126</v>
      </c>
      <c r="B21" s="8">
        <v>0</v>
      </c>
      <c r="C21" s="8"/>
      <c r="D21" s="8"/>
      <c r="E21" s="8"/>
      <c r="F21" s="8">
        <f t="shared" si="0"/>
        <v>181.5</v>
      </c>
    </row>
    <row r="22" spans="1:6" x14ac:dyDescent="0.25">
      <c r="A22" s="7" t="s">
        <v>127</v>
      </c>
      <c r="B22" s="8">
        <v>0</v>
      </c>
      <c r="C22" s="8"/>
      <c r="D22" s="8"/>
      <c r="E22" s="8"/>
      <c r="F22" s="8">
        <f t="shared" si="0"/>
        <v>181.5</v>
      </c>
    </row>
    <row r="23" spans="1:6" x14ac:dyDescent="0.25">
      <c r="A23" s="7" t="s">
        <v>128</v>
      </c>
      <c r="B23" s="8">
        <v>0</v>
      </c>
      <c r="C23" s="8"/>
      <c r="D23" s="8"/>
      <c r="E23" s="8"/>
      <c r="F23" s="8">
        <f t="shared" si="0"/>
        <v>181.5</v>
      </c>
    </row>
    <row r="24" spans="1:6" x14ac:dyDescent="0.25">
      <c r="A24" s="7" t="s">
        <v>129</v>
      </c>
      <c r="B24" s="8">
        <v>0</v>
      </c>
      <c r="C24" s="8"/>
      <c r="D24" s="8"/>
      <c r="E24" s="8"/>
      <c r="F24" s="8">
        <f t="shared" si="0"/>
        <v>181.5</v>
      </c>
    </row>
    <row r="25" spans="1:6" x14ac:dyDescent="0.25">
      <c r="A25" s="7" t="s">
        <v>130</v>
      </c>
      <c r="B25" s="8">
        <v>0</v>
      </c>
      <c r="C25" s="8"/>
      <c r="D25" s="8"/>
      <c r="E25" s="8"/>
      <c r="F25" s="8">
        <f t="shared" si="0"/>
        <v>181.5</v>
      </c>
    </row>
    <row r="26" spans="1:6" x14ac:dyDescent="0.25">
      <c r="A26" s="7" t="s">
        <v>131</v>
      </c>
      <c r="B26" s="8">
        <v>0</v>
      </c>
      <c r="C26" s="8"/>
      <c r="D26" s="8"/>
      <c r="E26" s="8"/>
      <c r="F26" s="8">
        <f t="shared" si="0"/>
        <v>181.5</v>
      </c>
    </row>
    <row r="27" spans="1:6" x14ac:dyDescent="0.25">
      <c r="A27" s="7" t="s">
        <v>132</v>
      </c>
      <c r="B27" s="8">
        <v>0</v>
      </c>
      <c r="C27" s="8"/>
      <c r="D27" s="8"/>
      <c r="E27" s="8"/>
      <c r="F27" s="8">
        <f t="shared" si="0"/>
        <v>181.5</v>
      </c>
    </row>
    <row r="28" spans="1:6" x14ac:dyDescent="0.25">
      <c r="A28" s="7" t="s">
        <v>133</v>
      </c>
      <c r="B28" s="8">
        <v>0</v>
      </c>
      <c r="C28" s="8"/>
      <c r="D28" s="8"/>
      <c r="E28" s="8"/>
      <c r="F28" s="8">
        <f t="shared" si="0"/>
        <v>181.5</v>
      </c>
    </row>
    <row r="29" spans="1:6" x14ac:dyDescent="0.25">
      <c r="A29" s="7" t="s">
        <v>134</v>
      </c>
      <c r="B29" s="8">
        <v>0</v>
      </c>
      <c r="C29" s="8"/>
      <c r="D29" s="8"/>
      <c r="E29" s="8"/>
      <c r="F29" s="8">
        <f t="shared" si="0"/>
        <v>181.5</v>
      </c>
    </row>
    <row r="30" spans="1:6" x14ac:dyDescent="0.25">
      <c r="A30" s="7" t="s">
        <v>135</v>
      </c>
      <c r="B30" s="8">
        <v>0</v>
      </c>
      <c r="C30" s="8"/>
      <c r="D30" s="8"/>
      <c r="E30" s="8"/>
      <c r="F30" s="8">
        <f t="shared" si="0"/>
        <v>181.5</v>
      </c>
    </row>
    <row r="31" spans="1:6" x14ac:dyDescent="0.25">
      <c r="A31" s="7" t="s">
        <v>136</v>
      </c>
      <c r="B31" s="8">
        <v>0</v>
      </c>
      <c r="C31" s="8"/>
      <c r="D31" s="8"/>
      <c r="E31" s="8"/>
      <c r="F31" s="8">
        <f t="shared" si="0"/>
        <v>181.5</v>
      </c>
    </row>
    <row r="32" spans="1:6" x14ac:dyDescent="0.25">
      <c r="A32" s="7" t="s">
        <v>137</v>
      </c>
      <c r="B32" s="8">
        <v>0</v>
      </c>
      <c r="C32" s="8"/>
      <c r="D32" s="8"/>
      <c r="E32" s="8"/>
      <c r="F32" s="8">
        <f t="shared" si="0"/>
        <v>181.5</v>
      </c>
    </row>
    <row r="33" spans="1:6" x14ac:dyDescent="0.25">
      <c r="A33" s="7" t="s">
        <v>138</v>
      </c>
      <c r="B33" s="8">
        <v>0</v>
      </c>
      <c r="C33" s="8"/>
      <c r="D33" s="8"/>
      <c r="E33" s="8"/>
      <c r="F33" s="8">
        <f t="shared" si="0"/>
        <v>181.5</v>
      </c>
    </row>
    <row r="34" spans="1:6" x14ac:dyDescent="0.25">
      <c r="A34" s="7" t="s">
        <v>139</v>
      </c>
      <c r="B34" s="8">
        <v>0</v>
      </c>
      <c r="C34" s="8"/>
      <c r="D34" s="8"/>
      <c r="E34" s="8"/>
      <c r="F34" s="8">
        <f t="shared" si="0"/>
        <v>181.5</v>
      </c>
    </row>
    <row r="35" spans="1:6" x14ac:dyDescent="0.25">
      <c r="A35" s="7" t="s">
        <v>140</v>
      </c>
      <c r="B35" s="8">
        <v>0</v>
      </c>
      <c r="C35" s="8"/>
      <c r="D35" s="8"/>
      <c r="E35" s="8"/>
      <c r="F35" s="8">
        <f t="shared" si="0"/>
        <v>181.5</v>
      </c>
    </row>
    <row r="36" spans="1:6" x14ac:dyDescent="0.25">
      <c r="A36" s="7" t="s">
        <v>141</v>
      </c>
      <c r="B36" s="8">
        <v>0</v>
      </c>
      <c r="C36" s="8"/>
      <c r="D36" s="8"/>
      <c r="E36" s="8"/>
      <c r="F36" s="8">
        <f t="shared" si="0"/>
        <v>181.5</v>
      </c>
    </row>
    <row r="37" spans="1:6" x14ac:dyDescent="0.25">
      <c r="A37" s="7" t="s">
        <v>142</v>
      </c>
      <c r="B37" s="8">
        <v>0</v>
      </c>
      <c r="C37" s="8"/>
      <c r="D37" s="8"/>
      <c r="E37" s="8"/>
      <c r="F37" s="8">
        <f t="shared" si="0"/>
        <v>181.5</v>
      </c>
    </row>
    <row r="38" spans="1:6" x14ac:dyDescent="0.25">
      <c r="A38" s="7" t="s">
        <v>143</v>
      </c>
      <c r="B38" s="8">
        <v>0</v>
      </c>
      <c r="C38" s="8"/>
      <c r="D38" s="8"/>
      <c r="E38" s="8"/>
      <c r="F38" s="8">
        <f t="shared" si="0"/>
        <v>181.5</v>
      </c>
    </row>
    <row r="39" spans="1:6" x14ac:dyDescent="0.25">
      <c r="A39" s="7" t="s">
        <v>144</v>
      </c>
      <c r="B39" s="8">
        <v>0</v>
      </c>
      <c r="C39" s="8"/>
      <c r="D39" s="8"/>
      <c r="E39" s="8"/>
      <c r="F39" s="8">
        <f t="shared" si="0"/>
        <v>181.5</v>
      </c>
    </row>
    <row r="40" spans="1:6" x14ac:dyDescent="0.25">
      <c r="A40" s="7" t="s">
        <v>145</v>
      </c>
      <c r="B40" s="8">
        <v>0</v>
      </c>
      <c r="C40" s="8">
        <v>30.5</v>
      </c>
      <c r="D40" s="8"/>
      <c r="E40" s="8"/>
      <c r="F40" s="8">
        <f t="shared" si="0"/>
        <v>151</v>
      </c>
    </row>
    <row r="41" spans="1:6" ht="15.75" customHeight="1" thickBot="1" x14ac:dyDescent="0.3">
      <c r="A41" s="7" t="s">
        <v>146</v>
      </c>
      <c r="B41" s="8">
        <v>0</v>
      </c>
      <c r="C41" s="8"/>
      <c r="D41" s="8"/>
      <c r="E41" s="8"/>
      <c r="F41" s="8">
        <f t="shared" si="0"/>
        <v>151</v>
      </c>
    </row>
    <row r="42" spans="1:6" ht="15.75" hidden="1" customHeight="1" thickBot="1" x14ac:dyDescent="0.3">
      <c r="A42" s="7" t="s">
        <v>147</v>
      </c>
      <c r="B42" s="8"/>
      <c r="C42" s="8"/>
      <c r="D42" s="8"/>
      <c r="E42" s="8"/>
      <c r="F42" s="8">
        <f t="shared" si="0"/>
        <v>151</v>
      </c>
    </row>
    <row r="43" spans="1:6" ht="23.25" customHeight="1" thickBot="1" x14ac:dyDescent="0.3">
      <c r="A43" s="9" t="s">
        <v>47</v>
      </c>
      <c r="B43" s="10">
        <f>SUM(B12:B42)</f>
        <v>0</v>
      </c>
      <c r="C43" s="10">
        <f>SUM(C12:C42)</f>
        <v>30.5</v>
      </c>
      <c r="D43" s="10">
        <f>SUM(D12:D42)</f>
        <v>0</v>
      </c>
      <c r="E43" s="10">
        <f>SUM(E12:E42)</f>
        <v>0</v>
      </c>
      <c r="F43" s="11">
        <f>SUM(F42)</f>
        <v>151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9"/>
  <sheetViews>
    <sheetView topLeftCell="A28" zoomScaleNormal="100" workbookViewId="0">
      <selection activeCell="D44" sqref="D44"/>
    </sheetView>
  </sheetViews>
  <sheetFormatPr defaultRowHeight="15" x14ac:dyDescent="0.25"/>
  <cols>
    <col min="1" max="1" width="15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148</v>
      </c>
    </row>
    <row r="8" spans="1:6" x14ac:dyDescent="0.25">
      <c r="E8" s="2" t="s">
        <v>8</v>
      </c>
      <c r="F8" s="12">
        <f>'APR 22'!F43</f>
        <v>151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149</v>
      </c>
      <c r="B12" s="8">
        <v>0</v>
      </c>
      <c r="C12" s="8"/>
      <c r="D12" s="8"/>
      <c r="E12" s="8"/>
      <c r="F12" s="8">
        <f>SUM(F8+B12-C12-D12-E12)</f>
        <v>151</v>
      </c>
    </row>
    <row r="13" spans="1:6" x14ac:dyDescent="0.25">
      <c r="A13" s="7" t="s">
        <v>150</v>
      </c>
      <c r="B13" s="8">
        <v>0</v>
      </c>
      <c r="C13" s="8"/>
      <c r="D13" s="8"/>
      <c r="E13" s="8"/>
      <c r="F13" s="8">
        <f t="shared" ref="F13:F42" si="0">SUM(F12+B13-C13-D13-E13)</f>
        <v>151</v>
      </c>
    </row>
    <row r="14" spans="1:6" x14ac:dyDescent="0.25">
      <c r="A14" s="7" t="s">
        <v>151</v>
      </c>
      <c r="B14" s="8">
        <v>0</v>
      </c>
      <c r="C14" s="8"/>
      <c r="D14" s="8"/>
      <c r="E14" s="8"/>
      <c r="F14" s="8">
        <f t="shared" si="0"/>
        <v>151</v>
      </c>
    </row>
    <row r="15" spans="1:6" x14ac:dyDescent="0.25">
      <c r="A15" s="7" t="s">
        <v>152</v>
      </c>
      <c r="B15" s="8">
        <v>0</v>
      </c>
      <c r="C15" s="8"/>
      <c r="D15" s="8"/>
      <c r="E15" s="8"/>
      <c r="F15" s="8">
        <f t="shared" si="0"/>
        <v>151</v>
      </c>
    </row>
    <row r="16" spans="1:6" x14ac:dyDescent="0.25">
      <c r="A16" s="7" t="s">
        <v>153</v>
      </c>
      <c r="B16" s="8">
        <v>0</v>
      </c>
      <c r="C16" s="8"/>
      <c r="D16" s="8"/>
      <c r="E16" s="8"/>
      <c r="F16" s="8">
        <f t="shared" si="0"/>
        <v>151</v>
      </c>
    </row>
    <row r="17" spans="1:6" x14ac:dyDescent="0.25">
      <c r="A17" s="7" t="s">
        <v>154</v>
      </c>
      <c r="B17" s="8">
        <v>0</v>
      </c>
      <c r="C17" s="8"/>
      <c r="D17" s="8"/>
      <c r="E17" s="8"/>
      <c r="F17" s="8">
        <f t="shared" si="0"/>
        <v>151</v>
      </c>
    </row>
    <row r="18" spans="1:6" x14ac:dyDescent="0.25">
      <c r="A18" s="7" t="s">
        <v>155</v>
      </c>
      <c r="B18" s="8">
        <v>0</v>
      </c>
      <c r="C18" s="8"/>
      <c r="D18" s="8"/>
      <c r="E18" s="8"/>
      <c r="F18" s="8">
        <f t="shared" si="0"/>
        <v>151</v>
      </c>
    </row>
    <row r="19" spans="1:6" x14ac:dyDescent="0.25">
      <c r="A19" s="7" t="s">
        <v>156</v>
      </c>
      <c r="B19" s="8">
        <v>0</v>
      </c>
      <c r="C19" s="8"/>
      <c r="D19" s="8"/>
      <c r="E19" s="8"/>
      <c r="F19" s="8">
        <f t="shared" si="0"/>
        <v>151</v>
      </c>
    </row>
    <row r="20" spans="1:6" x14ac:dyDescent="0.25">
      <c r="A20" s="7" t="s">
        <v>157</v>
      </c>
      <c r="B20" s="8">
        <v>0</v>
      </c>
      <c r="C20" s="8"/>
      <c r="D20" s="8"/>
      <c r="E20" s="8"/>
      <c r="F20" s="8">
        <f t="shared" si="0"/>
        <v>151</v>
      </c>
    </row>
    <row r="21" spans="1:6" x14ac:dyDescent="0.25">
      <c r="A21" s="7" t="s">
        <v>158</v>
      </c>
      <c r="B21" s="8">
        <v>0</v>
      </c>
      <c r="C21" s="8"/>
      <c r="D21" s="8"/>
      <c r="E21" s="8"/>
      <c r="F21" s="8">
        <f t="shared" si="0"/>
        <v>151</v>
      </c>
    </row>
    <row r="22" spans="1:6" x14ac:dyDescent="0.25">
      <c r="A22" s="7" t="s">
        <v>159</v>
      </c>
      <c r="B22" s="8">
        <v>0</v>
      </c>
      <c r="C22" s="8"/>
      <c r="D22" s="8"/>
      <c r="E22" s="8"/>
      <c r="F22" s="8">
        <f t="shared" si="0"/>
        <v>151</v>
      </c>
    </row>
    <row r="23" spans="1:6" x14ac:dyDescent="0.25">
      <c r="A23" s="7" t="s">
        <v>160</v>
      </c>
      <c r="B23" s="8">
        <v>0</v>
      </c>
      <c r="C23" s="8"/>
      <c r="D23" s="8"/>
      <c r="E23" s="8"/>
      <c r="F23" s="8">
        <f t="shared" si="0"/>
        <v>151</v>
      </c>
    </row>
    <row r="24" spans="1:6" x14ac:dyDescent="0.25">
      <c r="A24" s="7" t="s">
        <v>161</v>
      </c>
      <c r="B24" s="8">
        <v>0</v>
      </c>
      <c r="C24" s="8"/>
      <c r="D24" s="8"/>
      <c r="E24" s="8"/>
      <c r="F24" s="8">
        <f t="shared" si="0"/>
        <v>151</v>
      </c>
    </row>
    <row r="25" spans="1:6" x14ac:dyDescent="0.25">
      <c r="A25" s="7" t="s">
        <v>162</v>
      </c>
      <c r="B25" s="8">
        <v>0</v>
      </c>
      <c r="C25" s="8"/>
      <c r="D25" s="8"/>
      <c r="E25" s="8"/>
      <c r="F25" s="8">
        <f t="shared" si="0"/>
        <v>151</v>
      </c>
    </row>
    <row r="26" spans="1:6" x14ac:dyDescent="0.25">
      <c r="A26" s="7" t="s">
        <v>163</v>
      </c>
      <c r="B26" s="8">
        <v>0</v>
      </c>
      <c r="C26" s="8"/>
      <c r="D26" s="8"/>
      <c r="E26" s="8"/>
      <c r="F26" s="8">
        <f t="shared" si="0"/>
        <v>151</v>
      </c>
    </row>
    <row r="27" spans="1:6" x14ac:dyDescent="0.25">
      <c r="A27" s="7" t="s">
        <v>164</v>
      </c>
      <c r="B27" s="8">
        <v>0</v>
      </c>
      <c r="C27" s="8"/>
      <c r="D27" s="8"/>
      <c r="E27" s="8"/>
      <c r="F27" s="8">
        <f t="shared" si="0"/>
        <v>151</v>
      </c>
    </row>
    <row r="28" spans="1:6" x14ac:dyDescent="0.25">
      <c r="A28" s="7" t="s">
        <v>165</v>
      </c>
      <c r="B28" s="8">
        <v>0</v>
      </c>
      <c r="C28" s="8"/>
      <c r="D28" s="8"/>
      <c r="E28" s="8"/>
      <c r="F28" s="8">
        <f t="shared" si="0"/>
        <v>151</v>
      </c>
    </row>
    <row r="29" spans="1:6" x14ac:dyDescent="0.25">
      <c r="A29" s="7" t="s">
        <v>166</v>
      </c>
      <c r="B29" s="8">
        <v>0</v>
      </c>
      <c r="C29" s="8"/>
      <c r="D29" s="8"/>
      <c r="E29" s="8"/>
      <c r="F29" s="8">
        <f t="shared" si="0"/>
        <v>151</v>
      </c>
    </row>
    <row r="30" spans="1:6" x14ac:dyDescent="0.25">
      <c r="A30" s="7" t="s">
        <v>167</v>
      </c>
      <c r="B30" s="8">
        <v>0</v>
      </c>
      <c r="C30" s="8"/>
      <c r="D30" s="8"/>
      <c r="E30" s="8"/>
      <c r="F30" s="8">
        <f t="shared" si="0"/>
        <v>151</v>
      </c>
    </row>
    <row r="31" spans="1:6" x14ac:dyDescent="0.25">
      <c r="A31" s="7" t="s">
        <v>168</v>
      </c>
      <c r="B31" s="8">
        <v>0</v>
      </c>
      <c r="C31" s="8"/>
      <c r="D31" s="8"/>
      <c r="E31" s="8"/>
      <c r="F31" s="8">
        <f t="shared" si="0"/>
        <v>151</v>
      </c>
    </row>
    <row r="32" spans="1:6" x14ac:dyDescent="0.25">
      <c r="A32" s="7" t="s">
        <v>169</v>
      </c>
      <c r="B32" s="8">
        <v>0</v>
      </c>
      <c r="C32" s="8"/>
      <c r="D32" s="8"/>
      <c r="E32" s="8"/>
      <c r="F32" s="8">
        <f t="shared" si="0"/>
        <v>151</v>
      </c>
    </row>
    <row r="33" spans="1:6" x14ac:dyDescent="0.25">
      <c r="A33" s="7" t="s">
        <v>170</v>
      </c>
      <c r="B33" s="8">
        <v>0</v>
      </c>
      <c r="C33" s="8"/>
      <c r="D33" s="8"/>
      <c r="E33" s="8"/>
      <c r="F33" s="8">
        <f t="shared" si="0"/>
        <v>151</v>
      </c>
    </row>
    <row r="34" spans="1:6" x14ac:dyDescent="0.25">
      <c r="A34" s="7" t="s">
        <v>171</v>
      </c>
      <c r="B34" s="8">
        <v>0</v>
      </c>
      <c r="C34" s="8"/>
      <c r="D34" s="8"/>
      <c r="E34" s="8"/>
      <c r="F34" s="8">
        <f t="shared" si="0"/>
        <v>151</v>
      </c>
    </row>
    <row r="35" spans="1:6" x14ac:dyDescent="0.25">
      <c r="A35" s="7" t="s">
        <v>172</v>
      </c>
      <c r="B35" s="8">
        <v>0</v>
      </c>
      <c r="C35" s="8"/>
      <c r="D35" s="8"/>
      <c r="E35" s="8"/>
      <c r="F35" s="8">
        <f t="shared" si="0"/>
        <v>151</v>
      </c>
    </row>
    <row r="36" spans="1:6" x14ac:dyDescent="0.25">
      <c r="A36" s="7" t="s">
        <v>173</v>
      </c>
      <c r="B36" s="8">
        <v>0</v>
      </c>
      <c r="C36" s="8"/>
      <c r="D36" s="8"/>
      <c r="E36" s="8"/>
      <c r="F36" s="8">
        <f t="shared" si="0"/>
        <v>151</v>
      </c>
    </row>
    <row r="37" spans="1:6" x14ac:dyDescent="0.25">
      <c r="A37" s="7" t="s">
        <v>174</v>
      </c>
      <c r="B37" s="8">
        <v>0</v>
      </c>
      <c r="C37" s="8"/>
      <c r="D37" s="8"/>
      <c r="E37" s="8"/>
      <c r="F37" s="8">
        <f t="shared" si="0"/>
        <v>151</v>
      </c>
    </row>
    <row r="38" spans="1:6" x14ac:dyDescent="0.25">
      <c r="A38" s="7" t="s">
        <v>175</v>
      </c>
      <c r="B38" s="8">
        <v>0</v>
      </c>
      <c r="C38" s="8"/>
      <c r="D38" s="8"/>
      <c r="E38" s="8"/>
      <c r="F38" s="8">
        <f t="shared" si="0"/>
        <v>151</v>
      </c>
    </row>
    <row r="39" spans="1:6" x14ac:dyDescent="0.25">
      <c r="A39" s="7" t="s">
        <v>176</v>
      </c>
      <c r="B39" s="8">
        <v>0</v>
      </c>
      <c r="C39" s="8"/>
      <c r="D39" s="8"/>
      <c r="E39" s="8"/>
      <c r="F39" s="8">
        <f t="shared" si="0"/>
        <v>151</v>
      </c>
    </row>
    <row r="40" spans="1:6" x14ac:dyDescent="0.25">
      <c r="A40" s="7" t="s">
        <v>177</v>
      </c>
      <c r="B40" s="8">
        <v>0</v>
      </c>
      <c r="C40" s="8"/>
      <c r="D40" s="8"/>
      <c r="E40" s="8"/>
      <c r="F40" s="8">
        <f t="shared" si="0"/>
        <v>151</v>
      </c>
    </row>
    <row r="41" spans="1:6" x14ac:dyDescent="0.25">
      <c r="A41" s="7" t="s">
        <v>178</v>
      </c>
      <c r="B41" s="8">
        <v>0</v>
      </c>
      <c r="C41" s="8"/>
      <c r="D41" s="8"/>
      <c r="E41" s="8"/>
      <c r="F41" s="8">
        <f t="shared" si="0"/>
        <v>151</v>
      </c>
    </row>
    <row r="42" spans="1:6" ht="15.75" customHeight="1" thickBot="1" x14ac:dyDescent="0.3">
      <c r="A42" s="7" t="s">
        <v>179</v>
      </c>
      <c r="B42" s="8">
        <v>4</v>
      </c>
      <c r="C42" s="8"/>
      <c r="D42" s="8"/>
      <c r="E42" s="8"/>
      <c r="F42" s="8">
        <f t="shared" si="0"/>
        <v>155</v>
      </c>
    </row>
    <row r="43" spans="1:6" ht="23.25" customHeight="1" thickBot="1" x14ac:dyDescent="0.3">
      <c r="A43" s="9" t="s">
        <v>47</v>
      </c>
      <c r="B43" s="10">
        <f>SUM(B12:B42)</f>
        <v>4</v>
      </c>
      <c r="C43" s="10">
        <f>SUM(C12:C42)</f>
        <v>0</v>
      </c>
      <c r="D43" s="10">
        <f>SUM(D12:D42)</f>
        <v>0</v>
      </c>
      <c r="E43" s="10">
        <f>SUM(E12:E42)</f>
        <v>0</v>
      </c>
      <c r="F43" s="11">
        <f>SUM(F42)</f>
        <v>155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9"/>
  <sheetViews>
    <sheetView topLeftCell="A28" zoomScaleNormal="100" workbookViewId="0">
      <selection activeCell="O45" sqref="O45"/>
    </sheetView>
  </sheetViews>
  <sheetFormatPr defaultRowHeight="15" x14ac:dyDescent="0.25"/>
  <cols>
    <col min="1" max="1" width="15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180</v>
      </c>
    </row>
    <row r="8" spans="1:6" x14ac:dyDescent="0.25">
      <c r="E8" s="2" t="s">
        <v>8</v>
      </c>
      <c r="F8" s="12">
        <f>'MAY 22'!F43</f>
        <v>155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181</v>
      </c>
      <c r="B12" s="8">
        <v>0</v>
      </c>
      <c r="C12" s="8"/>
      <c r="D12" s="8"/>
      <c r="E12" s="8"/>
      <c r="F12" s="8">
        <f>SUM(F8+B12-C12-D12-E12)</f>
        <v>155</v>
      </c>
    </row>
    <row r="13" spans="1:6" x14ac:dyDescent="0.25">
      <c r="A13" s="7" t="s">
        <v>182</v>
      </c>
      <c r="B13" s="8">
        <v>0</v>
      </c>
      <c r="C13" s="8"/>
      <c r="D13" s="8"/>
      <c r="E13" s="8"/>
      <c r="F13" s="8">
        <f t="shared" ref="F13:F42" si="0">SUM(F12+B13-C13-D13-E13)</f>
        <v>155</v>
      </c>
    </row>
    <row r="14" spans="1:6" x14ac:dyDescent="0.25">
      <c r="A14" s="7" t="s">
        <v>183</v>
      </c>
      <c r="B14" s="8">
        <v>0</v>
      </c>
      <c r="C14" s="8"/>
      <c r="D14" s="8"/>
      <c r="E14" s="8"/>
      <c r="F14" s="8">
        <f t="shared" si="0"/>
        <v>155</v>
      </c>
    </row>
    <row r="15" spans="1:6" x14ac:dyDescent="0.25">
      <c r="A15" s="7" t="s">
        <v>184</v>
      </c>
      <c r="B15" s="8">
        <v>0</v>
      </c>
      <c r="C15" s="8"/>
      <c r="D15" s="8"/>
      <c r="E15" s="8"/>
      <c r="F15" s="8">
        <f t="shared" si="0"/>
        <v>155</v>
      </c>
    </row>
    <row r="16" spans="1:6" x14ac:dyDescent="0.25">
      <c r="A16" s="7" t="s">
        <v>185</v>
      </c>
      <c r="B16" s="8">
        <v>0</v>
      </c>
      <c r="C16" s="8"/>
      <c r="D16" s="8"/>
      <c r="E16" s="8"/>
      <c r="F16" s="8">
        <f t="shared" si="0"/>
        <v>155</v>
      </c>
    </row>
    <row r="17" spans="1:6" x14ac:dyDescent="0.25">
      <c r="A17" s="7" t="s">
        <v>186</v>
      </c>
      <c r="B17" s="8">
        <v>19</v>
      </c>
      <c r="C17" s="8"/>
      <c r="D17" s="8"/>
      <c r="E17" s="8"/>
      <c r="F17" s="8">
        <f t="shared" si="0"/>
        <v>174</v>
      </c>
    </row>
    <row r="18" spans="1:6" x14ac:dyDescent="0.25">
      <c r="A18" s="7" t="s">
        <v>187</v>
      </c>
      <c r="B18" s="8">
        <v>0</v>
      </c>
      <c r="C18" s="8"/>
      <c r="D18" s="8"/>
      <c r="E18" s="8"/>
      <c r="F18" s="8">
        <f t="shared" si="0"/>
        <v>174</v>
      </c>
    </row>
    <row r="19" spans="1:6" x14ac:dyDescent="0.25">
      <c r="A19" s="7" t="s">
        <v>188</v>
      </c>
      <c r="B19" s="8">
        <v>0</v>
      </c>
      <c r="C19" s="8"/>
      <c r="D19" s="8"/>
      <c r="E19" s="8"/>
      <c r="F19" s="8">
        <f t="shared" si="0"/>
        <v>174</v>
      </c>
    </row>
    <row r="20" spans="1:6" x14ac:dyDescent="0.25">
      <c r="A20" s="7" t="s">
        <v>189</v>
      </c>
      <c r="B20" s="8">
        <v>0</v>
      </c>
      <c r="C20" s="8"/>
      <c r="D20" s="8"/>
      <c r="E20" s="8"/>
      <c r="F20" s="8">
        <f t="shared" si="0"/>
        <v>174</v>
      </c>
    </row>
    <row r="21" spans="1:6" x14ac:dyDescent="0.25">
      <c r="A21" s="7" t="s">
        <v>190</v>
      </c>
      <c r="B21" s="8">
        <v>0</v>
      </c>
      <c r="C21" s="8"/>
      <c r="D21" s="8"/>
      <c r="E21" s="8"/>
      <c r="F21" s="8">
        <f t="shared" si="0"/>
        <v>174</v>
      </c>
    </row>
    <row r="22" spans="1:6" x14ac:dyDescent="0.25">
      <c r="A22" s="7" t="s">
        <v>191</v>
      </c>
      <c r="B22" s="8">
        <v>0</v>
      </c>
      <c r="C22" s="8"/>
      <c r="D22" s="8"/>
      <c r="E22" s="8"/>
      <c r="F22" s="8">
        <f t="shared" si="0"/>
        <v>174</v>
      </c>
    </row>
    <row r="23" spans="1:6" x14ac:dyDescent="0.25">
      <c r="A23" s="7" t="s">
        <v>192</v>
      </c>
      <c r="B23" s="8">
        <v>0</v>
      </c>
      <c r="C23" s="8"/>
      <c r="D23" s="8"/>
      <c r="E23" s="8"/>
      <c r="F23" s="8">
        <f t="shared" si="0"/>
        <v>174</v>
      </c>
    </row>
    <row r="24" spans="1:6" x14ac:dyDescent="0.25">
      <c r="A24" s="7" t="s">
        <v>193</v>
      </c>
      <c r="B24" s="8">
        <v>0</v>
      </c>
      <c r="C24" s="8"/>
      <c r="D24" s="8"/>
      <c r="E24" s="8"/>
      <c r="F24" s="8">
        <f t="shared" si="0"/>
        <v>174</v>
      </c>
    </row>
    <row r="25" spans="1:6" x14ac:dyDescent="0.25">
      <c r="A25" s="7" t="s">
        <v>194</v>
      </c>
      <c r="B25" s="8">
        <v>0</v>
      </c>
      <c r="C25" s="8"/>
      <c r="D25" s="8"/>
      <c r="E25" s="8"/>
      <c r="F25" s="8">
        <f t="shared" si="0"/>
        <v>174</v>
      </c>
    </row>
    <row r="26" spans="1:6" x14ac:dyDescent="0.25">
      <c r="A26" s="7" t="s">
        <v>195</v>
      </c>
      <c r="B26" s="8">
        <v>0</v>
      </c>
      <c r="C26" s="8"/>
      <c r="D26" s="8"/>
      <c r="E26" s="8"/>
      <c r="F26" s="8">
        <f t="shared" si="0"/>
        <v>174</v>
      </c>
    </row>
    <row r="27" spans="1:6" x14ac:dyDescent="0.25">
      <c r="A27" s="7" t="s">
        <v>196</v>
      </c>
      <c r="B27" s="8">
        <v>0</v>
      </c>
      <c r="C27" s="8"/>
      <c r="D27" s="8"/>
      <c r="E27" s="8"/>
      <c r="F27" s="8">
        <f t="shared" si="0"/>
        <v>174</v>
      </c>
    </row>
    <row r="28" spans="1:6" x14ac:dyDescent="0.25">
      <c r="A28" s="7" t="s">
        <v>197</v>
      </c>
      <c r="B28" s="8">
        <v>0</v>
      </c>
      <c r="C28" s="8"/>
      <c r="D28" s="8"/>
      <c r="E28" s="8"/>
      <c r="F28" s="8">
        <f t="shared" si="0"/>
        <v>174</v>
      </c>
    </row>
    <row r="29" spans="1:6" x14ac:dyDescent="0.25">
      <c r="A29" s="7" t="s">
        <v>198</v>
      </c>
      <c r="B29" s="8">
        <v>0</v>
      </c>
      <c r="C29" s="8"/>
      <c r="D29" s="8"/>
      <c r="E29" s="8"/>
      <c r="F29" s="8">
        <f t="shared" si="0"/>
        <v>174</v>
      </c>
    </row>
    <row r="30" spans="1:6" x14ac:dyDescent="0.25">
      <c r="A30" s="7" t="s">
        <v>199</v>
      </c>
      <c r="B30" s="8">
        <v>0</v>
      </c>
      <c r="C30" s="8"/>
      <c r="D30" s="8"/>
      <c r="E30" s="8"/>
      <c r="F30" s="8">
        <f t="shared" si="0"/>
        <v>174</v>
      </c>
    </row>
    <row r="31" spans="1:6" x14ac:dyDescent="0.25">
      <c r="A31" s="7" t="s">
        <v>200</v>
      </c>
      <c r="B31" s="8">
        <v>0</v>
      </c>
      <c r="C31" s="8"/>
      <c r="D31" s="8"/>
      <c r="E31" s="8"/>
      <c r="F31" s="8">
        <f t="shared" si="0"/>
        <v>174</v>
      </c>
    </row>
    <row r="32" spans="1:6" x14ac:dyDescent="0.25">
      <c r="A32" s="7" t="s">
        <v>201</v>
      </c>
      <c r="B32" s="8">
        <v>0</v>
      </c>
      <c r="C32" s="8"/>
      <c r="D32" s="8"/>
      <c r="E32" s="8"/>
      <c r="F32" s="8">
        <f t="shared" si="0"/>
        <v>174</v>
      </c>
    </row>
    <row r="33" spans="1:6" x14ac:dyDescent="0.25">
      <c r="A33" s="7" t="s">
        <v>202</v>
      </c>
      <c r="B33" s="8">
        <v>0</v>
      </c>
      <c r="C33" s="8"/>
      <c r="D33" s="8"/>
      <c r="E33" s="8"/>
      <c r="F33" s="8">
        <f t="shared" si="0"/>
        <v>174</v>
      </c>
    </row>
    <row r="34" spans="1:6" x14ac:dyDescent="0.25">
      <c r="A34" s="7" t="s">
        <v>203</v>
      </c>
      <c r="B34" s="8">
        <v>0</v>
      </c>
      <c r="C34" s="8"/>
      <c r="D34" s="8"/>
      <c r="E34" s="8"/>
      <c r="F34" s="8">
        <f t="shared" si="0"/>
        <v>174</v>
      </c>
    </row>
    <row r="35" spans="1:6" x14ac:dyDescent="0.25">
      <c r="A35" s="7" t="s">
        <v>204</v>
      </c>
      <c r="B35" s="8">
        <v>0</v>
      </c>
      <c r="C35" s="8"/>
      <c r="D35" s="8"/>
      <c r="E35" s="8"/>
      <c r="F35" s="8">
        <f t="shared" si="0"/>
        <v>174</v>
      </c>
    </row>
    <row r="36" spans="1:6" x14ac:dyDescent="0.25">
      <c r="A36" s="7" t="s">
        <v>205</v>
      </c>
      <c r="B36" s="8">
        <v>0</v>
      </c>
      <c r="C36" s="8"/>
      <c r="D36" s="8"/>
      <c r="E36" s="8"/>
      <c r="F36" s="8">
        <f t="shared" si="0"/>
        <v>174</v>
      </c>
    </row>
    <row r="37" spans="1:6" x14ac:dyDescent="0.25">
      <c r="A37" s="7" t="s">
        <v>206</v>
      </c>
      <c r="B37" s="8">
        <v>0</v>
      </c>
      <c r="C37" s="8"/>
      <c r="D37" s="8"/>
      <c r="E37" s="8"/>
      <c r="F37" s="8">
        <f t="shared" si="0"/>
        <v>174</v>
      </c>
    </row>
    <row r="38" spans="1:6" x14ac:dyDescent="0.25">
      <c r="A38" s="7" t="s">
        <v>207</v>
      </c>
      <c r="B38" s="8">
        <v>0</v>
      </c>
      <c r="C38" s="8"/>
      <c r="D38" s="8"/>
      <c r="E38" s="8"/>
      <c r="F38" s="8">
        <f t="shared" si="0"/>
        <v>174</v>
      </c>
    </row>
    <row r="39" spans="1:6" x14ac:dyDescent="0.25">
      <c r="A39" s="7" t="s">
        <v>208</v>
      </c>
      <c r="B39" s="8">
        <v>0</v>
      </c>
      <c r="C39" s="8"/>
      <c r="D39" s="8"/>
      <c r="E39" s="8"/>
      <c r="F39" s="8">
        <f t="shared" si="0"/>
        <v>174</v>
      </c>
    </row>
    <row r="40" spans="1:6" x14ac:dyDescent="0.25">
      <c r="A40" s="7" t="s">
        <v>209</v>
      </c>
      <c r="B40" s="8">
        <v>0</v>
      </c>
      <c r="C40" s="8"/>
      <c r="D40" s="8"/>
      <c r="E40" s="8"/>
      <c r="F40" s="8">
        <f t="shared" si="0"/>
        <v>174</v>
      </c>
    </row>
    <row r="41" spans="1:6" ht="15.75" customHeight="1" thickBot="1" x14ac:dyDescent="0.3">
      <c r="A41" s="7" t="s">
        <v>210</v>
      </c>
      <c r="B41" s="8">
        <v>0</v>
      </c>
      <c r="C41" s="8"/>
      <c r="D41" s="8"/>
      <c r="E41" s="8"/>
      <c r="F41" s="8">
        <f t="shared" si="0"/>
        <v>174</v>
      </c>
    </row>
    <row r="42" spans="1:6" ht="15.75" hidden="1" customHeight="1" thickBot="1" x14ac:dyDescent="0.3">
      <c r="A42" s="7" t="s">
        <v>211</v>
      </c>
      <c r="B42" s="8"/>
      <c r="C42" s="8"/>
      <c r="D42" s="8"/>
      <c r="E42" s="8"/>
      <c r="F42" s="8">
        <f t="shared" si="0"/>
        <v>174</v>
      </c>
    </row>
    <row r="43" spans="1:6" ht="23.25" customHeight="1" thickBot="1" x14ac:dyDescent="0.3">
      <c r="A43" s="9" t="s">
        <v>47</v>
      </c>
      <c r="B43" s="10">
        <f>SUM(B12:B42)</f>
        <v>19</v>
      </c>
      <c r="C43" s="10">
        <f>SUM(C12:C42)</f>
        <v>0</v>
      </c>
      <c r="D43" s="10">
        <f>SUM(D12:D42)</f>
        <v>0</v>
      </c>
      <c r="E43" s="10">
        <f>SUM(E12:E42)</f>
        <v>0</v>
      </c>
      <c r="F43" s="11">
        <f>SUM(F42)</f>
        <v>174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9"/>
  <sheetViews>
    <sheetView topLeftCell="A7" zoomScaleNormal="100" workbookViewId="0">
      <selection activeCell="C41" sqref="C41"/>
    </sheetView>
  </sheetViews>
  <sheetFormatPr defaultRowHeight="15" x14ac:dyDescent="0.25"/>
  <cols>
    <col min="1" max="1" width="15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212</v>
      </c>
    </row>
    <row r="8" spans="1:6" x14ac:dyDescent="0.25">
      <c r="E8" s="2" t="s">
        <v>8</v>
      </c>
      <c r="F8" s="12">
        <f>'JUN 22'!F43</f>
        <v>174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213</v>
      </c>
      <c r="B12" s="8">
        <v>4</v>
      </c>
      <c r="C12" s="8"/>
      <c r="D12" s="8"/>
      <c r="E12" s="8"/>
      <c r="F12" s="8">
        <f>SUM(F8+B12-C12-D12-E12)</f>
        <v>178</v>
      </c>
    </row>
    <row r="13" spans="1:6" x14ac:dyDescent="0.25">
      <c r="A13" s="7" t="s">
        <v>214</v>
      </c>
      <c r="B13" s="8">
        <v>2</v>
      </c>
      <c r="C13" s="8"/>
      <c r="D13" s="8"/>
      <c r="E13" s="8"/>
      <c r="F13" s="8">
        <f t="shared" ref="F13:F42" si="0">SUM(F12+B13-C13-D13-E13)</f>
        <v>180</v>
      </c>
    </row>
    <row r="14" spans="1:6" x14ac:dyDescent="0.25">
      <c r="A14" s="7" t="s">
        <v>215</v>
      </c>
      <c r="B14" s="8">
        <v>2</v>
      </c>
      <c r="C14" s="8"/>
      <c r="D14" s="8"/>
      <c r="E14" s="8"/>
      <c r="F14" s="8">
        <f t="shared" si="0"/>
        <v>182</v>
      </c>
    </row>
    <row r="15" spans="1:6" x14ac:dyDescent="0.25">
      <c r="A15" s="7" t="s">
        <v>216</v>
      </c>
      <c r="B15" s="8">
        <v>0</v>
      </c>
      <c r="C15" s="8"/>
      <c r="D15" s="8"/>
      <c r="E15" s="8"/>
      <c r="F15" s="8">
        <f t="shared" si="0"/>
        <v>182</v>
      </c>
    </row>
    <row r="16" spans="1:6" x14ac:dyDescent="0.25">
      <c r="A16" s="7" t="s">
        <v>217</v>
      </c>
      <c r="B16" s="8">
        <v>0</v>
      </c>
      <c r="C16" s="8"/>
      <c r="D16" s="8"/>
      <c r="E16" s="8"/>
      <c r="F16" s="8">
        <f t="shared" si="0"/>
        <v>182</v>
      </c>
    </row>
    <row r="17" spans="1:6" x14ac:dyDescent="0.25">
      <c r="A17" s="7" t="s">
        <v>218</v>
      </c>
      <c r="B17" s="8">
        <v>0</v>
      </c>
      <c r="C17" s="8"/>
      <c r="D17" s="8"/>
      <c r="E17" s="8"/>
      <c r="F17" s="8">
        <f t="shared" si="0"/>
        <v>182</v>
      </c>
    </row>
    <row r="18" spans="1:6" x14ac:dyDescent="0.25">
      <c r="A18" s="7" t="s">
        <v>219</v>
      </c>
      <c r="B18" s="8">
        <v>0</v>
      </c>
      <c r="C18" s="8"/>
      <c r="D18" s="8"/>
      <c r="E18" s="8"/>
      <c r="F18" s="8">
        <f t="shared" si="0"/>
        <v>182</v>
      </c>
    </row>
    <row r="19" spans="1:6" x14ac:dyDescent="0.25">
      <c r="A19" s="7" t="s">
        <v>220</v>
      </c>
      <c r="B19" s="8">
        <v>0</v>
      </c>
      <c r="C19" s="8"/>
      <c r="D19" s="8"/>
      <c r="E19" s="8"/>
      <c r="F19" s="8">
        <f t="shared" si="0"/>
        <v>182</v>
      </c>
    </row>
    <row r="20" spans="1:6" x14ac:dyDescent="0.25">
      <c r="A20" s="7" t="s">
        <v>221</v>
      </c>
      <c r="B20" s="8">
        <v>0</v>
      </c>
      <c r="C20" s="8"/>
      <c r="D20" s="8"/>
      <c r="E20" s="8"/>
      <c r="F20" s="8">
        <f t="shared" si="0"/>
        <v>182</v>
      </c>
    </row>
    <row r="21" spans="1:6" x14ac:dyDescent="0.25">
      <c r="A21" s="7" t="s">
        <v>222</v>
      </c>
      <c r="B21" s="8">
        <v>0</v>
      </c>
      <c r="C21" s="8"/>
      <c r="D21" s="8"/>
      <c r="E21" s="8"/>
      <c r="F21" s="8">
        <f t="shared" si="0"/>
        <v>182</v>
      </c>
    </row>
    <row r="22" spans="1:6" x14ac:dyDescent="0.25">
      <c r="A22" s="7" t="s">
        <v>223</v>
      </c>
      <c r="B22" s="8">
        <v>0</v>
      </c>
      <c r="C22" s="8"/>
      <c r="D22" s="8"/>
      <c r="E22" s="8"/>
      <c r="F22" s="8">
        <f t="shared" si="0"/>
        <v>182</v>
      </c>
    </row>
    <row r="23" spans="1:6" x14ac:dyDescent="0.25">
      <c r="A23" s="7" t="s">
        <v>224</v>
      </c>
      <c r="B23" s="8">
        <v>0</v>
      </c>
      <c r="C23" s="8"/>
      <c r="D23" s="8"/>
      <c r="E23" s="8"/>
      <c r="F23" s="8">
        <f t="shared" si="0"/>
        <v>182</v>
      </c>
    </row>
    <row r="24" spans="1:6" x14ac:dyDescent="0.25">
      <c r="A24" s="7" t="s">
        <v>225</v>
      </c>
      <c r="B24" s="8">
        <v>0</v>
      </c>
      <c r="C24" s="8"/>
      <c r="D24" s="8"/>
      <c r="E24" s="8"/>
      <c r="F24" s="8">
        <f t="shared" si="0"/>
        <v>182</v>
      </c>
    </row>
    <row r="25" spans="1:6" x14ac:dyDescent="0.25">
      <c r="A25" s="7" t="s">
        <v>226</v>
      </c>
      <c r="B25" s="8">
        <v>0</v>
      </c>
      <c r="C25" s="8"/>
      <c r="D25" s="8"/>
      <c r="E25" s="8"/>
      <c r="F25" s="8">
        <f t="shared" si="0"/>
        <v>182</v>
      </c>
    </row>
    <row r="26" spans="1:6" x14ac:dyDescent="0.25">
      <c r="A26" s="7" t="s">
        <v>227</v>
      </c>
      <c r="B26" s="8">
        <v>0</v>
      </c>
      <c r="C26" s="8"/>
      <c r="D26" s="8"/>
      <c r="E26" s="8"/>
      <c r="F26" s="8">
        <f t="shared" si="0"/>
        <v>182</v>
      </c>
    </row>
    <row r="27" spans="1:6" x14ac:dyDescent="0.25">
      <c r="A27" s="7" t="s">
        <v>228</v>
      </c>
      <c r="B27" s="8">
        <v>0</v>
      </c>
      <c r="C27" s="8"/>
      <c r="D27" s="8"/>
      <c r="E27" s="8"/>
      <c r="F27" s="8">
        <f t="shared" si="0"/>
        <v>182</v>
      </c>
    </row>
    <row r="28" spans="1:6" x14ac:dyDescent="0.25">
      <c r="A28" s="7" t="s">
        <v>229</v>
      </c>
      <c r="B28" s="8">
        <v>0</v>
      </c>
      <c r="C28" s="8"/>
      <c r="D28" s="8"/>
      <c r="E28" s="8"/>
      <c r="F28" s="8">
        <f t="shared" si="0"/>
        <v>182</v>
      </c>
    </row>
    <row r="29" spans="1:6" x14ac:dyDescent="0.25">
      <c r="A29" s="7" t="s">
        <v>230</v>
      </c>
      <c r="B29" s="8">
        <v>0</v>
      </c>
      <c r="C29" s="8"/>
      <c r="D29" s="8"/>
      <c r="E29" s="8"/>
      <c r="F29" s="8">
        <f t="shared" si="0"/>
        <v>182</v>
      </c>
    </row>
    <row r="30" spans="1:6" x14ac:dyDescent="0.25">
      <c r="A30" s="7" t="s">
        <v>231</v>
      </c>
      <c r="B30" s="8">
        <v>0</v>
      </c>
      <c r="C30" s="8"/>
      <c r="D30" s="8"/>
      <c r="E30" s="8"/>
      <c r="F30" s="8">
        <f t="shared" si="0"/>
        <v>182</v>
      </c>
    </row>
    <row r="31" spans="1:6" x14ac:dyDescent="0.25">
      <c r="A31" s="7" t="s">
        <v>232</v>
      </c>
      <c r="B31" s="8">
        <v>0</v>
      </c>
      <c r="C31" s="8"/>
      <c r="D31" s="8"/>
      <c r="E31" s="8"/>
      <c r="F31" s="8">
        <f t="shared" si="0"/>
        <v>182</v>
      </c>
    </row>
    <row r="32" spans="1:6" x14ac:dyDescent="0.25">
      <c r="A32" s="7" t="s">
        <v>233</v>
      </c>
      <c r="B32" s="8">
        <v>0</v>
      </c>
      <c r="C32" s="8"/>
      <c r="D32" s="8"/>
      <c r="E32" s="8"/>
      <c r="F32" s="8">
        <f t="shared" si="0"/>
        <v>182</v>
      </c>
    </row>
    <row r="33" spans="1:6" x14ac:dyDescent="0.25">
      <c r="A33" s="7" t="s">
        <v>234</v>
      </c>
      <c r="B33" s="8">
        <v>0</v>
      </c>
      <c r="C33" s="8"/>
      <c r="D33" s="8"/>
      <c r="E33" s="8"/>
      <c r="F33" s="8">
        <f t="shared" si="0"/>
        <v>182</v>
      </c>
    </row>
    <row r="34" spans="1:6" x14ac:dyDescent="0.25">
      <c r="A34" s="7" t="s">
        <v>235</v>
      </c>
      <c r="B34" s="8">
        <v>0</v>
      </c>
      <c r="C34" s="8"/>
      <c r="D34" s="8"/>
      <c r="E34" s="8"/>
      <c r="F34" s="8">
        <f t="shared" si="0"/>
        <v>182</v>
      </c>
    </row>
    <row r="35" spans="1:6" x14ac:dyDescent="0.25">
      <c r="A35" s="7" t="s">
        <v>236</v>
      </c>
      <c r="B35" s="8">
        <v>0</v>
      </c>
      <c r="C35" s="8"/>
      <c r="D35" s="8"/>
      <c r="E35" s="8"/>
      <c r="F35" s="8">
        <f t="shared" si="0"/>
        <v>182</v>
      </c>
    </row>
    <row r="36" spans="1:6" x14ac:dyDescent="0.25">
      <c r="A36" s="7" t="s">
        <v>237</v>
      </c>
      <c r="B36" s="8">
        <v>0</v>
      </c>
      <c r="C36" s="8"/>
      <c r="D36" s="8"/>
      <c r="E36" s="8"/>
      <c r="F36" s="8">
        <f t="shared" si="0"/>
        <v>182</v>
      </c>
    </row>
    <row r="37" spans="1:6" x14ac:dyDescent="0.25">
      <c r="A37" s="7" t="s">
        <v>238</v>
      </c>
      <c r="B37" s="8">
        <v>0</v>
      </c>
      <c r="C37" s="8"/>
      <c r="D37" s="8"/>
      <c r="E37" s="8"/>
      <c r="F37" s="8">
        <f t="shared" si="0"/>
        <v>182</v>
      </c>
    </row>
    <row r="38" spans="1:6" x14ac:dyDescent="0.25">
      <c r="A38" s="7" t="s">
        <v>239</v>
      </c>
      <c r="B38" s="8">
        <v>0</v>
      </c>
      <c r="C38" s="8"/>
      <c r="D38" s="8"/>
      <c r="E38" s="8"/>
      <c r="F38" s="8">
        <f t="shared" si="0"/>
        <v>182</v>
      </c>
    </row>
    <row r="39" spans="1:6" x14ac:dyDescent="0.25">
      <c r="A39" s="7" t="s">
        <v>240</v>
      </c>
      <c r="B39" s="8">
        <v>0</v>
      </c>
      <c r="C39" s="8"/>
      <c r="D39" s="8"/>
      <c r="E39" s="8"/>
      <c r="F39" s="8">
        <f t="shared" si="0"/>
        <v>182</v>
      </c>
    </row>
    <row r="40" spans="1:6" x14ac:dyDescent="0.25">
      <c r="A40" s="7" t="s">
        <v>241</v>
      </c>
      <c r="B40" s="8">
        <v>0</v>
      </c>
      <c r="C40" s="8">
        <v>51</v>
      </c>
      <c r="D40" s="8"/>
      <c r="E40" s="8"/>
      <c r="F40" s="8">
        <f t="shared" si="0"/>
        <v>131</v>
      </c>
    </row>
    <row r="41" spans="1:6" x14ac:dyDescent="0.25">
      <c r="A41" s="7" t="s">
        <v>242</v>
      </c>
      <c r="B41" s="8">
        <v>0</v>
      </c>
      <c r="C41" s="8"/>
      <c r="D41" s="8"/>
      <c r="E41" s="8"/>
      <c r="F41" s="8">
        <f t="shared" si="0"/>
        <v>131</v>
      </c>
    </row>
    <row r="42" spans="1:6" ht="15.75" customHeight="1" thickBot="1" x14ac:dyDescent="0.3">
      <c r="A42" s="7" t="s">
        <v>243</v>
      </c>
      <c r="B42" s="8">
        <v>0</v>
      </c>
      <c r="C42" s="8"/>
      <c r="D42" s="8"/>
      <c r="E42" s="8"/>
      <c r="F42" s="8">
        <f t="shared" si="0"/>
        <v>131</v>
      </c>
    </row>
    <row r="43" spans="1:6" ht="23.25" customHeight="1" thickBot="1" x14ac:dyDescent="0.3">
      <c r="A43" s="9" t="s">
        <v>47</v>
      </c>
      <c r="B43" s="10">
        <f>SUM(B12:B42)</f>
        <v>8</v>
      </c>
      <c r="C43" s="10">
        <f>SUM(C12:C42)</f>
        <v>51</v>
      </c>
      <c r="D43" s="10">
        <f>SUM(D12:D42)</f>
        <v>0</v>
      </c>
      <c r="E43" s="10">
        <f>SUM(E12:E42)</f>
        <v>0</v>
      </c>
      <c r="F43" s="11">
        <f>SUM(F42)</f>
        <v>131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9"/>
  <sheetViews>
    <sheetView topLeftCell="A13" zoomScaleNormal="100" workbookViewId="0">
      <selection activeCell="J36" sqref="J36"/>
    </sheetView>
  </sheetViews>
  <sheetFormatPr defaultRowHeight="15" x14ac:dyDescent="0.25"/>
  <cols>
    <col min="1" max="1" width="15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244</v>
      </c>
    </row>
    <row r="8" spans="1:6" x14ac:dyDescent="0.25">
      <c r="E8" s="2" t="s">
        <v>8</v>
      </c>
      <c r="F8" s="12">
        <f>'JUL 22'!F43</f>
        <v>131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245</v>
      </c>
      <c r="B12" s="8">
        <v>0</v>
      </c>
      <c r="C12" s="8"/>
      <c r="D12" s="8"/>
      <c r="E12" s="8"/>
      <c r="F12" s="8">
        <f>SUM(F8+B12-C12-D12-E12)</f>
        <v>131</v>
      </c>
    </row>
    <row r="13" spans="1:6" x14ac:dyDescent="0.25">
      <c r="A13" s="7" t="s">
        <v>246</v>
      </c>
      <c r="B13" s="8">
        <v>0</v>
      </c>
      <c r="C13" s="8"/>
      <c r="D13" s="8"/>
      <c r="E13" s="8"/>
      <c r="F13" s="8">
        <f t="shared" ref="F13:F42" si="0">SUM(F12+B13-C13-D13-E13)</f>
        <v>131</v>
      </c>
    </row>
    <row r="14" spans="1:6" x14ac:dyDescent="0.25">
      <c r="A14" s="7" t="s">
        <v>247</v>
      </c>
      <c r="B14" s="8">
        <v>0</v>
      </c>
      <c r="C14" s="8"/>
      <c r="D14" s="8"/>
      <c r="E14" s="8"/>
      <c r="F14" s="8">
        <f t="shared" si="0"/>
        <v>131</v>
      </c>
    </row>
    <row r="15" spans="1:6" x14ac:dyDescent="0.25">
      <c r="A15" s="7" t="s">
        <v>248</v>
      </c>
      <c r="B15" s="8">
        <v>0</v>
      </c>
      <c r="C15" s="8"/>
      <c r="D15" s="8"/>
      <c r="E15" s="8"/>
      <c r="F15" s="8">
        <f t="shared" si="0"/>
        <v>131</v>
      </c>
    </row>
    <row r="16" spans="1:6" x14ac:dyDescent="0.25">
      <c r="A16" s="7" t="s">
        <v>249</v>
      </c>
      <c r="B16" s="8">
        <v>0</v>
      </c>
      <c r="C16" s="8"/>
      <c r="D16" s="8"/>
      <c r="E16" s="8"/>
      <c r="F16" s="8">
        <f t="shared" si="0"/>
        <v>131</v>
      </c>
    </row>
    <row r="17" spans="1:6" x14ac:dyDescent="0.25">
      <c r="A17" s="7" t="s">
        <v>250</v>
      </c>
      <c r="B17" s="8">
        <v>0</v>
      </c>
      <c r="C17" s="8"/>
      <c r="D17" s="8"/>
      <c r="E17" s="8"/>
      <c r="F17" s="8">
        <f t="shared" si="0"/>
        <v>131</v>
      </c>
    </row>
    <row r="18" spans="1:6" x14ac:dyDescent="0.25">
      <c r="A18" s="7" t="s">
        <v>251</v>
      </c>
      <c r="B18" s="8">
        <v>0</v>
      </c>
      <c r="C18" s="8"/>
      <c r="D18" s="8"/>
      <c r="E18" s="8"/>
      <c r="F18" s="8">
        <f t="shared" si="0"/>
        <v>131</v>
      </c>
    </row>
    <row r="19" spans="1:6" x14ac:dyDescent="0.25">
      <c r="A19" s="7" t="s">
        <v>252</v>
      </c>
      <c r="B19" s="8">
        <v>0</v>
      </c>
      <c r="C19" s="8"/>
      <c r="D19" s="8"/>
      <c r="E19" s="8"/>
      <c r="F19" s="8">
        <f t="shared" si="0"/>
        <v>131</v>
      </c>
    </row>
    <row r="20" spans="1:6" x14ac:dyDescent="0.25">
      <c r="A20" s="7" t="s">
        <v>253</v>
      </c>
      <c r="B20" s="8">
        <v>0</v>
      </c>
      <c r="C20" s="8"/>
      <c r="D20" s="8"/>
      <c r="E20" s="8"/>
      <c r="F20" s="8">
        <f t="shared" si="0"/>
        <v>131</v>
      </c>
    </row>
    <row r="21" spans="1:6" x14ac:dyDescent="0.25">
      <c r="A21" s="7" t="s">
        <v>254</v>
      </c>
      <c r="B21" s="8">
        <v>0</v>
      </c>
      <c r="C21" s="8"/>
      <c r="D21" s="8"/>
      <c r="E21" s="8"/>
      <c r="F21" s="8">
        <f t="shared" si="0"/>
        <v>131</v>
      </c>
    </row>
    <row r="22" spans="1:6" x14ac:dyDescent="0.25">
      <c r="A22" s="7" t="s">
        <v>255</v>
      </c>
      <c r="B22" s="8">
        <v>0</v>
      </c>
      <c r="C22" s="8"/>
      <c r="D22" s="8"/>
      <c r="E22" s="8"/>
      <c r="F22" s="8">
        <f t="shared" si="0"/>
        <v>131</v>
      </c>
    </row>
    <row r="23" spans="1:6" x14ac:dyDescent="0.25">
      <c r="A23" s="7" t="s">
        <v>256</v>
      </c>
      <c r="B23" s="8">
        <v>0</v>
      </c>
      <c r="C23" s="8"/>
      <c r="D23" s="8"/>
      <c r="E23" s="8"/>
      <c r="F23" s="8">
        <f t="shared" si="0"/>
        <v>131</v>
      </c>
    </row>
    <row r="24" spans="1:6" x14ac:dyDescent="0.25">
      <c r="A24" s="7" t="s">
        <v>257</v>
      </c>
      <c r="B24" s="8">
        <v>0</v>
      </c>
      <c r="C24" s="8"/>
      <c r="D24" s="8"/>
      <c r="E24" s="8"/>
      <c r="F24" s="8">
        <f t="shared" si="0"/>
        <v>131</v>
      </c>
    </row>
    <row r="25" spans="1:6" x14ac:dyDescent="0.25">
      <c r="A25" s="7" t="s">
        <v>258</v>
      </c>
      <c r="B25" s="8">
        <v>0</v>
      </c>
      <c r="C25" s="8"/>
      <c r="D25" s="8"/>
      <c r="E25" s="8"/>
      <c r="F25" s="8">
        <f t="shared" si="0"/>
        <v>131</v>
      </c>
    </row>
    <row r="26" spans="1:6" x14ac:dyDescent="0.25">
      <c r="A26" s="7" t="s">
        <v>259</v>
      </c>
      <c r="B26" s="8">
        <v>0</v>
      </c>
      <c r="C26" s="8"/>
      <c r="D26" s="8"/>
      <c r="E26" s="8"/>
      <c r="F26" s="8">
        <f t="shared" si="0"/>
        <v>131</v>
      </c>
    </row>
    <row r="27" spans="1:6" x14ac:dyDescent="0.25">
      <c r="A27" s="7" t="s">
        <v>260</v>
      </c>
      <c r="B27" s="8">
        <v>0</v>
      </c>
      <c r="C27" s="8"/>
      <c r="D27" s="8"/>
      <c r="E27" s="8"/>
      <c r="F27" s="8">
        <f t="shared" si="0"/>
        <v>131</v>
      </c>
    </row>
    <row r="28" spans="1:6" x14ac:dyDescent="0.25">
      <c r="A28" s="7" t="s">
        <v>261</v>
      </c>
      <c r="B28" s="8">
        <v>0</v>
      </c>
      <c r="C28" s="8"/>
      <c r="D28" s="8"/>
      <c r="E28" s="8"/>
      <c r="F28" s="8">
        <f t="shared" si="0"/>
        <v>131</v>
      </c>
    </row>
    <row r="29" spans="1:6" x14ac:dyDescent="0.25">
      <c r="A29" s="7" t="s">
        <v>262</v>
      </c>
      <c r="B29" s="8">
        <v>0</v>
      </c>
      <c r="C29" s="8"/>
      <c r="D29" s="8"/>
      <c r="E29" s="8"/>
      <c r="F29" s="8">
        <f t="shared" si="0"/>
        <v>131</v>
      </c>
    </row>
    <row r="30" spans="1:6" x14ac:dyDescent="0.25">
      <c r="A30" s="7" t="s">
        <v>263</v>
      </c>
      <c r="B30" s="8">
        <v>0</v>
      </c>
      <c r="C30" s="8"/>
      <c r="D30" s="8"/>
      <c r="E30" s="8"/>
      <c r="F30" s="8">
        <f t="shared" si="0"/>
        <v>131</v>
      </c>
    </row>
    <row r="31" spans="1:6" x14ac:dyDescent="0.25">
      <c r="A31" s="7" t="s">
        <v>264</v>
      </c>
      <c r="B31" s="8">
        <v>0</v>
      </c>
      <c r="C31" s="8"/>
      <c r="D31" s="8"/>
      <c r="E31" s="8"/>
      <c r="F31" s="8">
        <f t="shared" si="0"/>
        <v>131</v>
      </c>
    </row>
    <row r="32" spans="1:6" x14ac:dyDescent="0.25">
      <c r="A32" s="7" t="s">
        <v>265</v>
      </c>
      <c r="B32" s="8">
        <v>0</v>
      </c>
      <c r="C32" s="8"/>
      <c r="D32" s="8"/>
      <c r="E32" s="8"/>
      <c r="F32" s="8">
        <f t="shared" si="0"/>
        <v>131</v>
      </c>
    </row>
    <row r="33" spans="1:6" x14ac:dyDescent="0.25">
      <c r="A33" s="7" t="s">
        <v>266</v>
      </c>
      <c r="B33" s="8">
        <v>0</v>
      </c>
      <c r="C33" s="8"/>
      <c r="D33" s="8"/>
      <c r="E33" s="8"/>
      <c r="F33" s="8">
        <f t="shared" si="0"/>
        <v>131</v>
      </c>
    </row>
    <row r="34" spans="1:6" x14ac:dyDescent="0.25">
      <c r="A34" s="7" t="s">
        <v>267</v>
      </c>
      <c r="B34" s="8">
        <v>0</v>
      </c>
      <c r="C34" s="8"/>
      <c r="D34" s="8"/>
      <c r="E34" s="8"/>
      <c r="F34" s="8">
        <f t="shared" si="0"/>
        <v>131</v>
      </c>
    </row>
    <row r="35" spans="1:6" x14ac:dyDescent="0.25">
      <c r="A35" s="7" t="s">
        <v>268</v>
      </c>
      <c r="B35" s="8">
        <v>0</v>
      </c>
      <c r="C35" s="8"/>
      <c r="D35" s="8"/>
      <c r="E35" s="8"/>
      <c r="F35" s="8">
        <f t="shared" si="0"/>
        <v>131</v>
      </c>
    </row>
    <row r="36" spans="1:6" x14ac:dyDescent="0.25">
      <c r="A36" s="7" t="s">
        <v>269</v>
      </c>
      <c r="B36" s="8">
        <v>0</v>
      </c>
      <c r="C36" s="8"/>
      <c r="D36" s="8"/>
      <c r="E36" s="8"/>
      <c r="F36" s="8">
        <f t="shared" si="0"/>
        <v>131</v>
      </c>
    </row>
    <row r="37" spans="1:6" x14ac:dyDescent="0.25">
      <c r="A37" s="7" t="s">
        <v>270</v>
      </c>
      <c r="B37" s="8">
        <v>0</v>
      </c>
      <c r="C37" s="8"/>
      <c r="D37" s="8"/>
      <c r="E37" s="8"/>
      <c r="F37" s="8">
        <f t="shared" si="0"/>
        <v>131</v>
      </c>
    </row>
    <row r="38" spans="1:6" x14ac:dyDescent="0.25">
      <c r="A38" s="7" t="s">
        <v>271</v>
      </c>
      <c r="B38" s="8">
        <v>0</v>
      </c>
      <c r="C38" s="8"/>
      <c r="D38" s="8"/>
      <c r="E38" s="8"/>
      <c r="F38" s="8">
        <f t="shared" si="0"/>
        <v>131</v>
      </c>
    </row>
    <row r="39" spans="1:6" x14ac:dyDescent="0.25">
      <c r="A39" s="7" t="s">
        <v>272</v>
      </c>
      <c r="B39" s="8">
        <v>0</v>
      </c>
      <c r="C39" s="8"/>
      <c r="D39" s="8"/>
      <c r="E39" s="8"/>
      <c r="F39" s="8">
        <f t="shared" si="0"/>
        <v>131</v>
      </c>
    </row>
    <row r="40" spans="1:6" x14ac:dyDescent="0.25">
      <c r="A40" s="7" t="s">
        <v>273</v>
      </c>
      <c r="B40" s="8">
        <v>0</v>
      </c>
      <c r="C40" s="8"/>
      <c r="D40" s="8"/>
      <c r="E40" s="8"/>
      <c r="F40" s="8">
        <f t="shared" si="0"/>
        <v>131</v>
      </c>
    </row>
    <row r="41" spans="1:6" x14ac:dyDescent="0.25">
      <c r="A41" s="7" t="s">
        <v>274</v>
      </c>
      <c r="B41" s="8">
        <v>0</v>
      </c>
      <c r="C41" s="8"/>
      <c r="D41" s="8"/>
      <c r="E41" s="8"/>
      <c r="F41" s="8">
        <f t="shared" si="0"/>
        <v>131</v>
      </c>
    </row>
    <row r="42" spans="1:6" ht="15.75" customHeight="1" thickBot="1" x14ac:dyDescent="0.3">
      <c r="A42" s="7" t="s">
        <v>275</v>
      </c>
      <c r="B42" s="8">
        <f>[1]Aug!$BN$4</f>
        <v>0</v>
      </c>
      <c r="C42" s="8"/>
      <c r="D42" s="8"/>
      <c r="E42" s="8"/>
      <c r="F42" s="8">
        <f t="shared" si="0"/>
        <v>131</v>
      </c>
    </row>
    <row r="43" spans="1:6" ht="23.25" customHeight="1" thickBot="1" x14ac:dyDescent="0.3">
      <c r="A43" s="9" t="s">
        <v>47</v>
      </c>
      <c r="B43" s="10">
        <f>SUM(B12:B42)</f>
        <v>0</v>
      </c>
      <c r="C43" s="10">
        <f>SUM(C12:C42)</f>
        <v>0</v>
      </c>
      <c r="D43" s="10">
        <f>SUM(D12:D42)</f>
        <v>0</v>
      </c>
      <c r="E43" s="10">
        <f>SUM(E12:E42)</f>
        <v>0</v>
      </c>
      <c r="F43" s="11">
        <f>SUM(F42)</f>
        <v>131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9"/>
  <sheetViews>
    <sheetView zoomScaleNormal="100" workbookViewId="0">
      <selection activeCell="B12" sqref="B12:B41"/>
    </sheetView>
  </sheetViews>
  <sheetFormatPr defaultRowHeight="15" x14ac:dyDescent="0.25"/>
  <cols>
    <col min="1" max="1" width="18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276</v>
      </c>
    </row>
    <row r="8" spans="1:6" x14ac:dyDescent="0.25">
      <c r="E8" s="2" t="s">
        <v>8</v>
      </c>
      <c r="F8" s="12">
        <f>'AUG 22'!F43</f>
        <v>131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277</v>
      </c>
      <c r="B12" s="8">
        <v>0</v>
      </c>
      <c r="C12" s="8"/>
      <c r="D12" s="8"/>
      <c r="E12" s="8"/>
      <c r="F12" s="8">
        <f>SUM(F8+B12-C12-D12-E12)</f>
        <v>131</v>
      </c>
    </row>
    <row r="13" spans="1:6" x14ac:dyDescent="0.25">
      <c r="A13" s="7" t="s">
        <v>278</v>
      </c>
      <c r="B13" s="8">
        <v>0</v>
      </c>
      <c r="C13" s="8"/>
      <c r="D13" s="8"/>
      <c r="E13" s="8"/>
      <c r="F13" s="8">
        <f t="shared" ref="F13:F42" si="0">SUM(F12+B13-C13-D13-E13)</f>
        <v>131</v>
      </c>
    </row>
    <row r="14" spans="1:6" x14ac:dyDescent="0.25">
      <c r="A14" s="7" t="s">
        <v>279</v>
      </c>
      <c r="B14" s="8">
        <v>0</v>
      </c>
      <c r="C14" s="8"/>
      <c r="D14" s="8"/>
      <c r="E14" s="8"/>
      <c r="F14" s="8">
        <f t="shared" si="0"/>
        <v>131</v>
      </c>
    </row>
    <row r="15" spans="1:6" x14ac:dyDescent="0.25">
      <c r="A15" s="7" t="s">
        <v>280</v>
      </c>
      <c r="B15" s="8">
        <v>0</v>
      </c>
      <c r="C15" s="8"/>
      <c r="D15" s="8"/>
      <c r="E15" s="8"/>
      <c r="F15" s="8">
        <f t="shared" si="0"/>
        <v>131</v>
      </c>
    </row>
    <row r="16" spans="1:6" x14ac:dyDescent="0.25">
      <c r="A16" s="7" t="s">
        <v>281</v>
      </c>
      <c r="B16" s="8">
        <v>0</v>
      </c>
      <c r="C16" s="8"/>
      <c r="D16" s="8"/>
      <c r="E16" s="8"/>
      <c r="F16" s="8">
        <f t="shared" si="0"/>
        <v>131</v>
      </c>
    </row>
    <row r="17" spans="1:6" x14ac:dyDescent="0.25">
      <c r="A17" s="7" t="s">
        <v>282</v>
      </c>
      <c r="B17" s="8">
        <v>0</v>
      </c>
      <c r="C17" s="8"/>
      <c r="D17" s="8"/>
      <c r="E17" s="8"/>
      <c r="F17" s="8">
        <f t="shared" si="0"/>
        <v>131</v>
      </c>
    </row>
    <row r="18" spans="1:6" x14ac:dyDescent="0.25">
      <c r="A18" s="7" t="s">
        <v>283</v>
      </c>
      <c r="B18" s="8">
        <v>0</v>
      </c>
      <c r="C18" s="8"/>
      <c r="D18" s="8"/>
      <c r="E18" s="8"/>
      <c r="F18" s="8">
        <f t="shared" si="0"/>
        <v>131</v>
      </c>
    </row>
    <row r="19" spans="1:6" x14ac:dyDescent="0.25">
      <c r="A19" s="7" t="s">
        <v>284</v>
      </c>
      <c r="B19" s="8">
        <v>0</v>
      </c>
      <c r="C19" s="8"/>
      <c r="D19" s="8"/>
      <c r="E19" s="8"/>
      <c r="F19" s="8">
        <f t="shared" si="0"/>
        <v>131</v>
      </c>
    </row>
    <row r="20" spans="1:6" x14ac:dyDescent="0.25">
      <c r="A20" s="7" t="s">
        <v>285</v>
      </c>
      <c r="B20" s="8">
        <v>0</v>
      </c>
      <c r="C20" s="8"/>
      <c r="D20" s="8"/>
      <c r="E20" s="8"/>
      <c r="F20" s="8">
        <f t="shared" si="0"/>
        <v>131</v>
      </c>
    </row>
    <row r="21" spans="1:6" x14ac:dyDescent="0.25">
      <c r="A21" s="7" t="s">
        <v>286</v>
      </c>
      <c r="B21" s="8">
        <v>0</v>
      </c>
      <c r="C21" s="8"/>
      <c r="D21" s="8"/>
      <c r="E21" s="8"/>
      <c r="F21" s="8">
        <f t="shared" si="0"/>
        <v>131</v>
      </c>
    </row>
    <row r="22" spans="1:6" x14ac:dyDescent="0.25">
      <c r="A22" s="7" t="s">
        <v>287</v>
      </c>
      <c r="B22" s="8">
        <v>0</v>
      </c>
      <c r="C22" s="8"/>
      <c r="D22" s="8"/>
      <c r="E22" s="8"/>
      <c r="F22" s="8">
        <f t="shared" si="0"/>
        <v>131</v>
      </c>
    </row>
    <row r="23" spans="1:6" x14ac:dyDescent="0.25">
      <c r="A23" s="7" t="s">
        <v>288</v>
      </c>
      <c r="B23" s="8">
        <v>0</v>
      </c>
      <c r="C23" s="8"/>
      <c r="D23" s="8"/>
      <c r="E23" s="8"/>
      <c r="F23" s="8">
        <f t="shared" si="0"/>
        <v>131</v>
      </c>
    </row>
    <row r="24" spans="1:6" x14ac:dyDescent="0.25">
      <c r="A24" s="7" t="s">
        <v>289</v>
      </c>
      <c r="B24" s="8">
        <v>0</v>
      </c>
      <c r="C24" s="8"/>
      <c r="D24" s="8"/>
      <c r="E24" s="8"/>
      <c r="F24" s="8">
        <f t="shared" si="0"/>
        <v>131</v>
      </c>
    </row>
    <row r="25" spans="1:6" x14ac:dyDescent="0.25">
      <c r="A25" s="7" t="s">
        <v>290</v>
      </c>
      <c r="B25" s="8">
        <v>0</v>
      </c>
      <c r="C25" s="8"/>
      <c r="D25" s="8"/>
      <c r="E25" s="8"/>
      <c r="F25" s="8">
        <f t="shared" si="0"/>
        <v>131</v>
      </c>
    </row>
    <row r="26" spans="1:6" x14ac:dyDescent="0.25">
      <c r="A26" s="7" t="s">
        <v>291</v>
      </c>
      <c r="B26" s="8">
        <v>0</v>
      </c>
      <c r="C26" s="8"/>
      <c r="D26" s="8"/>
      <c r="E26" s="8"/>
      <c r="F26" s="8">
        <f t="shared" si="0"/>
        <v>131</v>
      </c>
    </row>
    <row r="27" spans="1:6" x14ac:dyDescent="0.25">
      <c r="A27" s="7" t="s">
        <v>292</v>
      </c>
      <c r="B27" s="8">
        <v>0</v>
      </c>
      <c r="C27" s="8"/>
      <c r="D27" s="8"/>
      <c r="E27" s="8"/>
      <c r="F27" s="8">
        <f t="shared" si="0"/>
        <v>131</v>
      </c>
    </row>
    <row r="28" spans="1:6" x14ac:dyDescent="0.25">
      <c r="A28" s="7" t="s">
        <v>293</v>
      </c>
      <c r="B28" s="8">
        <v>0</v>
      </c>
      <c r="C28" s="8"/>
      <c r="D28" s="8"/>
      <c r="E28" s="8"/>
      <c r="F28" s="8">
        <f t="shared" si="0"/>
        <v>131</v>
      </c>
    </row>
    <row r="29" spans="1:6" x14ac:dyDescent="0.25">
      <c r="A29" s="7" t="s">
        <v>294</v>
      </c>
      <c r="B29" s="8">
        <v>0</v>
      </c>
      <c r="C29" s="8"/>
      <c r="D29" s="8"/>
      <c r="E29" s="8"/>
      <c r="F29" s="8">
        <f t="shared" si="0"/>
        <v>131</v>
      </c>
    </row>
    <row r="30" spans="1:6" x14ac:dyDescent="0.25">
      <c r="A30" s="7" t="s">
        <v>295</v>
      </c>
      <c r="B30" s="8">
        <v>0</v>
      </c>
      <c r="C30" s="8"/>
      <c r="D30" s="8"/>
      <c r="E30" s="8"/>
      <c r="F30" s="8">
        <f t="shared" si="0"/>
        <v>131</v>
      </c>
    </row>
    <row r="31" spans="1:6" x14ac:dyDescent="0.25">
      <c r="A31" s="7" t="s">
        <v>296</v>
      </c>
      <c r="B31" s="8">
        <v>0</v>
      </c>
      <c r="C31" s="8"/>
      <c r="D31" s="8"/>
      <c r="E31" s="8"/>
      <c r="F31" s="8">
        <f t="shared" si="0"/>
        <v>131</v>
      </c>
    </row>
    <row r="32" spans="1:6" x14ac:dyDescent="0.25">
      <c r="A32" s="7" t="s">
        <v>297</v>
      </c>
      <c r="B32" s="8">
        <v>0</v>
      </c>
      <c r="C32" s="8"/>
      <c r="D32" s="8"/>
      <c r="E32" s="8"/>
      <c r="F32" s="8">
        <f t="shared" si="0"/>
        <v>131</v>
      </c>
    </row>
    <row r="33" spans="1:6" x14ac:dyDescent="0.25">
      <c r="A33" s="7" t="s">
        <v>298</v>
      </c>
      <c r="B33" s="8">
        <v>0</v>
      </c>
      <c r="C33" s="8"/>
      <c r="D33" s="8"/>
      <c r="E33" s="8"/>
      <c r="F33" s="8">
        <f t="shared" si="0"/>
        <v>131</v>
      </c>
    </row>
    <row r="34" spans="1:6" x14ac:dyDescent="0.25">
      <c r="A34" s="7" t="s">
        <v>299</v>
      </c>
      <c r="B34" s="8">
        <v>0</v>
      </c>
      <c r="C34" s="8"/>
      <c r="D34" s="8"/>
      <c r="E34" s="8"/>
      <c r="F34" s="8">
        <f t="shared" si="0"/>
        <v>131</v>
      </c>
    </row>
    <row r="35" spans="1:6" x14ac:dyDescent="0.25">
      <c r="A35" s="7" t="s">
        <v>300</v>
      </c>
      <c r="B35" s="8">
        <v>0</v>
      </c>
      <c r="C35" s="8"/>
      <c r="D35" s="8"/>
      <c r="E35" s="8"/>
      <c r="F35" s="8">
        <f t="shared" si="0"/>
        <v>131</v>
      </c>
    </row>
    <row r="36" spans="1:6" x14ac:dyDescent="0.25">
      <c r="A36" s="7" t="s">
        <v>301</v>
      </c>
      <c r="B36" s="8">
        <v>0</v>
      </c>
      <c r="C36" s="8"/>
      <c r="D36" s="8"/>
      <c r="E36" s="8"/>
      <c r="F36" s="8">
        <f t="shared" si="0"/>
        <v>131</v>
      </c>
    </row>
    <row r="37" spans="1:6" x14ac:dyDescent="0.25">
      <c r="A37" s="7" t="s">
        <v>302</v>
      </c>
      <c r="B37" s="8">
        <v>0</v>
      </c>
      <c r="C37" s="8"/>
      <c r="D37" s="8"/>
      <c r="E37" s="8"/>
      <c r="F37" s="8">
        <f t="shared" si="0"/>
        <v>131</v>
      </c>
    </row>
    <row r="38" spans="1:6" x14ac:dyDescent="0.25">
      <c r="A38" s="7" t="s">
        <v>303</v>
      </c>
      <c r="B38" s="8">
        <v>0</v>
      </c>
      <c r="C38" s="8"/>
      <c r="D38" s="8"/>
      <c r="E38" s="8"/>
      <c r="F38" s="8">
        <f t="shared" si="0"/>
        <v>131</v>
      </c>
    </row>
    <row r="39" spans="1:6" x14ac:dyDescent="0.25">
      <c r="A39" s="7" t="s">
        <v>304</v>
      </c>
      <c r="B39" s="8">
        <v>0</v>
      </c>
      <c r="C39" s="8"/>
      <c r="D39" s="8"/>
      <c r="E39" s="8"/>
      <c r="F39" s="8">
        <f t="shared" si="0"/>
        <v>131</v>
      </c>
    </row>
    <row r="40" spans="1:6" x14ac:dyDescent="0.25">
      <c r="A40" s="7" t="s">
        <v>305</v>
      </c>
      <c r="B40" s="8">
        <v>0</v>
      </c>
      <c r="C40" s="8"/>
      <c r="D40" s="8"/>
      <c r="E40" s="8"/>
      <c r="F40" s="8">
        <f t="shared" si="0"/>
        <v>131</v>
      </c>
    </row>
    <row r="41" spans="1:6" ht="15.75" customHeight="1" thickBot="1" x14ac:dyDescent="0.3">
      <c r="A41" s="7" t="s">
        <v>306</v>
      </c>
      <c r="B41" s="8">
        <v>0</v>
      </c>
      <c r="C41" s="8"/>
      <c r="D41" s="8"/>
      <c r="E41" s="8"/>
      <c r="F41" s="8">
        <f t="shared" si="0"/>
        <v>131</v>
      </c>
    </row>
    <row r="42" spans="1:6" ht="15.75" hidden="1" customHeight="1" thickBot="1" x14ac:dyDescent="0.3">
      <c r="A42" s="7" t="s">
        <v>307</v>
      </c>
      <c r="B42" s="8"/>
      <c r="C42" s="8"/>
      <c r="D42" s="8"/>
      <c r="E42" s="8"/>
      <c r="F42" s="8">
        <f t="shared" si="0"/>
        <v>131</v>
      </c>
    </row>
    <row r="43" spans="1:6" ht="23.25" customHeight="1" thickBot="1" x14ac:dyDescent="0.3">
      <c r="A43" s="9" t="s">
        <v>47</v>
      </c>
      <c r="B43" s="10">
        <f>SUM(B12:B42)</f>
        <v>0</v>
      </c>
      <c r="C43" s="10">
        <f>SUM(C12:C42)</f>
        <v>0</v>
      </c>
      <c r="D43" s="10">
        <f>SUM(D12:D42)</f>
        <v>0</v>
      </c>
      <c r="E43" s="10">
        <f>SUM(E12:E42)</f>
        <v>0</v>
      </c>
      <c r="F43" s="11">
        <f>SUM(F42)</f>
        <v>131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 22</vt:lpstr>
      <vt:lpstr>FEB 22</vt:lpstr>
      <vt:lpstr>MAR 22</vt:lpstr>
      <vt:lpstr>APR 22</vt:lpstr>
      <vt:lpstr>MAY 22</vt:lpstr>
      <vt:lpstr>JUN 22</vt:lpstr>
      <vt:lpstr>JUL 22</vt:lpstr>
      <vt:lpstr>AUG 22</vt:lpstr>
      <vt:lpstr>SEP 22</vt:lpstr>
      <vt:lpstr>OCT 22</vt:lpstr>
      <vt:lpstr>NOV 22</vt:lpstr>
      <vt:lpstr>DEC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</dc:creator>
  <cp:lastModifiedBy>Ryan Almasi</cp:lastModifiedBy>
  <cp:lastPrinted>2022-06-16T20:33:47Z</cp:lastPrinted>
  <dcterms:created xsi:type="dcterms:W3CDTF">2019-02-06T18:15:19Z</dcterms:created>
  <dcterms:modified xsi:type="dcterms:W3CDTF">2022-07-24T00:37:33Z</dcterms:modified>
</cp:coreProperties>
</file>