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 activeTab="2"/>
  </bookViews>
  <sheets>
    <sheet name="Assignment 1" sheetId="1" r:id="rId1"/>
    <sheet name="Assignment 2" sheetId="2" r:id="rId2"/>
    <sheet name="Assignment 3" sheetId="4" r:id="rId3"/>
  </sheets>
  <calcPr calcId="152511"/>
</workbook>
</file>

<file path=xl/calcChain.xml><?xml version="1.0" encoding="utf-8"?>
<calcChain xmlns="http://schemas.openxmlformats.org/spreadsheetml/2006/main">
  <c r="A21" i="4" l="1"/>
  <c r="A22" i="4" s="1"/>
  <c r="A23" i="4" s="1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24" i="4" l="1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25" i="4" l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22" i="2"/>
  <c r="A23" i="2" s="1"/>
  <c r="A24" i="2" s="1"/>
  <c r="A25" i="2" s="1"/>
  <c r="A26" i="2" s="1"/>
  <c r="C10" i="2"/>
  <c r="B10" i="2"/>
  <c r="D10" i="2"/>
  <c r="A20" i="1"/>
  <c r="A42" i="4" l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43" i="4" l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44" i="4" l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6" i="4" s="1"/>
  <c r="A97" i="4" s="1"/>
  <c r="A98" i="4" s="1"/>
  <c r="A99" i="4" s="1"/>
  <c r="A100" i="4" s="1"/>
  <c r="A101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7" i="4" s="1"/>
  <c r="A118" i="4" s="1"/>
  <c r="A119" i="4" s="1"/>
  <c r="A120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6" i="4" s="1"/>
  <c r="A137" i="4" s="1"/>
  <c r="A138" i="4" s="1"/>
  <c r="A140" i="4" s="1"/>
  <c r="A141" i="4" s="1"/>
  <c r="A142" i="4" s="1"/>
  <c r="A144" i="4" s="1"/>
  <c r="A145" i="4" s="1"/>
  <c r="A147" i="4" s="1"/>
  <c r="A148" i="4" s="1"/>
  <c r="A149" i="4" s="1"/>
  <c r="A150" i="4" s="1"/>
  <c r="A151" i="4" s="1"/>
  <c r="A26" i="1"/>
  <c r="B10" i="1"/>
  <c r="D10" i="1"/>
  <c r="C10" i="1"/>
  <c r="A30" i="2" l="1"/>
  <c r="A27" i="1"/>
  <c r="A29" i="1" s="1"/>
  <c r="A30" i="1" s="1"/>
  <c r="A31" i="1" s="1"/>
  <c r="A32" i="1" s="1"/>
  <c r="A33" i="1" s="1"/>
  <c r="A34" i="1" s="1"/>
  <c r="A35" i="1" s="1"/>
  <c r="A36" i="1" s="1"/>
  <c r="A32" i="2" l="1"/>
  <c r="A33" i="2" s="1"/>
  <c r="A34" i="2" s="1"/>
  <c r="A37" i="1"/>
  <c r="A38" i="1" s="1"/>
  <c r="A39" i="1" s="1"/>
  <c r="A35" i="2" l="1"/>
  <c r="A36" i="2" s="1"/>
  <c r="A37" i="2" s="1"/>
  <c r="A38" i="2" s="1"/>
  <c r="A39" i="2" s="1"/>
  <c r="A40" i="2" s="1"/>
  <c r="A41" i="2" s="1"/>
  <c r="A40" i="1"/>
  <c r="A42" i="1" s="1"/>
  <c r="A43" i="1" s="1"/>
  <c r="A44" i="1" s="1"/>
  <c r="A42" i="2" l="1"/>
  <c r="A43" i="2" s="1"/>
  <c r="A45" i="2" s="1"/>
  <c r="A46" i="2" s="1"/>
  <c r="A47" i="2" s="1"/>
  <c r="A48" i="2" s="1"/>
  <c r="A49" i="2" s="1"/>
  <c r="A45" i="1"/>
  <c r="A46" i="1" s="1"/>
  <c r="A48" i="1" s="1"/>
  <c r="A49" i="1" s="1"/>
  <c r="A50" i="1" s="1"/>
  <c r="A51" i="1" s="1"/>
  <c r="A52" i="1" s="1"/>
  <c r="A50" i="2" l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54" i="1"/>
  <c r="A55" i="1" s="1"/>
  <c r="A56" i="1" s="1"/>
  <c r="A64" i="2" l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7" i="2" s="1"/>
  <c r="A88" i="2" s="1"/>
  <c r="A89" i="2" s="1"/>
  <c r="A90" i="2" s="1"/>
  <c r="A91" i="2" s="1"/>
  <c r="A92" i="2" s="1"/>
  <c r="A94" i="2" s="1"/>
  <c r="A95" i="2" s="1"/>
  <c r="A57" i="1"/>
  <c r="A96" i="2" l="1"/>
  <c r="A97" i="2" s="1"/>
  <c r="A98" i="2" s="1"/>
  <c r="A99" i="2" s="1"/>
  <c r="A100" i="2" s="1"/>
  <c r="A101" i="2" s="1"/>
  <c r="A102" i="2" s="1"/>
  <c r="A58" i="1"/>
  <c r="A60" i="1" s="1"/>
  <c r="A61" i="1" s="1"/>
  <c r="A62" i="1" s="1"/>
  <c r="A63" i="1" s="1"/>
  <c r="A64" i="1" s="1"/>
  <c r="A103" i="2" l="1"/>
  <c r="A104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5" i="2" l="1"/>
  <c r="A106" i="2" s="1"/>
  <c r="A108" i="2" s="1"/>
  <c r="A109" i="2" l="1"/>
  <c r="A110" i="2" l="1"/>
  <c r="A111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l="1"/>
  <c r="A125" i="2" s="1"/>
  <c r="A127" i="2" s="1"/>
  <c r="A128" i="2" s="1"/>
  <c r="A129" i="2" s="1"/>
  <c r="A131" i="2" s="1"/>
  <c r="A132" i="2" s="1"/>
  <c r="A133" i="2" s="1"/>
  <c r="A135" i="2" s="1"/>
  <c r="A136" i="2" s="1"/>
  <c r="A138" i="2" s="1"/>
  <c r="A139" i="2" s="1"/>
  <c r="A140" i="2" s="1"/>
  <c r="A141" i="2" s="1"/>
  <c r="A142" i="2" s="1"/>
</calcChain>
</file>

<file path=xl/sharedStrings.xml><?xml version="1.0" encoding="utf-8"?>
<sst xmlns="http://schemas.openxmlformats.org/spreadsheetml/2006/main" count="568" uniqueCount="437">
  <si>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</si>
  <si>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</si>
  <si>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</si>
  <si>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</si>
  <si>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</si>
  <si>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</si>
  <si>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</si>
  <si>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</si>
  <si>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</si>
  <si>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</si>
  <si>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</si>
  <si>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</si>
  <si>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</si>
  <si>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</si>
  <si>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</si>
  <si>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</si>
  <si>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</si>
  <si>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</si>
  <si>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</si>
  <si>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</si>
  <si>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</si>
  <si>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</si>
  <si>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</si>
  <si>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</si>
  <si>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</si>
  <si>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</si>
  <si>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</si>
  <si>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</si>
  <si>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</si>
  <si>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</si>
  <si>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</si>
  <si>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</si>
  <si>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</si>
  <si>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</si>
  <si>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</si>
  <si>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</si>
  <si>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</si>
  <si>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</si>
  <si>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</si>
  <si>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</si>
  <si>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</si>
  <si>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</si>
  <si>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</si>
  <si>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</si>
  <si>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</si>
  <si>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</si>
  <si>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</si>
  <si>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</si>
  <si>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</si>
  <si>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</si>
  <si>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</si>
  <si>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</si>
  <si>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</si>
  <si>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</si>
  <si>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</si>
  <si>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</si>
  <si>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</si>
  <si>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</si>
  <si>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</si>
  <si>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</si>
  <si>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</si>
  <si>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</si>
  <si>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</si>
  <si>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</si>
  <si>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</si>
  <si>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</si>
  <si>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</si>
  <si>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</si>
  <si>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</si>
  <si>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</si>
  <si>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</si>
  <si>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</si>
  <si>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</si>
  <si>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</si>
  <si>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</si>
  <si>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</si>
  <si>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</si>
  <si>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</si>
  <si>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</si>
  <si>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</si>
  <si>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</si>
  <si>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</si>
  <si>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</si>
  <si>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</si>
  <si>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</si>
  <si>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</si>
  <si>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</si>
  <si>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</si>
  <si>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</si>
  <si>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</si>
  <si>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</si>
  <si>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</si>
  <si>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</si>
  <si>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</si>
  <si>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</si>
  <si>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</si>
  <si>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</si>
  <si>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</si>
  <si>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</si>
  <si>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</si>
  <si>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</si>
  <si>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</si>
  <si>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</si>
  <si>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</si>
  <si>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</si>
  <si>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</si>
  <si>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</si>
  <si>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</si>
  <si>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</si>
  <si>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</si>
  <si>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</si>
  <si>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</si>
  <si>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</si>
  <si>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</si>
  <si>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</si>
  <si>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</si>
  <si>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</si>
  <si>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</si>
  <si>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</si>
  <si>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</si>
  <si>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</si>
  <si>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</si>
  <si>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</si>
  <si>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</si>
  <si>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</si>
  <si>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</si>
  <si>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</si>
  <si>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</si>
  <si>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</si>
  <si>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</si>
  <si>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</si>
  <si>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</si>
  <si>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</si>
  <si>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</si>
  <si>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</si>
  <si>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</si>
  <si>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</si>
  <si>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</si>
  <si>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</si>
  <si>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</si>
  <si>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</si>
  <si>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</si>
  <si>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</si>
  <si>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</si>
  <si>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</si>
  <si>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</si>
  <si>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</si>
  <si>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</si>
  <si>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</si>
  <si>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</si>
  <si>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</si>
  <si>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</si>
  <si>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</si>
  <si>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</si>
  <si>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</si>
  <si>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</si>
  <si>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</si>
  <si>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</si>
  <si>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</si>
  <si>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</si>
  <si>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</si>
  <si>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</si>
  <si>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</si>
  <si>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</si>
  <si>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</si>
  <si>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</si>
  <si>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</si>
  <si>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</si>
  <si>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</si>
  <si>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</si>
  <si>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</si>
  <si>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</si>
  <si>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</si>
  <si>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</si>
  <si>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</si>
  <si>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</si>
  <si>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</si>
  <si>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</si>
  <si>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</si>
  <si>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</si>
  <si>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 xml:space="preserve">Check initial </t>
  </si>
  <si>
    <t>Gender is not a required field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</si>
  <si>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</si>
  <si>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</si>
  <si>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</si>
  <si>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</si>
  <si>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</si>
  <si>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</si>
  <si>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</si>
  <si>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</si>
  <si>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</si>
  <si>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Invalid Password</t>
  </si>
  <si>
    <t>Invalid Fullname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</si>
  <si>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</si>
  <si>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</si>
  <si>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</si>
  <si>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</si>
  <si>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</si>
  <si>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</si>
  <si>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</si>
  <si>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</si>
  <si>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</si>
  <si>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</si>
  <si>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</si>
  <si>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</si>
  <si>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</si>
  <si>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</si>
  <si>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</si>
  <si>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</si>
  <si>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</si>
  <si>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</si>
  <si>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</si>
  <si>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</si>
  <si>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</si>
  <si>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</si>
  <si>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</si>
  <si>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</si>
  <si>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</si>
  <si>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</si>
  <si>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</si>
  <si>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</si>
  <si>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</si>
  <si>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</si>
  <si>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</si>
  <si>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</si>
  <si>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</si>
  <si>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</si>
  <si>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</si>
  <si>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Check initial</t>
  </si>
  <si>
    <t>Click to "Terms of use" link</t>
  </si>
  <si>
    <t xml:space="preserve">Click to "Private policy" link </t>
  </si>
  <si>
    <t>Fullname is blank - required field</t>
  </si>
  <si>
    <t>Expired Verification code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</si>
  <si>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</si>
  <si>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</si>
  <si>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</si>
  <si>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</si>
  <si>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</si>
  <si>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contains only alphabetic and special character</t>
  </si>
  <si>
    <t>Password contains only number and special character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</si>
  <si>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</si>
  <si>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</si>
  <si>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</si>
  <si>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 xml:space="preserve">1. Copy valid password
2. Paste to field
3. Check If field accepts </t>
  </si>
  <si>
    <t>The field accepts copied password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</si>
  <si>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</si>
  <si>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</si>
  <si>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</si>
  <si>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</si>
  <si>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</si>
  <si>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</si>
  <si>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</si>
  <si>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</si>
  <si>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</si>
  <si>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</si>
  <si>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</si>
  <si>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</si>
  <si>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</si>
  <si>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</si>
  <si>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</si>
  <si>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Resend button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</si>
  <si>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</si>
  <si>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</si>
  <si>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</si>
  <si>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</si>
  <si>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</si>
  <si>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</si>
  <si>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</si>
  <si>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</si>
  <si>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1. Click to Code field
2. Click to resend button</t>
  </si>
  <si>
    <t>Resend successfully.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</si>
  <si>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</si>
  <si>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</si>
  <si>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</si>
  <si>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</si>
  <si>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</si>
  <si>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</si>
  <si>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</si>
  <si>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</si>
  <si>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</si>
  <si>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</si>
  <si>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</si>
  <si>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only alphabetic
3. Check the field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</si>
  <si>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</si>
  <si>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</si>
  <si>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</si>
  <si>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"abc@#$"
3. Check the field</t>
  </si>
  <si>
    <t>1. Click to Password field
2. Input "abc12"
3. Check the field</t>
  </si>
  <si>
    <t>Show error message: "Password should contain alphabetic and numeric charater"</t>
  </si>
  <si>
    <t>Show error message 1: "The lenth of Password should be 6-50 characters"</t>
  </si>
  <si>
    <t>1. Click to Password field
2. Input "abc123"
3. Check the field</t>
  </si>
  <si>
    <t>1. Click to Password field
2. Input "abc12321@"
3. Check the field</t>
  </si>
  <si>
    <t>Don’t show error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</si>
  <si>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</si>
  <si>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</si>
  <si>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</si>
  <si>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</si>
  <si>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</si>
  <si>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</si>
  <si>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</si>
  <si>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</si>
  <si>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</si>
  <si>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</si>
  <si>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</si>
  <si>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</si>
  <si>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</si>
  <si>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Field accepts copied code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</si>
  <si>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</si>
  <si>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</si>
  <si>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</si>
  <si>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</si>
  <si>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</si>
  <si>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</si>
  <si>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</si>
  <si>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Default value is blank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</si>
  <si>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</si>
  <si>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</si>
  <si>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</si>
  <si>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</si>
  <si>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</si>
  <si>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</si>
  <si>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</si>
  <si>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</si>
  <si>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</si>
  <si>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</si>
  <si>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</si>
  <si>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</si>
  <si>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</si>
  <si>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</si>
  <si>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</si>
  <si>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</si>
  <si>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Dropdown works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</si>
  <si>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</si>
  <si>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</si>
  <si>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</si>
  <si>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</si>
  <si>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</si>
  <si>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</si>
  <si>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</si>
  <si>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</si>
  <si>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1. Select a gender
2. Unselect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</si>
  <si>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</si>
  <si>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</si>
  <si>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</si>
  <si>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</si>
  <si>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</si>
  <si>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</si>
  <si>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</si>
  <si>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</si>
  <si>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</si>
  <si>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</si>
  <si>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</si>
  <si>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</si>
  <si>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</si>
  <si>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</si>
  <si>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</si>
  <si>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</si>
  <si>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</si>
  <si>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</si>
  <si>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</si>
  <si>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</si>
  <si>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Field is deleted. Show error message 2: "Please enter Full Name"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</si>
  <si>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</si>
  <si>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</si>
  <si>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</si>
  <si>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</si>
  <si>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</si>
  <si>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</si>
  <si>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</si>
  <si>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</si>
  <si>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</si>
  <si>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1. Input valid Phone Number
2. Slide to get Code
3. Wait until code expired
4. Input code
5. Check the error message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</si>
  <si>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</si>
  <si>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</si>
  <si>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</si>
  <si>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1. Input invalid Password
2. Input mandatory fields correctly
3. Click to "Sign up" button</t>
  </si>
  <si>
    <t>Invalid Phone number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</si>
  <si>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</si>
  <si>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</si>
  <si>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</si>
  <si>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</si>
  <si>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Click to sign up by Facebook button</t>
  </si>
  <si>
    <t>1. Click to Facebook button</t>
  </si>
  <si>
    <t>Open popup page which process facebook login</t>
  </si>
  <si>
    <t>Click to sign up by Google button</t>
  </si>
  <si>
    <t>1. Click to Google button</t>
  </si>
  <si>
    <t>Open popup page which process google login</t>
  </si>
  <si>
    <t>Click to "Sign Up" button</t>
  </si>
  <si>
    <t>1. Click to "Sign Up" button</t>
  </si>
  <si>
    <t>"Sign Up" button is clickable. Show message error for each fields by order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</si>
  <si>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</si>
  <si>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</si>
  <si>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</si>
  <si>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</si>
  <si>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</si>
  <si>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>Verify Search Box is clickable</t>
  </si>
  <si>
    <t>Verify typed text is visible correctly</t>
  </si>
  <si>
    <t>Verify User can type text to Search box</t>
  </si>
  <si>
    <t xml:space="preserve">Verify User can type special character </t>
  </si>
  <si>
    <t xml:space="preserve">Verify User can type number </t>
  </si>
  <si>
    <t xml:space="preserve">Verify If User can paste to Search box </t>
  </si>
  <si>
    <t xml:space="preserve">Verify If User can copy typed text from Search box </t>
  </si>
  <si>
    <t xml:space="preserve">Check placeholder </t>
  </si>
  <si>
    <t>Check when User click to "Search" button without entering anything</t>
  </si>
  <si>
    <t>Check when User type Enter without entering anything</t>
  </si>
  <si>
    <t xml:space="preserve">Check when click to Search box, System shows search history </t>
  </si>
  <si>
    <t xml:space="preserve">Check when User type Enter with valid keyword </t>
  </si>
  <si>
    <t>Check when User enters text in Search box, System shows Search Suggestion</t>
  </si>
  <si>
    <t>If search criteria is not match, page will display message "Search no Result"</t>
  </si>
  <si>
    <t>Results can be displayed in pagination - 10 items per page</t>
  </si>
  <si>
    <t>Results can be displayed in pagination - sorted by "Price low to high"</t>
  </si>
  <si>
    <t>Results can be displayed in pagination - sorted by "Price high to low"</t>
  </si>
  <si>
    <t>Check when click to clear Search History</t>
  </si>
  <si>
    <t>Check the X "button" or clear option to clear the Search Box</t>
  </si>
  <si>
    <t>Enter any one character and click Search button/press Enter</t>
  </si>
  <si>
    <t>Enter only special character and click Search button/press Enter</t>
  </si>
  <si>
    <t>Enter only number and click Search button/press Enter</t>
  </si>
  <si>
    <t>Enter alphanumeric &amp; special character and click Search button/press Enter</t>
  </si>
  <si>
    <t>Enter alphanumeric characters and click Search button/press Enter</t>
  </si>
  <si>
    <t>Enter max length</t>
  </si>
  <si>
    <t>Enter max length and check if Search Box is slidable</t>
  </si>
  <si>
    <t xml:space="preserve">Drag and drop images to Search Box </t>
  </si>
  <si>
    <t>User can search by Product Name</t>
  </si>
  <si>
    <t>User can search by Category Name</t>
  </si>
  <si>
    <t>User can search by Brand Name</t>
  </si>
  <si>
    <t>User can search by Supplier Name</t>
  </si>
  <si>
    <t>Check results when enter valid keyword</t>
  </si>
  <si>
    <t>Verify and observe how much time required for getting search results</t>
  </si>
  <si>
    <t>Verify a loader symbol if take time to get the results</t>
  </si>
  <si>
    <t>Check pagination is accessible by click on Next, Previous, number button</t>
  </si>
  <si>
    <t>Input lower case keywords</t>
  </si>
  <si>
    <t>Input upper case keywords</t>
  </si>
  <si>
    <t>Results can be displayed in pagination and show &gt; 10 resuls</t>
  </si>
  <si>
    <t>Results can be displayed in pagination and show &lt; 10 results</t>
  </si>
  <si>
    <t>Results can be displayed in pagination - scrollable</t>
  </si>
  <si>
    <t xml:space="preserve">Verify results is </t>
  </si>
  <si>
    <t>SQL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</si>
</sst>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4" xfId="0" applyFont="1" applyFill="1" applyBorder="1" applyAlignment="1">
      <alignment horizontal="left" vertical="top" wrapText="1"/>
    </xf>
    <xf numFmtId="0" fontId="17" fillId="6" borderId="10" xfId="0" applyFont="1" applyFill="1" applyBorder="1" applyAlignment="1">
      <alignment horizontal="left" vertical="top" wrapText="1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quotePrefix="1" applyFont="1" applyBorder="1" applyAlignment="1">
      <alignment horizontal="left" vertical="top" wrapText="1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65" customWidth="1"/>
    <col min="4" max="4" width="32.28515625" style="5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103"/>
      <c r="B1" s="104"/>
      <c r="C1" s="104"/>
      <c r="D1" s="10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5" t="s">
        <v>0</v>
      </c>
      <c r="B2" s="106"/>
      <c r="C2" s="106"/>
      <c r="D2" s="107"/>
      <c r="E2" s="10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9"/>
      <c r="D3" s="104"/>
      <c r="E3" s="10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0" t="s">
        <v>2</v>
      </c>
      <c r="C4" s="97"/>
      <c r="D4" s="9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0" t="s">
        <v>35</v>
      </c>
      <c r="C5" s="97"/>
      <c r="D5" s="9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0" t="s">
        <v>7</v>
      </c>
      <c r="C6" s="97"/>
      <c r="D6" s="9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0" t="s">
        <v>32</v>
      </c>
      <c r="C7" s="97"/>
      <c r="D7" s="9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1">
        <v>44847</v>
      </c>
      <c r="C8" s="97"/>
      <c r="D8" s="9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93" t="s">
        <v>10</v>
      </c>
      <c r="G16" s="94"/>
      <c r="H16" s="9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99" t="s">
        <v>26</v>
      </c>
      <c r="C18" s="97"/>
      <c r="D18" s="9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8.25" x14ac:dyDescent="0.2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99" t="s">
        <v>28</v>
      </c>
      <c r="C28" s="97"/>
      <c r="D28" s="98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96" t="s">
        <v>42</v>
      </c>
      <c r="C41" s="97"/>
      <c r="D41" s="98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">
      <c r="A47" s="32"/>
      <c r="B47" s="96" t="s">
        <v>44</v>
      </c>
      <c r="C47" s="97"/>
      <c r="D47" s="98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">
      <c r="A53" s="32"/>
      <c r="B53" s="96" t="s">
        <v>33</v>
      </c>
      <c r="C53" s="97"/>
      <c r="D53" s="98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">
      <c r="A59" s="32"/>
      <c r="B59" s="102" t="s">
        <v>34</v>
      </c>
      <c r="C59" s="97"/>
      <c r="D59" s="98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2"/>
      <c r="B65" s="96"/>
      <c r="C65" s="97"/>
      <c r="D65" s="98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2"/>
      <c r="B77" s="96"/>
      <c r="C77" s="97"/>
      <c r="D77" s="98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2"/>
      <c r="B81" s="96"/>
      <c r="C81" s="97"/>
      <c r="D81" s="98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">
      <c r="A85" s="32"/>
      <c r="B85" s="96"/>
      <c r="C85" s="97"/>
      <c r="D85" s="98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">
      <c r="A88" s="32"/>
      <c r="B88" s="96"/>
      <c r="C88" s="97"/>
      <c r="D88" s="98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A1:D1"/>
    <mergeCell ref="A2:D2"/>
    <mergeCell ref="B77:D77"/>
    <mergeCell ref="E2:E3"/>
    <mergeCell ref="C3:D3"/>
    <mergeCell ref="B4:D4"/>
    <mergeCell ref="B5:D5"/>
    <mergeCell ref="B6:D6"/>
    <mergeCell ref="B81:D81"/>
    <mergeCell ref="B85:D85"/>
    <mergeCell ref="B88:D88"/>
    <mergeCell ref="B7:D7"/>
    <mergeCell ref="B8:D8"/>
    <mergeCell ref="B53:D53"/>
    <mergeCell ref="B59:D59"/>
    <mergeCell ref="B65:D65"/>
    <mergeCell ref="F16:H16"/>
    <mergeCell ref="B41:D41"/>
    <mergeCell ref="B47:D47"/>
    <mergeCell ref="B18:D18"/>
    <mergeCell ref="B28:D28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defaultGridColor="0" topLeftCell="A119" colorId="22" zoomScaleNormal="100" workbookViewId="0">
      <selection activeCell="C121" sqref="C121"/>
    </sheetView>
  </sheetViews>
  <sheetFormatPr defaultColWidth="12.5703125" defaultRowHeight="15.75" customHeight="1" x14ac:dyDescent="0.2"/>
  <cols>
    <col min="1" max="1" width="9.85546875" style="76" customWidth="1"/>
    <col min="2" max="2" width="45.42578125" style="76" customWidth="1"/>
    <col min="3" max="3" width="31.28515625" style="65" customWidth="1"/>
    <col min="4" max="4" width="32.28515625" style="55" customWidth="1"/>
    <col min="5" max="5" width="28.140625" style="76" customWidth="1"/>
    <col min="6" max="8" width="8.42578125" style="76" customWidth="1"/>
    <col min="9" max="9" width="15.42578125" style="76" customWidth="1"/>
    <col min="10" max="26" width="8" style="76" customWidth="1"/>
    <col min="27" max="16384" width="12.5703125" style="76"/>
  </cols>
  <sheetData>
    <row r="1" spans="1:26" ht="12" customHeight="1" x14ac:dyDescent="0.2">
      <c r="A1" s="103"/>
      <c r="B1" s="104"/>
      <c r="C1" s="104"/>
      <c r="D1" s="10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5" t="s">
        <v>0</v>
      </c>
      <c r="B2" s="106"/>
      <c r="C2" s="106"/>
      <c r="D2" s="107"/>
      <c r="E2" s="10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9"/>
      <c r="D3" s="104"/>
      <c r="E3" s="10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0" t="s">
        <v>2</v>
      </c>
      <c r="C4" s="97"/>
      <c r="D4" s="9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0" t="s">
        <v>149</v>
      </c>
      <c r="C5" s="97"/>
      <c r="D5" s="9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0" t="s">
        <v>7</v>
      </c>
      <c r="C6" s="97"/>
      <c r="D6" s="9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0" t="s">
        <v>32</v>
      </c>
      <c r="C7" s="97"/>
      <c r="D7" s="9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1">
        <v>44847</v>
      </c>
      <c r="C8" s="97"/>
      <c r="D8" s="9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COUNTIF($F$18:$F$49694,"*Passed")</f>
        <v>0</v>
      </c>
      <c r="C11" s="58">
        <f>COUNTIF($G$18:$G$49694,"*Passed")</f>
        <v>0</v>
      </c>
      <c r="D11" s="51">
        <f>COUNTIF($H$18:$H$49694,"*Passed")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COUNTIF($F$18:$F$49414,"*Failed*")</f>
        <v>0</v>
      </c>
      <c r="C12" s="58">
        <f>COUNTIF($G$18:$G$49414,"*Failed*")</f>
        <v>0</v>
      </c>
      <c r="D12" s="51">
        <f>COUNTIF($H$18:$H$49414,"*Failed*")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COUNTIF($F$18:$F$49414,"*Not Run*")</f>
        <v>0</v>
      </c>
      <c r="C13" s="58">
        <f>COUNTIF($G$18:$G$49414,"*Not Run*")</f>
        <v>0</v>
      </c>
      <c r="D13" s="51">
        <f>COUNTIF($H$18:$H$49414,"*Not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COUNTIF($F$18:$F$49414,"*NA*")</f>
        <v>0</v>
      </c>
      <c r="C14" s="58">
        <f>COUNTIF($G$18:$G$49414,"*NA*")</f>
        <v>0</v>
      </c>
      <c r="D14" s="51">
        <f>COUNTIF($H$18:$H$49414,"*NA*")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COUNTIF($F$18:$F$49414,"*Passed in previous build*")</f>
        <v>0</v>
      </c>
      <c r="C15" s="58">
        <f>COUNTIF($G$18:$G$49414,"*Passed in previous build*")</f>
        <v>0</v>
      </c>
      <c r="D15" s="51">
        <f>COUNTIF($H$18:$H$49414,"*Passed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93" t="s">
        <v>10</v>
      </c>
      <c r="G16" s="94"/>
      <c r="H16" s="9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99" t="s">
        <v>150</v>
      </c>
      <c r="C18" s="97"/>
      <c r="D18" s="9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206</v>
      </c>
      <c r="C19" s="67" t="s">
        <v>254</v>
      </c>
      <c r="D19" s="72" t="s">
        <v>253</v>
      </c>
      <c r="E19" s="31">
        <v>932109741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">
      <c r="A20" s="31">
        <v>2</v>
      </c>
      <c r="B20" s="61" t="s">
        <v>196</v>
      </c>
      <c r="C20" s="74" t="s">
        <v>252</v>
      </c>
      <c r="D20" s="72" t="s">
        <v>255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">
      <c r="A21" s="28">
        <f t="shared" ref="A21:A24" ca="1" si="2">IF(OFFSET(A21,-1,0) ="",OFFSET(A21,-2,0)+1,OFFSET(A21,-1,0)+1 )</f>
        <v>3</v>
      </c>
      <c r="B21" s="78" t="s">
        <v>157</v>
      </c>
      <c r="C21" s="74" t="s">
        <v>251</v>
      </c>
      <c r="D21" s="72" t="s">
        <v>256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">
      <c r="A22" s="28">
        <f t="shared" ca="1" si="2"/>
        <v>4</v>
      </c>
      <c r="B22" s="61" t="s">
        <v>195</v>
      </c>
      <c r="C22" s="74" t="s">
        <v>247</v>
      </c>
      <c r="D22" s="72" t="s">
        <v>257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">
      <c r="A23" s="28">
        <f t="shared" ca="1" si="2"/>
        <v>5</v>
      </c>
      <c r="B23" s="68" t="s">
        <v>154</v>
      </c>
      <c r="C23" s="74" t="s">
        <v>248</v>
      </c>
      <c r="D23" s="72" t="s">
        <v>256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28">
        <f t="shared" ca="1" si="2"/>
        <v>6</v>
      </c>
      <c r="B24" s="68" t="s">
        <v>155</v>
      </c>
      <c r="C24" s="74" t="s">
        <v>249</v>
      </c>
      <c r="D24" s="72" t="s">
        <v>256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ref="A25:A29" ca="1" si="3">IF(OFFSET(A25,-1,0) ="",OFFSET(A25,-2,0)+1,OFFSET(A25,-1,0)+1 )</f>
        <v>7</v>
      </c>
      <c r="B25" s="68" t="s">
        <v>156</v>
      </c>
      <c r="C25" s="74" t="s">
        <v>250</v>
      </c>
      <c r="D25" s="72" t="s">
        <v>256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t="shared" ca="1" si="3"/>
        <v>8</v>
      </c>
      <c r="B26" s="68" t="s">
        <v>158</v>
      </c>
      <c r="C26" s="74" t="s">
        <v>246</v>
      </c>
      <c r="D26" s="72" t="s">
        <v>257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">
      <c r="A27" s="35">
        <f t="shared" ca="1" si="3"/>
        <v>9</v>
      </c>
      <c r="B27" s="68" t="s">
        <v>153</v>
      </c>
      <c r="C27" s="74" t="s">
        <v>241</v>
      </c>
      <c r="D27" s="88" t="s">
        <v>258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">
      <c r="A28" s="35">
        <f t="shared" ca="1" si="3"/>
        <v>10</v>
      </c>
      <c r="B28" s="68" t="s">
        <v>151</v>
      </c>
      <c r="C28" s="89" t="s">
        <v>261</v>
      </c>
      <c r="D28" s="73" t="s">
        <v>245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">
      <c r="A29" s="35">
        <f t="shared" ca="1" si="3"/>
        <v>11</v>
      </c>
      <c r="B29" s="69" t="s">
        <v>194</v>
      </c>
      <c r="C29" s="89" t="s">
        <v>242</v>
      </c>
      <c r="D29" s="73" t="s">
        <v>259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ca="1">IF(OFFSET(A30,-1,0) ="",OFFSET(A30,-2,0)+1,OFFSET(A30,-1,0)+1 )</f>
        <v>12</v>
      </c>
      <c r="B30" s="69" t="s">
        <v>152</v>
      </c>
      <c r="C30" s="67" t="s">
        <v>243</v>
      </c>
      <c r="D30" s="72" t="s">
        <v>244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">
      <c r="A31" s="32"/>
      <c r="B31" s="111" t="s">
        <v>159</v>
      </c>
      <c r="C31" s="97"/>
      <c r="D31" s="98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">
      <c r="A32" s="35">
        <f t="shared" ref="A32:A43" ca="1" si="4">IF(OFFSET(A32,-1,0) ="",OFFSET(A32,-2,0)+1,OFFSET(A32,-1,0)+1 )</f>
        <v>13</v>
      </c>
      <c r="B32" s="80" t="s">
        <v>202</v>
      </c>
      <c r="C32" s="89" t="s">
        <v>274</v>
      </c>
      <c r="D32" s="72" t="s">
        <v>253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">
      <c r="A33" s="35">
        <f t="shared" ca="1" si="4"/>
        <v>14</v>
      </c>
      <c r="B33" s="80" t="s">
        <v>207</v>
      </c>
      <c r="C33" s="89" t="s">
        <v>275</v>
      </c>
      <c r="D33" s="72" t="s">
        <v>262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">
      <c r="A34" s="35">
        <f t="shared" ca="1" si="4"/>
        <v>15</v>
      </c>
      <c r="B34" s="67" t="s">
        <v>208</v>
      </c>
      <c r="C34" s="89" t="s">
        <v>276</v>
      </c>
      <c r="D34" s="72" t="s">
        <v>262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t="shared" ca="1" si="4"/>
        <v>16</v>
      </c>
      <c r="B35" s="68" t="s">
        <v>160</v>
      </c>
      <c r="C35" s="89" t="s">
        <v>277</v>
      </c>
      <c r="D35" s="72" t="s">
        <v>253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">
      <c r="A36" s="35">
        <f t="shared" ca="1" si="4"/>
        <v>17</v>
      </c>
      <c r="B36" s="68" t="s">
        <v>161</v>
      </c>
      <c r="C36" s="89" t="s">
        <v>278</v>
      </c>
      <c r="D36" s="72" t="s">
        <v>263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">
      <c r="A37" s="35">
        <f t="shared" ca="1" si="4"/>
        <v>18</v>
      </c>
      <c r="B37" s="68" t="s">
        <v>162</v>
      </c>
      <c r="C37" s="89" t="s">
        <v>279</v>
      </c>
      <c r="D37" s="72" t="s">
        <v>263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">
      <c r="A38" s="35">
        <f t="shared" ca="1" si="4"/>
        <v>19</v>
      </c>
      <c r="B38" s="68" t="s">
        <v>209</v>
      </c>
      <c r="C38" s="89" t="s">
        <v>280</v>
      </c>
      <c r="D38" s="72" t="s">
        <v>263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">
      <c r="A39" s="35">
        <f t="shared" ca="1" si="4"/>
        <v>20</v>
      </c>
      <c r="B39" s="68" t="s">
        <v>163</v>
      </c>
      <c r="C39" s="89" t="s">
        <v>264</v>
      </c>
      <c r="D39" s="73" t="s">
        <v>266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">
      <c r="A40" s="35">
        <f t="shared" ca="1" si="4"/>
        <v>21</v>
      </c>
      <c r="B40" s="68" t="s">
        <v>164</v>
      </c>
      <c r="C40" s="74" t="s">
        <v>261</v>
      </c>
      <c r="D40" s="73" t="s">
        <v>265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">
      <c r="A41" s="35">
        <f t="shared" ca="1" si="4"/>
        <v>22</v>
      </c>
      <c r="B41" s="68" t="s">
        <v>193</v>
      </c>
      <c r="C41" s="67" t="s">
        <v>268</v>
      </c>
      <c r="D41" s="73" t="s">
        <v>267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s="85" customFormat="1" ht="53.25" customHeight="1" x14ac:dyDescent="0.2">
      <c r="A42" s="35">
        <f t="shared" ca="1" si="4"/>
        <v>23</v>
      </c>
      <c r="B42" s="68" t="s">
        <v>260</v>
      </c>
      <c r="C42" s="89" t="s">
        <v>269</v>
      </c>
      <c r="D42" s="73" t="s">
        <v>270</v>
      </c>
      <c r="E42" s="73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55.5" customHeight="1" x14ac:dyDescent="0.2">
      <c r="A43" s="35">
        <f t="shared" ca="1" si="4"/>
        <v>24</v>
      </c>
      <c r="B43" s="68" t="s">
        <v>152</v>
      </c>
      <c r="C43" s="68" t="s">
        <v>271</v>
      </c>
      <c r="D43" s="73" t="s">
        <v>272</v>
      </c>
      <c r="E43" s="48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" customHeight="1" x14ac:dyDescent="0.2">
      <c r="A44" s="32"/>
      <c r="B44" s="102" t="s">
        <v>165</v>
      </c>
      <c r="C44" s="112"/>
      <c r="D44" s="113"/>
      <c r="E44" s="33"/>
      <c r="F44" s="34"/>
      <c r="G44" s="34"/>
      <c r="H44" s="34"/>
      <c r="I44" s="33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41.25" customHeight="1" x14ac:dyDescent="0.2">
      <c r="A45" s="35">
        <f ca="1">IF(OFFSET(A45,-1,0) ="",OFFSET(A45,-2,0)+1,OFFSET(A45,-1,0)+1 )</f>
        <v>25</v>
      </c>
      <c r="B45" s="68" t="s">
        <v>210</v>
      </c>
      <c r="C45" s="89" t="s">
        <v>273</v>
      </c>
      <c r="D45" s="66" t="s">
        <v>253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5" customFormat="1" ht="45" customHeight="1" x14ac:dyDescent="0.2">
      <c r="A46" s="35">
        <f t="shared" ref="A46:A47" ca="1" si="5">IF(OFFSET(A46,-1,0) ="",OFFSET(A46,-2,0)+1,OFFSET(A46,-1,0)+1 )</f>
        <v>26</v>
      </c>
      <c r="B46" s="68" t="s">
        <v>240</v>
      </c>
      <c r="C46" s="89" t="s">
        <v>273</v>
      </c>
      <c r="D46" s="68" t="s">
        <v>281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84" customFormat="1" ht="50.25" customHeight="1" x14ac:dyDescent="0.2">
      <c r="A47" s="35">
        <f t="shared" ca="1" si="5"/>
        <v>27</v>
      </c>
      <c r="B47" s="68" t="s">
        <v>234</v>
      </c>
      <c r="C47" s="89" t="s">
        <v>285</v>
      </c>
      <c r="D47" s="68" t="s">
        <v>281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">
      <c r="A48" s="35">
        <f ca="1">IF(OFFSET(A48,-1,0) ="",OFFSET(A48,-2,0)+1,OFFSET(A48,-1,0)+1 )</f>
        <v>28</v>
      </c>
      <c r="B48" s="68" t="s">
        <v>235</v>
      </c>
      <c r="C48" s="89" t="s">
        <v>284</v>
      </c>
      <c r="D48" s="68" t="s">
        <v>281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9.75" customHeight="1" x14ac:dyDescent="0.2">
      <c r="A49" s="35">
        <f ca="1">IF(OFFSET(A49,-1,0) ="",OFFSET(A49,-2,0)+1,OFFSET(A49,-1,0)+1 )</f>
        <v>29</v>
      </c>
      <c r="B49" s="68" t="s">
        <v>236</v>
      </c>
      <c r="C49" s="89" t="s">
        <v>283</v>
      </c>
      <c r="D49" s="68" t="s">
        <v>281</v>
      </c>
      <c r="E49" s="36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85" customFormat="1" ht="39.75" customHeight="1" x14ac:dyDescent="0.2">
      <c r="A50" s="35">
        <f t="shared" ref="A50:A52" ca="1" si="6">IF(OFFSET(A50,-1,0) ="",OFFSET(A50,-2,0)+1,OFFSET(A50,-1,0)+1 )</f>
        <v>30</v>
      </c>
      <c r="B50" s="68" t="s">
        <v>237</v>
      </c>
      <c r="C50" s="89" t="s">
        <v>282</v>
      </c>
      <c r="D50" s="68" t="s">
        <v>288</v>
      </c>
      <c r="E50" s="36"/>
      <c r="F50" s="31"/>
      <c r="G50" s="42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85" customFormat="1" ht="39.75" customHeight="1" x14ac:dyDescent="0.2">
      <c r="A51" s="35">
        <f t="shared" ca="1" si="6"/>
        <v>31</v>
      </c>
      <c r="B51" s="68" t="s">
        <v>238</v>
      </c>
      <c r="C51" s="89" t="s">
        <v>286</v>
      </c>
      <c r="D51" s="68" t="s">
        <v>288</v>
      </c>
      <c r="E51" s="36"/>
      <c r="F51" s="31"/>
      <c r="G51" s="42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85" customFormat="1" ht="39.75" customHeight="1" x14ac:dyDescent="0.2">
      <c r="A52" s="35">
        <f t="shared" ca="1" si="6"/>
        <v>32</v>
      </c>
      <c r="B52" s="68" t="s">
        <v>239</v>
      </c>
      <c r="C52" s="89" t="s">
        <v>286</v>
      </c>
      <c r="D52" s="68" t="s">
        <v>288</v>
      </c>
      <c r="E52" s="36"/>
      <c r="F52" s="31"/>
      <c r="G52" s="42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39.75" customHeight="1" x14ac:dyDescent="0.2">
      <c r="A53" s="35">
        <f t="shared" ref="A53:A66" ca="1" si="7">IF(OFFSET(A53,-1,0) ="",OFFSET(A53,-2,0)+1,OFFSET(A53,-1,0)+1 )</f>
        <v>33</v>
      </c>
      <c r="B53" s="69" t="s">
        <v>169</v>
      </c>
      <c r="C53" s="89" t="s">
        <v>287</v>
      </c>
      <c r="D53" s="66" t="s">
        <v>289</v>
      </c>
      <c r="E53" s="36"/>
      <c r="F53" s="82"/>
      <c r="G53" s="42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">
      <c r="A54" s="35">
        <f t="shared" ca="1" si="7"/>
        <v>34</v>
      </c>
      <c r="B54" s="69" t="s">
        <v>166</v>
      </c>
      <c r="C54" s="89" t="s">
        <v>290</v>
      </c>
      <c r="D54" s="66" t="s">
        <v>289</v>
      </c>
      <c r="E54" s="36"/>
      <c r="F54" s="82"/>
      <c r="G54" s="42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">
      <c r="A55" s="35">
        <f t="shared" ca="1" si="7"/>
        <v>35</v>
      </c>
      <c r="B55" s="69" t="s">
        <v>167</v>
      </c>
      <c r="C55" s="89" t="s">
        <v>291</v>
      </c>
      <c r="D55" s="66" t="s">
        <v>292</v>
      </c>
      <c r="E55" s="36"/>
      <c r="F55" s="82"/>
      <c r="G55" s="42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t="shared" ca="1" si="7"/>
        <v>36</v>
      </c>
      <c r="B56" s="69" t="s">
        <v>168</v>
      </c>
      <c r="C56" s="89" t="s">
        <v>287</v>
      </c>
      <c r="D56" s="66" t="s">
        <v>301</v>
      </c>
      <c r="E56" s="36"/>
      <c r="F56" s="82"/>
      <c r="G56" s="42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ca="1" si="7"/>
        <v>37</v>
      </c>
      <c r="B57" s="69" t="s">
        <v>170</v>
      </c>
      <c r="C57" s="89" t="s">
        <v>293</v>
      </c>
      <c r="D57" s="66" t="s">
        <v>292</v>
      </c>
      <c r="E57" s="36"/>
      <c r="F57" s="82"/>
      <c r="G57" s="42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7"/>
        <v>38</v>
      </c>
      <c r="B58" s="69" t="s">
        <v>172</v>
      </c>
      <c r="C58" s="89" t="s">
        <v>295</v>
      </c>
      <c r="D58" s="66" t="s">
        <v>292</v>
      </c>
      <c r="E58" s="36"/>
      <c r="F58" s="82"/>
      <c r="G58" s="42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7"/>
        <v>39</v>
      </c>
      <c r="B59" s="69" t="s">
        <v>171</v>
      </c>
      <c r="C59" s="89" t="s">
        <v>294</v>
      </c>
      <c r="D59" s="66" t="s">
        <v>292</v>
      </c>
      <c r="E59" s="36"/>
      <c r="F59" s="82"/>
      <c r="G59" s="42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7"/>
        <v>40</v>
      </c>
      <c r="B60" s="69" t="s">
        <v>173</v>
      </c>
      <c r="C60" s="89" t="s">
        <v>296</v>
      </c>
      <c r="D60" s="66" t="s">
        <v>297</v>
      </c>
      <c r="E60" s="36"/>
      <c r="F60" s="82"/>
      <c r="G60" s="42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7"/>
        <v>41</v>
      </c>
      <c r="B61" s="69" t="s">
        <v>174</v>
      </c>
      <c r="C61" s="89" t="s">
        <v>298</v>
      </c>
      <c r="D61" s="66" t="s">
        <v>299</v>
      </c>
      <c r="E61" s="36"/>
      <c r="F61" s="82"/>
      <c r="G61" s="42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">
      <c r="A62" s="35">
        <f t="shared" ca="1" si="7"/>
        <v>42</v>
      </c>
      <c r="B62" s="69" t="s">
        <v>175</v>
      </c>
      <c r="C62" s="89" t="s">
        <v>300</v>
      </c>
      <c r="D62" s="66" t="s">
        <v>302</v>
      </c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">
      <c r="A63" s="35">
        <f t="shared" ca="1" si="7"/>
        <v>43</v>
      </c>
      <c r="B63" s="68" t="s">
        <v>164</v>
      </c>
      <c r="C63" s="67" t="s">
        <v>261</v>
      </c>
      <c r="D63" s="66" t="s">
        <v>303</v>
      </c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85" customFormat="1" ht="39.75" customHeight="1" x14ac:dyDescent="0.2">
      <c r="A64" s="35">
        <f t="shared" ca="1" si="7"/>
        <v>44</v>
      </c>
      <c r="B64" s="68" t="s">
        <v>228</v>
      </c>
      <c r="C64" s="67" t="s">
        <v>313</v>
      </c>
      <c r="D64" s="66" t="s">
        <v>314</v>
      </c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84" customFormat="1" ht="39.75" customHeight="1" x14ac:dyDescent="0.2">
      <c r="A65" s="35">
        <f t="shared" ca="1" si="7"/>
        <v>45</v>
      </c>
      <c r="B65" s="68" t="s">
        <v>197</v>
      </c>
      <c r="C65" s="89" t="s">
        <v>304</v>
      </c>
      <c r="D65" s="66" t="s">
        <v>305</v>
      </c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" customHeight="1" x14ac:dyDescent="0.2">
      <c r="A66" s="35">
        <f t="shared" ca="1" si="7"/>
        <v>46</v>
      </c>
      <c r="B66" s="68" t="s">
        <v>152</v>
      </c>
      <c r="C66" s="68" t="s">
        <v>309</v>
      </c>
      <c r="D66" s="73" t="s">
        <v>306</v>
      </c>
      <c r="E66" s="68"/>
      <c r="F66" s="61"/>
      <c r="G66" s="46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2"/>
      <c r="B67" s="102" t="s">
        <v>178</v>
      </c>
      <c r="C67" s="112"/>
      <c r="D67" s="113"/>
      <c r="E67" s="33"/>
      <c r="F67" s="34"/>
      <c r="G67" s="34"/>
      <c r="H67" s="34"/>
      <c r="I67" s="33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28.5" customHeight="1" x14ac:dyDescent="0.2">
      <c r="A68" s="37">
        <f t="shared" ref="A68:A92" ca="1" si="8">IF(OFFSET(A68,-1,0) ="",OFFSET(A68,-2,0)+1,OFFSET(A68,-1,0)+1 )</f>
        <v>47</v>
      </c>
      <c r="B68" s="68" t="s">
        <v>204</v>
      </c>
      <c r="C68" s="67" t="s">
        <v>307</v>
      </c>
      <c r="D68" s="66" t="s">
        <v>310</v>
      </c>
      <c r="E68" s="36"/>
      <c r="F68" s="31"/>
      <c r="G68" s="31"/>
      <c r="H68" s="31"/>
      <c r="I68" s="37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36" customHeight="1" x14ac:dyDescent="0.2">
      <c r="A69" s="35">
        <f t="shared" ca="1" si="8"/>
        <v>48</v>
      </c>
      <c r="B69" s="68" t="s">
        <v>205</v>
      </c>
      <c r="C69" s="67" t="s">
        <v>308</v>
      </c>
      <c r="D69" s="66" t="s">
        <v>311</v>
      </c>
      <c r="E69" s="36"/>
      <c r="F69" s="31"/>
      <c r="G69" s="31"/>
      <c r="H69" s="31"/>
      <c r="I69" s="37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39" customHeight="1" x14ac:dyDescent="0.2">
      <c r="A70" s="35">
        <f t="shared" ca="1" si="8"/>
        <v>49</v>
      </c>
      <c r="B70" s="68" t="s">
        <v>176</v>
      </c>
      <c r="C70" s="67" t="s">
        <v>312</v>
      </c>
      <c r="D70" s="66" t="s">
        <v>311</v>
      </c>
      <c r="E70" s="36"/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6.75" customHeight="1" x14ac:dyDescent="0.2">
      <c r="A71" s="35">
        <f t="shared" ca="1" si="8"/>
        <v>50</v>
      </c>
      <c r="B71" s="68" t="s">
        <v>180</v>
      </c>
      <c r="C71" s="67" t="s">
        <v>313</v>
      </c>
      <c r="D71" s="66" t="s">
        <v>314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">
      <c r="A72" s="37">
        <f t="shared" ca="1" si="8"/>
        <v>51</v>
      </c>
      <c r="B72" s="68" t="s">
        <v>211</v>
      </c>
      <c r="C72" s="67" t="s">
        <v>315</v>
      </c>
      <c r="D72" s="66" t="s">
        <v>310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">
      <c r="A73" s="37">
        <f t="shared" ca="1" si="8"/>
        <v>52</v>
      </c>
      <c r="B73" s="68" t="s">
        <v>212</v>
      </c>
      <c r="C73" s="67" t="s">
        <v>316</v>
      </c>
      <c r="D73" s="66" t="s">
        <v>332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">
      <c r="A74" s="37">
        <f t="shared" ca="1" si="8"/>
        <v>53</v>
      </c>
      <c r="B74" s="68" t="s">
        <v>213</v>
      </c>
      <c r="C74" s="67" t="s">
        <v>317</v>
      </c>
      <c r="D74" s="66" t="s">
        <v>318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">
      <c r="A75" s="37">
        <f t="shared" ca="1" si="8"/>
        <v>54</v>
      </c>
      <c r="B75" s="66" t="s">
        <v>214</v>
      </c>
      <c r="C75" s="67" t="s">
        <v>319</v>
      </c>
      <c r="D75" s="66" t="s">
        <v>331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">
      <c r="A76" s="37">
        <f t="shared" ca="1" si="8"/>
        <v>55</v>
      </c>
      <c r="B76" s="67" t="s">
        <v>215</v>
      </c>
      <c r="C76" s="67" t="s">
        <v>320</v>
      </c>
      <c r="D76" s="66" t="s">
        <v>331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">
      <c r="A77" s="37">
        <f t="shared" ca="1" si="8"/>
        <v>56</v>
      </c>
      <c r="B77" s="66" t="s">
        <v>216</v>
      </c>
      <c r="C77" s="67" t="s">
        <v>321</v>
      </c>
      <c r="D77" s="66" t="s">
        <v>331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">
      <c r="A78" s="37">
        <f t="shared" ca="1" si="8"/>
        <v>57</v>
      </c>
      <c r="B78" s="67" t="s">
        <v>222</v>
      </c>
      <c r="C78" s="67" t="s">
        <v>322</v>
      </c>
      <c r="D78" s="66" t="s">
        <v>333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">
      <c r="A79" s="37">
        <f t="shared" ca="1" si="8"/>
        <v>58</v>
      </c>
      <c r="B79" s="66" t="s">
        <v>221</v>
      </c>
      <c r="C79" s="67" t="s">
        <v>323</v>
      </c>
      <c r="D79" s="66" t="s">
        <v>333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">
      <c r="A80" s="37">
        <f t="shared" ca="1" si="8"/>
        <v>59</v>
      </c>
      <c r="B80" s="36" t="s">
        <v>220</v>
      </c>
      <c r="C80" s="67" t="s">
        <v>324</v>
      </c>
      <c r="D80" s="66" t="s">
        <v>333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85" customFormat="1" ht="36.75" customHeight="1" x14ac:dyDescent="0.2">
      <c r="A81" s="37">
        <f t="shared" ca="1" si="8"/>
        <v>60</v>
      </c>
      <c r="B81" s="66" t="s">
        <v>219</v>
      </c>
      <c r="C81" s="67" t="s">
        <v>325</v>
      </c>
      <c r="D81" s="66" t="s">
        <v>333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s="85" customFormat="1" ht="36.75" customHeight="1" x14ac:dyDescent="0.2">
      <c r="A82" s="37">
        <f t="shared" ca="1" si="8"/>
        <v>61</v>
      </c>
      <c r="B82" s="36" t="s">
        <v>218</v>
      </c>
      <c r="C82" s="67" t="s">
        <v>326</v>
      </c>
      <c r="D82" s="66" t="s">
        <v>333</v>
      </c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85" customFormat="1" ht="36.75" customHeight="1" x14ac:dyDescent="0.2">
      <c r="A83" s="37">
        <f t="shared" ca="1" si="8"/>
        <v>62</v>
      </c>
      <c r="B83" s="87" t="s">
        <v>223</v>
      </c>
      <c r="C83" s="67" t="s">
        <v>327</v>
      </c>
      <c r="D83" s="66" t="s">
        <v>333</v>
      </c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85" customFormat="1" ht="36.75" customHeight="1" x14ac:dyDescent="0.2">
      <c r="A84" s="37">
        <f t="shared" ca="1" si="8"/>
        <v>63</v>
      </c>
      <c r="B84" s="67" t="s">
        <v>217</v>
      </c>
      <c r="C84" s="67" t="s">
        <v>328</v>
      </c>
      <c r="D84" s="66" t="s">
        <v>330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">
      <c r="A85" s="37">
        <f t="shared" ca="1" si="8"/>
        <v>64</v>
      </c>
      <c r="B85" s="68" t="s">
        <v>182</v>
      </c>
      <c r="C85" s="67" t="s">
        <v>329</v>
      </c>
      <c r="D85" s="66" t="s">
        <v>310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2"/>
      <c r="B86" s="102" t="s">
        <v>179</v>
      </c>
      <c r="C86" s="112"/>
      <c r="D86" s="113"/>
      <c r="E86" s="33"/>
      <c r="F86" s="34"/>
      <c r="G86" s="34"/>
      <c r="H86" s="34"/>
      <c r="I86" s="33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8"/>
        <v>65</v>
      </c>
      <c r="B87" s="68" t="s">
        <v>203</v>
      </c>
      <c r="C87" s="67" t="s">
        <v>334</v>
      </c>
      <c r="D87" s="66" t="s">
        <v>310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84" customFormat="1" ht="36.75" customHeight="1" x14ac:dyDescent="0.2">
      <c r="A88" s="37">
        <f t="shared" ca="1" si="8"/>
        <v>66</v>
      </c>
      <c r="B88" s="68" t="s">
        <v>224</v>
      </c>
      <c r="C88" s="67" t="s">
        <v>335</v>
      </c>
      <c r="D88" s="66" t="s">
        <v>310</v>
      </c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84" customFormat="1" ht="36.75" customHeight="1" x14ac:dyDescent="0.2">
      <c r="A89" s="37">
        <f t="shared" ca="1" si="8"/>
        <v>67</v>
      </c>
      <c r="B89" s="68" t="s">
        <v>225</v>
      </c>
      <c r="C89" s="67" t="s">
        <v>337</v>
      </c>
      <c r="D89" s="66" t="s">
        <v>338</v>
      </c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85" customFormat="1" ht="36.75" customHeight="1" x14ac:dyDescent="0.2">
      <c r="A90" s="37">
        <f t="shared" ca="1" si="8"/>
        <v>68</v>
      </c>
      <c r="B90" s="68" t="s">
        <v>226</v>
      </c>
      <c r="C90" s="67" t="s">
        <v>336</v>
      </c>
      <c r="D90" s="66" t="s">
        <v>331</v>
      </c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">
      <c r="A91" s="37">
        <f t="shared" ca="1" si="8"/>
        <v>69</v>
      </c>
      <c r="B91" s="68" t="s">
        <v>198</v>
      </c>
      <c r="C91" s="67" t="s">
        <v>313</v>
      </c>
      <c r="D91" s="66" t="s">
        <v>339</v>
      </c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">
      <c r="A92" s="37">
        <f t="shared" ca="1" si="8"/>
        <v>70</v>
      </c>
      <c r="B92" s="68" t="s">
        <v>181</v>
      </c>
      <c r="C92" s="67" t="s">
        <v>340</v>
      </c>
      <c r="D92" s="66" t="s">
        <v>310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2"/>
      <c r="B93" s="102" t="s">
        <v>185</v>
      </c>
      <c r="C93" s="112"/>
      <c r="D93" s="113"/>
      <c r="E93" s="33"/>
      <c r="F93" s="34"/>
      <c r="G93" s="34"/>
      <c r="H93" s="34"/>
      <c r="I93" s="33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">
      <c r="A94" s="35">
        <f ca="1">IF(OFFSET(A94,-1,0) ="",OFFSET(A94,-2,0)+1,OFFSET(A94,-1,0)+1 )</f>
        <v>71</v>
      </c>
      <c r="B94" s="68" t="s">
        <v>341</v>
      </c>
      <c r="C94" s="68" t="s">
        <v>348</v>
      </c>
      <c r="D94" s="66" t="s">
        <v>310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86" customFormat="1" ht="41.25" customHeight="1" x14ac:dyDescent="0.2">
      <c r="A95" s="35">
        <f ca="1">IF(OFFSET(A95,-1,0) ="",OFFSET(A95,-2,0)+1,OFFSET(A95,-1,0)+1 )</f>
        <v>72</v>
      </c>
      <c r="B95" s="68" t="s">
        <v>349</v>
      </c>
      <c r="C95" s="68" t="s">
        <v>350</v>
      </c>
      <c r="D95" s="66" t="s">
        <v>310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85" customFormat="1" ht="41.25" customHeight="1" x14ac:dyDescent="0.2">
      <c r="A96" s="35">
        <f ca="1">IF(OFFSET(A96,-1,0) ="",OFFSET(A96,-2,0)+1,OFFSET(A96,-1,0)+1 )</f>
        <v>73</v>
      </c>
      <c r="B96" s="68" t="s">
        <v>177</v>
      </c>
      <c r="C96" s="68" t="s">
        <v>352</v>
      </c>
      <c r="D96" s="69" t="s">
        <v>351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1.25" customHeight="1" x14ac:dyDescent="0.2">
      <c r="A97" s="35">
        <f t="shared" ref="A97:A106" ca="1" si="9">IF(OFFSET(A97,-1,0) ="",OFFSET(A97,-2,0)+1,OFFSET(A97,-1,0)+1 )</f>
        <v>74</v>
      </c>
      <c r="B97" s="69" t="s">
        <v>199</v>
      </c>
      <c r="C97" s="68" t="s">
        <v>353</v>
      </c>
      <c r="D97" s="81" t="s">
        <v>358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41.25" customHeight="1" x14ac:dyDescent="0.2">
      <c r="A98" s="35">
        <f t="shared" ca="1" si="9"/>
        <v>75</v>
      </c>
      <c r="B98" s="69" t="s">
        <v>200</v>
      </c>
      <c r="C98" s="68" t="s">
        <v>354</v>
      </c>
      <c r="D98" s="66" t="s">
        <v>310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41.25" customHeight="1" x14ac:dyDescent="0.2">
      <c r="A99" s="35">
        <f t="shared" ca="1" si="9"/>
        <v>76</v>
      </c>
      <c r="B99" s="69" t="s">
        <v>201</v>
      </c>
      <c r="C99" s="68" t="s">
        <v>355</v>
      </c>
      <c r="D99" s="66" t="s">
        <v>310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4" customFormat="1" ht="68.25" customHeight="1" x14ac:dyDescent="0.2">
      <c r="A100" s="35">
        <f t="shared" ca="1" si="9"/>
        <v>77</v>
      </c>
      <c r="B100" s="69" t="s">
        <v>227</v>
      </c>
      <c r="C100" s="68" t="s">
        <v>356</v>
      </c>
      <c r="D100" s="66" t="s">
        <v>310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41.25" customHeight="1" x14ac:dyDescent="0.2">
      <c r="A101" s="35">
        <f t="shared" ca="1" si="9"/>
        <v>78</v>
      </c>
      <c r="B101" s="69" t="s">
        <v>183</v>
      </c>
      <c r="C101" s="68" t="s">
        <v>355</v>
      </c>
      <c r="D101" s="81" t="s">
        <v>358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49.5" customHeight="1" x14ac:dyDescent="0.2">
      <c r="A102" s="35">
        <f t="shared" ca="1" si="9"/>
        <v>79</v>
      </c>
      <c r="B102" s="69" t="s">
        <v>231</v>
      </c>
      <c r="C102" s="68" t="s">
        <v>357</v>
      </c>
      <c r="D102" s="81" t="s">
        <v>359</v>
      </c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s="85" customFormat="1" ht="41.25" customHeight="1" x14ac:dyDescent="0.2">
      <c r="A103" s="35">
        <f t="shared" ca="1" si="9"/>
        <v>80</v>
      </c>
      <c r="B103" s="69" t="s">
        <v>228</v>
      </c>
      <c r="C103" s="68" t="s">
        <v>313</v>
      </c>
      <c r="D103" s="81" t="s">
        <v>314</v>
      </c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s="84" customFormat="1" ht="41.25" customHeight="1" x14ac:dyDescent="0.2">
      <c r="A104" s="35">
        <f t="shared" ca="1" si="9"/>
        <v>81</v>
      </c>
      <c r="B104" s="69" t="s">
        <v>194</v>
      </c>
      <c r="C104" s="68" t="s">
        <v>360</v>
      </c>
      <c r="D104" s="81" t="s">
        <v>361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5" customFormat="1" ht="41.25" customHeight="1" x14ac:dyDescent="0.2">
      <c r="A105" s="35">
        <f t="shared" ca="1" si="9"/>
        <v>82</v>
      </c>
      <c r="B105" s="69" t="s">
        <v>184</v>
      </c>
      <c r="C105" s="68" t="s">
        <v>364</v>
      </c>
      <c r="D105" s="81" t="s">
        <v>359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85" customFormat="1" ht="41.25" customHeight="1" x14ac:dyDescent="0.2">
      <c r="A106" s="35">
        <f t="shared" ca="1" si="9"/>
        <v>83</v>
      </c>
      <c r="B106" s="68" t="s">
        <v>152</v>
      </c>
      <c r="C106" s="68" t="s">
        <v>362</v>
      </c>
      <c r="D106" s="81" t="s">
        <v>363</v>
      </c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" customHeight="1" x14ac:dyDescent="0.2">
      <c r="A107" s="32"/>
      <c r="B107" s="102" t="s">
        <v>186</v>
      </c>
      <c r="C107" s="114"/>
      <c r="D107" s="115"/>
      <c r="E107" s="33"/>
      <c r="F107" s="34"/>
      <c r="G107" s="34"/>
      <c r="H107" s="34"/>
      <c r="I107" s="33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27" customHeight="1" x14ac:dyDescent="0.2">
      <c r="A108" s="35">
        <f t="shared" ref="A108:A111" ca="1" si="10">IF(OFFSET(A108,-1,0) ="",OFFSET(A108,-2,0)+1,OFFSET(A108,-1,0)+1 )</f>
        <v>84</v>
      </c>
      <c r="B108" s="68" t="s">
        <v>187</v>
      </c>
      <c r="C108" s="67" t="s">
        <v>313</v>
      </c>
      <c r="D108" s="71" t="s">
        <v>342</v>
      </c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s="84" customFormat="1" ht="27" customHeight="1" x14ac:dyDescent="0.2">
      <c r="A109" s="35">
        <f t="shared" ca="1" si="10"/>
        <v>85</v>
      </c>
      <c r="B109" s="31" t="s">
        <v>229</v>
      </c>
      <c r="C109" s="67" t="s">
        <v>343</v>
      </c>
      <c r="D109" s="71" t="s">
        <v>344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85" customFormat="1" ht="27" customHeight="1" x14ac:dyDescent="0.2">
      <c r="A110" s="35">
        <f t="shared" ca="1" si="10"/>
        <v>86</v>
      </c>
      <c r="B110" s="31" t="s">
        <v>230</v>
      </c>
      <c r="C110" s="67" t="s">
        <v>343</v>
      </c>
      <c r="D110" s="71" t="s">
        <v>345</v>
      </c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27" customHeight="1" x14ac:dyDescent="0.2">
      <c r="A111" s="35">
        <f t="shared" ca="1" si="10"/>
        <v>87</v>
      </c>
      <c r="B111" s="68" t="s">
        <v>188</v>
      </c>
      <c r="C111" s="67" t="s">
        <v>346</v>
      </c>
      <c r="D111" s="71" t="s">
        <v>347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" customHeight="1" x14ac:dyDescent="0.2">
      <c r="A112" s="32"/>
      <c r="B112" s="96" t="s">
        <v>189</v>
      </c>
      <c r="C112" s="112"/>
      <c r="D112" s="113"/>
      <c r="E112" s="33"/>
      <c r="F112" s="34"/>
      <c r="G112" s="34"/>
      <c r="H112" s="34"/>
      <c r="I112" s="33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38.25" customHeight="1" x14ac:dyDescent="0.2">
      <c r="A113" s="35">
        <f t="shared" ref="A113:A125" ca="1" si="11">IF(OFFSET(A113,-1,0) ="",OFFSET(A113,-2,0)+1,OFFSET(A113,-1,0)+1 )</f>
        <v>88</v>
      </c>
      <c r="B113" s="31" t="s">
        <v>379</v>
      </c>
      <c r="C113" s="61" t="s">
        <v>365</v>
      </c>
      <c r="D113" s="46" t="s">
        <v>374</v>
      </c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s="84" customFormat="1" ht="39.75" customHeight="1" x14ac:dyDescent="0.2">
      <c r="A114" s="35">
        <f t="shared" ca="1" si="11"/>
        <v>89</v>
      </c>
      <c r="B114" s="31" t="s">
        <v>380</v>
      </c>
      <c r="C114" s="61" t="s">
        <v>366</v>
      </c>
      <c r="D114" s="46" t="s">
        <v>367</v>
      </c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">
      <c r="A115" s="35">
        <f t="shared" ca="1" si="11"/>
        <v>90</v>
      </c>
      <c r="B115" s="31" t="s">
        <v>376</v>
      </c>
      <c r="C115" s="61" t="s">
        <v>369</v>
      </c>
      <c r="D115" s="72" t="s">
        <v>255</v>
      </c>
      <c r="E115" s="31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56.25" customHeight="1" x14ac:dyDescent="0.2">
      <c r="A116" s="35">
        <f t="shared" ca="1" si="11"/>
        <v>91</v>
      </c>
      <c r="B116" s="31" t="s">
        <v>190</v>
      </c>
      <c r="C116" s="61" t="s">
        <v>368</v>
      </c>
      <c r="D116" s="47" t="s">
        <v>370</v>
      </c>
      <c r="E116" s="31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s="84" customFormat="1" ht="63.75" customHeight="1" x14ac:dyDescent="0.2">
      <c r="A117" s="35">
        <f t="shared" ca="1" si="11"/>
        <v>92</v>
      </c>
      <c r="B117" s="31" t="s">
        <v>232</v>
      </c>
      <c r="C117" s="61" t="s">
        <v>371</v>
      </c>
      <c r="D117" s="47" t="s">
        <v>372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s="83" customFormat="1" ht="38.25" customHeight="1" x14ac:dyDescent="0.2">
      <c r="A118" s="35">
        <f t="shared" ca="1" si="11"/>
        <v>93</v>
      </c>
      <c r="B118" s="31" t="s">
        <v>233</v>
      </c>
      <c r="C118" s="61" t="s">
        <v>373</v>
      </c>
      <c r="D118" s="88" t="s">
        <v>258</v>
      </c>
      <c r="E118" s="31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69.75" customHeight="1" x14ac:dyDescent="0.2">
      <c r="A119" s="35">
        <f t="shared" ca="1" si="11"/>
        <v>94</v>
      </c>
      <c r="B119" s="31" t="s">
        <v>377</v>
      </c>
      <c r="C119" s="61" t="s">
        <v>378</v>
      </c>
      <c r="D119" s="72" t="s">
        <v>262</v>
      </c>
      <c r="E119" s="31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40.5" customHeight="1" x14ac:dyDescent="0.2">
      <c r="A120" s="35">
        <f t="shared" ca="1" si="11"/>
        <v>95</v>
      </c>
      <c r="B120" s="31" t="s">
        <v>191</v>
      </c>
      <c r="C120" s="61" t="s">
        <v>375</v>
      </c>
      <c r="D120" s="68" t="s">
        <v>281</v>
      </c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5" customHeight="1" x14ac:dyDescent="0.2">
      <c r="A121" s="35">
        <f t="shared" ca="1" si="11"/>
        <v>96</v>
      </c>
      <c r="B121" s="31" t="s">
        <v>192</v>
      </c>
      <c r="C121" s="61" t="s">
        <v>375</v>
      </c>
      <c r="D121" s="81" t="s">
        <v>358</v>
      </c>
      <c r="E121" s="36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25.5" customHeight="1" x14ac:dyDescent="0.2">
      <c r="A122" s="35">
        <f t="shared" ca="1" si="11"/>
        <v>97</v>
      </c>
      <c r="B122" s="31" t="s">
        <v>381</v>
      </c>
      <c r="C122" s="61" t="s">
        <v>382</v>
      </c>
      <c r="D122" s="42" t="s">
        <v>383</v>
      </c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26.25" customHeight="1" x14ac:dyDescent="0.2">
      <c r="A123" s="35">
        <f t="shared" ca="1" si="11"/>
        <v>98</v>
      </c>
      <c r="B123" s="31" t="s">
        <v>384</v>
      </c>
      <c r="C123" s="61" t="s">
        <v>385</v>
      </c>
      <c r="D123" s="42" t="s">
        <v>386</v>
      </c>
      <c r="E123" s="31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s="90" customFormat="1" ht="26.25" customHeight="1" x14ac:dyDescent="0.2">
      <c r="A124" s="35">
        <f t="shared" ca="1" si="11"/>
        <v>99</v>
      </c>
      <c r="B124" s="31" t="s">
        <v>390</v>
      </c>
      <c r="C124" s="61" t="s">
        <v>391</v>
      </c>
      <c r="D124" s="42" t="s">
        <v>392</v>
      </c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s="84" customFormat="1" ht="29.25" customHeight="1" x14ac:dyDescent="0.2">
      <c r="A125" s="35">
        <f t="shared" ca="1" si="11"/>
        <v>100</v>
      </c>
      <c r="B125" s="31" t="s">
        <v>387</v>
      </c>
      <c r="C125" s="61" t="s">
        <v>388</v>
      </c>
      <c r="D125" s="47" t="s">
        <v>389</v>
      </c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" customHeight="1" x14ac:dyDescent="0.2">
      <c r="A126" s="32"/>
      <c r="B126" s="96"/>
      <c r="C126" s="112"/>
      <c r="D126" s="113"/>
      <c r="E126" s="33"/>
      <c r="F126" s="34"/>
      <c r="G126" s="34"/>
      <c r="H126" s="34"/>
      <c r="I126" s="33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" customHeight="1" x14ac:dyDescent="0.2">
      <c r="A127" s="35">
        <f t="shared" ref="A127:A129" ca="1" si="12">IF(OFFSET(A127,-1,0) ="",OFFSET(A127,-2,0)+1,OFFSET(A127,-1,0)+1 )</f>
        <v>101</v>
      </c>
      <c r="B127" s="31"/>
      <c r="C127" s="61"/>
      <c r="D127" s="46"/>
      <c r="E127" s="36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">
      <c r="A128" s="35">
        <f t="shared" ca="1" si="12"/>
        <v>102</v>
      </c>
      <c r="B128" s="31"/>
      <c r="C128" s="61"/>
      <c r="D128" s="4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" customHeight="1" x14ac:dyDescent="0.2">
      <c r="A129" s="35">
        <f t="shared" ca="1" si="12"/>
        <v>103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" customHeight="1" x14ac:dyDescent="0.2">
      <c r="A130" s="32"/>
      <c r="B130" s="96"/>
      <c r="C130" s="112"/>
      <c r="D130" s="113"/>
      <c r="E130" s="33"/>
      <c r="F130" s="34"/>
      <c r="G130" s="34"/>
      <c r="H130" s="34"/>
      <c r="I130" s="33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">
      <c r="A131" s="35">
        <f t="shared" ref="A131:A133" ca="1" si="13">IF(OFFSET(A131,-1,0) ="",OFFSET(A131,-2,0)+1,OFFSET(A131,-1,0)+1 )</f>
        <v>104</v>
      </c>
      <c r="B131" s="31"/>
      <c r="C131" s="61"/>
      <c r="D131" s="47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">
      <c r="A132" s="35">
        <f t="shared" ca="1" si="13"/>
        <v>105</v>
      </c>
      <c r="B132" s="31"/>
      <c r="C132" s="61"/>
      <c r="D132" s="47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">
      <c r="A133" s="35">
        <f t="shared" ca="1" si="13"/>
        <v>106</v>
      </c>
      <c r="B133" s="31"/>
      <c r="C133" s="61"/>
      <c r="D133" s="47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4.25" customHeight="1" x14ac:dyDescent="0.2">
      <c r="A134" s="32"/>
      <c r="B134" s="96"/>
      <c r="C134" s="112"/>
      <c r="D134" s="113"/>
      <c r="E134" s="33"/>
      <c r="F134" s="34"/>
      <c r="G134" s="34"/>
      <c r="H134" s="34"/>
      <c r="I134" s="33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5">
        <f t="shared" ref="A135:A136" ca="1" si="14">IF(OFFSET(A135,-1,0) ="",OFFSET(A135,-2,0)+1,OFFSET(A135,-1,0)+1 )</f>
        <v>107</v>
      </c>
      <c r="B135" s="31"/>
      <c r="C135" s="61"/>
      <c r="D135" s="47"/>
      <c r="E135" s="31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5">
        <f t="shared" ca="1" si="14"/>
        <v>108</v>
      </c>
      <c r="B136" s="31"/>
      <c r="C136" s="61"/>
      <c r="D136" s="42"/>
      <c r="E136" s="31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4.25" customHeight="1" x14ac:dyDescent="0.2">
      <c r="A137" s="32"/>
      <c r="B137" s="96"/>
      <c r="C137" s="112"/>
      <c r="D137" s="113"/>
      <c r="E137" s="33"/>
      <c r="F137" s="34"/>
      <c r="G137" s="34"/>
      <c r="H137" s="34"/>
      <c r="I137" s="33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">
      <c r="A138" s="35">
        <f t="shared" ref="A138:A142" ca="1" si="15">IF(OFFSET(A138,-1,0) ="",OFFSET(A138,-2,0)+1,OFFSET(A138,-1,0)+1 )</f>
        <v>109</v>
      </c>
      <c r="B138" s="31"/>
      <c r="C138" s="61"/>
      <c r="D138" s="46"/>
      <c r="E138" s="36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">
      <c r="A139" s="35">
        <f t="shared" ca="1" si="15"/>
        <v>110</v>
      </c>
      <c r="B139" s="31"/>
      <c r="C139" s="61"/>
      <c r="D139" s="42"/>
      <c r="E139" s="36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">
      <c r="A140" s="35">
        <f t="shared" ca="1" si="15"/>
        <v>111</v>
      </c>
      <c r="B140" s="31"/>
      <c r="C140" s="61"/>
      <c r="D140" s="42"/>
      <c r="E140" s="36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">
      <c r="A141" s="35">
        <f t="shared" ca="1" si="15"/>
        <v>112</v>
      </c>
      <c r="B141" s="31"/>
      <c r="C141" s="61"/>
      <c r="D141" s="42"/>
      <c r="E141" s="36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">
      <c r="A142" s="35">
        <f t="shared" ca="1" si="15"/>
        <v>113</v>
      </c>
      <c r="B142" s="31"/>
      <c r="C142" s="61"/>
      <c r="D142" s="42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</sheetData>
  <mergeCells count="22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31:D31"/>
    <mergeCell ref="B130:D130"/>
    <mergeCell ref="B134:D134"/>
    <mergeCell ref="B137:D137"/>
    <mergeCell ref="B86:D86"/>
    <mergeCell ref="B44:D44"/>
    <mergeCell ref="B67:D67"/>
    <mergeCell ref="B93:D93"/>
    <mergeCell ref="B107:D107"/>
    <mergeCell ref="B112:D112"/>
    <mergeCell ref="B126:D126"/>
  </mergeCells>
  <dataValidations count="2">
    <dataValidation type="list" allowBlank="1" sqref="F44:G65 F19:H43 F67:G142 H44:H142">
      <formula1>$A$11:$A$15</formula1>
    </dataValidation>
    <dataValidation type="list" allowBlank="1" showErrorMessage="1" sqref="F143:H200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tabSelected="1" defaultGridColor="0" topLeftCell="A65" colorId="22" zoomScaleNormal="100" workbookViewId="0">
      <selection activeCell="B61" sqref="B61"/>
    </sheetView>
  </sheetViews>
  <sheetFormatPr defaultColWidth="12.5703125" defaultRowHeight="15.75" customHeight="1" x14ac:dyDescent="0.2"/>
  <cols>
    <col min="1" max="1" width="9.85546875" style="90" customWidth="1"/>
    <col min="2" max="2" width="45.42578125" style="90" customWidth="1"/>
    <col min="3" max="3" width="31.28515625" style="65" customWidth="1"/>
    <col min="4" max="4" width="32.28515625" style="55" customWidth="1"/>
    <col min="5" max="5" width="28.140625" style="90" customWidth="1"/>
    <col min="6" max="8" width="8.42578125" style="90" customWidth="1"/>
    <col min="9" max="9" width="15.42578125" style="90" customWidth="1"/>
    <col min="10" max="26" width="8" style="90" customWidth="1"/>
    <col min="27" max="16384" width="12.5703125" style="90"/>
  </cols>
  <sheetData>
    <row r="1" spans="1:26" ht="12" customHeight="1" x14ac:dyDescent="0.2">
      <c r="A1" s="103"/>
      <c r="B1" s="104"/>
      <c r="C1" s="104"/>
      <c r="D1" s="104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105" t="s">
        <v>0</v>
      </c>
      <c r="B2" s="106"/>
      <c r="C2" s="106"/>
      <c r="D2" s="107"/>
      <c r="E2" s="108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9"/>
      <c r="D3" s="104"/>
      <c r="E3" s="104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0" t="s">
        <v>393</v>
      </c>
      <c r="C4" s="97"/>
      <c r="D4" s="98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10" t="s">
        <v>394</v>
      </c>
      <c r="C5" s="97"/>
      <c r="D5" s="98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10" t="s">
        <v>7</v>
      </c>
      <c r="C6" s="97"/>
      <c r="D6" s="98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0" t="s">
        <v>32</v>
      </c>
      <c r="C7" s="97"/>
      <c r="D7" s="98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1">
        <v>44857</v>
      </c>
      <c r="C8" s="97"/>
      <c r="D8" s="98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COUNTIF($F$18:$F$49703,"*Passed")</f>
        <v>0</v>
      </c>
      <c r="C11" s="58">
        <f>COUNTIF($G$18:$G$49703,"*Passed")</f>
        <v>0</v>
      </c>
      <c r="D11" s="51">
        <f>COUNTIF($H$18:$H$49703,"*Passed")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COUNTIF($F$18:$F$49423,"*Failed*")</f>
        <v>0</v>
      </c>
      <c r="C12" s="58">
        <f>COUNTIF($G$18:$G$49423,"*Failed*")</f>
        <v>0</v>
      </c>
      <c r="D12" s="51">
        <f>COUNTIF($H$18:$H$49423,"*Failed*")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COUNTIF($F$18:$F$49423,"*Not Run*")</f>
        <v>0</v>
      </c>
      <c r="C13" s="58">
        <f>COUNTIF($G$18:$G$49423,"*Not Run*")</f>
        <v>0</v>
      </c>
      <c r="D13" s="51">
        <f>COUNTIF($H$18:$H$49423,"*Not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COUNTIF($F$18:$F$49423,"*NA*")</f>
        <v>0</v>
      </c>
      <c r="C14" s="58">
        <f>COUNTIF($G$18:$G$49423,"*NA*")</f>
        <v>0</v>
      </c>
      <c r="D14" s="51">
        <f>COUNTIF($H$18:$H$49423,"*NA*")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COUNTIF($F$18:$F$49423,"*Passed in previous build*")</f>
        <v>0</v>
      </c>
      <c r="C15" s="58">
        <f>COUNTIF($G$18:$G$49423,"*Passed in previous build*")</f>
        <v>0</v>
      </c>
      <c r="D15" s="51">
        <f>COUNTIF($H$18:$H$49423,"*Passed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93" t="s">
        <v>10</v>
      </c>
      <c r="G16" s="94"/>
      <c r="H16" s="95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99" t="s">
        <v>394</v>
      </c>
      <c r="C18" s="97"/>
      <c r="D18" s="98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395</v>
      </c>
      <c r="C19" s="67"/>
      <c r="D19" s="72"/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49.5" customHeight="1" x14ac:dyDescent="0.2">
      <c r="A20" s="31">
        <v>2</v>
      </c>
      <c r="B20" s="61" t="s">
        <v>397</v>
      </c>
      <c r="C20" s="74"/>
      <c r="D20" s="72"/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">
      <c r="A21" s="28">
        <f t="shared" ref="A21:A34" ca="1" si="2">IF(OFFSET(A21,-1,0) ="",OFFSET(A21,-2,0)+1,OFFSET(A21,-1,0)+1 )</f>
        <v>3</v>
      </c>
      <c r="B21" s="61" t="s">
        <v>396</v>
      </c>
      <c r="C21" s="74"/>
      <c r="D21" s="72"/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8.25" customHeight="1" x14ac:dyDescent="0.2">
      <c r="A22" s="28">
        <f t="shared" ca="1" si="2"/>
        <v>4</v>
      </c>
      <c r="B22" s="61" t="s">
        <v>399</v>
      </c>
      <c r="C22" s="74"/>
      <c r="D22" s="72"/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">
      <c r="A23" s="28">
        <f t="shared" ca="1" si="2"/>
        <v>5</v>
      </c>
      <c r="B23" s="61" t="s">
        <v>398</v>
      </c>
      <c r="C23" s="74"/>
      <c r="D23" s="72"/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28">
        <f t="shared" ca="1" si="2"/>
        <v>6</v>
      </c>
      <c r="B24" s="68" t="s">
        <v>430</v>
      </c>
      <c r="C24" s="74"/>
      <c r="D24" s="72"/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68" t="s">
        <v>431</v>
      </c>
      <c r="C25" s="74"/>
      <c r="D25" s="72"/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t="shared" ca="1" si="2"/>
        <v>8</v>
      </c>
      <c r="B26" s="68" t="s">
        <v>400</v>
      </c>
      <c r="C26" s="74"/>
      <c r="D26" s="72"/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51.75" customHeight="1" x14ac:dyDescent="0.2">
      <c r="A27" s="35">
        <f t="shared" ca="1" si="2"/>
        <v>9</v>
      </c>
      <c r="B27" s="68" t="s">
        <v>401</v>
      </c>
      <c r="C27" s="74"/>
      <c r="D27" s="72"/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51.75" customHeight="1" x14ac:dyDescent="0.2">
      <c r="A28" s="35">
        <f t="shared" ca="1" si="2"/>
        <v>10</v>
      </c>
      <c r="B28" s="68" t="s">
        <v>422</v>
      </c>
      <c r="C28" s="74"/>
      <c r="D28" s="74"/>
      <c r="E28" s="48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51.75" customHeight="1" x14ac:dyDescent="0.2">
      <c r="A29" s="35">
        <f t="shared" ca="1" si="2"/>
        <v>11</v>
      </c>
      <c r="B29" s="68" t="s">
        <v>423</v>
      </c>
      <c r="C29" s="74"/>
      <c r="D29" s="74"/>
      <c r="E29" s="48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51.75" customHeight="1" x14ac:dyDescent="0.2">
      <c r="A30" s="35">
        <f t="shared" ca="1" si="2"/>
        <v>12</v>
      </c>
      <c r="B30" s="68" t="s">
        <v>424</v>
      </c>
      <c r="C30" s="74"/>
      <c r="D30" s="74"/>
      <c r="E30" s="48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51.75" customHeight="1" x14ac:dyDescent="0.2">
      <c r="A31" s="35">
        <f t="shared" ca="1" si="2"/>
        <v>13</v>
      </c>
      <c r="B31" s="68" t="s">
        <v>425</v>
      </c>
      <c r="C31" s="74"/>
      <c r="D31" s="74"/>
      <c r="E31" s="48"/>
      <c r="F31" s="31"/>
      <c r="G31" s="31"/>
      <c r="H31" s="31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40.5" customHeight="1" x14ac:dyDescent="0.2">
      <c r="A32" s="35">
        <f t="shared" ca="1" si="2"/>
        <v>14</v>
      </c>
      <c r="B32" s="68" t="s">
        <v>402</v>
      </c>
      <c r="C32" s="74"/>
      <c r="D32" s="88"/>
      <c r="E32" s="48"/>
      <c r="F32" s="31"/>
      <c r="G32" s="31"/>
      <c r="H32" s="31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9" customHeight="1" x14ac:dyDescent="0.2">
      <c r="A33" s="35">
        <f t="shared" ca="1" si="2"/>
        <v>15</v>
      </c>
      <c r="B33" s="68" t="s">
        <v>228</v>
      </c>
      <c r="C33" s="89"/>
      <c r="D33" s="73"/>
      <c r="E33" s="31"/>
      <c r="F33" s="31"/>
      <c r="G33" s="31"/>
      <c r="H33" s="31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54.75" customHeight="1" x14ac:dyDescent="0.2">
      <c r="A34" s="35">
        <f t="shared" ca="1" si="2"/>
        <v>16</v>
      </c>
      <c r="B34" s="69" t="s">
        <v>404</v>
      </c>
      <c r="C34" s="89"/>
      <c r="D34" s="73"/>
      <c r="E34" s="31"/>
      <c r="F34" s="31"/>
      <c r="G34" s="31"/>
      <c r="H34" s="31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ca="1">IF(OFFSET(A35,-1,0) ="",OFFSET(A35,-2,0)+1,OFFSET(A35,-1,0)+1 )</f>
        <v>17</v>
      </c>
      <c r="B35" s="69" t="s">
        <v>403</v>
      </c>
      <c r="C35" s="67"/>
      <c r="D35" s="72"/>
      <c r="E35" s="31"/>
      <c r="F35" s="31"/>
      <c r="G35" s="31"/>
      <c r="H35" s="31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9" customHeight="1" x14ac:dyDescent="0.2">
      <c r="A36" s="35">
        <f t="shared" ref="A36:A53" ca="1" si="3">IF(OFFSET(A36,-1,0) ="",OFFSET(A36,-2,0)+1,OFFSET(A36,-1,0)+1 )</f>
        <v>18</v>
      </c>
      <c r="B36" s="69" t="s">
        <v>406</v>
      </c>
      <c r="C36" s="89"/>
      <c r="D36" s="72"/>
      <c r="E36" s="31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9" customHeight="1" x14ac:dyDescent="0.2">
      <c r="A37" s="35">
        <f t="shared" ca="1" si="3"/>
        <v>19</v>
      </c>
      <c r="B37" s="91" t="s">
        <v>405</v>
      </c>
      <c r="C37" s="89"/>
      <c r="D37" s="72"/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9" customHeight="1" x14ac:dyDescent="0.2">
      <c r="A38" s="35">
        <f t="shared" ca="1" si="3"/>
        <v>20</v>
      </c>
      <c r="B38" s="92" t="s">
        <v>412</v>
      </c>
      <c r="C38" s="89"/>
      <c r="D38" s="72"/>
      <c r="E38" s="79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39" customHeight="1" x14ac:dyDescent="0.2">
      <c r="A39" s="35">
        <f t="shared" ca="1" si="3"/>
        <v>21</v>
      </c>
      <c r="B39" s="67" t="s">
        <v>407</v>
      </c>
      <c r="C39" s="89"/>
      <c r="D39" s="72"/>
      <c r="E39" s="79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39" customHeight="1" x14ac:dyDescent="0.2">
      <c r="A40" s="35">
        <f t="shared" ca="1" si="3"/>
        <v>22</v>
      </c>
      <c r="B40" s="68" t="s">
        <v>408</v>
      </c>
      <c r="C40" s="89"/>
      <c r="D40" s="72"/>
      <c r="E40" s="79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36.75" customHeight="1" x14ac:dyDescent="0.2">
      <c r="A41" s="35">
        <f t="shared" ca="1" si="3"/>
        <v>23</v>
      </c>
      <c r="B41" s="68" t="s">
        <v>409</v>
      </c>
      <c r="C41" s="89"/>
      <c r="D41" s="72"/>
      <c r="E41" s="77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36.75" customHeight="1" x14ac:dyDescent="0.2">
      <c r="A42" s="35">
        <f t="shared" ca="1" si="3"/>
        <v>24</v>
      </c>
      <c r="B42" s="68" t="s">
        <v>433</v>
      </c>
      <c r="C42" s="89"/>
      <c r="D42" s="72"/>
      <c r="E42" s="77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36.75" customHeight="1" x14ac:dyDescent="0.2">
      <c r="A43" s="35">
        <f t="shared" ca="1" si="3"/>
        <v>25</v>
      </c>
      <c r="B43" s="68" t="s">
        <v>432</v>
      </c>
      <c r="C43" s="89"/>
      <c r="D43" s="72"/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6.75" customHeight="1" x14ac:dyDescent="0.2">
      <c r="A44" s="35">
        <f t="shared" ca="1" si="3"/>
        <v>26</v>
      </c>
      <c r="B44" s="68" t="s">
        <v>435</v>
      </c>
      <c r="C44" s="89"/>
      <c r="D44" s="72"/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36.75" customHeight="1" x14ac:dyDescent="0.2">
      <c r="A45" s="35">
        <f t="shared" ca="1" si="3"/>
        <v>27</v>
      </c>
      <c r="B45" s="68" t="s">
        <v>429</v>
      </c>
      <c r="C45" s="89"/>
      <c r="D45" s="72"/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36.75" customHeight="1" x14ac:dyDescent="0.2">
      <c r="A46" s="35">
        <f t="shared" ca="1" si="3"/>
        <v>28</v>
      </c>
      <c r="B46" s="68" t="s">
        <v>410</v>
      </c>
      <c r="C46" s="89"/>
      <c r="D46" s="72"/>
      <c r="E46" s="31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8.25" customHeight="1" x14ac:dyDescent="0.2">
      <c r="A47" s="35">
        <f t="shared" ca="1" si="3"/>
        <v>29</v>
      </c>
      <c r="B47" s="68" t="s">
        <v>411</v>
      </c>
      <c r="C47" s="89"/>
      <c r="D47" s="72"/>
      <c r="E47" s="48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8.25" customHeight="1" x14ac:dyDescent="0.2">
      <c r="A48" s="35">
        <f t="shared" ca="1" si="3"/>
        <v>30</v>
      </c>
      <c r="B48" s="68" t="s">
        <v>434</v>
      </c>
      <c r="C48" s="89"/>
      <c r="D48" s="72"/>
      <c r="E48" s="48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52.5" customHeight="1" x14ac:dyDescent="0.2">
      <c r="A49" s="35">
        <f t="shared" ca="1" si="3"/>
        <v>31</v>
      </c>
      <c r="B49" s="68" t="s">
        <v>413</v>
      </c>
      <c r="C49" s="89"/>
      <c r="D49" s="73"/>
      <c r="E49" s="48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53.25" customHeight="1" x14ac:dyDescent="0.2">
      <c r="A50" s="35">
        <f t="shared" ca="1" si="3"/>
        <v>32</v>
      </c>
      <c r="B50" s="68" t="s">
        <v>414</v>
      </c>
      <c r="C50" s="74"/>
      <c r="D50" s="73"/>
      <c r="E50" s="48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53.25" customHeight="1" x14ac:dyDescent="0.2">
      <c r="A51" s="35">
        <f t="shared" ca="1" si="3"/>
        <v>33</v>
      </c>
      <c r="B51" s="68" t="s">
        <v>415</v>
      </c>
      <c r="C51" s="67"/>
      <c r="D51" s="73"/>
      <c r="E51" s="73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53.25" customHeight="1" x14ac:dyDescent="0.2">
      <c r="A52" s="35">
        <f t="shared" ca="1" si="3"/>
        <v>34</v>
      </c>
      <c r="B52" s="68" t="s">
        <v>416</v>
      </c>
      <c r="C52" s="89"/>
      <c r="D52" s="73"/>
      <c r="E52" s="73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55.5" customHeight="1" x14ac:dyDescent="0.2">
      <c r="A53" s="35">
        <f t="shared" ca="1" si="3"/>
        <v>35</v>
      </c>
      <c r="B53" s="68" t="s">
        <v>418</v>
      </c>
      <c r="C53" s="68"/>
      <c r="D53" s="73"/>
      <c r="E53" s="48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41.25" customHeight="1" x14ac:dyDescent="0.2">
      <c r="A54" s="35">
        <f ca="1">IF(OFFSET(A54,-1,0) ="",OFFSET(A54,-2,0)+1,OFFSET(A54,-1,0)+1 )</f>
        <v>36</v>
      </c>
      <c r="B54" s="68" t="s">
        <v>417</v>
      </c>
      <c r="C54" s="89"/>
      <c r="D54" s="66"/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45" customHeight="1" x14ac:dyDescent="0.2">
      <c r="A55" s="35">
        <f t="shared" ref="A55:A56" ca="1" si="4">IF(OFFSET(A55,-1,0) ="",OFFSET(A55,-2,0)+1,OFFSET(A55,-1,0)+1 )</f>
        <v>37</v>
      </c>
      <c r="B55" s="68" t="s">
        <v>419</v>
      </c>
      <c r="C55" s="89"/>
      <c r="D55" s="68"/>
      <c r="E55" s="36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50.25" customHeight="1" x14ac:dyDescent="0.2">
      <c r="A56" s="35">
        <f t="shared" ca="1" si="4"/>
        <v>38</v>
      </c>
      <c r="B56" s="68" t="s">
        <v>420</v>
      </c>
      <c r="C56" s="89"/>
      <c r="D56" s="68"/>
      <c r="E56" s="36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ca="1">IF(OFFSET(A57,-1,0) ="",OFFSET(A57,-2,0)+1,OFFSET(A57,-1,0)+1 )</f>
        <v>39</v>
      </c>
      <c r="B57" s="68" t="s">
        <v>421</v>
      </c>
      <c r="C57" s="89"/>
      <c r="D57" s="68"/>
      <c r="E57" s="36"/>
      <c r="F57" s="31"/>
      <c r="G57" s="31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ca="1">IF(OFFSET(A58,-1,0) ="",OFFSET(A58,-2,0)+1,OFFSET(A58,-1,0)+1 )</f>
        <v>40</v>
      </c>
      <c r="B58" s="68" t="s">
        <v>426</v>
      </c>
      <c r="C58" s="89"/>
      <c r="D58" s="68"/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ref="A59:A75" ca="1" si="5">IF(OFFSET(A59,-1,0) ="",OFFSET(A59,-2,0)+1,OFFSET(A59,-1,0)+1 )</f>
        <v>41</v>
      </c>
      <c r="B59" s="68" t="s">
        <v>427</v>
      </c>
      <c r="C59" s="89"/>
      <c r="D59" s="68"/>
      <c r="E59" s="36"/>
      <c r="F59" s="31"/>
      <c r="G59" s="42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5"/>
        <v>42</v>
      </c>
      <c r="B60" s="68" t="s">
        <v>428</v>
      </c>
      <c r="C60" s="89"/>
      <c r="D60" s="68"/>
      <c r="E60" s="36"/>
      <c r="F60" s="31"/>
      <c r="G60" s="42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5"/>
        <v>43</v>
      </c>
      <c r="B61" s="68" t="s">
        <v>436</v>
      </c>
      <c r="C61" s="89"/>
      <c r="D61" s="68"/>
      <c r="E61" s="36"/>
      <c r="F61" s="31"/>
      <c r="G61" s="42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">
      <c r="A62" s="35">
        <f t="shared" ca="1" si="5"/>
        <v>44</v>
      </c>
      <c r="B62" s="69"/>
      <c r="C62" s="89"/>
      <c r="D62" s="66"/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">
      <c r="A63" s="35">
        <f t="shared" ca="1" si="5"/>
        <v>45</v>
      </c>
      <c r="B63" s="69"/>
      <c r="C63" s="89"/>
      <c r="D63" s="66"/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">
      <c r="A64" s="35">
        <f t="shared" ca="1" si="5"/>
        <v>46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">
      <c r="A65" s="35">
        <f t="shared" ca="1" si="5"/>
        <v>47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">
      <c r="A66" s="35">
        <f t="shared" ca="1" si="5"/>
        <v>48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">
      <c r="A67" s="35">
        <f t="shared" ca="1" si="5"/>
        <v>49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">
      <c r="A68" s="35">
        <f t="shared" ca="1" si="5"/>
        <v>50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">
      <c r="A69" s="35">
        <f t="shared" ca="1" si="5"/>
        <v>51</v>
      </c>
      <c r="B69" s="69"/>
      <c r="C69" s="89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">
      <c r="A70" s="35">
        <f t="shared" ca="1" si="5"/>
        <v>52</v>
      </c>
      <c r="B70" s="69"/>
      <c r="C70" s="89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">
      <c r="A71" s="35">
        <f t="shared" ca="1" si="5"/>
        <v>53</v>
      </c>
      <c r="B71" s="69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.75" customHeight="1" x14ac:dyDescent="0.2">
      <c r="A72" s="35">
        <f t="shared" ca="1" si="5"/>
        <v>54</v>
      </c>
      <c r="B72" s="68"/>
      <c r="C72" s="67"/>
      <c r="D72" s="66"/>
      <c r="E72" s="36"/>
      <c r="F72" s="82"/>
      <c r="G72" s="42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39.75" customHeight="1" x14ac:dyDescent="0.2">
      <c r="A73" s="35">
        <f t="shared" ca="1" si="5"/>
        <v>55</v>
      </c>
      <c r="B73" s="68"/>
      <c r="C73" s="67"/>
      <c r="D73" s="66"/>
      <c r="E73" s="36"/>
      <c r="F73" s="82"/>
      <c r="G73" s="42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39.75" customHeight="1" x14ac:dyDescent="0.2">
      <c r="A74" s="35">
        <f t="shared" ca="1" si="5"/>
        <v>56</v>
      </c>
      <c r="B74" s="68"/>
      <c r="C74" s="89"/>
      <c r="D74" s="66"/>
      <c r="E74" s="36"/>
      <c r="F74" s="82"/>
      <c r="G74" s="42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9" customHeight="1" x14ac:dyDescent="0.2">
      <c r="A75" s="35">
        <f t="shared" ca="1" si="5"/>
        <v>57</v>
      </c>
      <c r="B75" s="68"/>
      <c r="C75" s="68"/>
      <c r="D75" s="73"/>
      <c r="E75" s="68"/>
      <c r="F75" s="61"/>
      <c r="G75" s="46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2"/>
      <c r="B76" s="102"/>
      <c r="C76" s="112"/>
      <c r="D76" s="113"/>
      <c r="E76" s="33"/>
      <c r="F76" s="34"/>
      <c r="G76" s="34"/>
      <c r="H76" s="34"/>
      <c r="I76" s="33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28.5" customHeight="1" x14ac:dyDescent="0.2">
      <c r="A77" s="37">
        <f t="shared" ref="A77:A101" ca="1" si="6">IF(OFFSET(A77,-1,0) ="",OFFSET(A77,-2,0)+1,OFFSET(A77,-1,0)+1 )</f>
        <v>58</v>
      </c>
      <c r="B77" s="68"/>
      <c r="C77" s="67"/>
      <c r="D77" s="66"/>
      <c r="E77" s="36"/>
      <c r="F77" s="31"/>
      <c r="G77" s="31"/>
      <c r="H77" s="31"/>
      <c r="I77" s="37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36" customHeight="1" x14ac:dyDescent="0.2">
      <c r="A78" s="35">
        <f t="shared" ca="1" si="6"/>
        <v>59</v>
      </c>
      <c r="B78" s="68"/>
      <c r="C78" s="67"/>
      <c r="D78" s="66"/>
      <c r="E78" s="36"/>
      <c r="F78" s="31"/>
      <c r="G78" s="31"/>
      <c r="H78" s="31"/>
      <c r="I78" s="37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39" customHeight="1" x14ac:dyDescent="0.2">
      <c r="A79" s="35">
        <f t="shared" ca="1" si="6"/>
        <v>60</v>
      </c>
      <c r="B79" s="68"/>
      <c r="C79" s="67"/>
      <c r="D79" s="66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6.75" customHeight="1" x14ac:dyDescent="0.2">
      <c r="A80" s="35">
        <f t="shared" ca="1" si="6"/>
        <v>61</v>
      </c>
      <c r="B80" s="68"/>
      <c r="C80" s="67"/>
      <c r="D80" s="66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">
      <c r="A81" s="37">
        <f t="shared" ca="1" si="6"/>
        <v>62</v>
      </c>
      <c r="B81" s="68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">
      <c r="A82" s="37">
        <f t="shared" ca="1" si="6"/>
        <v>63</v>
      </c>
      <c r="B82" s="68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">
      <c r="A83" s="37">
        <f t="shared" ca="1" si="6"/>
        <v>64</v>
      </c>
      <c r="B83" s="68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">
      <c r="A84" s="37">
        <f t="shared" ca="1" si="6"/>
        <v>65</v>
      </c>
      <c r="B84" s="66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">
      <c r="A85" s="37">
        <f t="shared" ca="1" si="6"/>
        <v>66</v>
      </c>
      <c r="B85" s="67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">
      <c r="A86" s="37">
        <f t="shared" ca="1" si="6"/>
        <v>67</v>
      </c>
      <c r="B86" s="6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6"/>
        <v>68</v>
      </c>
      <c r="B87" s="67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6"/>
        <v>69</v>
      </c>
      <c r="B88" s="6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">
      <c r="A89" s="37">
        <f t="shared" ca="1" si="6"/>
        <v>70</v>
      </c>
      <c r="B89" s="36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">
      <c r="A90" s="37">
        <f t="shared" ca="1" si="6"/>
        <v>71</v>
      </c>
      <c r="B90" s="66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">
      <c r="A91" s="37">
        <f t="shared" ca="1" si="6"/>
        <v>72</v>
      </c>
      <c r="B91" s="36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36.75" customHeight="1" x14ac:dyDescent="0.2">
      <c r="A92" s="37">
        <f t="shared" ca="1" si="6"/>
        <v>73</v>
      </c>
      <c r="B92" s="87"/>
      <c r="C92" s="67"/>
      <c r="D92" s="66"/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">
      <c r="A93" s="37">
        <f t="shared" ca="1" si="6"/>
        <v>74</v>
      </c>
      <c r="B93" s="67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">
      <c r="A94" s="37">
        <f t="shared" ca="1" si="6"/>
        <v>75</v>
      </c>
      <c r="B94" s="68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" customHeight="1" x14ac:dyDescent="0.2">
      <c r="A95" s="32"/>
      <c r="B95" s="102"/>
      <c r="C95" s="112"/>
      <c r="D95" s="113"/>
      <c r="E95" s="33"/>
      <c r="F95" s="34"/>
      <c r="G95" s="34"/>
      <c r="H95" s="34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">
      <c r="A96" s="37">
        <f t="shared" ca="1" si="6"/>
        <v>76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">
      <c r="A97" s="37">
        <f t="shared" ca="1" si="6"/>
        <v>77</v>
      </c>
      <c r="B97" s="68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">
      <c r="A98" s="37">
        <f t="shared" ca="1" si="6"/>
        <v>78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36.75" customHeight="1" x14ac:dyDescent="0.2">
      <c r="A99" s="37">
        <f t="shared" ca="1" si="6"/>
        <v>79</v>
      </c>
      <c r="B99" s="68"/>
      <c r="C99" s="67"/>
      <c r="D99" s="66"/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36.75" customHeight="1" x14ac:dyDescent="0.2">
      <c r="A100" s="37">
        <f t="shared" ca="1" si="6"/>
        <v>80</v>
      </c>
      <c r="B100" s="68"/>
      <c r="C100" s="67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36.75" customHeight="1" x14ac:dyDescent="0.2">
      <c r="A101" s="37">
        <f t="shared" ca="1" si="6"/>
        <v>81</v>
      </c>
      <c r="B101" s="68"/>
      <c r="C101" s="67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">
      <c r="A102" s="32"/>
      <c r="B102" s="102"/>
      <c r="C102" s="112"/>
      <c r="D102" s="113"/>
      <c r="E102" s="33"/>
      <c r="F102" s="34"/>
      <c r="G102" s="34"/>
      <c r="H102" s="34"/>
      <c r="I102" s="33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41.25" customHeight="1" x14ac:dyDescent="0.2">
      <c r="A103" s="35">
        <f ca="1">IF(OFFSET(A103,-1,0) ="",OFFSET(A103,-2,0)+1,OFFSET(A103,-1,0)+1 )</f>
        <v>82</v>
      </c>
      <c r="B103" s="68"/>
      <c r="C103" s="68"/>
      <c r="D103" s="66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41.25" customHeight="1" x14ac:dyDescent="0.2">
      <c r="A104" s="35">
        <f ca="1">IF(OFFSET(A104,-1,0) ="",OFFSET(A104,-2,0)+1,OFFSET(A104,-1,0)+1 )</f>
        <v>83</v>
      </c>
      <c r="B104" s="68"/>
      <c r="C104" s="68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">
      <c r="A105" s="35">
        <f ca="1">IF(OFFSET(A105,-1,0) ="",OFFSET(A105,-2,0)+1,OFFSET(A105,-1,0)+1 )</f>
        <v>84</v>
      </c>
      <c r="B105" s="68"/>
      <c r="C105" s="68"/>
      <c r="D105" s="69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41.25" customHeight="1" x14ac:dyDescent="0.2">
      <c r="A106" s="35">
        <f t="shared" ref="A106:A115" ca="1" si="7">IF(OFFSET(A106,-1,0) ="",OFFSET(A106,-2,0)+1,OFFSET(A106,-1,0)+1 )</f>
        <v>85</v>
      </c>
      <c r="B106" s="69"/>
      <c r="C106" s="68"/>
      <c r="D106" s="81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">
      <c r="A107" s="35">
        <f t="shared" ca="1" si="7"/>
        <v>86</v>
      </c>
      <c r="B107" s="69"/>
      <c r="C107" s="68"/>
      <c r="D107" s="66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1.25" customHeight="1" x14ac:dyDescent="0.2">
      <c r="A108" s="35">
        <f t="shared" ca="1" si="7"/>
        <v>87</v>
      </c>
      <c r="B108" s="69"/>
      <c r="C108" s="68"/>
      <c r="D108" s="66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68.25" customHeight="1" x14ac:dyDescent="0.2">
      <c r="A109" s="35">
        <f t="shared" ca="1" si="7"/>
        <v>88</v>
      </c>
      <c r="B109" s="69"/>
      <c r="C109" s="68"/>
      <c r="D109" s="66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">
      <c r="A110" s="35">
        <f t="shared" ca="1" si="7"/>
        <v>89</v>
      </c>
      <c r="B110" s="69"/>
      <c r="C110" s="68"/>
      <c r="D110" s="81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9.5" customHeight="1" x14ac:dyDescent="0.2">
      <c r="A111" s="35">
        <f t="shared" ca="1" si="7"/>
        <v>90</v>
      </c>
      <c r="B111" s="69"/>
      <c r="C111" s="68"/>
      <c r="D111" s="81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">
      <c r="A112" s="35">
        <f t="shared" ca="1" si="7"/>
        <v>91</v>
      </c>
      <c r="B112" s="69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41.25" customHeight="1" x14ac:dyDescent="0.2">
      <c r="A113" s="35">
        <f t="shared" ca="1" si="7"/>
        <v>92</v>
      </c>
      <c r="B113" s="69"/>
      <c r="C113" s="68"/>
      <c r="D113" s="81"/>
      <c r="E113" s="36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41.25" customHeight="1" x14ac:dyDescent="0.2">
      <c r="A114" s="35">
        <f t="shared" ca="1" si="7"/>
        <v>93</v>
      </c>
      <c r="B114" s="69"/>
      <c r="C114" s="68"/>
      <c r="D114" s="8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41.25" customHeight="1" x14ac:dyDescent="0.2">
      <c r="A115" s="35">
        <f t="shared" ca="1" si="7"/>
        <v>94</v>
      </c>
      <c r="B115" s="68"/>
      <c r="C115" s="68"/>
      <c r="D115" s="8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" customHeight="1" x14ac:dyDescent="0.2">
      <c r="A116" s="32"/>
      <c r="B116" s="102"/>
      <c r="C116" s="114"/>
      <c r="D116" s="115"/>
      <c r="E116" s="33"/>
      <c r="F116" s="34"/>
      <c r="G116" s="34"/>
      <c r="H116" s="34"/>
      <c r="I116" s="33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7" customHeight="1" x14ac:dyDescent="0.2">
      <c r="A117" s="35">
        <f t="shared" ref="A117:A120" ca="1" si="8">IF(OFFSET(A117,-1,0) ="",OFFSET(A117,-2,0)+1,OFFSET(A117,-1,0)+1 )</f>
        <v>95</v>
      </c>
      <c r="B117" s="68"/>
      <c r="C117" s="67"/>
      <c r="D117" s="71"/>
      <c r="E117" s="36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27" customHeight="1" x14ac:dyDescent="0.2">
      <c r="A118" s="35">
        <f t="shared" ca="1" si="8"/>
        <v>96</v>
      </c>
      <c r="B118" s="31"/>
      <c r="C118" s="67"/>
      <c r="D118" s="71"/>
      <c r="E118" s="36"/>
      <c r="F118" s="31"/>
      <c r="G118" s="31"/>
      <c r="H118" s="31"/>
      <c r="I118" s="35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27" customHeight="1" x14ac:dyDescent="0.2">
      <c r="A119" s="35">
        <f t="shared" ca="1" si="8"/>
        <v>97</v>
      </c>
      <c r="B119" s="31"/>
      <c r="C119" s="67"/>
      <c r="D119" s="71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27" customHeight="1" x14ac:dyDescent="0.2">
      <c r="A120" s="35">
        <f t="shared" ca="1" si="8"/>
        <v>98</v>
      </c>
      <c r="B120" s="68"/>
      <c r="C120" s="67"/>
      <c r="D120" s="71"/>
      <c r="E120" s="31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2"/>
      <c r="B121" s="96"/>
      <c r="C121" s="112"/>
      <c r="D121" s="113"/>
      <c r="E121" s="33"/>
      <c r="F121" s="34"/>
      <c r="G121" s="34"/>
      <c r="H121" s="34"/>
      <c r="I121" s="33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38.25" customHeight="1" x14ac:dyDescent="0.2">
      <c r="A122" s="35">
        <f t="shared" ref="A122:A134" ca="1" si="9">IF(OFFSET(A122,-1,0) ="",OFFSET(A122,-2,0)+1,OFFSET(A122,-1,0)+1 )</f>
        <v>99</v>
      </c>
      <c r="B122" s="31"/>
      <c r="C122" s="61"/>
      <c r="D122" s="46"/>
      <c r="E122" s="36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39.75" customHeight="1" x14ac:dyDescent="0.2">
      <c r="A123" s="35">
        <f t="shared" ca="1" si="9"/>
        <v>100</v>
      </c>
      <c r="B123" s="31"/>
      <c r="C123" s="61"/>
      <c r="D123" s="46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41.25" customHeight="1" x14ac:dyDescent="0.2">
      <c r="A124" s="35">
        <f t="shared" ca="1" si="9"/>
        <v>101</v>
      </c>
      <c r="B124" s="31"/>
      <c r="C124" s="61"/>
      <c r="D124" s="72"/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56.25" customHeight="1" x14ac:dyDescent="0.2">
      <c r="A125" s="35">
        <f t="shared" ca="1" si="9"/>
        <v>102</v>
      </c>
      <c r="B125" s="31"/>
      <c r="C125" s="61"/>
      <c r="D125" s="47"/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63.75" customHeight="1" x14ac:dyDescent="0.2">
      <c r="A126" s="35">
        <f t="shared" ca="1" si="9"/>
        <v>103</v>
      </c>
      <c r="B126" s="31"/>
      <c r="C126" s="61"/>
      <c r="D126" s="47"/>
      <c r="E126" s="31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38.25" customHeight="1" x14ac:dyDescent="0.2">
      <c r="A127" s="35">
        <f t="shared" ca="1" si="9"/>
        <v>104</v>
      </c>
      <c r="B127" s="31"/>
      <c r="C127" s="61"/>
      <c r="D127" s="88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69.75" customHeight="1" x14ac:dyDescent="0.2">
      <c r="A128" s="35">
        <f t="shared" ca="1" si="9"/>
        <v>105</v>
      </c>
      <c r="B128" s="31"/>
      <c r="C128" s="61"/>
      <c r="D128" s="7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40.5" customHeight="1" x14ac:dyDescent="0.2">
      <c r="A129" s="35">
        <f t="shared" ca="1" si="9"/>
        <v>106</v>
      </c>
      <c r="B129" s="31"/>
      <c r="C129" s="61"/>
      <c r="D129" s="68"/>
      <c r="E129" s="36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45" customHeight="1" x14ac:dyDescent="0.2">
      <c r="A130" s="35">
        <f t="shared" ca="1" si="9"/>
        <v>107</v>
      </c>
      <c r="B130" s="31"/>
      <c r="C130" s="61"/>
      <c r="D130" s="81"/>
      <c r="E130" s="36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25.5" customHeight="1" x14ac:dyDescent="0.2">
      <c r="A131" s="35">
        <f t="shared" ca="1" si="9"/>
        <v>108</v>
      </c>
      <c r="B131" s="31"/>
      <c r="C131" s="61"/>
      <c r="D131" s="42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26.25" customHeight="1" x14ac:dyDescent="0.2">
      <c r="A132" s="35">
        <f t="shared" ca="1" si="9"/>
        <v>109</v>
      </c>
      <c r="B132" s="31"/>
      <c r="C132" s="61"/>
      <c r="D132" s="42"/>
      <c r="E132" s="31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26.25" customHeight="1" x14ac:dyDescent="0.2">
      <c r="A133" s="35">
        <f t="shared" ca="1" si="9"/>
        <v>110</v>
      </c>
      <c r="B133" s="31"/>
      <c r="C133" s="61"/>
      <c r="D133" s="42"/>
      <c r="E133" s="31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29.25" customHeight="1" x14ac:dyDescent="0.2">
      <c r="A134" s="35">
        <f t="shared" ca="1" si="9"/>
        <v>111</v>
      </c>
      <c r="B134" s="31"/>
      <c r="C134" s="61"/>
      <c r="D134" s="47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2"/>
      <c r="B135" s="96"/>
      <c r="C135" s="112"/>
      <c r="D135" s="113"/>
      <c r="E135" s="33"/>
      <c r="F135" s="34"/>
      <c r="G135" s="34"/>
      <c r="H135" s="34"/>
      <c r="I135" s="33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5">
        <f t="shared" ref="A136:A138" ca="1" si="10">IF(OFFSET(A136,-1,0) ="",OFFSET(A136,-2,0)+1,OFFSET(A136,-1,0)+1 )</f>
        <v>112</v>
      </c>
      <c r="B136" s="31"/>
      <c r="C136" s="61"/>
      <c r="D136" s="46"/>
      <c r="E136" s="36"/>
      <c r="F136" s="31"/>
      <c r="G136" s="31"/>
      <c r="H136" s="31"/>
      <c r="I136" s="35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">
      <c r="A137" s="35">
        <f t="shared" ca="1" si="10"/>
        <v>113</v>
      </c>
      <c r="B137" s="31"/>
      <c r="C137" s="61"/>
      <c r="D137" s="42"/>
      <c r="E137" s="31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">
      <c r="A138" s="35">
        <f t="shared" ca="1" si="10"/>
        <v>114</v>
      </c>
      <c r="B138" s="31"/>
      <c r="C138" s="61"/>
      <c r="D138" s="42"/>
      <c r="E138" s="31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">
      <c r="A139" s="32"/>
      <c r="B139" s="96"/>
      <c r="C139" s="112"/>
      <c r="D139" s="113"/>
      <c r="E139" s="33"/>
      <c r="F139" s="34"/>
      <c r="G139" s="34"/>
      <c r="H139" s="34"/>
      <c r="I139" s="33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" customHeight="1" x14ac:dyDescent="0.2">
      <c r="A140" s="35">
        <f t="shared" ref="A140:A142" ca="1" si="11">IF(OFFSET(A140,-1,0) ="",OFFSET(A140,-2,0)+1,OFFSET(A140,-1,0)+1 )</f>
        <v>115</v>
      </c>
      <c r="B140" s="31"/>
      <c r="C140" s="61"/>
      <c r="D140" s="47"/>
      <c r="E140" s="36"/>
      <c r="F140" s="31"/>
      <c r="G140" s="31"/>
      <c r="H140" s="31"/>
      <c r="I140" s="35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">
      <c r="A141" s="35">
        <f t="shared" ca="1" si="11"/>
        <v>116</v>
      </c>
      <c r="B141" s="31"/>
      <c r="C141" s="61"/>
      <c r="D141" s="47"/>
      <c r="E141" s="36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">
      <c r="A142" s="35">
        <f t="shared" ca="1" si="11"/>
        <v>117</v>
      </c>
      <c r="B142" s="31"/>
      <c r="C142" s="61"/>
      <c r="D142" s="47"/>
      <c r="E142" s="36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4.25" customHeight="1" x14ac:dyDescent="0.2">
      <c r="A143" s="32"/>
      <c r="B143" s="96"/>
      <c r="C143" s="112"/>
      <c r="D143" s="113"/>
      <c r="E143" s="33"/>
      <c r="F143" s="34"/>
      <c r="G143" s="34"/>
      <c r="H143" s="34"/>
      <c r="I143" s="3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">
      <c r="A144" s="35">
        <f t="shared" ref="A144:A145" ca="1" si="12">IF(OFFSET(A144,-1,0) ="",OFFSET(A144,-2,0)+1,OFFSET(A144,-1,0)+1 )</f>
        <v>118</v>
      </c>
      <c r="B144" s="31"/>
      <c r="C144" s="61"/>
      <c r="D144" s="47"/>
      <c r="E144" s="31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">
      <c r="A145" s="35">
        <f t="shared" ca="1" si="12"/>
        <v>119</v>
      </c>
      <c r="B145" s="31"/>
      <c r="C145" s="61"/>
      <c r="D145" s="42"/>
      <c r="E145" s="31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4.25" customHeight="1" x14ac:dyDescent="0.2">
      <c r="A146" s="32"/>
      <c r="B146" s="96"/>
      <c r="C146" s="112"/>
      <c r="D146" s="113"/>
      <c r="E146" s="33"/>
      <c r="F146" s="34"/>
      <c r="G146" s="34"/>
      <c r="H146" s="34"/>
      <c r="I146" s="33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">
      <c r="A147" s="35">
        <f t="shared" ref="A147:A151" ca="1" si="13">IF(OFFSET(A147,-1,0) ="",OFFSET(A147,-2,0)+1,OFFSET(A147,-1,0)+1 )</f>
        <v>120</v>
      </c>
      <c r="B147" s="31"/>
      <c r="C147" s="61"/>
      <c r="D147" s="46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">
      <c r="A148" s="35">
        <f t="shared" ca="1" si="13"/>
        <v>121</v>
      </c>
      <c r="B148" s="31"/>
      <c r="C148" s="61"/>
      <c r="D148" s="42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">
      <c r="A149" s="35">
        <f t="shared" ca="1" si="13"/>
        <v>122</v>
      </c>
      <c r="B149" s="31"/>
      <c r="C149" s="61"/>
      <c r="D149" s="42"/>
      <c r="E149" s="36"/>
      <c r="F149" s="31"/>
      <c r="G149" s="31"/>
      <c r="H149" s="31"/>
      <c r="I149" s="35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" customHeight="1" x14ac:dyDescent="0.2">
      <c r="A150" s="35">
        <f t="shared" ca="1" si="13"/>
        <v>123</v>
      </c>
      <c r="B150" s="31"/>
      <c r="C150" s="61"/>
      <c r="D150" s="42"/>
      <c r="E150" s="36"/>
      <c r="F150" s="31"/>
      <c r="G150" s="31"/>
      <c r="H150" s="31"/>
      <c r="I150" s="35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" customHeight="1" x14ac:dyDescent="0.2">
      <c r="A151" s="35">
        <f t="shared" ca="1" si="13"/>
        <v>124</v>
      </c>
      <c r="B151" s="31"/>
      <c r="C151" s="61"/>
      <c r="D151" s="42"/>
      <c r="E151" s="36"/>
      <c r="F151" s="31"/>
      <c r="G151" s="31"/>
      <c r="H151" s="31"/>
      <c r="I151" s="35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 spans="1:26" ht="12" customHeight="1" x14ac:dyDescent="0.2">
      <c r="A1065" s="39"/>
      <c r="B1065" s="40"/>
      <c r="C1065" s="64"/>
      <c r="D1065" s="40"/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 spans="1:26" ht="12" customHeight="1" x14ac:dyDescent="0.2">
      <c r="A1066" s="39"/>
      <c r="B1066" s="40"/>
      <c r="C1066" s="64"/>
      <c r="D1066" s="40"/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 spans="1:26" ht="12" customHeight="1" x14ac:dyDescent="0.2">
      <c r="A1067" s="39"/>
      <c r="B1067" s="40"/>
      <c r="C1067" s="64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</sheetData>
  <mergeCells count="20">
    <mergeCell ref="B135:D135"/>
    <mergeCell ref="B139:D139"/>
    <mergeCell ref="B143:D143"/>
    <mergeCell ref="B146:D146"/>
    <mergeCell ref="B76:D76"/>
    <mergeCell ref="B95:D95"/>
    <mergeCell ref="B102:D102"/>
    <mergeCell ref="B116:D116"/>
    <mergeCell ref="B121:D121"/>
    <mergeCell ref="B6:D6"/>
    <mergeCell ref="B7:D7"/>
    <mergeCell ref="B8:D8"/>
    <mergeCell ref="F16:H16"/>
    <mergeCell ref="B18:D18"/>
    <mergeCell ref="B5:D5"/>
    <mergeCell ref="A1:D1"/>
    <mergeCell ref="A2:D2"/>
    <mergeCell ref="E2:E3"/>
    <mergeCell ref="C3:D3"/>
    <mergeCell ref="B4:D4"/>
  </mergeCells>
  <dataValidations count="2">
    <dataValidation type="list" allowBlank="1" showErrorMessage="1" sqref="F152:H209">
      <formula1>#REF!</formula1>
    </dataValidation>
    <dataValidation type="list" allowBlank="1" sqref="F76:G151 H54:H151 F54:G74 F19:H53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2022-10-23T06:11:11Z</dcterms:modified>
</cp:coreProperties>
</file>