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1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1"/>
  <c r="E13" s="1"/>
  <c r="E18"/>
  <c r="E20" s="1"/>
  <c r="E22" l="1"/>
  <c r="E27" l="1"/>
  <c r="E28" s="1"/>
</calcChain>
</file>

<file path=xl/sharedStrings.xml><?xml version="1.0" encoding="utf-8"?>
<sst xmlns="http://schemas.openxmlformats.org/spreadsheetml/2006/main" count="20" uniqueCount="19">
  <si>
    <t>Development Cost</t>
  </si>
  <si>
    <t>Monthly Fee</t>
  </si>
  <si>
    <t>Mean Subscribers</t>
  </si>
  <si>
    <t>Income Statement</t>
  </si>
  <si>
    <t>Revenue</t>
  </si>
  <si>
    <t>Assumptions</t>
  </si>
  <si>
    <t>(monthly)</t>
  </si>
  <si>
    <t>Amortization Expense</t>
  </si>
  <si>
    <t>Net Income</t>
  </si>
  <si>
    <t>Expenses</t>
  </si>
  <si>
    <t>Subscription Fees</t>
  </si>
  <si>
    <t>Total</t>
  </si>
  <si>
    <t>Project Profit &amp; Loss</t>
  </si>
  <si>
    <t>Annual Net Income</t>
  </si>
  <si>
    <t>Return on Assets</t>
  </si>
  <si>
    <t>Hosting Expense</t>
  </si>
  <si>
    <t>Operating Wage Expense</t>
  </si>
  <si>
    <t>Development Wage Expense</t>
  </si>
  <si>
    <t>Product Lifespan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</si>
</sst>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43" fontId="0" fillId="0" borderId="0" xfId="0" applyNumberForma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9" fontId="0" fillId="2" borderId="0" xfId="2" applyFont="1" applyFill="1"/>
    <xf numFmtId="44" fontId="0" fillId="0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8"/>
  <sheetViews>
    <sheetView tabSelected="1" workbookViewId="0">
      <selection activeCell="G19" sqref="G19"/>
    </sheetView>
  </sheetViews>
  <sheetFormatPr defaultRowHeight="15"/>
  <cols>
    <col min="1" max="1" width="23.140625" customWidth="1"/>
    <col min="2" max="2" width="23.28515625" customWidth="1"/>
    <col min="3" max="3" width="26.5703125" customWidth="1"/>
    <col min="4" max="4" width="27.7109375" customWidth="1"/>
    <col min="5" max="5" width="13.28515625" customWidth="1"/>
  </cols>
  <sheetData>
    <row r="2" spans="2:5" ht="15.75">
      <c r="B2" s="4" t="s">
        <v>5</v>
      </c>
    </row>
    <row r="3" spans="2:5">
      <c r="C3" t="s">
        <v>0</v>
      </c>
      <c r="D3" s="5">
        <v>300000</v>
      </c>
    </row>
    <row r="4" spans="2:5">
      <c r="C4" t="s">
        <v>1</v>
      </c>
      <c r="D4" s="5">
        <v>11</v>
      </c>
      <c r="E4" s="1"/>
    </row>
    <row r="5" spans="2:5">
      <c r="C5" t="s">
        <v>18</v>
      </c>
      <c r="D5">
        <v>4</v>
      </c>
    </row>
    <row r="6" spans="2:5">
      <c r="C6" t="s">
        <v>2</v>
      </c>
      <c r="D6" s="5">
        <v>3000</v>
      </c>
    </row>
    <row r="8" spans="2:5" ht="15.75">
      <c r="B8" s="4" t="s">
        <v>3</v>
      </c>
    </row>
    <row r="9" spans="2:5">
      <c r="B9" t="s">
        <v>6</v>
      </c>
      <c r="D9" s="2"/>
    </row>
    <row r="11" spans="2:5">
      <c r="C11" s="3" t="s">
        <v>4</v>
      </c>
      <c r="D11" t="s">
        <v>10</v>
      </c>
      <c r="E11" s="5">
        <f>D4 *D6</f>
        <v>33000</v>
      </c>
    </row>
    <row r="13" spans="2:5">
      <c r="C13" s="1"/>
      <c r="D13" s="3" t="s">
        <v>11</v>
      </c>
      <c r="E13" s="8">
        <f>SUM(E11:E12)</f>
        <v>33000</v>
      </c>
    </row>
    <row r="15" spans="2:5">
      <c r="C15" s="3" t="s">
        <v>9</v>
      </c>
      <c r="D15" t="s">
        <v>15</v>
      </c>
      <c r="E15" s="5">
        <v>5000</v>
      </c>
    </row>
    <row r="16" spans="2:5">
      <c r="D16" t="s">
        <v>16</v>
      </c>
      <c r="E16" s="5">
        <v>10000</v>
      </c>
    </row>
    <row r="17" spans="2:5">
      <c r="D17" t="s">
        <v>17</v>
      </c>
      <c r="E17" s="5">
        <v>10000</v>
      </c>
    </row>
    <row r="18" spans="2:5">
      <c r="C18" s="1"/>
      <c r="D18" t="s">
        <v>7</v>
      </c>
      <c r="E18" s="5">
        <f xml:space="preserve"> D3 / (D5 * 12)</f>
        <v>6250</v>
      </c>
    </row>
    <row r="20" spans="2:5">
      <c r="D20" s="3" t="s">
        <v>11</v>
      </c>
      <c r="E20" s="8">
        <f>SUM(E15:E18)</f>
        <v>31250</v>
      </c>
    </row>
    <row r="22" spans="2:5">
      <c r="C22" s="3" t="s">
        <v>8</v>
      </c>
      <c r="E22" s="6">
        <f>E13 - E20</f>
        <v>1750</v>
      </c>
    </row>
    <row r="26" spans="2:5" ht="15.75">
      <c r="B26" s="4" t="s">
        <v>12</v>
      </c>
    </row>
    <row r="27" spans="2:5">
      <c r="C27" s="3" t="s">
        <v>13</v>
      </c>
      <c r="E27" s="8">
        <f>E22 * 12</f>
        <v>21000</v>
      </c>
    </row>
    <row r="28" spans="2:5">
      <c r="C28" s="3" t="s">
        <v>14</v>
      </c>
      <c r="E28" s="7">
        <f>E27 / D3</f>
        <v>7.0000000000000007E-2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2008-02-01T23:53:58Z</dcterms:created>
  <dcterms:modified xsi:type="dcterms:W3CDTF">2008-02-02T03:40:56Z</dcterms:modified>
</cp:coreProperties>
</file>