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Ryan Bobby A\Documents\RWTH AACHEN\KULIAH\THESIS_BISMILLAH\Thesis Progress\Target Data\"/>
    </mc:Choice>
  </mc:AlternateContent>
  <xr:revisionPtr revIDLastSave="0" documentId="13_ncr:1_{EA5A3F3C-58AD-457C-823D-3A81FD019F82}" xr6:coauthVersionLast="47" xr6:coauthVersionMax="47" xr10:uidLastSave="{00000000-0000-0000-0000-000000000000}"/>
  <bookViews>
    <workbookView xWindow="-108" yWindow="-108" windowWidth="23256" windowHeight="12576" xr2:uid="{00000000-000D-0000-FFFF-FFFF00000000}"/>
  </bookViews>
  <sheets>
    <sheet name="Petrography" sheetId="7" r:id="rId1"/>
  </sheets>
  <externalReferences>
    <externalReference r:id="rId2"/>
  </externalReferences>
  <definedNames>
    <definedName name="__Anonymous_Sheet_DB__1">#REF!</definedName>
    <definedName name="__Anonymous_Sheet_DB__2">#REF!</definedName>
    <definedName name="__Anonymous_Sheet_DB__3">#REF!</definedName>
    <definedName name="__Anonymous_Sheet_DB__4">#REF!</definedName>
    <definedName name="__Anonymous_Sheet_DB__5">#REF!</definedName>
    <definedName name="__Anonymous_Sheet_DB__6">#REF!</definedName>
    <definedName name="__Anonymous_Sheet_DB__7">#REF!</definedName>
    <definedName name="__Anonymous_Sheet_DB__8">#REF!</definedName>
    <definedName name="__Anonymous_Sheet_DB__9">#REF!</definedName>
    <definedName name="_xlnm._FilterDatabase" localSheetId="0" hidden="1">Petrography!$A$2:$AC$1497</definedName>
    <definedName name="Excel_BuiltIn__FilterDataba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1497" i="7" l="1"/>
  <c r="D1497" i="7"/>
  <c r="C1497" i="7" s="1"/>
  <c r="AD1496" i="7"/>
  <c r="F1496" i="7"/>
  <c r="E1496" i="7" s="1"/>
  <c r="D1496" i="7" s="1"/>
  <c r="C1496" i="7" s="1"/>
  <c r="AD1495" i="7"/>
  <c r="F1495" i="7"/>
  <c r="E1495" i="7" s="1"/>
  <c r="D1495" i="7" s="1"/>
  <c r="C1495" i="7" s="1"/>
  <c r="AD1494" i="7"/>
  <c r="G1494" i="7"/>
  <c r="F1494" i="7" s="1"/>
  <c r="E1494" i="7" s="1"/>
  <c r="D1494" i="7" s="1"/>
  <c r="C1494" i="7" s="1"/>
  <c r="AD1493" i="7"/>
  <c r="F1493" i="7"/>
  <c r="E1493" i="7" s="1"/>
  <c r="D1493" i="7" s="1"/>
  <c r="C1493" i="7" s="1"/>
  <c r="AD1492" i="7"/>
  <c r="G1492" i="7"/>
  <c r="F1492" i="7" s="1"/>
  <c r="E1492" i="7" s="1"/>
  <c r="D1492" i="7" s="1"/>
  <c r="C1492" i="7" s="1"/>
  <c r="AD1491" i="7"/>
  <c r="F1491" i="7"/>
  <c r="E1491" i="7" s="1"/>
  <c r="D1491" i="7" s="1"/>
  <c r="C1491" i="7" s="1"/>
  <c r="AD1490" i="7"/>
  <c r="F1490" i="7"/>
  <c r="E1490" i="7" s="1"/>
  <c r="D1490" i="7" s="1"/>
  <c r="C1490" i="7" s="1"/>
  <c r="AD1489" i="7"/>
  <c r="F1489" i="7"/>
  <c r="E1489" i="7" s="1"/>
  <c r="D1489" i="7" s="1"/>
  <c r="C1489" i="7" s="1"/>
  <c r="AD1488" i="7"/>
  <c r="E1488" i="7"/>
  <c r="D1488" i="7" s="1"/>
  <c r="C1488" i="7" s="1"/>
  <c r="AD1487" i="7"/>
  <c r="G1487" i="7"/>
  <c r="F1487" i="7" s="1"/>
  <c r="E1487" i="7" s="1"/>
  <c r="D1487" i="7" s="1"/>
  <c r="C1487" i="7" s="1"/>
  <c r="AD1486" i="7"/>
  <c r="F1486" i="7"/>
  <c r="E1486" i="7" s="1"/>
  <c r="D1486" i="7" s="1"/>
  <c r="C1486" i="7" s="1"/>
  <c r="AD1485" i="7"/>
  <c r="H1485" i="7"/>
  <c r="G1485" i="7" s="1"/>
  <c r="F1485" i="7" s="1"/>
  <c r="E1485" i="7" s="1"/>
  <c r="D1485" i="7" s="1"/>
  <c r="C1485" i="7" s="1"/>
  <c r="AD1484" i="7"/>
  <c r="H1484" i="7"/>
  <c r="G1484" i="7" s="1"/>
  <c r="F1484" i="7" s="1"/>
  <c r="E1484" i="7" s="1"/>
  <c r="D1484" i="7" s="1"/>
  <c r="C1484" i="7" s="1"/>
  <c r="AD1483" i="7"/>
  <c r="G1483" i="7"/>
  <c r="F1483" i="7" s="1"/>
  <c r="E1483" i="7" s="1"/>
  <c r="D1483" i="7" s="1"/>
  <c r="C1483" i="7" s="1"/>
  <c r="AD1482" i="7"/>
  <c r="G1482" i="7"/>
  <c r="F1482" i="7" s="1"/>
  <c r="E1482" i="7" s="1"/>
  <c r="D1482" i="7" s="1"/>
  <c r="C1482" i="7" s="1"/>
  <c r="AD1481" i="7"/>
  <c r="F1481" i="7"/>
  <c r="E1481" i="7" s="1"/>
  <c r="D1481" i="7" s="1"/>
  <c r="C1481" i="7" s="1"/>
  <c r="AD1480" i="7"/>
  <c r="F1480" i="7"/>
  <c r="E1480" i="7" s="1"/>
  <c r="D1480" i="7" s="1"/>
  <c r="C1480" i="7" s="1"/>
  <c r="AD1479" i="7"/>
  <c r="G1479" i="7"/>
  <c r="F1479" i="7" s="1"/>
  <c r="E1479" i="7" s="1"/>
  <c r="D1479" i="7" s="1"/>
  <c r="C1479" i="7" s="1"/>
  <c r="AD1478" i="7"/>
  <c r="G1478" i="7"/>
  <c r="F1478" i="7" s="1"/>
  <c r="E1478" i="7" s="1"/>
  <c r="D1478" i="7" s="1"/>
  <c r="C1478" i="7" s="1"/>
  <c r="AD1477" i="7"/>
  <c r="G1477" i="7"/>
  <c r="F1477" i="7" s="1"/>
  <c r="E1477" i="7" s="1"/>
  <c r="D1477" i="7" s="1"/>
  <c r="C1477" i="7" s="1"/>
  <c r="AD1476" i="7"/>
  <c r="F1476" i="7"/>
  <c r="E1476" i="7" s="1"/>
  <c r="D1476" i="7" s="1"/>
  <c r="C1476" i="7" s="1"/>
  <c r="AD1475" i="7"/>
  <c r="F1475" i="7"/>
  <c r="E1475" i="7" s="1"/>
  <c r="D1475" i="7" s="1"/>
  <c r="C1475" i="7" s="1"/>
  <c r="AD1474" i="7"/>
  <c r="F1474" i="7"/>
  <c r="E1474" i="7" s="1"/>
  <c r="D1474" i="7" s="1"/>
  <c r="C1474" i="7" s="1"/>
  <c r="AD1473" i="7"/>
  <c r="F1473" i="7"/>
  <c r="E1473" i="7" s="1"/>
  <c r="D1473" i="7" s="1"/>
  <c r="C1473" i="7" s="1"/>
  <c r="AD1472" i="7"/>
  <c r="F1472" i="7"/>
  <c r="E1472" i="7" s="1"/>
  <c r="D1472" i="7" s="1"/>
  <c r="C1472" i="7" s="1"/>
  <c r="AD1471" i="7"/>
  <c r="E1471" i="7"/>
  <c r="D1471" i="7" s="1"/>
  <c r="C1471" i="7" s="1"/>
  <c r="AD1470" i="7"/>
  <c r="D1470" i="7"/>
  <c r="C1470" i="7" s="1"/>
  <c r="AD1469" i="7"/>
  <c r="G1469" i="7"/>
  <c r="F1469" i="7" s="1"/>
  <c r="E1469" i="7" s="1"/>
  <c r="D1469" i="7" s="1"/>
  <c r="C1469" i="7" s="1"/>
  <c r="AD1468" i="7"/>
  <c r="G1468" i="7"/>
  <c r="F1468" i="7" s="1"/>
  <c r="E1468" i="7" s="1"/>
  <c r="D1468" i="7" s="1"/>
  <c r="C1468" i="7" s="1"/>
  <c r="AD1467" i="7"/>
  <c r="F1467" i="7"/>
  <c r="E1467" i="7" s="1"/>
  <c r="D1467" i="7" s="1"/>
  <c r="C1467" i="7" s="1"/>
  <c r="AD1466" i="7"/>
  <c r="H1466" i="7"/>
  <c r="G1466" i="7" s="1"/>
  <c r="F1466" i="7" s="1"/>
  <c r="E1466" i="7" s="1"/>
  <c r="D1466" i="7" s="1"/>
  <c r="C1466" i="7" s="1"/>
  <c r="AD1465" i="7"/>
  <c r="H1465" i="7"/>
  <c r="G1465" i="7" s="1"/>
  <c r="F1465" i="7" s="1"/>
  <c r="E1465" i="7" s="1"/>
  <c r="D1465" i="7" s="1"/>
  <c r="C1465" i="7" s="1"/>
  <c r="AD1464" i="7"/>
  <c r="H1464" i="7"/>
  <c r="G1464" i="7" s="1"/>
  <c r="F1464" i="7" s="1"/>
  <c r="E1464" i="7" s="1"/>
  <c r="D1464" i="7" s="1"/>
  <c r="C1464" i="7" s="1"/>
  <c r="AD1463" i="7"/>
  <c r="H1463" i="7"/>
  <c r="G1463" i="7" s="1"/>
  <c r="F1463" i="7" s="1"/>
  <c r="E1463" i="7" s="1"/>
  <c r="D1463" i="7" s="1"/>
  <c r="C1463" i="7" s="1"/>
  <c r="AD1462" i="7"/>
  <c r="G1462" i="7"/>
  <c r="F1462" i="7" s="1"/>
  <c r="E1462" i="7" s="1"/>
  <c r="D1462" i="7" s="1"/>
  <c r="C1462" i="7" s="1"/>
  <c r="AD1461" i="7"/>
  <c r="H1461" i="7"/>
  <c r="G1461" i="7" s="1"/>
  <c r="F1461" i="7" s="1"/>
  <c r="E1461" i="7" s="1"/>
  <c r="D1461" i="7" s="1"/>
  <c r="C1461" i="7" s="1"/>
  <c r="AD1460" i="7"/>
  <c r="H1460" i="7"/>
  <c r="G1460" i="7" s="1"/>
  <c r="F1460" i="7" s="1"/>
  <c r="E1460" i="7" s="1"/>
  <c r="D1460" i="7" s="1"/>
  <c r="C1460" i="7" s="1"/>
  <c r="AD1459" i="7"/>
  <c r="H1459" i="7"/>
  <c r="G1459" i="7" s="1"/>
  <c r="F1459" i="7" s="1"/>
  <c r="E1459" i="7" s="1"/>
  <c r="D1459" i="7" s="1"/>
  <c r="C1459" i="7" s="1"/>
  <c r="AD1458" i="7"/>
  <c r="H1458" i="7"/>
  <c r="G1458" i="7" s="1"/>
  <c r="F1458" i="7" s="1"/>
  <c r="E1458" i="7" s="1"/>
  <c r="D1458" i="7" s="1"/>
  <c r="C1458" i="7" s="1"/>
  <c r="AD1457" i="7"/>
  <c r="H1457" i="7"/>
  <c r="G1457" i="7" s="1"/>
  <c r="F1457" i="7" s="1"/>
  <c r="E1457" i="7" s="1"/>
  <c r="D1457" i="7" s="1"/>
  <c r="C1457" i="7" s="1"/>
  <c r="AD1456" i="7"/>
  <c r="H1456" i="7"/>
  <c r="G1456" i="7" s="1"/>
  <c r="F1456" i="7" s="1"/>
  <c r="E1456" i="7" s="1"/>
  <c r="D1456" i="7" s="1"/>
  <c r="C1456" i="7" s="1"/>
  <c r="AD1455" i="7"/>
  <c r="H1455" i="7"/>
  <c r="G1455" i="7" s="1"/>
  <c r="F1455" i="7" s="1"/>
  <c r="E1455" i="7" s="1"/>
  <c r="D1455" i="7" s="1"/>
  <c r="C1455" i="7" s="1"/>
  <c r="AD1454" i="7"/>
  <c r="H1454" i="7"/>
  <c r="G1454" i="7" s="1"/>
  <c r="F1454" i="7" s="1"/>
  <c r="E1454" i="7" s="1"/>
  <c r="D1454" i="7" s="1"/>
  <c r="C1454" i="7" s="1"/>
  <c r="AD1453" i="7"/>
  <c r="G1453" i="7"/>
  <c r="F1453" i="7" s="1"/>
  <c r="E1453" i="7" s="1"/>
  <c r="D1453" i="7" s="1"/>
  <c r="C1453" i="7" s="1"/>
  <c r="AD1452" i="7"/>
  <c r="H1452" i="7"/>
  <c r="G1452" i="7" s="1"/>
  <c r="F1452" i="7" s="1"/>
  <c r="E1452" i="7" s="1"/>
  <c r="D1452" i="7" s="1"/>
  <c r="C1452" i="7" s="1"/>
  <c r="AD1451" i="7"/>
  <c r="H1451" i="7"/>
  <c r="G1451" i="7" s="1"/>
  <c r="F1451" i="7" s="1"/>
  <c r="E1451" i="7" s="1"/>
  <c r="D1451" i="7" s="1"/>
  <c r="C1451" i="7" s="1"/>
  <c r="AD1450" i="7"/>
  <c r="H1450" i="7"/>
  <c r="G1450" i="7" s="1"/>
  <c r="F1450" i="7" s="1"/>
  <c r="E1450" i="7" s="1"/>
  <c r="D1450" i="7" s="1"/>
  <c r="C1450" i="7" s="1"/>
  <c r="AD1449" i="7"/>
  <c r="H1449" i="7"/>
  <c r="G1449" i="7" s="1"/>
  <c r="F1449" i="7" s="1"/>
  <c r="E1449" i="7" s="1"/>
  <c r="D1449" i="7" s="1"/>
  <c r="C1449" i="7" s="1"/>
  <c r="AD1448" i="7"/>
  <c r="H1448" i="7"/>
  <c r="G1448" i="7" s="1"/>
  <c r="F1448" i="7" s="1"/>
  <c r="E1448" i="7" s="1"/>
  <c r="D1448" i="7" s="1"/>
  <c r="C1448" i="7" s="1"/>
  <c r="AD1447" i="7"/>
  <c r="H1447" i="7"/>
  <c r="G1447" i="7" s="1"/>
  <c r="F1447" i="7" s="1"/>
  <c r="E1447" i="7" s="1"/>
  <c r="D1447" i="7" s="1"/>
  <c r="C1447" i="7" s="1"/>
  <c r="AD1446" i="7"/>
  <c r="H1446" i="7"/>
  <c r="G1446" i="7" s="1"/>
  <c r="F1446" i="7" s="1"/>
  <c r="E1446" i="7" s="1"/>
  <c r="D1446" i="7" s="1"/>
  <c r="C1446" i="7" s="1"/>
  <c r="AD1445" i="7"/>
  <c r="H1445" i="7"/>
  <c r="G1445" i="7" s="1"/>
  <c r="F1445" i="7" s="1"/>
  <c r="E1445" i="7" s="1"/>
  <c r="D1445" i="7" s="1"/>
  <c r="C1445" i="7" s="1"/>
  <c r="AD1444" i="7"/>
  <c r="G1444" i="7"/>
  <c r="F1444" i="7" s="1"/>
  <c r="E1444" i="7" s="1"/>
  <c r="D1444" i="7" s="1"/>
  <c r="C1444" i="7" s="1"/>
  <c r="AD1443" i="7"/>
  <c r="H1443" i="7"/>
  <c r="G1443" i="7" s="1"/>
  <c r="F1443" i="7" s="1"/>
  <c r="E1443" i="7" s="1"/>
  <c r="D1443" i="7" s="1"/>
  <c r="C1443" i="7" s="1"/>
  <c r="AD1442" i="7"/>
  <c r="H1442" i="7"/>
  <c r="G1442" i="7" s="1"/>
  <c r="F1442" i="7" s="1"/>
  <c r="E1442" i="7" s="1"/>
  <c r="D1442" i="7" s="1"/>
  <c r="C1442" i="7" s="1"/>
  <c r="AD1441" i="7"/>
  <c r="H1441" i="7"/>
  <c r="G1441" i="7" s="1"/>
  <c r="F1441" i="7" s="1"/>
  <c r="E1441" i="7" s="1"/>
  <c r="D1441" i="7" s="1"/>
  <c r="C1441" i="7" s="1"/>
  <c r="AD1440" i="7"/>
  <c r="H1440" i="7"/>
  <c r="G1440" i="7"/>
  <c r="F1440" i="7" s="1"/>
  <c r="E1440" i="7" s="1"/>
  <c r="D1440" i="7" s="1"/>
  <c r="C1440" i="7" s="1"/>
  <c r="AD1439" i="7"/>
  <c r="H1439" i="7"/>
  <c r="G1439" i="7" s="1"/>
  <c r="F1439" i="7" s="1"/>
  <c r="E1439" i="7" s="1"/>
  <c r="D1439" i="7" s="1"/>
  <c r="C1439" i="7" s="1"/>
  <c r="AD1438" i="7"/>
  <c r="H1438" i="7"/>
  <c r="G1438" i="7" s="1"/>
  <c r="F1438" i="7" s="1"/>
  <c r="E1438" i="7" s="1"/>
  <c r="D1438" i="7" s="1"/>
  <c r="C1438" i="7" s="1"/>
  <c r="AD1437" i="7"/>
  <c r="H1437" i="7"/>
  <c r="G1437" i="7" s="1"/>
  <c r="F1437" i="7" s="1"/>
  <c r="E1437" i="7" s="1"/>
  <c r="D1437" i="7" s="1"/>
  <c r="C1437" i="7" s="1"/>
  <c r="AD1436" i="7"/>
  <c r="H1436" i="7"/>
  <c r="G1436" i="7" s="1"/>
  <c r="F1436" i="7" s="1"/>
  <c r="E1436" i="7" s="1"/>
  <c r="D1436" i="7" s="1"/>
  <c r="C1436" i="7" s="1"/>
  <c r="AD1435" i="7"/>
  <c r="G1435" i="7"/>
  <c r="F1435" i="7" s="1"/>
  <c r="E1435" i="7" s="1"/>
  <c r="D1435" i="7" s="1"/>
  <c r="C1435" i="7" s="1"/>
  <c r="AD1434" i="7"/>
  <c r="H1434" i="7"/>
  <c r="G1434" i="7" s="1"/>
  <c r="F1434" i="7" s="1"/>
  <c r="E1434" i="7" s="1"/>
  <c r="D1434" i="7" s="1"/>
  <c r="C1434" i="7" s="1"/>
  <c r="AD1433" i="7"/>
  <c r="H1433" i="7"/>
  <c r="G1433" i="7" s="1"/>
  <c r="F1433" i="7" s="1"/>
  <c r="E1433" i="7" s="1"/>
  <c r="D1433" i="7" s="1"/>
  <c r="C1433" i="7" s="1"/>
  <c r="AD1432" i="7"/>
  <c r="H1432" i="7"/>
  <c r="G1432" i="7" s="1"/>
  <c r="F1432" i="7" s="1"/>
  <c r="E1432" i="7" s="1"/>
  <c r="D1432" i="7" s="1"/>
  <c r="C1432" i="7" s="1"/>
  <c r="AD1431" i="7"/>
  <c r="H1431" i="7"/>
  <c r="G1431" i="7" s="1"/>
  <c r="F1431" i="7" s="1"/>
  <c r="E1431" i="7" s="1"/>
  <c r="D1431" i="7" s="1"/>
  <c r="C1431" i="7" s="1"/>
  <c r="AD1430" i="7"/>
  <c r="H1430" i="7"/>
  <c r="G1430" i="7" s="1"/>
  <c r="F1430" i="7" s="1"/>
  <c r="E1430" i="7" s="1"/>
  <c r="D1430" i="7" s="1"/>
  <c r="C1430" i="7" s="1"/>
  <c r="AD1429" i="7"/>
  <c r="H1429" i="7"/>
  <c r="G1429" i="7" s="1"/>
  <c r="F1429" i="7" s="1"/>
  <c r="E1429" i="7" s="1"/>
  <c r="D1429" i="7" s="1"/>
  <c r="C1429" i="7" s="1"/>
  <c r="AD1428" i="7"/>
  <c r="H1428" i="7"/>
  <c r="G1428" i="7" s="1"/>
  <c r="F1428" i="7" s="1"/>
  <c r="E1428" i="7" s="1"/>
  <c r="D1428" i="7" s="1"/>
  <c r="C1428" i="7" s="1"/>
  <c r="AD1427" i="7"/>
  <c r="H1427" i="7"/>
  <c r="G1427" i="7" s="1"/>
  <c r="F1427" i="7" s="1"/>
  <c r="E1427" i="7" s="1"/>
  <c r="D1427" i="7" s="1"/>
  <c r="C1427" i="7" s="1"/>
  <c r="AD1426" i="7"/>
  <c r="G1426" i="7"/>
  <c r="F1426" i="7" s="1"/>
  <c r="E1426" i="7" s="1"/>
  <c r="D1426" i="7" s="1"/>
  <c r="C1426" i="7" s="1"/>
  <c r="AD1425" i="7"/>
  <c r="H1425" i="7"/>
  <c r="G1425" i="7" s="1"/>
  <c r="F1425" i="7" s="1"/>
  <c r="E1425" i="7" s="1"/>
  <c r="D1425" i="7" s="1"/>
  <c r="C1425" i="7" s="1"/>
  <c r="AD1424" i="7"/>
  <c r="H1424" i="7"/>
  <c r="G1424" i="7" s="1"/>
  <c r="F1424" i="7" s="1"/>
  <c r="E1424" i="7" s="1"/>
  <c r="D1424" i="7" s="1"/>
  <c r="C1424" i="7" s="1"/>
  <c r="AD1423" i="7"/>
  <c r="H1423" i="7"/>
  <c r="G1423" i="7" s="1"/>
  <c r="F1423" i="7" s="1"/>
  <c r="E1423" i="7" s="1"/>
  <c r="D1423" i="7" s="1"/>
  <c r="C1423" i="7" s="1"/>
  <c r="AD1422" i="7"/>
  <c r="H1422" i="7"/>
  <c r="G1422" i="7" s="1"/>
  <c r="F1422" i="7" s="1"/>
  <c r="E1422" i="7" s="1"/>
  <c r="D1422" i="7" s="1"/>
  <c r="C1422" i="7" s="1"/>
  <c r="AD1421" i="7"/>
  <c r="H1421" i="7"/>
  <c r="G1421" i="7" s="1"/>
  <c r="F1421" i="7" s="1"/>
  <c r="E1421" i="7" s="1"/>
  <c r="D1421" i="7" s="1"/>
  <c r="C1421" i="7" s="1"/>
  <c r="AD1420" i="7"/>
  <c r="H1420" i="7"/>
  <c r="G1420" i="7" s="1"/>
  <c r="F1420" i="7" s="1"/>
  <c r="E1420" i="7" s="1"/>
  <c r="D1420" i="7" s="1"/>
  <c r="C1420" i="7" s="1"/>
  <c r="AD1419" i="7"/>
  <c r="H1419" i="7"/>
  <c r="G1419" i="7" s="1"/>
  <c r="F1419" i="7" s="1"/>
  <c r="E1419" i="7" s="1"/>
  <c r="D1419" i="7" s="1"/>
  <c r="C1419" i="7" s="1"/>
  <c r="AD1418" i="7"/>
  <c r="H1418" i="7"/>
  <c r="G1418" i="7" s="1"/>
  <c r="F1418" i="7" s="1"/>
  <c r="E1418" i="7" s="1"/>
  <c r="D1418" i="7" s="1"/>
  <c r="C1418" i="7" s="1"/>
  <c r="AD1417" i="7"/>
  <c r="H1417" i="7"/>
  <c r="G1417" i="7" s="1"/>
  <c r="F1417" i="7" s="1"/>
  <c r="E1417" i="7" s="1"/>
  <c r="D1417" i="7" s="1"/>
  <c r="C1417" i="7" s="1"/>
  <c r="AD1416" i="7"/>
  <c r="I1416" i="7"/>
  <c r="H1416" i="7" s="1"/>
  <c r="G1416" i="7" s="1"/>
  <c r="F1416" i="7" s="1"/>
  <c r="E1416" i="7" s="1"/>
  <c r="D1416" i="7" s="1"/>
  <c r="C1416" i="7" s="1"/>
  <c r="AD1415" i="7"/>
  <c r="I1415" i="7"/>
  <c r="H1415" i="7" s="1"/>
  <c r="G1415" i="7" s="1"/>
  <c r="F1415" i="7" s="1"/>
  <c r="E1415" i="7" s="1"/>
  <c r="D1415" i="7" s="1"/>
  <c r="C1415" i="7" s="1"/>
  <c r="AD1414" i="7"/>
  <c r="I1414" i="7"/>
  <c r="H1414" i="7" s="1"/>
  <c r="G1414" i="7" s="1"/>
  <c r="F1414" i="7" s="1"/>
  <c r="E1414" i="7" s="1"/>
  <c r="D1414" i="7" s="1"/>
  <c r="C1414" i="7" s="1"/>
  <c r="AD1413" i="7"/>
  <c r="H1413" i="7"/>
  <c r="G1413" i="7" s="1"/>
  <c r="F1413" i="7" s="1"/>
  <c r="E1413" i="7" s="1"/>
  <c r="D1413" i="7" s="1"/>
  <c r="C1413" i="7" s="1"/>
  <c r="AD1412" i="7"/>
  <c r="G1412" i="7"/>
  <c r="F1412" i="7" s="1"/>
  <c r="E1412" i="7" s="1"/>
  <c r="D1412" i="7" s="1"/>
  <c r="C1412" i="7" s="1"/>
  <c r="AD1411" i="7"/>
  <c r="H1411" i="7"/>
  <c r="G1411" i="7" s="1"/>
  <c r="F1411" i="7" s="1"/>
  <c r="E1411" i="7" s="1"/>
  <c r="D1411" i="7" s="1"/>
  <c r="C1411" i="7" s="1"/>
  <c r="AD1410" i="7"/>
  <c r="H1410" i="7"/>
  <c r="G1410" i="7" s="1"/>
  <c r="F1410" i="7" s="1"/>
  <c r="E1410" i="7" s="1"/>
  <c r="D1410" i="7" s="1"/>
  <c r="C1410" i="7" s="1"/>
  <c r="AD1409" i="7"/>
  <c r="H1409" i="7"/>
  <c r="G1409" i="7" s="1"/>
  <c r="F1409" i="7" s="1"/>
  <c r="E1409" i="7" s="1"/>
  <c r="D1409" i="7" s="1"/>
  <c r="C1409" i="7" s="1"/>
  <c r="AD1408" i="7"/>
  <c r="H1408" i="7"/>
  <c r="G1408" i="7" s="1"/>
  <c r="F1408" i="7" s="1"/>
  <c r="E1408" i="7" s="1"/>
  <c r="D1408" i="7" s="1"/>
  <c r="C1408" i="7" s="1"/>
  <c r="AD1407" i="7"/>
  <c r="H1407" i="7"/>
  <c r="G1407" i="7" s="1"/>
  <c r="F1407" i="7" s="1"/>
  <c r="E1407" i="7" s="1"/>
  <c r="D1407" i="7" s="1"/>
  <c r="C1407" i="7" s="1"/>
  <c r="AD1406" i="7"/>
  <c r="H1406" i="7"/>
  <c r="G1406" i="7" s="1"/>
  <c r="F1406" i="7" s="1"/>
  <c r="E1406" i="7" s="1"/>
  <c r="D1406" i="7" s="1"/>
  <c r="C1406" i="7" s="1"/>
  <c r="AD1405" i="7"/>
  <c r="H1405" i="7"/>
  <c r="G1405" i="7" s="1"/>
  <c r="F1405" i="7" s="1"/>
  <c r="E1405" i="7" s="1"/>
  <c r="D1405" i="7" s="1"/>
  <c r="C1405" i="7" s="1"/>
  <c r="AD1404" i="7"/>
  <c r="H1404" i="7"/>
  <c r="G1404" i="7" s="1"/>
  <c r="F1404" i="7" s="1"/>
  <c r="E1404" i="7" s="1"/>
  <c r="D1404" i="7" s="1"/>
  <c r="C1404" i="7" s="1"/>
  <c r="AD1403" i="7"/>
  <c r="H1403" i="7"/>
  <c r="G1403" i="7" s="1"/>
  <c r="F1403" i="7" s="1"/>
  <c r="E1403" i="7" s="1"/>
  <c r="D1403" i="7" s="1"/>
  <c r="C1403" i="7" s="1"/>
  <c r="AD1402" i="7"/>
  <c r="I1402" i="7"/>
  <c r="H1402" i="7" s="1"/>
  <c r="G1402" i="7" s="1"/>
  <c r="F1402" i="7" s="1"/>
  <c r="E1402" i="7" s="1"/>
  <c r="D1402" i="7" s="1"/>
  <c r="C1402" i="7" s="1"/>
  <c r="AD1401" i="7"/>
  <c r="I1401" i="7"/>
  <c r="H1401" i="7" s="1"/>
  <c r="G1401" i="7" s="1"/>
  <c r="F1401" i="7" s="1"/>
  <c r="E1401" i="7" s="1"/>
  <c r="D1401" i="7" s="1"/>
  <c r="C1401" i="7" s="1"/>
  <c r="AD1400" i="7"/>
  <c r="I1400" i="7"/>
  <c r="H1400" i="7" s="1"/>
  <c r="G1400" i="7" s="1"/>
  <c r="F1400" i="7" s="1"/>
  <c r="E1400" i="7" s="1"/>
  <c r="D1400" i="7" s="1"/>
  <c r="C1400" i="7" s="1"/>
  <c r="AD1399" i="7"/>
  <c r="H1399" i="7"/>
  <c r="G1399" i="7" s="1"/>
  <c r="F1399" i="7" s="1"/>
  <c r="E1399" i="7" s="1"/>
  <c r="D1399" i="7" s="1"/>
  <c r="C1399" i="7" s="1"/>
  <c r="AD1398" i="7"/>
  <c r="G1398" i="7"/>
  <c r="F1398" i="7" s="1"/>
  <c r="E1398" i="7" s="1"/>
  <c r="D1398" i="7" s="1"/>
  <c r="C1398" i="7" s="1"/>
  <c r="AD1397" i="7"/>
  <c r="H1397" i="7"/>
  <c r="G1397" i="7" s="1"/>
  <c r="F1397" i="7" s="1"/>
  <c r="E1397" i="7" s="1"/>
  <c r="D1397" i="7" s="1"/>
  <c r="C1397" i="7" s="1"/>
  <c r="AD1396" i="7"/>
  <c r="H1396" i="7"/>
  <c r="G1396" i="7" s="1"/>
  <c r="F1396" i="7" s="1"/>
  <c r="E1396" i="7" s="1"/>
  <c r="D1396" i="7" s="1"/>
  <c r="C1396" i="7" s="1"/>
  <c r="AD1395" i="7"/>
  <c r="H1395" i="7"/>
  <c r="G1395" i="7" s="1"/>
  <c r="F1395" i="7" s="1"/>
  <c r="E1395" i="7" s="1"/>
  <c r="D1395" i="7" s="1"/>
  <c r="C1395" i="7" s="1"/>
  <c r="AD1394" i="7"/>
  <c r="H1394" i="7"/>
  <c r="G1394" i="7" s="1"/>
  <c r="F1394" i="7" s="1"/>
  <c r="E1394" i="7" s="1"/>
  <c r="D1394" i="7" s="1"/>
  <c r="C1394" i="7" s="1"/>
  <c r="AD1393" i="7"/>
  <c r="H1393" i="7"/>
  <c r="G1393" i="7" s="1"/>
  <c r="F1393" i="7" s="1"/>
  <c r="E1393" i="7" s="1"/>
  <c r="D1393" i="7" s="1"/>
  <c r="C1393" i="7" s="1"/>
  <c r="AD1392" i="7"/>
  <c r="H1392" i="7"/>
  <c r="G1392" i="7" s="1"/>
  <c r="F1392" i="7" s="1"/>
  <c r="E1392" i="7" s="1"/>
  <c r="D1392" i="7" s="1"/>
  <c r="C1392" i="7" s="1"/>
  <c r="AD1391" i="7"/>
  <c r="H1391" i="7"/>
  <c r="G1391" i="7" s="1"/>
  <c r="F1391" i="7" s="1"/>
  <c r="E1391" i="7" s="1"/>
  <c r="D1391" i="7" s="1"/>
  <c r="C1391" i="7" s="1"/>
  <c r="AD1390" i="7"/>
  <c r="H1390" i="7"/>
  <c r="G1390" i="7" s="1"/>
  <c r="F1390" i="7" s="1"/>
  <c r="E1390" i="7" s="1"/>
  <c r="D1390" i="7" s="1"/>
  <c r="C1390" i="7" s="1"/>
  <c r="AD1389" i="7"/>
  <c r="H1389" i="7"/>
  <c r="G1389" i="7" s="1"/>
  <c r="F1389" i="7" s="1"/>
  <c r="E1389" i="7" s="1"/>
  <c r="D1389" i="7" s="1"/>
  <c r="C1389" i="7" s="1"/>
  <c r="AD1388" i="7"/>
  <c r="I1388" i="7"/>
  <c r="H1388" i="7" s="1"/>
  <c r="G1388" i="7" s="1"/>
  <c r="F1388" i="7" s="1"/>
  <c r="E1388" i="7" s="1"/>
  <c r="D1388" i="7" s="1"/>
  <c r="C1388" i="7" s="1"/>
  <c r="AD1387" i="7"/>
  <c r="I1387" i="7"/>
  <c r="H1387" i="7" s="1"/>
  <c r="G1387" i="7" s="1"/>
  <c r="F1387" i="7" s="1"/>
  <c r="E1387" i="7" s="1"/>
  <c r="D1387" i="7" s="1"/>
  <c r="C1387" i="7" s="1"/>
  <c r="AD1386" i="7"/>
  <c r="I1386" i="7"/>
  <c r="H1386" i="7" s="1"/>
  <c r="G1386" i="7" s="1"/>
  <c r="F1386" i="7" s="1"/>
  <c r="E1386" i="7" s="1"/>
  <c r="D1386" i="7" s="1"/>
  <c r="C1386" i="7" s="1"/>
  <c r="AD1385" i="7"/>
  <c r="H1385" i="7"/>
  <c r="G1385" i="7" s="1"/>
  <c r="F1385" i="7" s="1"/>
  <c r="E1385" i="7" s="1"/>
  <c r="D1385" i="7" s="1"/>
  <c r="C1385" i="7" s="1"/>
  <c r="AD1384" i="7"/>
  <c r="G1384" i="7"/>
  <c r="F1384" i="7" s="1"/>
  <c r="E1384" i="7" s="1"/>
  <c r="D1384" i="7" s="1"/>
  <c r="C1384" i="7" s="1"/>
  <c r="AD1383" i="7"/>
  <c r="H1383" i="7"/>
  <c r="G1383" i="7" s="1"/>
  <c r="F1383" i="7" s="1"/>
  <c r="E1383" i="7" s="1"/>
  <c r="D1383" i="7" s="1"/>
  <c r="C1383" i="7" s="1"/>
  <c r="AD1382" i="7"/>
  <c r="H1382" i="7"/>
  <c r="G1382" i="7" s="1"/>
  <c r="F1382" i="7" s="1"/>
  <c r="E1382" i="7" s="1"/>
  <c r="D1382" i="7" s="1"/>
  <c r="C1382" i="7" s="1"/>
  <c r="AD1381" i="7"/>
  <c r="H1381" i="7"/>
  <c r="G1381" i="7" s="1"/>
  <c r="F1381" i="7" s="1"/>
  <c r="E1381" i="7" s="1"/>
  <c r="D1381" i="7" s="1"/>
  <c r="C1381" i="7" s="1"/>
  <c r="AD1380" i="7"/>
  <c r="H1380" i="7"/>
  <c r="G1380" i="7" s="1"/>
  <c r="F1380" i="7" s="1"/>
  <c r="E1380" i="7" s="1"/>
  <c r="D1380" i="7" s="1"/>
  <c r="C1380" i="7" s="1"/>
  <c r="AD1379" i="7"/>
  <c r="H1379" i="7"/>
  <c r="G1379" i="7" s="1"/>
  <c r="F1379" i="7" s="1"/>
  <c r="E1379" i="7" s="1"/>
  <c r="D1379" i="7" s="1"/>
  <c r="C1379" i="7" s="1"/>
  <c r="AD1378" i="7"/>
  <c r="H1378" i="7"/>
  <c r="G1378" i="7" s="1"/>
  <c r="F1378" i="7" s="1"/>
  <c r="E1378" i="7" s="1"/>
  <c r="D1378" i="7" s="1"/>
  <c r="C1378" i="7" s="1"/>
  <c r="AD1377" i="7"/>
  <c r="H1377" i="7"/>
  <c r="G1377" i="7" s="1"/>
  <c r="F1377" i="7" s="1"/>
  <c r="E1377" i="7" s="1"/>
  <c r="D1377" i="7" s="1"/>
  <c r="C1377" i="7" s="1"/>
  <c r="AD1376" i="7"/>
  <c r="H1376" i="7"/>
  <c r="G1376" i="7" s="1"/>
  <c r="F1376" i="7" s="1"/>
  <c r="E1376" i="7" s="1"/>
  <c r="D1376" i="7" s="1"/>
  <c r="C1376" i="7" s="1"/>
  <c r="AD1375" i="7"/>
  <c r="H1375" i="7"/>
  <c r="G1375" i="7" s="1"/>
  <c r="F1375" i="7" s="1"/>
  <c r="E1375" i="7" s="1"/>
  <c r="D1375" i="7" s="1"/>
  <c r="C1375" i="7" s="1"/>
  <c r="AD1374" i="7"/>
  <c r="I1374" i="7"/>
  <c r="H1374" i="7" s="1"/>
  <c r="G1374" i="7" s="1"/>
  <c r="F1374" i="7" s="1"/>
  <c r="E1374" i="7" s="1"/>
  <c r="D1374" i="7" s="1"/>
  <c r="C1374" i="7" s="1"/>
  <c r="AD1373" i="7"/>
  <c r="I1373" i="7"/>
  <c r="H1373" i="7" s="1"/>
  <c r="G1373" i="7" s="1"/>
  <c r="F1373" i="7" s="1"/>
  <c r="E1373" i="7" s="1"/>
  <c r="D1373" i="7" s="1"/>
  <c r="C1373" i="7" s="1"/>
  <c r="AD1372" i="7"/>
  <c r="H1372" i="7"/>
  <c r="G1372" i="7" s="1"/>
  <c r="F1372" i="7" s="1"/>
  <c r="E1372" i="7" s="1"/>
  <c r="D1372" i="7" s="1"/>
  <c r="C1372" i="7" s="1"/>
  <c r="AD1371" i="7"/>
  <c r="G1371" i="7"/>
  <c r="F1371" i="7" s="1"/>
  <c r="E1371" i="7" s="1"/>
  <c r="D1371" i="7" s="1"/>
  <c r="C1371" i="7" s="1"/>
  <c r="AD1370" i="7"/>
  <c r="F1370" i="7"/>
  <c r="E1370" i="7" s="1"/>
  <c r="D1370" i="7" s="1"/>
  <c r="C1370" i="7" s="1"/>
  <c r="AD1369" i="7"/>
  <c r="H1369" i="7"/>
  <c r="G1369" i="7" s="1"/>
  <c r="F1369" i="7" s="1"/>
  <c r="E1369" i="7" s="1"/>
  <c r="D1369" i="7" s="1"/>
  <c r="C1369" i="7" s="1"/>
  <c r="AD1368" i="7"/>
  <c r="H1368" i="7"/>
  <c r="G1368" i="7" s="1"/>
  <c r="F1368" i="7" s="1"/>
  <c r="E1368" i="7" s="1"/>
  <c r="D1368" i="7" s="1"/>
  <c r="C1368" i="7" s="1"/>
  <c r="AD1367" i="7"/>
  <c r="H1367" i="7"/>
  <c r="G1367" i="7"/>
  <c r="F1367" i="7" s="1"/>
  <c r="E1367" i="7" s="1"/>
  <c r="D1367" i="7" s="1"/>
  <c r="C1367" i="7" s="1"/>
  <c r="AD1366" i="7"/>
  <c r="H1366" i="7"/>
  <c r="G1366" i="7" s="1"/>
  <c r="F1366" i="7" s="1"/>
  <c r="E1366" i="7" s="1"/>
  <c r="D1366" i="7" s="1"/>
  <c r="C1366" i="7" s="1"/>
  <c r="AD1365" i="7"/>
  <c r="G1365" i="7"/>
  <c r="F1365" i="7" s="1"/>
  <c r="E1365" i="7" s="1"/>
  <c r="D1365" i="7" s="1"/>
  <c r="C1365" i="7" s="1"/>
  <c r="AD1364" i="7"/>
  <c r="H1364" i="7"/>
  <c r="G1364" i="7" s="1"/>
  <c r="F1364" i="7" s="1"/>
  <c r="E1364" i="7" s="1"/>
  <c r="D1364" i="7" s="1"/>
  <c r="C1364" i="7" s="1"/>
  <c r="AD1363" i="7"/>
  <c r="H1363" i="7"/>
  <c r="G1363" i="7" s="1"/>
  <c r="F1363" i="7" s="1"/>
  <c r="E1363" i="7" s="1"/>
  <c r="D1363" i="7" s="1"/>
  <c r="C1363" i="7" s="1"/>
  <c r="AD1362" i="7"/>
  <c r="H1362" i="7"/>
  <c r="G1362" i="7" s="1"/>
  <c r="F1362" i="7" s="1"/>
  <c r="E1362" i="7" s="1"/>
  <c r="D1362" i="7" s="1"/>
  <c r="C1362" i="7" s="1"/>
  <c r="AD1361" i="7"/>
  <c r="H1361" i="7"/>
  <c r="G1361" i="7" s="1"/>
  <c r="F1361" i="7" s="1"/>
  <c r="E1361" i="7" s="1"/>
  <c r="D1361" i="7" s="1"/>
  <c r="C1361" i="7" s="1"/>
  <c r="AD1360" i="7"/>
  <c r="H1360" i="7"/>
  <c r="G1360" i="7" s="1"/>
  <c r="F1360" i="7" s="1"/>
  <c r="E1360" i="7" s="1"/>
  <c r="D1360" i="7" s="1"/>
  <c r="C1360" i="7" s="1"/>
  <c r="AD1359" i="7"/>
  <c r="H1359" i="7"/>
  <c r="G1359" i="7" s="1"/>
  <c r="F1359" i="7" s="1"/>
  <c r="E1359" i="7" s="1"/>
  <c r="D1359" i="7" s="1"/>
  <c r="C1359" i="7" s="1"/>
  <c r="AD1358" i="7"/>
  <c r="H1358" i="7"/>
  <c r="G1358" i="7" s="1"/>
  <c r="F1358" i="7" s="1"/>
  <c r="E1358" i="7" s="1"/>
  <c r="D1358" i="7" s="1"/>
  <c r="C1358" i="7" s="1"/>
  <c r="AD1357" i="7"/>
  <c r="H1357" i="7"/>
  <c r="G1357" i="7" s="1"/>
  <c r="F1357" i="7" s="1"/>
  <c r="E1357" i="7" s="1"/>
  <c r="D1357" i="7" s="1"/>
  <c r="C1357" i="7" s="1"/>
  <c r="AD1356" i="7"/>
  <c r="G1356" i="7"/>
  <c r="F1356" i="7" s="1"/>
  <c r="E1356" i="7" s="1"/>
  <c r="D1356" i="7" s="1"/>
  <c r="C1356" i="7" s="1"/>
  <c r="AD1355" i="7"/>
  <c r="H1355" i="7"/>
  <c r="G1355" i="7" s="1"/>
  <c r="F1355" i="7" s="1"/>
  <c r="E1355" i="7" s="1"/>
  <c r="D1355" i="7" s="1"/>
  <c r="C1355" i="7" s="1"/>
  <c r="AD1354" i="7"/>
  <c r="H1354" i="7"/>
  <c r="G1354" i="7" s="1"/>
  <c r="F1354" i="7" s="1"/>
  <c r="E1354" i="7" s="1"/>
  <c r="D1354" i="7" s="1"/>
  <c r="C1354" i="7" s="1"/>
  <c r="AD1353" i="7"/>
  <c r="H1353" i="7"/>
  <c r="G1353" i="7" s="1"/>
  <c r="F1353" i="7" s="1"/>
  <c r="E1353" i="7" s="1"/>
  <c r="D1353" i="7" s="1"/>
  <c r="C1353" i="7" s="1"/>
  <c r="AD1352" i="7"/>
  <c r="H1352" i="7"/>
  <c r="G1352" i="7" s="1"/>
  <c r="F1352" i="7" s="1"/>
  <c r="E1352" i="7" s="1"/>
  <c r="D1352" i="7" s="1"/>
  <c r="C1352" i="7" s="1"/>
  <c r="AD1351" i="7"/>
  <c r="H1351" i="7"/>
  <c r="G1351" i="7" s="1"/>
  <c r="F1351" i="7" s="1"/>
  <c r="E1351" i="7" s="1"/>
  <c r="D1351" i="7" s="1"/>
  <c r="C1351" i="7" s="1"/>
  <c r="AD1350" i="7"/>
  <c r="H1350" i="7"/>
  <c r="G1350" i="7" s="1"/>
  <c r="F1350" i="7" s="1"/>
  <c r="E1350" i="7" s="1"/>
  <c r="D1350" i="7" s="1"/>
  <c r="C1350" i="7" s="1"/>
  <c r="AD1349" i="7"/>
  <c r="H1349" i="7"/>
  <c r="G1349" i="7" s="1"/>
  <c r="F1349" i="7" s="1"/>
  <c r="E1349" i="7" s="1"/>
  <c r="D1349" i="7" s="1"/>
  <c r="C1349" i="7" s="1"/>
  <c r="AD1348" i="7"/>
  <c r="H1348" i="7"/>
  <c r="G1348" i="7" s="1"/>
  <c r="F1348" i="7" s="1"/>
  <c r="E1348" i="7" s="1"/>
  <c r="D1348" i="7" s="1"/>
  <c r="C1348" i="7" s="1"/>
  <c r="AD1347" i="7"/>
  <c r="G1347" i="7"/>
  <c r="F1347" i="7" s="1"/>
  <c r="E1347" i="7" s="1"/>
  <c r="D1347" i="7" s="1"/>
  <c r="C1347" i="7" s="1"/>
  <c r="AD1346" i="7"/>
  <c r="H1346" i="7"/>
  <c r="G1346" i="7" s="1"/>
  <c r="F1346" i="7" s="1"/>
  <c r="E1346" i="7" s="1"/>
  <c r="D1346" i="7" s="1"/>
  <c r="C1346" i="7" s="1"/>
  <c r="AD1345" i="7"/>
  <c r="H1345" i="7"/>
  <c r="G1345" i="7" s="1"/>
  <c r="F1345" i="7" s="1"/>
  <c r="E1345" i="7" s="1"/>
  <c r="D1345" i="7" s="1"/>
  <c r="C1345" i="7" s="1"/>
  <c r="AD1344" i="7"/>
  <c r="H1344" i="7"/>
  <c r="G1344" i="7" s="1"/>
  <c r="F1344" i="7" s="1"/>
  <c r="E1344" i="7" s="1"/>
  <c r="D1344" i="7" s="1"/>
  <c r="C1344" i="7" s="1"/>
  <c r="AD1343" i="7"/>
  <c r="H1343" i="7"/>
  <c r="G1343" i="7" s="1"/>
  <c r="F1343" i="7" s="1"/>
  <c r="E1343" i="7" s="1"/>
  <c r="D1343" i="7" s="1"/>
  <c r="C1343" i="7" s="1"/>
  <c r="AD1342" i="7"/>
  <c r="H1342" i="7"/>
  <c r="G1342" i="7" s="1"/>
  <c r="F1342" i="7" s="1"/>
  <c r="E1342" i="7" s="1"/>
  <c r="D1342" i="7" s="1"/>
  <c r="C1342" i="7" s="1"/>
  <c r="AD1341" i="7"/>
  <c r="H1341" i="7"/>
  <c r="G1341" i="7" s="1"/>
  <c r="F1341" i="7" s="1"/>
  <c r="E1341" i="7" s="1"/>
  <c r="D1341" i="7" s="1"/>
  <c r="C1341" i="7" s="1"/>
  <c r="AD1340" i="7"/>
  <c r="H1340" i="7"/>
  <c r="G1340" i="7" s="1"/>
  <c r="F1340" i="7" s="1"/>
  <c r="E1340" i="7" s="1"/>
  <c r="D1340" i="7" s="1"/>
  <c r="C1340" i="7" s="1"/>
  <c r="AD1339" i="7"/>
  <c r="H1339" i="7"/>
  <c r="G1339" i="7" s="1"/>
  <c r="F1339" i="7" s="1"/>
  <c r="E1339" i="7" s="1"/>
  <c r="D1339" i="7" s="1"/>
  <c r="C1339" i="7" s="1"/>
  <c r="AD1338" i="7"/>
  <c r="G1338" i="7"/>
  <c r="F1338" i="7" s="1"/>
  <c r="E1338" i="7" s="1"/>
  <c r="D1338" i="7" s="1"/>
  <c r="C1338" i="7" s="1"/>
  <c r="AD1337" i="7"/>
  <c r="H1337" i="7"/>
  <c r="G1337" i="7" s="1"/>
  <c r="F1337" i="7" s="1"/>
  <c r="E1337" i="7" s="1"/>
  <c r="D1337" i="7" s="1"/>
  <c r="C1337" i="7" s="1"/>
  <c r="AD1336" i="7"/>
  <c r="H1336" i="7"/>
  <c r="G1336" i="7" s="1"/>
  <c r="F1336" i="7" s="1"/>
  <c r="E1336" i="7" s="1"/>
  <c r="D1336" i="7" s="1"/>
  <c r="C1336" i="7" s="1"/>
  <c r="AD1335" i="7"/>
  <c r="H1335" i="7"/>
  <c r="G1335" i="7" s="1"/>
  <c r="F1335" i="7" s="1"/>
  <c r="E1335" i="7" s="1"/>
  <c r="D1335" i="7" s="1"/>
  <c r="C1335" i="7" s="1"/>
  <c r="AD1334" i="7"/>
  <c r="H1334" i="7"/>
  <c r="G1334" i="7" s="1"/>
  <c r="F1334" i="7" s="1"/>
  <c r="E1334" i="7" s="1"/>
  <c r="D1334" i="7" s="1"/>
  <c r="C1334" i="7" s="1"/>
  <c r="AD1333" i="7"/>
  <c r="H1333" i="7"/>
  <c r="G1333" i="7" s="1"/>
  <c r="F1333" i="7" s="1"/>
  <c r="E1333" i="7" s="1"/>
  <c r="D1333" i="7" s="1"/>
  <c r="C1333" i="7" s="1"/>
  <c r="AD1332" i="7"/>
  <c r="H1332" i="7"/>
  <c r="G1332" i="7" s="1"/>
  <c r="F1332" i="7" s="1"/>
  <c r="E1332" i="7" s="1"/>
  <c r="D1332" i="7" s="1"/>
  <c r="C1332" i="7" s="1"/>
  <c r="AD1331" i="7"/>
  <c r="H1331" i="7"/>
  <c r="G1331" i="7" s="1"/>
  <c r="F1331" i="7" s="1"/>
  <c r="E1331" i="7" s="1"/>
  <c r="D1331" i="7" s="1"/>
  <c r="C1331" i="7" s="1"/>
  <c r="AD1330" i="7"/>
  <c r="H1330" i="7"/>
  <c r="G1330" i="7" s="1"/>
  <c r="F1330" i="7" s="1"/>
  <c r="E1330" i="7" s="1"/>
  <c r="D1330" i="7" s="1"/>
  <c r="C1330" i="7" s="1"/>
  <c r="AD1329" i="7"/>
  <c r="G1329" i="7"/>
  <c r="F1329" i="7" s="1"/>
  <c r="E1329" i="7" s="1"/>
  <c r="D1329" i="7" s="1"/>
  <c r="C1329" i="7" s="1"/>
  <c r="AD1328" i="7"/>
  <c r="H1328" i="7"/>
  <c r="G1328" i="7" s="1"/>
  <c r="F1328" i="7" s="1"/>
  <c r="E1328" i="7" s="1"/>
  <c r="D1328" i="7" s="1"/>
  <c r="C1328" i="7" s="1"/>
  <c r="AD1327" i="7"/>
  <c r="H1327" i="7"/>
  <c r="G1327" i="7" s="1"/>
  <c r="F1327" i="7" s="1"/>
  <c r="E1327" i="7" s="1"/>
  <c r="D1327" i="7" s="1"/>
  <c r="C1327" i="7" s="1"/>
  <c r="AD1326" i="7"/>
  <c r="H1326" i="7"/>
  <c r="G1326" i="7" s="1"/>
  <c r="F1326" i="7" s="1"/>
  <c r="E1326" i="7" s="1"/>
  <c r="D1326" i="7" s="1"/>
  <c r="C1326" i="7" s="1"/>
  <c r="AD1325" i="7"/>
  <c r="H1325" i="7"/>
  <c r="G1325" i="7" s="1"/>
  <c r="F1325" i="7" s="1"/>
  <c r="E1325" i="7" s="1"/>
  <c r="D1325" i="7" s="1"/>
  <c r="C1325" i="7" s="1"/>
  <c r="AD1324" i="7"/>
  <c r="H1324" i="7"/>
  <c r="G1324" i="7" s="1"/>
  <c r="F1324" i="7" s="1"/>
  <c r="E1324" i="7" s="1"/>
  <c r="D1324" i="7" s="1"/>
  <c r="C1324" i="7" s="1"/>
  <c r="AD1323" i="7"/>
  <c r="H1323" i="7"/>
  <c r="G1323" i="7" s="1"/>
  <c r="F1323" i="7" s="1"/>
  <c r="E1323" i="7" s="1"/>
  <c r="D1323" i="7" s="1"/>
  <c r="C1323" i="7" s="1"/>
  <c r="AD1322" i="7"/>
  <c r="H1322" i="7"/>
  <c r="G1322" i="7" s="1"/>
  <c r="F1322" i="7" s="1"/>
  <c r="E1322" i="7" s="1"/>
  <c r="D1322" i="7" s="1"/>
  <c r="C1322" i="7" s="1"/>
  <c r="AD1321" i="7"/>
  <c r="H1321" i="7"/>
  <c r="G1321" i="7" s="1"/>
  <c r="F1321" i="7" s="1"/>
  <c r="E1321" i="7" s="1"/>
  <c r="D1321" i="7" s="1"/>
  <c r="C1321" i="7" s="1"/>
  <c r="AD1320" i="7"/>
  <c r="H1320" i="7"/>
  <c r="G1320" i="7" s="1"/>
  <c r="F1320" i="7" s="1"/>
  <c r="E1320" i="7" s="1"/>
  <c r="D1320" i="7" s="1"/>
  <c r="C1320" i="7" s="1"/>
  <c r="AD1319" i="7"/>
  <c r="I1319" i="7"/>
  <c r="H1319" i="7" s="1"/>
  <c r="G1319" i="7" s="1"/>
  <c r="F1319" i="7" s="1"/>
  <c r="E1319" i="7" s="1"/>
  <c r="D1319" i="7" s="1"/>
  <c r="C1319" i="7" s="1"/>
  <c r="AD1318" i="7"/>
  <c r="I1318" i="7"/>
  <c r="H1318" i="7" s="1"/>
  <c r="G1318" i="7" s="1"/>
  <c r="F1318" i="7" s="1"/>
  <c r="E1318" i="7" s="1"/>
  <c r="D1318" i="7" s="1"/>
  <c r="C1318" i="7" s="1"/>
  <c r="AD1317" i="7"/>
  <c r="I1317" i="7"/>
  <c r="H1317" i="7" s="1"/>
  <c r="G1317" i="7" s="1"/>
  <c r="F1317" i="7" s="1"/>
  <c r="E1317" i="7" s="1"/>
  <c r="D1317" i="7" s="1"/>
  <c r="C1317" i="7" s="1"/>
  <c r="AD1316" i="7"/>
  <c r="H1316" i="7"/>
  <c r="G1316" i="7" s="1"/>
  <c r="F1316" i="7" s="1"/>
  <c r="E1316" i="7" s="1"/>
  <c r="D1316" i="7" s="1"/>
  <c r="C1316" i="7" s="1"/>
  <c r="AD1315" i="7"/>
  <c r="G1315" i="7"/>
  <c r="F1315" i="7" s="1"/>
  <c r="E1315" i="7" s="1"/>
  <c r="D1315" i="7" s="1"/>
  <c r="C1315" i="7" s="1"/>
  <c r="AD1314" i="7"/>
  <c r="H1314" i="7"/>
  <c r="G1314" i="7" s="1"/>
  <c r="F1314" i="7" s="1"/>
  <c r="E1314" i="7" s="1"/>
  <c r="D1314" i="7" s="1"/>
  <c r="C1314" i="7" s="1"/>
  <c r="AD1313" i="7"/>
  <c r="H1313" i="7"/>
  <c r="G1313" i="7" s="1"/>
  <c r="F1313" i="7" s="1"/>
  <c r="E1313" i="7" s="1"/>
  <c r="D1313" i="7" s="1"/>
  <c r="C1313" i="7" s="1"/>
  <c r="AD1312" i="7"/>
  <c r="H1312" i="7"/>
  <c r="G1312" i="7" s="1"/>
  <c r="F1312" i="7" s="1"/>
  <c r="E1312" i="7" s="1"/>
  <c r="D1312" i="7" s="1"/>
  <c r="C1312" i="7" s="1"/>
  <c r="AD1311" i="7"/>
  <c r="H1311" i="7"/>
  <c r="G1311" i="7" s="1"/>
  <c r="F1311" i="7" s="1"/>
  <c r="E1311" i="7" s="1"/>
  <c r="D1311" i="7" s="1"/>
  <c r="C1311" i="7" s="1"/>
  <c r="AD1310" i="7"/>
  <c r="H1310" i="7"/>
  <c r="G1310" i="7" s="1"/>
  <c r="F1310" i="7" s="1"/>
  <c r="E1310" i="7" s="1"/>
  <c r="D1310" i="7" s="1"/>
  <c r="C1310" i="7" s="1"/>
  <c r="AD1309" i="7"/>
  <c r="H1309" i="7"/>
  <c r="G1309" i="7" s="1"/>
  <c r="F1309" i="7" s="1"/>
  <c r="E1309" i="7" s="1"/>
  <c r="D1309" i="7" s="1"/>
  <c r="C1309" i="7" s="1"/>
  <c r="AD1308" i="7"/>
  <c r="H1308" i="7"/>
  <c r="G1308" i="7" s="1"/>
  <c r="F1308" i="7" s="1"/>
  <c r="E1308" i="7" s="1"/>
  <c r="D1308" i="7" s="1"/>
  <c r="C1308" i="7" s="1"/>
  <c r="AD1307" i="7"/>
  <c r="H1307" i="7"/>
  <c r="G1307" i="7" s="1"/>
  <c r="F1307" i="7" s="1"/>
  <c r="E1307" i="7" s="1"/>
  <c r="D1307" i="7" s="1"/>
  <c r="C1307" i="7" s="1"/>
  <c r="AD1306" i="7"/>
  <c r="H1306" i="7"/>
  <c r="G1306" i="7" s="1"/>
  <c r="F1306" i="7" s="1"/>
  <c r="E1306" i="7" s="1"/>
  <c r="D1306" i="7" s="1"/>
  <c r="C1306" i="7" s="1"/>
  <c r="AD1305" i="7"/>
  <c r="I1305" i="7"/>
  <c r="H1305" i="7" s="1"/>
  <c r="G1305" i="7" s="1"/>
  <c r="F1305" i="7" s="1"/>
  <c r="E1305" i="7" s="1"/>
  <c r="D1305" i="7" s="1"/>
  <c r="C1305" i="7" s="1"/>
  <c r="AD1304" i="7"/>
  <c r="I1304" i="7"/>
  <c r="H1304" i="7" s="1"/>
  <c r="G1304" i="7" s="1"/>
  <c r="F1304" i="7" s="1"/>
  <c r="E1304" i="7" s="1"/>
  <c r="D1304" i="7" s="1"/>
  <c r="C1304" i="7" s="1"/>
  <c r="AD1303" i="7"/>
  <c r="I1303" i="7"/>
  <c r="H1303" i="7" s="1"/>
  <c r="G1303" i="7" s="1"/>
  <c r="F1303" i="7" s="1"/>
  <c r="E1303" i="7" s="1"/>
  <c r="D1303" i="7" s="1"/>
  <c r="C1303" i="7" s="1"/>
  <c r="AD1302" i="7"/>
  <c r="H1302" i="7"/>
  <c r="G1302" i="7" s="1"/>
  <c r="F1302" i="7" s="1"/>
  <c r="E1302" i="7" s="1"/>
  <c r="D1302" i="7" s="1"/>
  <c r="C1302" i="7" s="1"/>
  <c r="AD1301" i="7"/>
  <c r="G1301" i="7"/>
  <c r="F1301" i="7" s="1"/>
  <c r="E1301" i="7" s="1"/>
  <c r="D1301" i="7" s="1"/>
  <c r="C1301" i="7" s="1"/>
  <c r="AD1300" i="7"/>
  <c r="H1300" i="7"/>
  <c r="G1300" i="7" s="1"/>
  <c r="F1300" i="7" s="1"/>
  <c r="E1300" i="7" s="1"/>
  <c r="D1300" i="7" s="1"/>
  <c r="C1300" i="7" s="1"/>
  <c r="AD1299" i="7"/>
  <c r="H1299" i="7"/>
  <c r="G1299" i="7" s="1"/>
  <c r="F1299" i="7" s="1"/>
  <c r="E1299" i="7" s="1"/>
  <c r="D1299" i="7" s="1"/>
  <c r="C1299" i="7" s="1"/>
  <c r="AD1298" i="7"/>
  <c r="H1298" i="7"/>
  <c r="G1298" i="7" s="1"/>
  <c r="F1298" i="7" s="1"/>
  <c r="E1298" i="7" s="1"/>
  <c r="D1298" i="7" s="1"/>
  <c r="C1298" i="7" s="1"/>
  <c r="AD1297" i="7"/>
  <c r="H1297" i="7"/>
  <c r="G1297" i="7" s="1"/>
  <c r="F1297" i="7" s="1"/>
  <c r="E1297" i="7" s="1"/>
  <c r="D1297" i="7" s="1"/>
  <c r="C1297" i="7" s="1"/>
  <c r="AD1296" i="7"/>
  <c r="H1296" i="7"/>
  <c r="G1296" i="7" s="1"/>
  <c r="F1296" i="7" s="1"/>
  <c r="E1296" i="7" s="1"/>
  <c r="D1296" i="7" s="1"/>
  <c r="C1296" i="7" s="1"/>
  <c r="AD1295" i="7"/>
  <c r="H1295" i="7"/>
  <c r="G1295" i="7" s="1"/>
  <c r="F1295" i="7" s="1"/>
  <c r="E1295" i="7" s="1"/>
  <c r="D1295" i="7" s="1"/>
  <c r="C1295" i="7" s="1"/>
  <c r="AD1294" i="7"/>
  <c r="H1294" i="7"/>
  <c r="G1294" i="7" s="1"/>
  <c r="F1294" i="7" s="1"/>
  <c r="E1294" i="7" s="1"/>
  <c r="D1294" i="7" s="1"/>
  <c r="C1294" i="7" s="1"/>
  <c r="AD1293" i="7"/>
  <c r="H1293" i="7"/>
  <c r="G1293" i="7" s="1"/>
  <c r="F1293" i="7" s="1"/>
  <c r="E1293" i="7" s="1"/>
  <c r="D1293" i="7" s="1"/>
  <c r="C1293" i="7" s="1"/>
  <c r="AD1292" i="7"/>
  <c r="H1292" i="7"/>
  <c r="G1292" i="7" s="1"/>
  <c r="F1292" i="7" s="1"/>
  <c r="E1292" i="7" s="1"/>
  <c r="D1292" i="7" s="1"/>
  <c r="C1292" i="7" s="1"/>
  <c r="AD1291" i="7"/>
  <c r="I1291" i="7"/>
  <c r="H1291" i="7" s="1"/>
  <c r="G1291" i="7" s="1"/>
  <c r="F1291" i="7" s="1"/>
  <c r="E1291" i="7" s="1"/>
  <c r="D1291" i="7" s="1"/>
  <c r="C1291" i="7" s="1"/>
  <c r="AD1290" i="7"/>
  <c r="I1290" i="7"/>
  <c r="H1290" i="7" s="1"/>
  <c r="G1290" i="7" s="1"/>
  <c r="F1290" i="7" s="1"/>
  <c r="E1290" i="7" s="1"/>
  <c r="D1290" i="7" s="1"/>
  <c r="C1290" i="7" s="1"/>
  <c r="AD1289" i="7"/>
  <c r="I1289" i="7"/>
  <c r="H1289" i="7" s="1"/>
  <c r="G1289" i="7" s="1"/>
  <c r="F1289" i="7" s="1"/>
  <c r="E1289" i="7" s="1"/>
  <c r="D1289" i="7" s="1"/>
  <c r="C1289" i="7" s="1"/>
  <c r="AD1288" i="7"/>
  <c r="H1288" i="7"/>
  <c r="G1288" i="7" s="1"/>
  <c r="F1288" i="7" s="1"/>
  <c r="E1288" i="7" s="1"/>
  <c r="D1288" i="7" s="1"/>
  <c r="C1288" i="7" s="1"/>
  <c r="AD1287" i="7"/>
  <c r="G1287" i="7"/>
  <c r="F1287" i="7"/>
  <c r="E1287" i="7" s="1"/>
  <c r="D1287" i="7" s="1"/>
  <c r="C1287" i="7" s="1"/>
  <c r="AD1286" i="7"/>
  <c r="H1286" i="7"/>
  <c r="G1286" i="7" s="1"/>
  <c r="F1286" i="7" s="1"/>
  <c r="E1286" i="7" s="1"/>
  <c r="D1286" i="7" s="1"/>
  <c r="C1286" i="7" s="1"/>
  <c r="AD1285" i="7"/>
  <c r="H1285" i="7"/>
  <c r="G1285" i="7" s="1"/>
  <c r="F1285" i="7" s="1"/>
  <c r="E1285" i="7" s="1"/>
  <c r="D1285" i="7" s="1"/>
  <c r="C1285" i="7" s="1"/>
  <c r="AD1284" i="7"/>
  <c r="H1284" i="7"/>
  <c r="G1284" i="7" s="1"/>
  <c r="F1284" i="7" s="1"/>
  <c r="E1284" i="7" s="1"/>
  <c r="D1284" i="7" s="1"/>
  <c r="C1284" i="7" s="1"/>
  <c r="AD1283" i="7"/>
  <c r="H1283" i="7"/>
  <c r="G1283" i="7" s="1"/>
  <c r="F1283" i="7" s="1"/>
  <c r="E1283" i="7" s="1"/>
  <c r="D1283" i="7" s="1"/>
  <c r="C1283" i="7" s="1"/>
  <c r="AD1282" i="7"/>
  <c r="H1282" i="7"/>
  <c r="G1282" i="7" s="1"/>
  <c r="F1282" i="7" s="1"/>
  <c r="E1282" i="7" s="1"/>
  <c r="D1282" i="7" s="1"/>
  <c r="C1282" i="7" s="1"/>
  <c r="AD1281" i="7"/>
  <c r="H1281" i="7"/>
  <c r="G1281" i="7" s="1"/>
  <c r="F1281" i="7" s="1"/>
  <c r="E1281" i="7" s="1"/>
  <c r="D1281" i="7" s="1"/>
  <c r="C1281" i="7" s="1"/>
  <c r="AD1280" i="7"/>
  <c r="H1280" i="7"/>
  <c r="G1280" i="7" s="1"/>
  <c r="F1280" i="7" s="1"/>
  <c r="E1280" i="7" s="1"/>
  <c r="D1280" i="7" s="1"/>
  <c r="C1280" i="7" s="1"/>
  <c r="AD1279" i="7"/>
  <c r="H1279" i="7"/>
  <c r="G1279" i="7" s="1"/>
  <c r="F1279" i="7" s="1"/>
  <c r="E1279" i="7" s="1"/>
  <c r="D1279" i="7" s="1"/>
  <c r="C1279" i="7" s="1"/>
  <c r="AD1278" i="7"/>
  <c r="H1278" i="7"/>
  <c r="G1278" i="7" s="1"/>
  <c r="F1278" i="7" s="1"/>
  <c r="E1278" i="7" s="1"/>
  <c r="D1278" i="7" s="1"/>
  <c r="C1278" i="7" s="1"/>
  <c r="AD1277" i="7"/>
  <c r="I1277" i="7"/>
  <c r="H1277" i="7" s="1"/>
  <c r="G1277" i="7" s="1"/>
  <c r="F1277" i="7" s="1"/>
  <c r="E1277" i="7" s="1"/>
  <c r="D1277" i="7" s="1"/>
  <c r="C1277" i="7" s="1"/>
  <c r="AD1276" i="7"/>
  <c r="I1276" i="7"/>
  <c r="H1276" i="7" s="1"/>
  <c r="G1276" i="7" s="1"/>
  <c r="F1276" i="7" s="1"/>
  <c r="E1276" i="7" s="1"/>
  <c r="D1276" i="7" s="1"/>
  <c r="C1276" i="7" s="1"/>
  <c r="AD1275" i="7"/>
  <c r="H1275" i="7"/>
  <c r="G1275" i="7" s="1"/>
  <c r="F1275" i="7" s="1"/>
  <c r="E1275" i="7" s="1"/>
  <c r="D1275" i="7" s="1"/>
  <c r="C1275" i="7" s="1"/>
  <c r="AD1274" i="7"/>
  <c r="G1274" i="7"/>
  <c r="F1274" i="7" s="1"/>
  <c r="E1274" i="7" s="1"/>
  <c r="D1274" i="7" s="1"/>
  <c r="C1274" i="7" s="1"/>
  <c r="AD1273" i="7"/>
  <c r="F1273" i="7"/>
  <c r="E1273" i="7" s="1"/>
  <c r="D1273" i="7" s="1"/>
  <c r="C1273" i="7" s="1"/>
  <c r="AD1272" i="7"/>
  <c r="E1272" i="7"/>
  <c r="D1272" i="7" s="1"/>
  <c r="AD1271" i="7"/>
  <c r="G1271" i="7"/>
  <c r="F1271" i="7" s="1"/>
  <c r="E1271" i="7" s="1"/>
  <c r="D1271" i="7" s="1"/>
  <c r="C1271" i="7" s="1"/>
  <c r="AD1270" i="7"/>
  <c r="G1270" i="7"/>
  <c r="F1270" i="7" s="1"/>
  <c r="E1270" i="7" s="1"/>
  <c r="D1270" i="7" s="1"/>
  <c r="C1270" i="7" s="1"/>
  <c r="AD1269" i="7"/>
  <c r="G1269" i="7"/>
  <c r="F1269" i="7" s="1"/>
  <c r="E1269" i="7" s="1"/>
  <c r="D1269" i="7" s="1"/>
  <c r="C1269" i="7" s="1"/>
  <c r="AD1268" i="7"/>
  <c r="G1268" i="7"/>
  <c r="F1268" i="7" s="1"/>
  <c r="E1268" i="7" s="1"/>
  <c r="D1268" i="7" s="1"/>
  <c r="C1268" i="7" s="1"/>
  <c r="AD1267" i="7"/>
  <c r="F1267" i="7"/>
  <c r="E1267" i="7" s="1"/>
  <c r="D1267" i="7" s="1"/>
  <c r="C1267" i="7" s="1"/>
  <c r="AD1266" i="7"/>
  <c r="G1266" i="7"/>
  <c r="F1266" i="7" s="1"/>
  <c r="E1266" i="7" s="1"/>
  <c r="D1266" i="7" s="1"/>
  <c r="C1266" i="7" s="1"/>
  <c r="AD1265" i="7"/>
  <c r="G1265" i="7"/>
  <c r="F1265" i="7" s="1"/>
  <c r="E1265" i="7" s="1"/>
  <c r="D1265" i="7" s="1"/>
  <c r="C1265" i="7" s="1"/>
  <c r="AD1264" i="7"/>
  <c r="G1264" i="7"/>
  <c r="F1264" i="7" s="1"/>
  <c r="E1264" i="7" s="1"/>
  <c r="D1264" i="7" s="1"/>
  <c r="C1264" i="7" s="1"/>
  <c r="AD1263" i="7"/>
  <c r="G1263" i="7"/>
  <c r="F1263" i="7" s="1"/>
  <c r="E1263" i="7" s="1"/>
  <c r="D1263" i="7" s="1"/>
  <c r="C1263" i="7" s="1"/>
  <c r="AD1262" i="7"/>
  <c r="G1262" i="7"/>
  <c r="F1262" i="7" s="1"/>
  <c r="E1262" i="7" s="1"/>
  <c r="D1262" i="7" s="1"/>
  <c r="C1262" i="7" s="1"/>
  <c r="AD1261" i="7"/>
  <c r="G1261" i="7"/>
  <c r="F1261" i="7" s="1"/>
  <c r="E1261" i="7" s="1"/>
  <c r="D1261" i="7" s="1"/>
  <c r="C1261" i="7" s="1"/>
  <c r="AD1260" i="7"/>
  <c r="G1260" i="7"/>
  <c r="F1260" i="7" s="1"/>
  <c r="E1260" i="7" s="1"/>
  <c r="D1260" i="7" s="1"/>
  <c r="C1260" i="7" s="1"/>
  <c r="AD1259" i="7"/>
  <c r="G1259" i="7"/>
  <c r="F1259" i="7" s="1"/>
  <c r="E1259" i="7" s="1"/>
  <c r="D1259" i="7" s="1"/>
  <c r="C1259" i="7" s="1"/>
  <c r="AD1258" i="7"/>
  <c r="F1258" i="7"/>
  <c r="E1258" i="7" s="1"/>
  <c r="D1258" i="7" s="1"/>
  <c r="C1258" i="7" s="1"/>
  <c r="AD1257" i="7"/>
  <c r="G1257" i="7"/>
  <c r="F1257" i="7" s="1"/>
  <c r="E1257" i="7" s="1"/>
  <c r="D1257" i="7" s="1"/>
  <c r="C1257" i="7" s="1"/>
  <c r="AD1256" i="7"/>
  <c r="G1256" i="7"/>
  <c r="F1256" i="7" s="1"/>
  <c r="E1256" i="7" s="1"/>
  <c r="D1256" i="7" s="1"/>
  <c r="C1256" i="7" s="1"/>
  <c r="AD1255" i="7"/>
  <c r="G1255" i="7"/>
  <c r="F1255" i="7" s="1"/>
  <c r="E1255" i="7" s="1"/>
  <c r="D1255" i="7" s="1"/>
  <c r="C1255" i="7" s="1"/>
  <c r="AD1254" i="7"/>
  <c r="G1254" i="7"/>
  <c r="F1254" i="7" s="1"/>
  <c r="E1254" i="7" s="1"/>
  <c r="D1254" i="7" s="1"/>
  <c r="C1254" i="7" s="1"/>
  <c r="AD1253" i="7"/>
  <c r="G1253" i="7"/>
  <c r="F1253" i="7" s="1"/>
  <c r="E1253" i="7" s="1"/>
  <c r="D1253" i="7" s="1"/>
  <c r="C1253" i="7" s="1"/>
  <c r="AD1252" i="7"/>
  <c r="G1252" i="7"/>
  <c r="F1252" i="7" s="1"/>
  <c r="E1252" i="7" s="1"/>
  <c r="D1252" i="7" s="1"/>
  <c r="C1252" i="7" s="1"/>
  <c r="AD1251" i="7"/>
  <c r="G1251" i="7"/>
  <c r="F1251" i="7" s="1"/>
  <c r="E1251" i="7" s="1"/>
  <c r="D1251" i="7" s="1"/>
  <c r="C1251" i="7" s="1"/>
  <c r="AD1250" i="7"/>
  <c r="G1250" i="7"/>
  <c r="F1250" i="7" s="1"/>
  <c r="E1250" i="7" s="1"/>
  <c r="D1250" i="7" s="1"/>
  <c r="C1250" i="7" s="1"/>
  <c r="AD1249" i="7"/>
  <c r="F1249" i="7"/>
  <c r="E1249" i="7" s="1"/>
  <c r="D1249" i="7" s="1"/>
  <c r="C1249" i="7" s="1"/>
  <c r="AD1248" i="7"/>
  <c r="G1248" i="7"/>
  <c r="F1248" i="7" s="1"/>
  <c r="E1248" i="7" s="1"/>
  <c r="D1248" i="7" s="1"/>
  <c r="C1248" i="7" s="1"/>
  <c r="AD1247" i="7"/>
  <c r="G1247" i="7"/>
  <c r="F1247" i="7" s="1"/>
  <c r="E1247" i="7" s="1"/>
  <c r="D1247" i="7" s="1"/>
  <c r="C1247" i="7" s="1"/>
  <c r="AD1246" i="7"/>
  <c r="G1246" i="7"/>
  <c r="F1246" i="7" s="1"/>
  <c r="E1246" i="7" s="1"/>
  <c r="D1246" i="7" s="1"/>
  <c r="C1246" i="7" s="1"/>
  <c r="AD1245" i="7"/>
  <c r="G1245" i="7"/>
  <c r="F1245" i="7" s="1"/>
  <c r="E1245" i="7" s="1"/>
  <c r="D1245" i="7" s="1"/>
  <c r="C1245" i="7" s="1"/>
  <c r="AD1244" i="7"/>
  <c r="G1244" i="7"/>
  <c r="F1244" i="7" s="1"/>
  <c r="E1244" i="7" s="1"/>
  <c r="D1244" i="7" s="1"/>
  <c r="C1244" i="7" s="1"/>
  <c r="AD1243" i="7"/>
  <c r="G1243" i="7"/>
  <c r="F1243" i="7" s="1"/>
  <c r="E1243" i="7" s="1"/>
  <c r="D1243" i="7" s="1"/>
  <c r="C1243" i="7" s="1"/>
  <c r="AD1242" i="7"/>
  <c r="G1242" i="7"/>
  <c r="F1242" i="7" s="1"/>
  <c r="E1242" i="7" s="1"/>
  <c r="D1242" i="7" s="1"/>
  <c r="C1242" i="7" s="1"/>
  <c r="AD1241" i="7"/>
  <c r="G1241" i="7"/>
  <c r="F1241" i="7" s="1"/>
  <c r="E1241" i="7" s="1"/>
  <c r="D1241" i="7" s="1"/>
  <c r="C1241" i="7" s="1"/>
  <c r="AD1240" i="7"/>
  <c r="F1240" i="7"/>
  <c r="E1240" i="7" s="1"/>
  <c r="D1240" i="7" s="1"/>
  <c r="C1240" i="7" s="1"/>
  <c r="AD1239" i="7"/>
  <c r="G1239" i="7"/>
  <c r="F1239" i="7" s="1"/>
  <c r="E1239" i="7" s="1"/>
  <c r="D1239" i="7" s="1"/>
  <c r="C1239" i="7" s="1"/>
  <c r="AD1238" i="7"/>
  <c r="G1238" i="7"/>
  <c r="F1238" i="7" s="1"/>
  <c r="E1238" i="7" s="1"/>
  <c r="D1238" i="7" s="1"/>
  <c r="C1238" i="7" s="1"/>
  <c r="AD1237" i="7"/>
  <c r="G1237" i="7"/>
  <c r="F1237" i="7" s="1"/>
  <c r="E1237" i="7" s="1"/>
  <c r="D1237" i="7" s="1"/>
  <c r="C1237" i="7" s="1"/>
  <c r="AD1236" i="7"/>
  <c r="G1236" i="7"/>
  <c r="F1236" i="7" s="1"/>
  <c r="E1236" i="7" s="1"/>
  <c r="D1236" i="7" s="1"/>
  <c r="C1236" i="7" s="1"/>
  <c r="AD1235" i="7"/>
  <c r="G1235" i="7"/>
  <c r="F1235" i="7" s="1"/>
  <c r="E1235" i="7" s="1"/>
  <c r="D1235" i="7" s="1"/>
  <c r="C1235" i="7" s="1"/>
  <c r="AD1234" i="7"/>
  <c r="G1234" i="7"/>
  <c r="F1234" i="7" s="1"/>
  <c r="E1234" i="7" s="1"/>
  <c r="D1234" i="7" s="1"/>
  <c r="C1234" i="7" s="1"/>
  <c r="AD1233" i="7"/>
  <c r="G1233" i="7"/>
  <c r="F1233" i="7" s="1"/>
  <c r="E1233" i="7" s="1"/>
  <c r="D1233" i="7" s="1"/>
  <c r="C1233" i="7" s="1"/>
  <c r="AD1232" i="7"/>
  <c r="G1232" i="7"/>
  <c r="F1232" i="7" s="1"/>
  <c r="E1232" i="7" s="1"/>
  <c r="D1232" i="7" s="1"/>
  <c r="AD1231" i="7"/>
  <c r="F1231" i="7"/>
  <c r="E1231" i="7" s="1"/>
  <c r="D1231" i="7" s="1"/>
  <c r="C1231" i="7" s="1"/>
  <c r="AD1230" i="7"/>
  <c r="G1230" i="7"/>
  <c r="F1230" i="7" s="1"/>
  <c r="E1230" i="7" s="1"/>
  <c r="D1230" i="7" s="1"/>
  <c r="C1230" i="7" s="1"/>
  <c r="AD1229" i="7"/>
  <c r="G1229" i="7"/>
  <c r="F1229" i="7" s="1"/>
  <c r="E1229" i="7" s="1"/>
  <c r="D1229" i="7" s="1"/>
  <c r="C1229" i="7" s="1"/>
  <c r="AD1228" i="7"/>
  <c r="G1228" i="7"/>
  <c r="F1228" i="7" s="1"/>
  <c r="E1228" i="7" s="1"/>
  <c r="D1228" i="7" s="1"/>
  <c r="C1228" i="7" s="1"/>
  <c r="AD1227" i="7"/>
  <c r="G1227" i="7"/>
  <c r="F1227" i="7" s="1"/>
  <c r="E1227" i="7" s="1"/>
  <c r="D1227" i="7" s="1"/>
  <c r="C1227" i="7" s="1"/>
  <c r="AD1226" i="7"/>
  <c r="G1226" i="7"/>
  <c r="F1226" i="7" s="1"/>
  <c r="E1226" i="7" s="1"/>
  <c r="D1226" i="7" s="1"/>
  <c r="C1226" i="7" s="1"/>
  <c r="AD1225" i="7"/>
  <c r="G1225" i="7"/>
  <c r="F1225" i="7" s="1"/>
  <c r="E1225" i="7" s="1"/>
  <c r="D1225" i="7" s="1"/>
  <c r="C1225" i="7" s="1"/>
  <c r="AD1224" i="7"/>
  <c r="G1224" i="7"/>
  <c r="F1224" i="7" s="1"/>
  <c r="E1224" i="7" s="1"/>
  <c r="D1224" i="7" s="1"/>
  <c r="C1224" i="7" s="1"/>
  <c r="AD1223" i="7"/>
  <c r="G1223" i="7"/>
  <c r="F1223" i="7" s="1"/>
  <c r="E1223" i="7" s="1"/>
  <c r="D1223" i="7" s="1"/>
  <c r="AD1222" i="7"/>
  <c r="G1222" i="7"/>
  <c r="F1222" i="7" s="1"/>
  <c r="E1222" i="7" s="1"/>
  <c r="D1222" i="7" s="1"/>
  <c r="C1222" i="7" s="1"/>
  <c r="AD1221" i="7"/>
  <c r="H1221" i="7"/>
  <c r="G1221" i="7" s="1"/>
  <c r="F1221" i="7" s="1"/>
  <c r="E1221" i="7" s="1"/>
  <c r="D1221" i="7" s="1"/>
  <c r="C1221" i="7" s="1"/>
  <c r="AD1220" i="7"/>
  <c r="H1220" i="7"/>
  <c r="G1220" i="7" s="1"/>
  <c r="F1220" i="7" s="1"/>
  <c r="E1220" i="7" s="1"/>
  <c r="D1220" i="7"/>
  <c r="C1220" i="7" s="1"/>
  <c r="AD1219" i="7"/>
  <c r="H1219" i="7"/>
  <c r="G1219" i="7" s="1"/>
  <c r="F1219" i="7" s="1"/>
  <c r="E1219" i="7" s="1"/>
  <c r="D1219" i="7" s="1"/>
  <c r="AD1218" i="7"/>
  <c r="G1218" i="7"/>
  <c r="F1218" i="7" s="1"/>
  <c r="E1218" i="7" s="1"/>
  <c r="D1218" i="7" s="1"/>
  <c r="AD1217" i="7"/>
  <c r="F1217" i="7"/>
  <c r="E1217" i="7" s="1"/>
  <c r="D1217" i="7" s="1"/>
  <c r="C1217" i="7" s="1"/>
  <c r="AD1216" i="7"/>
  <c r="G1216" i="7"/>
  <c r="F1216" i="7" s="1"/>
  <c r="E1216" i="7" s="1"/>
  <c r="D1216" i="7" s="1"/>
  <c r="C1216" i="7" s="1"/>
  <c r="AD1215" i="7"/>
  <c r="G1215" i="7"/>
  <c r="F1215" i="7" s="1"/>
  <c r="E1215" i="7" s="1"/>
  <c r="D1215" i="7" s="1"/>
  <c r="C1215" i="7" s="1"/>
  <c r="AD1214" i="7"/>
  <c r="G1214" i="7"/>
  <c r="F1214" i="7" s="1"/>
  <c r="E1214" i="7" s="1"/>
  <c r="D1214" i="7" s="1"/>
  <c r="C1214" i="7" s="1"/>
  <c r="AD1213" i="7"/>
  <c r="G1213" i="7"/>
  <c r="F1213" i="7" s="1"/>
  <c r="E1213" i="7" s="1"/>
  <c r="D1213" i="7" s="1"/>
  <c r="C1213" i="7" s="1"/>
  <c r="AD1212" i="7"/>
  <c r="G1212" i="7"/>
  <c r="F1212" i="7" s="1"/>
  <c r="E1212" i="7" s="1"/>
  <c r="D1212" i="7" s="1"/>
  <c r="C1212" i="7" s="1"/>
  <c r="AD1211" i="7"/>
  <c r="G1211" i="7"/>
  <c r="F1211" i="7" s="1"/>
  <c r="E1211" i="7" s="1"/>
  <c r="D1211" i="7" s="1"/>
  <c r="C1211" i="7" s="1"/>
  <c r="AD1210" i="7"/>
  <c r="G1210" i="7"/>
  <c r="F1210" i="7" s="1"/>
  <c r="E1210" i="7" s="1"/>
  <c r="D1210" i="7" s="1"/>
  <c r="C1210" i="7" s="1"/>
  <c r="AD1209" i="7"/>
  <c r="G1209" i="7"/>
  <c r="F1209" i="7" s="1"/>
  <c r="E1209" i="7" s="1"/>
  <c r="D1209" i="7" s="1"/>
  <c r="C1209" i="7" s="1"/>
  <c r="AD1208" i="7"/>
  <c r="G1208" i="7"/>
  <c r="F1208" i="7" s="1"/>
  <c r="E1208" i="7" s="1"/>
  <c r="D1208" i="7" s="1"/>
  <c r="C1208" i="7" s="1"/>
  <c r="AD1207" i="7"/>
  <c r="H1207" i="7"/>
  <c r="G1207" i="7" s="1"/>
  <c r="F1207" i="7" s="1"/>
  <c r="E1207" i="7" s="1"/>
  <c r="D1207" i="7" s="1"/>
  <c r="C1207" i="7" s="1"/>
  <c r="AD1206" i="7"/>
  <c r="H1206" i="7"/>
  <c r="G1206" i="7" s="1"/>
  <c r="F1206" i="7" s="1"/>
  <c r="E1206" i="7" s="1"/>
  <c r="D1206" i="7" s="1"/>
  <c r="C1206" i="7" s="1"/>
  <c r="AD1205" i="7"/>
  <c r="H1205" i="7"/>
  <c r="G1205" i="7" s="1"/>
  <c r="F1205" i="7" s="1"/>
  <c r="E1205" i="7" s="1"/>
  <c r="D1205" i="7" s="1"/>
  <c r="C1205" i="7" s="1"/>
  <c r="AD1204" i="7"/>
  <c r="G1204" i="7"/>
  <c r="F1204" i="7" s="1"/>
  <c r="E1204" i="7" s="1"/>
  <c r="D1204" i="7" s="1"/>
  <c r="C1204" i="7" s="1"/>
  <c r="AD1203" i="7"/>
  <c r="G1203" i="7"/>
  <c r="F1203" i="7" s="1"/>
  <c r="E1203" i="7" s="1"/>
  <c r="D1203" i="7" s="1"/>
  <c r="AD1202" i="7"/>
  <c r="F1202" i="7"/>
  <c r="E1202" i="7" s="1"/>
  <c r="D1202" i="7" s="1"/>
  <c r="C1202" i="7" s="1"/>
  <c r="AD1201" i="7"/>
  <c r="G1201" i="7"/>
  <c r="F1201" i="7" s="1"/>
  <c r="E1201" i="7" s="1"/>
  <c r="D1201" i="7" s="1"/>
  <c r="C1201" i="7" s="1"/>
  <c r="AD1200" i="7"/>
  <c r="G1200" i="7"/>
  <c r="F1200" i="7" s="1"/>
  <c r="E1200" i="7" s="1"/>
  <c r="D1200" i="7" s="1"/>
  <c r="C1200" i="7" s="1"/>
  <c r="AD1199" i="7"/>
  <c r="G1199" i="7"/>
  <c r="F1199" i="7" s="1"/>
  <c r="E1199" i="7" s="1"/>
  <c r="D1199" i="7" s="1"/>
  <c r="C1199" i="7" s="1"/>
  <c r="AD1198" i="7"/>
  <c r="G1198" i="7"/>
  <c r="F1198" i="7" s="1"/>
  <c r="E1198" i="7" s="1"/>
  <c r="D1198" i="7" s="1"/>
  <c r="C1198" i="7" s="1"/>
  <c r="AD1197" i="7"/>
  <c r="G1197" i="7"/>
  <c r="F1197" i="7" s="1"/>
  <c r="E1197" i="7" s="1"/>
  <c r="D1197" i="7" s="1"/>
  <c r="C1197" i="7" s="1"/>
  <c r="AD1196" i="7"/>
  <c r="G1196" i="7"/>
  <c r="F1196" i="7" s="1"/>
  <c r="E1196" i="7" s="1"/>
  <c r="D1196" i="7" s="1"/>
  <c r="C1196" i="7" s="1"/>
  <c r="AD1195" i="7"/>
  <c r="G1195" i="7"/>
  <c r="F1195" i="7" s="1"/>
  <c r="E1195" i="7" s="1"/>
  <c r="D1195" i="7" s="1"/>
  <c r="C1195" i="7" s="1"/>
  <c r="AD1194" i="7"/>
  <c r="G1194" i="7"/>
  <c r="F1194" i="7" s="1"/>
  <c r="E1194" i="7" s="1"/>
  <c r="D1194" i="7" s="1"/>
  <c r="C1194" i="7" s="1"/>
  <c r="AD1193" i="7"/>
  <c r="G1193" i="7"/>
  <c r="F1193" i="7" s="1"/>
  <c r="E1193" i="7" s="1"/>
  <c r="D1193" i="7" s="1"/>
  <c r="C1193" i="7" s="1"/>
  <c r="AD1192" i="7"/>
  <c r="H1192" i="7"/>
  <c r="G1192" i="7" s="1"/>
  <c r="F1192" i="7" s="1"/>
  <c r="E1192" i="7" s="1"/>
  <c r="D1192" i="7" s="1"/>
  <c r="C1192" i="7" s="1"/>
  <c r="AD1191" i="7"/>
  <c r="H1191" i="7"/>
  <c r="G1191" i="7" s="1"/>
  <c r="F1191" i="7" s="1"/>
  <c r="E1191" i="7" s="1"/>
  <c r="D1191" i="7" s="1"/>
  <c r="C1191" i="7" s="1"/>
  <c r="AD1190" i="7"/>
  <c r="H1190" i="7"/>
  <c r="G1190" i="7" s="1"/>
  <c r="F1190" i="7" s="1"/>
  <c r="E1190" i="7" s="1"/>
  <c r="D1190" i="7" s="1"/>
  <c r="C1190" i="7" s="1"/>
  <c r="AD1189" i="7"/>
  <c r="G1189" i="7"/>
  <c r="F1189" i="7" s="1"/>
  <c r="E1189" i="7" s="1"/>
  <c r="D1189" i="7" s="1"/>
  <c r="C1189" i="7" s="1"/>
  <c r="AD1188" i="7"/>
  <c r="G1188" i="7"/>
  <c r="F1188" i="7" s="1"/>
  <c r="E1188" i="7" s="1"/>
  <c r="D1188" i="7" s="1"/>
  <c r="AD1187" i="7"/>
  <c r="F1187" i="7"/>
  <c r="E1187" i="7" s="1"/>
  <c r="D1187" i="7" s="1"/>
  <c r="AD1186" i="7"/>
  <c r="G1186" i="7"/>
  <c r="F1186" i="7" s="1"/>
  <c r="E1186" i="7" s="1"/>
  <c r="D1186" i="7" s="1"/>
  <c r="C1186" i="7" s="1"/>
  <c r="AD1185" i="7"/>
  <c r="G1185" i="7"/>
  <c r="F1185" i="7" s="1"/>
  <c r="E1185" i="7" s="1"/>
  <c r="D1185" i="7" s="1"/>
  <c r="C1185" i="7" s="1"/>
  <c r="AD1184" i="7"/>
  <c r="G1184" i="7"/>
  <c r="F1184" i="7" s="1"/>
  <c r="E1184" i="7" s="1"/>
  <c r="D1184" i="7" s="1"/>
  <c r="C1184" i="7" s="1"/>
  <c r="AD1183" i="7"/>
  <c r="G1183" i="7"/>
  <c r="F1183" i="7" s="1"/>
  <c r="E1183" i="7" s="1"/>
  <c r="D1183" i="7" s="1"/>
  <c r="C1183" i="7" s="1"/>
  <c r="AD1182" i="7"/>
  <c r="G1182" i="7"/>
  <c r="F1182" i="7" s="1"/>
  <c r="E1182" i="7" s="1"/>
  <c r="D1182" i="7" s="1"/>
  <c r="C1182" i="7" s="1"/>
  <c r="AD1181" i="7"/>
  <c r="G1181" i="7"/>
  <c r="F1181" i="7" s="1"/>
  <c r="E1181" i="7" s="1"/>
  <c r="D1181" i="7" s="1"/>
  <c r="C1181" i="7" s="1"/>
  <c r="AD1180" i="7"/>
  <c r="G1180" i="7"/>
  <c r="F1180" i="7" s="1"/>
  <c r="E1180" i="7" s="1"/>
  <c r="D1180" i="7" s="1"/>
  <c r="C1180" i="7" s="1"/>
  <c r="AD1179" i="7"/>
  <c r="G1179" i="7"/>
  <c r="F1179" i="7" s="1"/>
  <c r="E1179" i="7" s="1"/>
  <c r="D1179" i="7" s="1"/>
  <c r="C1179" i="7" s="1"/>
  <c r="AD1178" i="7"/>
  <c r="G1178" i="7"/>
  <c r="F1178" i="7" s="1"/>
  <c r="E1178" i="7" s="1"/>
  <c r="D1178" i="7" s="1"/>
  <c r="C1178" i="7" s="1"/>
  <c r="AD1177" i="7"/>
  <c r="H1177" i="7"/>
  <c r="G1177" i="7" s="1"/>
  <c r="F1177" i="7" s="1"/>
  <c r="E1177" i="7" s="1"/>
  <c r="D1177" i="7" s="1"/>
  <c r="C1177" i="7" s="1"/>
  <c r="AD1176" i="7"/>
  <c r="H1176" i="7"/>
  <c r="G1176" i="7" s="1"/>
  <c r="F1176" i="7" s="1"/>
  <c r="E1176" i="7" s="1"/>
  <c r="D1176" i="7" s="1"/>
  <c r="AD1175" i="7"/>
  <c r="G1175" i="7"/>
  <c r="F1175" i="7" s="1"/>
  <c r="E1175" i="7" s="1"/>
  <c r="D1175" i="7" s="1"/>
  <c r="AD1174" i="7"/>
  <c r="F1174" i="7"/>
  <c r="E1174" i="7" s="1"/>
  <c r="D1174" i="7" s="1"/>
  <c r="C1174" i="7" s="1"/>
  <c r="AD1173" i="7"/>
  <c r="E1173" i="7"/>
  <c r="D1173" i="7" s="1"/>
  <c r="AD1172" i="7"/>
  <c r="D1172" i="7"/>
  <c r="AD1171" i="7"/>
  <c r="F1171" i="7"/>
  <c r="E1171" i="7" s="1"/>
  <c r="D1171" i="7" s="1"/>
  <c r="C1171" i="7" s="1"/>
  <c r="AD1170" i="7"/>
  <c r="F1170" i="7"/>
  <c r="E1170" i="7" s="1"/>
  <c r="D1170" i="7" s="1"/>
  <c r="C1170" i="7" s="1"/>
  <c r="AD1169" i="7"/>
  <c r="F1169" i="7"/>
  <c r="E1169" i="7" s="1"/>
  <c r="D1169" i="7" s="1"/>
  <c r="C1169" i="7" s="1"/>
  <c r="AD1168" i="7"/>
  <c r="F1168" i="7"/>
  <c r="E1168" i="7" s="1"/>
  <c r="D1168" i="7" s="1"/>
  <c r="C1168" i="7" s="1"/>
  <c r="AD1167" i="7"/>
  <c r="F1167" i="7"/>
  <c r="E1167" i="7" s="1"/>
  <c r="D1167" i="7" s="1"/>
  <c r="C1167" i="7" s="1"/>
  <c r="AD1166" i="7"/>
  <c r="F1166" i="7"/>
  <c r="E1166" i="7" s="1"/>
  <c r="D1166" i="7" s="1"/>
  <c r="C1166" i="7" s="1"/>
  <c r="AD1165" i="7"/>
  <c r="E1165" i="7"/>
  <c r="D1165" i="7" s="1"/>
  <c r="C1165" i="7" s="1"/>
  <c r="AD1164" i="7"/>
  <c r="F1164" i="7"/>
  <c r="E1164" i="7" s="1"/>
  <c r="D1164" i="7" s="1"/>
  <c r="C1164" i="7" s="1"/>
  <c r="AD1163" i="7"/>
  <c r="F1163" i="7"/>
  <c r="E1163" i="7" s="1"/>
  <c r="D1163" i="7" s="1"/>
  <c r="C1163" i="7" s="1"/>
  <c r="AD1162" i="7"/>
  <c r="F1162" i="7"/>
  <c r="E1162" i="7" s="1"/>
  <c r="D1162" i="7" s="1"/>
  <c r="C1162" i="7" s="1"/>
  <c r="AD1161" i="7"/>
  <c r="F1161" i="7"/>
  <c r="E1161" i="7" s="1"/>
  <c r="D1161" i="7" s="1"/>
  <c r="C1161" i="7" s="1"/>
  <c r="AD1160" i="7"/>
  <c r="F1160" i="7"/>
  <c r="E1160" i="7" s="1"/>
  <c r="D1160" i="7" s="1"/>
  <c r="C1160" i="7" s="1"/>
  <c r="AD1159" i="7"/>
  <c r="E1159" i="7"/>
  <c r="D1159" i="7" s="1"/>
  <c r="C1159" i="7" s="1"/>
  <c r="AD1158" i="7"/>
  <c r="G1158" i="7"/>
  <c r="F1158" i="7" s="1"/>
  <c r="E1158" i="7" s="1"/>
  <c r="D1158" i="7" s="1"/>
  <c r="C1158" i="7" s="1"/>
  <c r="AD1157" i="7"/>
  <c r="G1157" i="7"/>
  <c r="F1157" i="7" s="1"/>
  <c r="E1157" i="7" s="1"/>
  <c r="D1157" i="7" s="1"/>
  <c r="C1157" i="7" s="1"/>
  <c r="AD1156" i="7"/>
  <c r="F1156" i="7"/>
  <c r="E1156" i="7" s="1"/>
  <c r="D1156" i="7" s="1"/>
  <c r="C1156" i="7" s="1"/>
  <c r="AD1155" i="7"/>
  <c r="F1155" i="7"/>
  <c r="E1155" i="7" s="1"/>
  <c r="D1155" i="7" s="1"/>
  <c r="C1155" i="7" s="1"/>
  <c r="AD1154" i="7"/>
  <c r="G1154" i="7"/>
  <c r="F1154" i="7" s="1"/>
  <c r="E1154" i="7" s="1"/>
  <c r="D1154" i="7" s="1"/>
  <c r="C1154" i="7" s="1"/>
  <c r="AD1153" i="7"/>
  <c r="G1153" i="7"/>
  <c r="F1153" i="7" s="1"/>
  <c r="E1153" i="7" s="1"/>
  <c r="D1153" i="7" s="1"/>
  <c r="C1153" i="7" s="1"/>
  <c r="AD1152" i="7"/>
  <c r="F1152" i="7"/>
  <c r="E1152" i="7" s="1"/>
  <c r="D1152" i="7" s="1"/>
  <c r="C1152" i="7" s="1"/>
  <c r="AD1151" i="7"/>
  <c r="G1151" i="7"/>
  <c r="F1151" i="7" s="1"/>
  <c r="E1151" i="7" s="1"/>
  <c r="D1151" i="7" s="1"/>
  <c r="C1151" i="7" s="1"/>
  <c r="AD1150" i="7"/>
  <c r="G1150" i="7"/>
  <c r="F1150" i="7" s="1"/>
  <c r="E1150" i="7" s="1"/>
  <c r="D1150" i="7" s="1"/>
  <c r="C1150" i="7" s="1"/>
  <c r="AD1149" i="7"/>
  <c r="F1149" i="7"/>
  <c r="E1149" i="7" s="1"/>
  <c r="D1149" i="7" s="1"/>
  <c r="C1149" i="7" s="1"/>
  <c r="AD1148" i="7"/>
  <c r="G1148" i="7"/>
  <c r="F1148" i="7" s="1"/>
  <c r="E1148" i="7" s="1"/>
  <c r="D1148" i="7" s="1"/>
  <c r="C1148" i="7" s="1"/>
  <c r="AD1147" i="7"/>
  <c r="G1147" i="7"/>
  <c r="F1147" i="7" s="1"/>
  <c r="E1147" i="7" s="1"/>
  <c r="D1147" i="7" s="1"/>
  <c r="C1147" i="7" s="1"/>
  <c r="AD1146" i="7"/>
  <c r="G1146" i="7"/>
  <c r="F1146" i="7" s="1"/>
  <c r="E1146" i="7" s="1"/>
  <c r="D1146" i="7" s="1"/>
  <c r="C1146" i="7" s="1"/>
  <c r="AD1145" i="7"/>
  <c r="F1145" i="7"/>
  <c r="E1145" i="7" s="1"/>
  <c r="D1145" i="7" s="1"/>
  <c r="C1145" i="7" s="1"/>
  <c r="AD1144" i="7"/>
  <c r="G1144" i="7"/>
  <c r="F1144" i="7" s="1"/>
  <c r="E1144" i="7" s="1"/>
  <c r="D1144" i="7" s="1"/>
  <c r="C1144" i="7" s="1"/>
  <c r="AD1143" i="7"/>
  <c r="G1143" i="7"/>
  <c r="F1143" i="7" s="1"/>
  <c r="E1143" i="7" s="1"/>
  <c r="D1143" i="7" s="1"/>
  <c r="C1143" i="7" s="1"/>
  <c r="AD1142" i="7"/>
  <c r="G1142" i="7"/>
  <c r="F1142" i="7" s="1"/>
  <c r="E1142" i="7" s="1"/>
  <c r="D1142" i="7" s="1"/>
  <c r="C1142" i="7" s="1"/>
  <c r="AD1141" i="7"/>
  <c r="G1141" i="7"/>
  <c r="F1141" i="7" s="1"/>
  <c r="E1141" i="7" s="1"/>
  <c r="D1141" i="7" s="1"/>
  <c r="C1141" i="7" s="1"/>
  <c r="AD1140" i="7"/>
  <c r="G1140" i="7"/>
  <c r="F1140" i="7" s="1"/>
  <c r="E1140" i="7" s="1"/>
  <c r="D1140" i="7" s="1"/>
  <c r="C1140" i="7" s="1"/>
  <c r="AD1139" i="7"/>
  <c r="G1139" i="7"/>
  <c r="F1139" i="7" s="1"/>
  <c r="E1139" i="7" s="1"/>
  <c r="D1139" i="7" s="1"/>
  <c r="C1139" i="7" s="1"/>
  <c r="AD1138" i="7"/>
  <c r="F1138" i="7"/>
  <c r="E1138" i="7" s="1"/>
  <c r="D1138" i="7" s="1"/>
  <c r="C1138" i="7" s="1"/>
  <c r="AD1137" i="7"/>
  <c r="E1137" i="7"/>
  <c r="D1137" i="7" s="1"/>
  <c r="C1137" i="7" s="1"/>
  <c r="AD1136" i="7"/>
  <c r="D1136" i="7"/>
  <c r="AD1135" i="7"/>
  <c r="C1135" i="7"/>
  <c r="AD1134" i="7"/>
  <c r="F1134" i="7"/>
  <c r="E1134" i="7" s="1"/>
  <c r="D1134" i="7" s="1"/>
  <c r="C1134" i="7" s="1"/>
  <c r="AD1133" i="7"/>
  <c r="F1133" i="7"/>
  <c r="E1133" i="7" s="1"/>
  <c r="D1133" i="7" s="1"/>
  <c r="C1133" i="7" s="1"/>
  <c r="AD1132" i="7"/>
  <c r="E1132" i="7"/>
  <c r="D1132" i="7" s="1"/>
  <c r="C1132" i="7" s="1"/>
  <c r="AD1131" i="7"/>
  <c r="E1131" i="7"/>
  <c r="D1131" i="7" s="1"/>
  <c r="C1131" i="7" s="1"/>
  <c r="AD1130" i="7"/>
  <c r="E1130" i="7"/>
  <c r="D1130" i="7" s="1"/>
  <c r="C1130" i="7" s="1"/>
  <c r="AD1129" i="7"/>
  <c r="E1129" i="7"/>
  <c r="D1129" i="7" s="1"/>
  <c r="C1129" i="7" s="1"/>
  <c r="AD1128" i="7"/>
  <c r="E1128" i="7"/>
  <c r="D1128" i="7" s="1"/>
  <c r="C1128" i="7" s="1"/>
  <c r="AD1127" i="7"/>
  <c r="E1127" i="7"/>
  <c r="D1127" i="7" s="1"/>
  <c r="C1127" i="7" s="1"/>
  <c r="AD1126" i="7"/>
  <c r="F1126" i="7"/>
  <c r="E1126" i="7" s="1"/>
  <c r="D1126" i="7" s="1"/>
  <c r="C1126" i="7" s="1"/>
  <c r="AD1125" i="7"/>
  <c r="F1125" i="7"/>
  <c r="E1125" i="7" s="1"/>
  <c r="D1125" i="7" s="1"/>
  <c r="C1125" i="7" s="1"/>
  <c r="AD1124" i="7"/>
  <c r="F1124" i="7"/>
  <c r="E1124" i="7" s="1"/>
  <c r="D1124" i="7" s="1"/>
  <c r="C1124" i="7" s="1"/>
  <c r="AD1123" i="7"/>
  <c r="E1123" i="7"/>
  <c r="D1123" i="7" s="1"/>
  <c r="AD1122" i="7"/>
  <c r="D1122" i="7"/>
  <c r="AD1121" i="7"/>
  <c r="G1121" i="7"/>
  <c r="F1121" i="7" s="1"/>
  <c r="E1121" i="7" s="1"/>
  <c r="D1121" i="7" s="1"/>
  <c r="C1121" i="7" s="1"/>
  <c r="AD1120" i="7"/>
  <c r="G1120" i="7"/>
  <c r="F1120" i="7" s="1"/>
  <c r="E1120" i="7" s="1"/>
  <c r="D1120" i="7" s="1"/>
  <c r="C1120" i="7" s="1"/>
  <c r="AD1119" i="7"/>
  <c r="I1119" i="7"/>
  <c r="H1119" i="7" s="1"/>
  <c r="G1119" i="7" s="1"/>
  <c r="F1119" i="7" s="1"/>
  <c r="E1119" i="7" s="1"/>
  <c r="D1119" i="7" s="1"/>
  <c r="C1119" i="7" s="1"/>
  <c r="AD1118" i="7"/>
  <c r="I1118" i="7"/>
  <c r="H1118" i="7" s="1"/>
  <c r="G1118" i="7" s="1"/>
  <c r="F1118" i="7" s="1"/>
  <c r="E1118" i="7" s="1"/>
  <c r="D1118" i="7" s="1"/>
  <c r="C1118" i="7" s="1"/>
  <c r="AD1117" i="7"/>
  <c r="H1117" i="7"/>
  <c r="G1117" i="7" s="1"/>
  <c r="F1117" i="7" s="1"/>
  <c r="E1117" i="7" s="1"/>
  <c r="D1117" i="7" s="1"/>
  <c r="C1117" i="7" s="1"/>
  <c r="AD1116" i="7"/>
  <c r="I1116" i="7"/>
  <c r="H1116" i="7" s="1"/>
  <c r="G1116" i="7" s="1"/>
  <c r="F1116" i="7" s="1"/>
  <c r="E1116" i="7" s="1"/>
  <c r="D1116" i="7" s="1"/>
  <c r="C1116" i="7" s="1"/>
  <c r="AD1115" i="7"/>
  <c r="I1115" i="7"/>
  <c r="H1115" i="7" s="1"/>
  <c r="G1115" i="7" s="1"/>
  <c r="F1115" i="7" s="1"/>
  <c r="E1115" i="7" s="1"/>
  <c r="D1115" i="7" s="1"/>
  <c r="C1115" i="7" s="1"/>
  <c r="AD1114" i="7"/>
  <c r="H1114" i="7"/>
  <c r="G1114" i="7" s="1"/>
  <c r="F1114" i="7" s="1"/>
  <c r="E1114" i="7" s="1"/>
  <c r="D1114" i="7" s="1"/>
  <c r="C1114" i="7" s="1"/>
  <c r="AD1113" i="7"/>
  <c r="G1113" i="7"/>
  <c r="F1113" i="7" s="1"/>
  <c r="E1113" i="7" s="1"/>
  <c r="D1113" i="7" s="1"/>
  <c r="C1113" i="7" s="1"/>
  <c r="AD1112" i="7"/>
  <c r="I1112" i="7"/>
  <c r="H1112" i="7" s="1"/>
  <c r="G1112" i="7" s="1"/>
  <c r="F1112" i="7" s="1"/>
  <c r="E1112" i="7" s="1"/>
  <c r="D1112" i="7" s="1"/>
  <c r="C1112" i="7" s="1"/>
  <c r="AD1111" i="7"/>
  <c r="I1111" i="7"/>
  <c r="H1111" i="7" s="1"/>
  <c r="G1111" i="7" s="1"/>
  <c r="F1111" i="7" s="1"/>
  <c r="E1111" i="7" s="1"/>
  <c r="D1111" i="7" s="1"/>
  <c r="C1111" i="7" s="1"/>
  <c r="AD1110" i="7"/>
  <c r="I1110" i="7"/>
  <c r="H1110" i="7" s="1"/>
  <c r="G1110" i="7" s="1"/>
  <c r="F1110" i="7" s="1"/>
  <c r="E1110" i="7" s="1"/>
  <c r="D1110" i="7" s="1"/>
  <c r="C1110" i="7" s="1"/>
  <c r="AD1109" i="7"/>
  <c r="H1109" i="7"/>
  <c r="G1109" i="7" s="1"/>
  <c r="F1109" i="7" s="1"/>
  <c r="E1109" i="7" s="1"/>
  <c r="D1109" i="7" s="1"/>
  <c r="C1109" i="7" s="1"/>
  <c r="AD1108" i="7"/>
  <c r="I1108" i="7"/>
  <c r="H1108" i="7" s="1"/>
  <c r="G1108" i="7" s="1"/>
  <c r="F1108" i="7" s="1"/>
  <c r="E1108" i="7" s="1"/>
  <c r="D1108" i="7" s="1"/>
  <c r="C1108" i="7" s="1"/>
  <c r="AD1107" i="7"/>
  <c r="I1107" i="7"/>
  <c r="H1107" i="7" s="1"/>
  <c r="G1107" i="7" s="1"/>
  <c r="F1107" i="7" s="1"/>
  <c r="E1107" i="7" s="1"/>
  <c r="D1107" i="7" s="1"/>
  <c r="C1107" i="7" s="1"/>
  <c r="AD1106" i="7"/>
  <c r="I1106" i="7"/>
  <c r="H1106" i="7" s="1"/>
  <c r="G1106" i="7" s="1"/>
  <c r="F1106" i="7" s="1"/>
  <c r="E1106" i="7" s="1"/>
  <c r="D1106" i="7" s="1"/>
  <c r="C1106" i="7" s="1"/>
  <c r="AD1105" i="7"/>
  <c r="I1105" i="7"/>
  <c r="H1105" i="7" s="1"/>
  <c r="G1105" i="7" s="1"/>
  <c r="F1105" i="7" s="1"/>
  <c r="E1105" i="7" s="1"/>
  <c r="D1105" i="7" s="1"/>
  <c r="C1105" i="7" s="1"/>
  <c r="AD1104" i="7"/>
  <c r="I1104" i="7"/>
  <c r="H1104" i="7" s="1"/>
  <c r="G1104" i="7" s="1"/>
  <c r="F1104" i="7" s="1"/>
  <c r="E1104" i="7" s="1"/>
  <c r="D1104" i="7" s="1"/>
  <c r="C1104" i="7" s="1"/>
  <c r="AD1103" i="7"/>
  <c r="I1103" i="7"/>
  <c r="H1103" i="7" s="1"/>
  <c r="G1103" i="7" s="1"/>
  <c r="F1103" i="7" s="1"/>
  <c r="E1103" i="7" s="1"/>
  <c r="D1103" i="7" s="1"/>
  <c r="C1103" i="7" s="1"/>
  <c r="AD1102" i="7"/>
  <c r="H1102" i="7"/>
  <c r="G1102" i="7" s="1"/>
  <c r="F1102" i="7" s="1"/>
  <c r="E1102" i="7" s="1"/>
  <c r="D1102" i="7" s="1"/>
  <c r="C1102" i="7" s="1"/>
  <c r="AD1101" i="7"/>
  <c r="J1101" i="7"/>
  <c r="I1101" i="7" s="1"/>
  <c r="H1101" i="7" s="1"/>
  <c r="G1101" i="7" s="1"/>
  <c r="F1101" i="7" s="1"/>
  <c r="E1101" i="7" s="1"/>
  <c r="D1101" i="7" s="1"/>
  <c r="C1101" i="7" s="1"/>
  <c r="AD1100" i="7"/>
  <c r="J1100" i="7"/>
  <c r="I1100" i="7" s="1"/>
  <c r="H1100" i="7" s="1"/>
  <c r="G1100" i="7" s="1"/>
  <c r="F1100" i="7" s="1"/>
  <c r="E1100" i="7" s="1"/>
  <c r="D1100" i="7" s="1"/>
  <c r="C1100" i="7" s="1"/>
  <c r="AD1099" i="7"/>
  <c r="I1099" i="7"/>
  <c r="H1099" i="7" s="1"/>
  <c r="G1099" i="7" s="1"/>
  <c r="F1099" i="7" s="1"/>
  <c r="E1099" i="7" s="1"/>
  <c r="D1099" i="7" s="1"/>
  <c r="C1099" i="7" s="1"/>
  <c r="AD1098" i="7"/>
  <c r="J1098" i="7"/>
  <c r="I1098" i="7" s="1"/>
  <c r="H1098" i="7" s="1"/>
  <c r="G1098" i="7" s="1"/>
  <c r="F1098" i="7" s="1"/>
  <c r="E1098" i="7" s="1"/>
  <c r="D1098" i="7" s="1"/>
  <c r="C1098" i="7" s="1"/>
  <c r="AD1097" i="7"/>
  <c r="J1097" i="7"/>
  <c r="I1097" i="7" s="1"/>
  <c r="H1097" i="7" s="1"/>
  <c r="G1097" i="7" s="1"/>
  <c r="F1097" i="7" s="1"/>
  <c r="E1097" i="7" s="1"/>
  <c r="D1097" i="7" s="1"/>
  <c r="C1097" i="7" s="1"/>
  <c r="AD1096" i="7"/>
  <c r="I1096" i="7"/>
  <c r="H1096" i="7" s="1"/>
  <c r="G1096" i="7" s="1"/>
  <c r="F1096" i="7" s="1"/>
  <c r="E1096" i="7" s="1"/>
  <c r="D1096" i="7" s="1"/>
  <c r="C1096" i="7" s="1"/>
  <c r="AD1095" i="7"/>
  <c r="H1095" i="7"/>
  <c r="G1095" i="7" s="1"/>
  <c r="F1095" i="7" s="1"/>
  <c r="E1095" i="7" s="1"/>
  <c r="D1095" i="7" s="1"/>
  <c r="C1095" i="7" s="1"/>
  <c r="AD1094" i="7"/>
  <c r="G1094" i="7"/>
  <c r="F1094" i="7" s="1"/>
  <c r="E1094" i="7" s="1"/>
  <c r="D1094" i="7" s="1"/>
  <c r="C1094" i="7" s="1"/>
  <c r="AD1093" i="7"/>
  <c r="G1093" i="7"/>
  <c r="F1093" i="7" s="1"/>
  <c r="E1093" i="7" s="1"/>
  <c r="D1093" i="7" s="1"/>
  <c r="C1093" i="7" s="1"/>
  <c r="AD1092" i="7"/>
  <c r="G1092" i="7"/>
  <c r="F1092" i="7"/>
  <c r="E1092" i="7" s="1"/>
  <c r="D1092" i="7" s="1"/>
  <c r="C1092" i="7" s="1"/>
  <c r="AD1091" i="7"/>
  <c r="G1091" i="7"/>
  <c r="F1091" i="7" s="1"/>
  <c r="E1091" i="7" s="1"/>
  <c r="D1091" i="7" s="1"/>
  <c r="C1091" i="7" s="1"/>
  <c r="AD1090" i="7"/>
  <c r="G1090" i="7"/>
  <c r="F1090" i="7" s="1"/>
  <c r="E1090" i="7" s="1"/>
  <c r="D1090" i="7" s="1"/>
  <c r="C1090" i="7" s="1"/>
  <c r="AD1089" i="7"/>
  <c r="F1089" i="7"/>
  <c r="E1089" i="7" s="1"/>
  <c r="D1089" i="7" s="1"/>
  <c r="AD1088" i="7"/>
  <c r="G1088" i="7"/>
  <c r="F1088" i="7" s="1"/>
  <c r="E1088" i="7" s="1"/>
  <c r="D1088" i="7" s="1"/>
  <c r="C1088" i="7" s="1"/>
  <c r="AD1087" i="7"/>
  <c r="G1087" i="7"/>
  <c r="F1087" i="7" s="1"/>
  <c r="E1087" i="7" s="1"/>
  <c r="D1087" i="7" s="1"/>
  <c r="C1087" i="7" s="1"/>
  <c r="AD1086" i="7"/>
  <c r="F1086" i="7"/>
  <c r="E1086" i="7" s="1"/>
  <c r="D1086" i="7" s="1"/>
  <c r="C1086" i="7" s="1"/>
  <c r="AD1085" i="7"/>
  <c r="H1085" i="7"/>
  <c r="G1085" i="7" s="1"/>
  <c r="F1085" i="7" s="1"/>
  <c r="E1085" i="7" s="1"/>
  <c r="D1085" i="7" s="1"/>
  <c r="C1085" i="7" s="1"/>
  <c r="AD1084" i="7"/>
  <c r="H1084" i="7"/>
  <c r="G1084" i="7" s="1"/>
  <c r="F1084" i="7" s="1"/>
  <c r="E1084" i="7" s="1"/>
  <c r="D1084" i="7" s="1"/>
  <c r="C1084" i="7" s="1"/>
  <c r="AD1083" i="7"/>
  <c r="H1083" i="7"/>
  <c r="G1083" i="7" s="1"/>
  <c r="F1083" i="7" s="1"/>
  <c r="E1083" i="7" s="1"/>
  <c r="D1083" i="7" s="1"/>
  <c r="AD1082" i="7"/>
  <c r="G1082" i="7"/>
  <c r="F1082" i="7" s="1"/>
  <c r="E1082" i="7" s="1"/>
  <c r="D1082" i="7" s="1"/>
  <c r="C1082" i="7" s="1"/>
  <c r="AD1081" i="7"/>
  <c r="G1081" i="7"/>
  <c r="F1081" i="7" s="1"/>
  <c r="E1081" i="7" s="1"/>
  <c r="D1081" i="7" s="1"/>
  <c r="C1081" i="7" s="1"/>
  <c r="AD1080" i="7"/>
  <c r="F1080" i="7"/>
  <c r="E1080" i="7" s="1"/>
  <c r="D1080" i="7" s="1"/>
  <c r="AD1079" i="7"/>
  <c r="H1079" i="7"/>
  <c r="G1079" i="7" s="1"/>
  <c r="F1079" i="7" s="1"/>
  <c r="E1079" i="7" s="1"/>
  <c r="D1079" i="7" s="1"/>
  <c r="C1079" i="7" s="1"/>
  <c r="AD1078" i="7"/>
  <c r="G1078" i="7"/>
  <c r="F1078" i="7" s="1"/>
  <c r="E1078" i="7" s="1"/>
  <c r="D1078" i="7" s="1"/>
  <c r="C1078" i="7" s="1"/>
  <c r="AD1077" i="7"/>
  <c r="H1077" i="7"/>
  <c r="G1077" i="7" s="1"/>
  <c r="F1077" i="7" s="1"/>
  <c r="E1077" i="7" s="1"/>
  <c r="D1077" i="7" s="1"/>
  <c r="C1077" i="7" s="1"/>
  <c r="AD1076" i="7"/>
  <c r="G1076" i="7"/>
  <c r="F1076" i="7" s="1"/>
  <c r="E1076" i="7" s="1"/>
  <c r="D1076" i="7" s="1"/>
  <c r="C1076" i="7" s="1"/>
  <c r="AD1075" i="7"/>
  <c r="H1075" i="7"/>
  <c r="G1075" i="7" s="1"/>
  <c r="F1075" i="7" s="1"/>
  <c r="E1075" i="7" s="1"/>
  <c r="D1075" i="7" s="1"/>
  <c r="C1075" i="7" s="1"/>
  <c r="AD1074" i="7"/>
  <c r="G1074" i="7"/>
  <c r="F1074" i="7" s="1"/>
  <c r="E1074" i="7" s="1"/>
  <c r="D1074" i="7" s="1"/>
  <c r="C1074" i="7" s="1"/>
  <c r="AD1073" i="7"/>
  <c r="H1073" i="7"/>
  <c r="G1073" i="7" s="1"/>
  <c r="F1073" i="7" s="1"/>
  <c r="E1073" i="7" s="1"/>
  <c r="D1073" i="7" s="1"/>
  <c r="AD1072" i="7"/>
  <c r="H1072" i="7"/>
  <c r="G1072" i="7" s="1"/>
  <c r="F1072" i="7" s="1"/>
  <c r="E1072" i="7" s="1"/>
  <c r="D1072" i="7" s="1"/>
  <c r="C1072" i="7" s="1"/>
  <c r="AD1071" i="7"/>
  <c r="H1071" i="7"/>
  <c r="G1071" i="7" s="1"/>
  <c r="F1071" i="7" s="1"/>
  <c r="E1071" i="7" s="1"/>
  <c r="D1071" i="7" s="1"/>
  <c r="AD1070" i="7"/>
  <c r="G1070" i="7"/>
  <c r="F1070" i="7" s="1"/>
  <c r="E1070" i="7" s="1"/>
  <c r="D1070" i="7" s="1"/>
  <c r="C1070" i="7" s="1"/>
  <c r="AD1069" i="7"/>
  <c r="H1069" i="7"/>
  <c r="G1069" i="7" s="1"/>
  <c r="F1069" i="7" s="1"/>
  <c r="E1069" i="7" s="1"/>
  <c r="D1069" i="7" s="1"/>
  <c r="AD1068" i="7"/>
  <c r="H1068" i="7"/>
  <c r="G1068" i="7" s="1"/>
  <c r="F1068" i="7" s="1"/>
  <c r="E1068" i="7" s="1"/>
  <c r="D1068" i="7" s="1"/>
  <c r="AD1067" i="7"/>
  <c r="G1067" i="7"/>
  <c r="F1067" i="7" s="1"/>
  <c r="E1067" i="7" s="1"/>
  <c r="D1067" i="7" s="1"/>
  <c r="AD1066" i="7"/>
  <c r="F1066" i="7"/>
  <c r="E1066" i="7" s="1"/>
  <c r="D1066" i="7" s="1"/>
  <c r="C1066" i="7" s="1"/>
  <c r="AD1065" i="7"/>
  <c r="E1065" i="7"/>
  <c r="D1065" i="7" s="1"/>
  <c r="AD1064" i="7"/>
  <c r="G1064" i="7"/>
  <c r="F1064" i="7" s="1"/>
  <c r="E1064" i="7" s="1"/>
  <c r="D1064" i="7" s="1"/>
  <c r="AD1063" i="7"/>
  <c r="G1063" i="7"/>
  <c r="F1063" i="7" s="1"/>
  <c r="E1063" i="7" s="1"/>
  <c r="D1063" i="7" s="1"/>
  <c r="AD1062" i="7"/>
  <c r="H1062" i="7"/>
  <c r="G1062" i="7" s="1"/>
  <c r="F1062" i="7" s="1"/>
  <c r="E1062" i="7" s="1"/>
  <c r="D1062" i="7" s="1"/>
  <c r="C1062" i="7" s="1"/>
  <c r="AD1061" i="7"/>
  <c r="H1061" i="7"/>
  <c r="G1061" i="7" s="1"/>
  <c r="F1061" i="7" s="1"/>
  <c r="E1061" i="7" s="1"/>
  <c r="D1061" i="7" s="1"/>
  <c r="C1061" i="7" s="1"/>
  <c r="AD1060" i="7"/>
  <c r="H1060" i="7"/>
  <c r="G1060" i="7" s="1"/>
  <c r="F1060" i="7" s="1"/>
  <c r="E1060" i="7" s="1"/>
  <c r="D1060" i="7" s="1"/>
  <c r="C1060" i="7" s="1"/>
  <c r="AD1059" i="7"/>
  <c r="H1059" i="7"/>
  <c r="G1059" i="7" s="1"/>
  <c r="F1059" i="7" s="1"/>
  <c r="E1059" i="7" s="1"/>
  <c r="D1059" i="7" s="1"/>
  <c r="C1059" i="7" s="1"/>
  <c r="AD1058" i="7"/>
  <c r="H1058" i="7"/>
  <c r="G1058" i="7" s="1"/>
  <c r="F1058" i="7" s="1"/>
  <c r="E1058" i="7" s="1"/>
  <c r="D1058" i="7" s="1"/>
  <c r="C1058" i="7" s="1"/>
  <c r="AD1057" i="7"/>
  <c r="H1057" i="7"/>
  <c r="G1057" i="7" s="1"/>
  <c r="F1057" i="7" s="1"/>
  <c r="E1057" i="7" s="1"/>
  <c r="D1057" i="7" s="1"/>
  <c r="C1057" i="7" s="1"/>
  <c r="AD1056" i="7"/>
  <c r="H1056" i="7"/>
  <c r="G1056" i="7" s="1"/>
  <c r="F1056" i="7" s="1"/>
  <c r="E1056" i="7" s="1"/>
  <c r="D1056" i="7" s="1"/>
  <c r="C1056" i="7" s="1"/>
  <c r="AD1055" i="7"/>
  <c r="H1055" i="7"/>
  <c r="G1055" i="7" s="1"/>
  <c r="F1055" i="7" s="1"/>
  <c r="E1055" i="7" s="1"/>
  <c r="D1055" i="7" s="1"/>
  <c r="C1055" i="7" s="1"/>
  <c r="AD1054" i="7"/>
  <c r="H1054" i="7"/>
  <c r="G1054" i="7" s="1"/>
  <c r="F1054" i="7" s="1"/>
  <c r="E1054" i="7" s="1"/>
  <c r="D1054" i="7" s="1"/>
  <c r="C1054" i="7" s="1"/>
  <c r="AD1053" i="7"/>
  <c r="G1053" i="7"/>
  <c r="F1053" i="7" s="1"/>
  <c r="E1053" i="7" s="1"/>
  <c r="D1053" i="7" s="1"/>
  <c r="AD1052" i="7"/>
  <c r="I1052" i="7"/>
  <c r="H1052" i="7" s="1"/>
  <c r="G1052" i="7" s="1"/>
  <c r="F1052" i="7" s="1"/>
  <c r="E1052" i="7" s="1"/>
  <c r="D1052" i="7" s="1"/>
  <c r="C1052" i="7" s="1"/>
  <c r="AD1051" i="7"/>
  <c r="I1051" i="7"/>
  <c r="H1051" i="7" s="1"/>
  <c r="G1051" i="7" s="1"/>
  <c r="F1051" i="7" s="1"/>
  <c r="E1051" i="7" s="1"/>
  <c r="D1051" i="7" s="1"/>
  <c r="C1051" i="7" s="1"/>
  <c r="AD1050" i="7"/>
  <c r="I1050" i="7"/>
  <c r="H1050" i="7" s="1"/>
  <c r="G1050" i="7" s="1"/>
  <c r="F1050" i="7" s="1"/>
  <c r="E1050" i="7" s="1"/>
  <c r="D1050" i="7" s="1"/>
  <c r="C1050" i="7" s="1"/>
  <c r="AD1049" i="7"/>
  <c r="I1049" i="7"/>
  <c r="H1049" i="7" s="1"/>
  <c r="G1049" i="7" s="1"/>
  <c r="F1049" i="7" s="1"/>
  <c r="E1049" i="7" s="1"/>
  <c r="D1049" i="7" s="1"/>
  <c r="C1049" i="7" s="1"/>
  <c r="AD1048" i="7"/>
  <c r="I1048" i="7"/>
  <c r="H1048" i="7" s="1"/>
  <c r="G1048" i="7" s="1"/>
  <c r="F1048" i="7" s="1"/>
  <c r="E1048" i="7" s="1"/>
  <c r="D1048" i="7" s="1"/>
  <c r="AD1047" i="7"/>
  <c r="I1047" i="7"/>
  <c r="H1047" i="7" s="1"/>
  <c r="G1047" i="7" s="1"/>
  <c r="F1047" i="7" s="1"/>
  <c r="E1047" i="7" s="1"/>
  <c r="D1047" i="7" s="1"/>
  <c r="C1047" i="7" s="1"/>
  <c r="AD1046" i="7"/>
  <c r="I1046" i="7"/>
  <c r="H1046" i="7" s="1"/>
  <c r="G1046" i="7" s="1"/>
  <c r="F1046" i="7" s="1"/>
  <c r="E1046" i="7" s="1"/>
  <c r="D1046" i="7" s="1"/>
  <c r="AD1045" i="7"/>
  <c r="I1045" i="7"/>
  <c r="H1045" i="7" s="1"/>
  <c r="G1045" i="7" s="1"/>
  <c r="F1045" i="7" s="1"/>
  <c r="E1045" i="7" s="1"/>
  <c r="D1045" i="7" s="1"/>
  <c r="C1045" i="7" s="1"/>
  <c r="AD1044" i="7"/>
  <c r="I1044" i="7"/>
  <c r="H1044" i="7" s="1"/>
  <c r="G1044" i="7" s="1"/>
  <c r="F1044" i="7" s="1"/>
  <c r="E1044" i="7" s="1"/>
  <c r="D1044" i="7" s="1"/>
  <c r="C1044" i="7" s="1"/>
  <c r="AD1043" i="7"/>
  <c r="I1043" i="7"/>
  <c r="H1043" i="7" s="1"/>
  <c r="G1043" i="7" s="1"/>
  <c r="F1043" i="7" s="1"/>
  <c r="E1043" i="7" s="1"/>
  <c r="D1043" i="7" s="1"/>
  <c r="AD1042" i="7"/>
  <c r="H1042" i="7"/>
  <c r="G1042" i="7" s="1"/>
  <c r="F1042" i="7" s="1"/>
  <c r="E1042" i="7" s="1"/>
  <c r="D1042" i="7" s="1"/>
  <c r="AD1041" i="7"/>
  <c r="I1041" i="7"/>
  <c r="H1041" i="7" s="1"/>
  <c r="G1041" i="7" s="1"/>
  <c r="F1041" i="7" s="1"/>
  <c r="E1041" i="7" s="1"/>
  <c r="D1041" i="7" s="1"/>
  <c r="C1041" i="7" s="1"/>
  <c r="AD1040" i="7"/>
  <c r="I1040" i="7"/>
  <c r="H1040" i="7" s="1"/>
  <c r="G1040" i="7" s="1"/>
  <c r="F1040" i="7" s="1"/>
  <c r="E1040" i="7" s="1"/>
  <c r="D1040" i="7" s="1"/>
  <c r="C1040" i="7" s="1"/>
  <c r="AD1039" i="7"/>
  <c r="I1039" i="7"/>
  <c r="H1039" i="7" s="1"/>
  <c r="G1039" i="7" s="1"/>
  <c r="F1039" i="7" s="1"/>
  <c r="E1039" i="7" s="1"/>
  <c r="D1039" i="7" s="1"/>
  <c r="C1039" i="7" s="1"/>
  <c r="AD1038" i="7"/>
  <c r="I1038" i="7"/>
  <c r="H1038" i="7" s="1"/>
  <c r="G1038" i="7" s="1"/>
  <c r="F1038" i="7" s="1"/>
  <c r="E1038" i="7" s="1"/>
  <c r="D1038" i="7" s="1"/>
  <c r="C1038" i="7" s="1"/>
  <c r="AD1037" i="7"/>
  <c r="I1037" i="7"/>
  <c r="H1037" i="7" s="1"/>
  <c r="G1037" i="7" s="1"/>
  <c r="F1037" i="7" s="1"/>
  <c r="E1037" i="7" s="1"/>
  <c r="D1037" i="7" s="1"/>
  <c r="AD1036" i="7"/>
  <c r="I1036" i="7"/>
  <c r="H1036" i="7" s="1"/>
  <c r="G1036" i="7" s="1"/>
  <c r="F1036" i="7" s="1"/>
  <c r="E1036" i="7" s="1"/>
  <c r="D1036" i="7" s="1"/>
  <c r="AD1035" i="7"/>
  <c r="I1035" i="7"/>
  <c r="H1035" i="7" s="1"/>
  <c r="G1035" i="7" s="1"/>
  <c r="F1035" i="7" s="1"/>
  <c r="E1035" i="7" s="1"/>
  <c r="D1035" i="7" s="1"/>
  <c r="C1035" i="7" s="1"/>
  <c r="AD1034" i="7"/>
  <c r="I1034" i="7"/>
  <c r="H1034" i="7" s="1"/>
  <c r="G1034" i="7" s="1"/>
  <c r="F1034" i="7" s="1"/>
  <c r="E1034" i="7" s="1"/>
  <c r="D1034" i="7" s="1"/>
  <c r="C1034" i="7" s="1"/>
  <c r="AD1033" i="7"/>
  <c r="I1033" i="7"/>
  <c r="H1033" i="7" s="1"/>
  <c r="G1033" i="7" s="1"/>
  <c r="F1033" i="7" s="1"/>
  <c r="E1033" i="7" s="1"/>
  <c r="D1033" i="7" s="1"/>
  <c r="C1033" i="7" s="1"/>
  <c r="AD1032" i="7"/>
  <c r="I1032" i="7"/>
  <c r="H1032" i="7" s="1"/>
  <c r="G1032" i="7" s="1"/>
  <c r="F1032" i="7" s="1"/>
  <c r="E1032" i="7" s="1"/>
  <c r="D1032" i="7" s="1"/>
  <c r="C1032" i="7" s="1"/>
  <c r="AD1031" i="7"/>
  <c r="I1031" i="7"/>
  <c r="H1031" i="7" s="1"/>
  <c r="G1031" i="7" s="1"/>
  <c r="F1031" i="7" s="1"/>
  <c r="E1031" i="7" s="1"/>
  <c r="D1031" i="7" s="1"/>
  <c r="AD1030" i="7"/>
  <c r="H1030" i="7"/>
  <c r="G1030" i="7" s="1"/>
  <c r="F1030" i="7" s="1"/>
  <c r="E1030" i="7" s="1"/>
  <c r="D1030" i="7" s="1"/>
  <c r="AD1029" i="7"/>
  <c r="G1029" i="7"/>
  <c r="F1029" i="7" s="1"/>
  <c r="E1029" i="7" s="1"/>
  <c r="D1029" i="7" s="1"/>
  <c r="C1029" i="7" s="1"/>
  <c r="AD1028" i="7"/>
  <c r="J1028" i="7"/>
  <c r="I1028" i="7" s="1"/>
  <c r="H1028" i="7" s="1"/>
  <c r="G1028" i="7" s="1"/>
  <c r="F1028" i="7" s="1"/>
  <c r="E1028" i="7" s="1"/>
  <c r="D1028" i="7" s="1"/>
  <c r="C1028" i="7" s="1"/>
  <c r="AD1027" i="7"/>
  <c r="J1027" i="7"/>
  <c r="I1027" i="7" s="1"/>
  <c r="H1027" i="7" s="1"/>
  <c r="G1027" i="7" s="1"/>
  <c r="F1027" i="7" s="1"/>
  <c r="E1027" i="7" s="1"/>
  <c r="D1027" i="7" s="1"/>
  <c r="C1027" i="7" s="1"/>
  <c r="AD1026" i="7"/>
  <c r="J1026" i="7"/>
  <c r="I1026" i="7" s="1"/>
  <c r="H1026" i="7" s="1"/>
  <c r="G1026" i="7" s="1"/>
  <c r="F1026" i="7" s="1"/>
  <c r="E1026" i="7" s="1"/>
  <c r="D1026" i="7" s="1"/>
  <c r="AD1025" i="7"/>
  <c r="I1025" i="7"/>
  <c r="H1025" i="7" s="1"/>
  <c r="G1025" i="7" s="1"/>
  <c r="F1025" i="7" s="1"/>
  <c r="E1025" i="7" s="1"/>
  <c r="D1025" i="7" s="1"/>
  <c r="C1025" i="7" s="1"/>
  <c r="AD1024" i="7"/>
  <c r="H1024" i="7"/>
  <c r="G1024" i="7" s="1"/>
  <c r="F1024" i="7" s="1"/>
  <c r="E1024" i="7" s="1"/>
  <c r="D1024" i="7" s="1"/>
  <c r="AD1023" i="7"/>
  <c r="J1023" i="7"/>
  <c r="I1023" i="7" s="1"/>
  <c r="H1023" i="7" s="1"/>
  <c r="G1023" i="7" s="1"/>
  <c r="F1023" i="7" s="1"/>
  <c r="E1023" i="7" s="1"/>
  <c r="D1023" i="7" s="1"/>
  <c r="AD1022" i="7"/>
  <c r="J1022" i="7"/>
  <c r="I1022" i="7" s="1"/>
  <c r="H1022" i="7" s="1"/>
  <c r="G1022" i="7" s="1"/>
  <c r="F1022" i="7" s="1"/>
  <c r="E1022" i="7" s="1"/>
  <c r="D1022" i="7" s="1"/>
  <c r="C1022" i="7" s="1"/>
  <c r="AD1021" i="7"/>
  <c r="J1021" i="7"/>
  <c r="I1021" i="7" s="1"/>
  <c r="H1021" i="7" s="1"/>
  <c r="G1021" i="7" s="1"/>
  <c r="F1021" i="7" s="1"/>
  <c r="E1021" i="7" s="1"/>
  <c r="D1021" i="7" s="1"/>
  <c r="AD1020" i="7"/>
  <c r="I1020" i="7"/>
  <c r="H1020" i="7" s="1"/>
  <c r="G1020" i="7" s="1"/>
  <c r="F1020" i="7" s="1"/>
  <c r="E1020" i="7" s="1"/>
  <c r="D1020" i="7" s="1"/>
  <c r="C1020" i="7" s="1"/>
  <c r="AD1019" i="7"/>
  <c r="J1019" i="7"/>
  <c r="I1019" i="7" s="1"/>
  <c r="H1019" i="7" s="1"/>
  <c r="G1019" i="7" s="1"/>
  <c r="F1019" i="7" s="1"/>
  <c r="E1019" i="7" s="1"/>
  <c r="D1019" i="7" s="1"/>
  <c r="C1019" i="7" s="1"/>
  <c r="AD1018" i="7"/>
  <c r="J1018" i="7"/>
  <c r="I1018" i="7" s="1"/>
  <c r="H1018" i="7" s="1"/>
  <c r="G1018" i="7" s="1"/>
  <c r="F1018" i="7" s="1"/>
  <c r="E1018" i="7" s="1"/>
  <c r="D1018" i="7" s="1"/>
  <c r="C1018" i="7" s="1"/>
  <c r="AD1017" i="7"/>
  <c r="J1017" i="7"/>
  <c r="I1017" i="7" s="1"/>
  <c r="H1017" i="7" s="1"/>
  <c r="G1017" i="7" s="1"/>
  <c r="F1017" i="7" s="1"/>
  <c r="E1017" i="7" s="1"/>
  <c r="D1017" i="7" s="1"/>
  <c r="AD1016" i="7"/>
  <c r="I1016" i="7"/>
  <c r="H1016" i="7" s="1"/>
  <c r="G1016" i="7" s="1"/>
  <c r="F1016" i="7" s="1"/>
  <c r="E1016" i="7" s="1"/>
  <c r="D1016" i="7" s="1"/>
  <c r="AD1015" i="7"/>
  <c r="H1015" i="7"/>
  <c r="G1015" i="7" s="1"/>
  <c r="F1015" i="7" s="1"/>
  <c r="E1015" i="7" s="1"/>
  <c r="D1015" i="7" s="1"/>
  <c r="AD1014" i="7"/>
  <c r="G1014" i="7"/>
  <c r="F1014" i="7" s="1"/>
  <c r="E1014" i="7" s="1"/>
  <c r="D1014" i="7" s="1"/>
  <c r="C1014" i="7" s="1"/>
  <c r="AD1013" i="7"/>
  <c r="I1013" i="7"/>
  <c r="H1013" i="7" s="1"/>
  <c r="G1013" i="7" s="1"/>
  <c r="F1013" i="7" s="1"/>
  <c r="E1013" i="7" s="1"/>
  <c r="D1013" i="7" s="1"/>
  <c r="C1013" i="7" s="1"/>
  <c r="AD1012" i="7"/>
  <c r="J1012" i="7"/>
  <c r="I1012" i="7" s="1"/>
  <c r="H1012" i="7" s="1"/>
  <c r="G1012" i="7" s="1"/>
  <c r="F1012" i="7" s="1"/>
  <c r="E1012" i="7" s="1"/>
  <c r="D1012" i="7" s="1"/>
  <c r="C1012" i="7" s="1"/>
  <c r="AD1011" i="7"/>
  <c r="J1011" i="7"/>
  <c r="I1011" i="7" s="1"/>
  <c r="H1011" i="7" s="1"/>
  <c r="G1011" i="7" s="1"/>
  <c r="F1011" i="7" s="1"/>
  <c r="E1011" i="7" s="1"/>
  <c r="D1011" i="7" s="1"/>
  <c r="C1011" i="7" s="1"/>
  <c r="AD1010" i="7"/>
  <c r="J1010" i="7"/>
  <c r="I1010" i="7" s="1"/>
  <c r="H1010" i="7" s="1"/>
  <c r="G1010" i="7" s="1"/>
  <c r="F1010" i="7" s="1"/>
  <c r="E1010" i="7" s="1"/>
  <c r="D1010" i="7" s="1"/>
  <c r="C1010" i="7" s="1"/>
  <c r="AD1009" i="7"/>
  <c r="I1009" i="7"/>
  <c r="H1009" i="7" s="1"/>
  <c r="G1009" i="7" s="1"/>
  <c r="F1009" i="7" s="1"/>
  <c r="E1009" i="7" s="1"/>
  <c r="D1009" i="7" s="1"/>
  <c r="C1009" i="7" s="1"/>
  <c r="AD1008" i="7"/>
  <c r="I1008" i="7"/>
  <c r="H1008" i="7" s="1"/>
  <c r="G1008" i="7" s="1"/>
  <c r="F1008" i="7" s="1"/>
  <c r="E1008" i="7" s="1"/>
  <c r="D1008" i="7" s="1"/>
  <c r="C1008" i="7" s="1"/>
  <c r="AD1007" i="7"/>
  <c r="I1007" i="7"/>
  <c r="H1007" i="7" s="1"/>
  <c r="G1007" i="7" s="1"/>
  <c r="F1007" i="7" s="1"/>
  <c r="E1007" i="7" s="1"/>
  <c r="D1007" i="7" s="1"/>
  <c r="C1007" i="7" s="1"/>
  <c r="AD1006" i="7"/>
  <c r="H1006" i="7"/>
  <c r="G1006" i="7" s="1"/>
  <c r="F1006" i="7" s="1"/>
  <c r="E1006" i="7" s="1"/>
  <c r="D1006" i="7" s="1"/>
  <c r="AD1005" i="7"/>
  <c r="I1005" i="7"/>
  <c r="H1005" i="7" s="1"/>
  <c r="G1005" i="7" s="1"/>
  <c r="F1005" i="7" s="1"/>
  <c r="E1005" i="7" s="1"/>
  <c r="D1005" i="7" s="1"/>
  <c r="C1005" i="7" s="1"/>
  <c r="AD1004" i="7"/>
  <c r="J1004" i="7"/>
  <c r="I1004" i="7" s="1"/>
  <c r="H1004" i="7" s="1"/>
  <c r="G1004" i="7" s="1"/>
  <c r="F1004" i="7" s="1"/>
  <c r="E1004" i="7" s="1"/>
  <c r="D1004" i="7" s="1"/>
  <c r="C1004" i="7" s="1"/>
  <c r="AD1003" i="7"/>
  <c r="J1003" i="7"/>
  <c r="I1003" i="7" s="1"/>
  <c r="H1003" i="7" s="1"/>
  <c r="G1003" i="7" s="1"/>
  <c r="F1003" i="7" s="1"/>
  <c r="E1003" i="7" s="1"/>
  <c r="D1003" i="7" s="1"/>
  <c r="C1003" i="7" s="1"/>
  <c r="AD1002" i="7"/>
  <c r="J1002" i="7"/>
  <c r="I1002" i="7" s="1"/>
  <c r="H1002" i="7" s="1"/>
  <c r="G1002" i="7" s="1"/>
  <c r="F1002" i="7" s="1"/>
  <c r="E1002" i="7" s="1"/>
  <c r="D1002" i="7" s="1"/>
  <c r="C1002" i="7" s="1"/>
  <c r="AD1001" i="7"/>
  <c r="I1001" i="7"/>
  <c r="H1001" i="7" s="1"/>
  <c r="G1001" i="7" s="1"/>
  <c r="F1001" i="7" s="1"/>
  <c r="E1001" i="7" s="1"/>
  <c r="D1001" i="7" s="1"/>
  <c r="C1001" i="7" s="1"/>
  <c r="AD1000" i="7"/>
  <c r="I1000" i="7"/>
  <c r="H1000" i="7" s="1"/>
  <c r="G1000" i="7" s="1"/>
  <c r="F1000" i="7" s="1"/>
  <c r="E1000" i="7" s="1"/>
  <c r="D1000" i="7" s="1"/>
  <c r="C1000" i="7" s="1"/>
  <c r="AD999" i="7"/>
  <c r="I999" i="7"/>
  <c r="H999" i="7" s="1"/>
  <c r="G999" i="7" s="1"/>
  <c r="F999" i="7" s="1"/>
  <c r="E999" i="7" s="1"/>
  <c r="D999" i="7" s="1"/>
  <c r="C999" i="7" s="1"/>
  <c r="AD998" i="7"/>
  <c r="H998" i="7"/>
  <c r="G998" i="7" s="1"/>
  <c r="F998" i="7" s="1"/>
  <c r="E998" i="7" s="1"/>
  <c r="D998" i="7" s="1"/>
  <c r="AD997" i="7"/>
  <c r="I997" i="7"/>
  <c r="H997" i="7" s="1"/>
  <c r="G997" i="7" s="1"/>
  <c r="F997" i="7" s="1"/>
  <c r="E997" i="7" s="1"/>
  <c r="D997" i="7" s="1"/>
  <c r="C997" i="7" s="1"/>
  <c r="AD996" i="7"/>
  <c r="I996" i="7"/>
  <c r="H996" i="7" s="1"/>
  <c r="G996" i="7" s="1"/>
  <c r="F996" i="7" s="1"/>
  <c r="E996" i="7" s="1"/>
  <c r="D996" i="7" s="1"/>
  <c r="C996" i="7" s="1"/>
  <c r="AD995" i="7"/>
  <c r="I995" i="7"/>
  <c r="H995" i="7" s="1"/>
  <c r="G995" i="7" s="1"/>
  <c r="F995" i="7" s="1"/>
  <c r="E995" i="7" s="1"/>
  <c r="D995" i="7" s="1"/>
  <c r="AD994" i="7"/>
  <c r="J994" i="7"/>
  <c r="I994" i="7" s="1"/>
  <c r="H994" i="7" s="1"/>
  <c r="G994" i="7" s="1"/>
  <c r="F994" i="7" s="1"/>
  <c r="E994" i="7" s="1"/>
  <c r="D994" i="7" s="1"/>
  <c r="C994" i="7" s="1"/>
  <c r="AD993" i="7"/>
  <c r="J993" i="7"/>
  <c r="I993" i="7" s="1"/>
  <c r="H993" i="7" s="1"/>
  <c r="G993" i="7" s="1"/>
  <c r="F993" i="7" s="1"/>
  <c r="E993" i="7" s="1"/>
  <c r="D993" i="7" s="1"/>
  <c r="C993" i="7" s="1"/>
  <c r="AD992" i="7"/>
  <c r="J992" i="7"/>
  <c r="I992" i="7" s="1"/>
  <c r="H992" i="7" s="1"/>
  <c r="G992" i="7" s="1"/>
  <c r="F992" i="7" s="1"/>
  <c r="E992" i="7" s="1"/>
  <c r="D992" i="7" s="1"/>
  <c r="C992" i="7" s="1"/>
  <c r="AD991" i="7"/>
  <c r="I991" i="7"/>
  <c r="H991" i="7" s="1"/>
  <c r="G991" i="7" s="1"/>
  <c r="F991" i="7" s="1"/>
  <c r="E991" i="7" s="1"/>
  <c r="D991" i="7" s="1"/>
  <c r="C991" i="7" s="1"/>
  <c r="AD990" i="7"/>
  <c r="I990" i="7"/>
  <c r="H990" i="7" s="1"/>
  <c r="G990" i="7" s="1"/>
  <c r="F990" i="7" s="1"/>
  <c r="E990" i="7" s="1"/>
  <c r="D990" i="7" s="1"/>
  <c r="C990" i="7" s="1"/>
  <c r="AD989" i="7"/>
  <c r="I989" i="7"/>
  <c r="H989" i="7" s="1"/>
  <c r="G989" i="7" s="1"/>
  <c r="F989" i="7" s="1"/>
  <c r="E989" i="7" s="1"/>
  <c r="D989" i="7" s="1"/>
  <c r="C989" i="7" s="1"/>
  <c r="AD988" i="7"/>
  <c r="H988" i="7"/>
  <c r="G988" i="7" s="1"/>
  <c r="F988" i="7" s="1"/>
  <c r="E988" i="7" s="1"/>
  <c r="D988" i="7" s="1"/>
  <c r="AD987" i="7"/>
  <c r="G987" i="7"/>
  <c r="F987" i="7" s="1"/>
  <c r="E987" i="7" s="1"/>
  <c r="D987" i="7" s="1"/>
  <c r="AD986" i="7"/>
  <c r="F986" i="7"/>
  <c r="E986" i="7" s="1"/>
  <c r="D986" i="7" s="1"/>
  <c r="AD985" i="7"/>
  <c r="H985" i="7"/>
  <c r="G985" i="7" s="1"/>
  <c r="F985" i="7" s="1"/>
  <c r="E985" i="7" s="1"/>
  <c r="D985" i="7" s="1"/>
  <c r="C985" i="7" s="1"/>
  <c r="AD984" i="7"/>
  <c r="H984" i="7"/>
  <c r="G984" i="7" s="1"/>
  <c r="F984" i="7" s="1"/>
  <c r="E984" i="7" s="1"/>
  <c r="D984" i="7" s="1"/>
  <c r="C984" i="7" s="1"/>
  <c r="AD983" i="7"/>
  <c r="H983" i="7"/>
  <c r="G983" i="7" s="1"/>
  <c r="F983" i="7" s="1"/>
  <c r="E983" i="7" s="1"/>
  <c r="D983" i="7" s="1"/>
  <c r="C983" i="7" s="1"/>
  <c r="AD982" i="7"/>
  <c r="H982" i="7"/>
  <c r="G982" i="7"/>
  <c r="F982" i="7" s="1"/>
  <c r="E982" i="7" s="1"/>
  <c r="D982" i="7" s="1"/>
  <c r="AD981" i="7"/>
  <c r="H981" i="7"/>
  <c r="G981" i="7" s="1"/>
  <c r="F981" i="7" s="1"/>
  <c r="E981" i="7" s="1"/>
  <c r="D981" i="7" s="1"/>
  <c r="AD980" i="7"/>
  <c r="H980" i="7"/>
  <c r="G980" i="7" s="1"/>
  <c r="F980" i="7" s="1"/>
  <c r="E980" i="7" s="1"/>
  <c r="D980" i="7" s="1"/>
  <c r="AD979" i="7"/>
  <c r="H979" i="7"/>
  <c r="G979" i="7" s="1"/>
  <c r="F979" i="7" s="1"/>
  <c r="E979" i="7" s="1"/>
  <c r="D979" i="7" s="1"/>
  <c r="AD978" i="7"/>
  <c r="H978" i="7"/>
  <c r="G978" i="7" s="1"/>
  <c r="F978" i="7" s="1"/>
  <c r="E978" i="7" s="1"/>
  <c r="D978" i="7" s="1"/>
  <c r="AD977" i="7"/>
  <c r="H977" i="7"/>
  <c r="G977" i="7" s="1"/>
  <c r="F977" i="7" s="1"/>
  <c r="E977" i="7" s="1"/>
  <c r="D977" i="7" s="1"/>
  <c r="C977" i="7" s="1"/>
  <c r="AD976" i="7"/>
  <c r="H976" i="7"/>
  <c r="G976" i="7" s="1"/>
  <c r="F976" i="7" s="1"/>
  <c r="E976" i="7" s="1"/>
  <c r="D976" i="7" s="1"/>
  <c r="C976" i="7" s="1"/>
  <c r="AD975" i="7"/>
  <c r="G975" i="7"/>
  <c r="F975" i="7" s="1"/>
  <c r="E975" i="7" s="1"/>
  <c r="D975" i="7" s="1"/>
  <c r="AD974" i="7"/>
  <c r="H974" i="7"/>
  <c r="G974" i="7" s="1"/>
  <c r="F974" i="7" s="1"/>
  <c r="E974" i="7" s="1"/>
  <c r="D974" i="7" s="1"/>
  <c r="AD973" i="7"/>
  <c r="H973" i="7"/>
  <c r="G973" i="7" s="1"/>
  <c r="F973" i="7" s="1"/>
  <c r="E973" i="7" s="1"/>
  <c r="D973" i="7" s="1"/>
  <c r="C973" i="7" s="1"/>
  <c r="AD972" i="7"/>
  <c r="I972" i="7"/>
  <c r="H972" i="7" s="1"/>
  <c r="G972" i="7" s="1"/>
  <c r="F972" i="7" s="1"/>
  <c r="E972" i="7" s="1"/>
  <c r="D972" i="7" s="1"/>
  <c r="C972" i="7" s="1"/>
  <c r="AD971" i="7"/>
  <c r="I971" i="7"/>
  <c r="H971" i="7" s="1"/>
  <c r="G971" i="7" s="1"/>
  <c r="F971" i="7" s="1"/>
  <c r="E971" i="7" s="1"/>
  <c r="D971" i="7" s="1"/>
  <c r="C971" i="7" s="1"/>
  <c r="AD970" i="7"/>
  <c r="I970" i="7"/>
  <c r="H970" i="7" s="1"/>
  <c r="G970" i="7" s="1"/>
  <c r="F970" i="7" s="1"/>
  <c r="E970" i="7" s="1"/>
  <c r="D970" i="7" s="1"/>
  <c r="C970" i="7" s="1"/>
  <c r="AD969" i="7"/>
  <c r="H969" i="7"/>
  <c r="G969" i="7" s="1"/>
  <c r="F969" i="7" s="1"/>
  <c r="E969" i="7" s="1"/>
  <c r="D969" i="7" s="1"/>
  <c r="C969" i="7" s="1"/>
  <c r="AD968" i="7"/>
  <c r="H968" i="7"/>
  <c r="G968" i="7" s="1"/>
  <c r="F968" i="7" s="1"/>
  <c r="E968" i="7" s="1"/>
  <c r="D968" i="7" s="1"/>
  <c r="AD967" i="7"/>
  <c r="H967" i="7"/>
  <c r="G967" i="7" s="1"/>
  <c r="F967" i="7" s="1"/>
  <c r="E967" i="7" s="1"/>
  <c r="D967" i="7" s="1"/>
  <c r="C967" i="7" s="1"/>
  <c r="AD966" i="7"/>
  <c r="G966" i="7"/>
  <c r="F966" i="7" s="1"/>
  <c r="E966" i="7" s="1"/>
  <c r="D966" i="7" s="1"/>
  <c r="C966" i="7" s="1"/>
  <c r="AD965" i="7"/>
  <c r="H965" i="7"/>
  <c r="G965" i="7" s="1"/>
  <c r="F965" i="7" s="1"/>
  <c r="E965" i="7" s="1"/>
  <c r="D965" i="7" s="1"/>
  <c r="C965" i="7" s="1"/>
  <c r="AD964" i="7"/>
  <c r="H964" i="7"/>
  <c r="G964" i="7" s="1"/>
  <c r="F964" i="7" s="1"/>
  <c r="E964" i="7" s="1"/>
  <c r="D964" i="7" s="1"/>
  <c r="C964" i="7" s="1"/>
  <c r="AD963" i="7"/>
  <c r="I963" i="7"/>
  <c r="H963" i="7" s="1"/>
  <c r="G963" i="7" s="1"/>
  <c r="F963" i="7" s="1"/>
  <c r="E963" i="7" s="1"/>
  <c r="D963" i="7" s="1"/>
  <c r="C963" i="7" s="1"/>
  <c r="AD962" i="7"/>
  <c r="I962" i="7"/>
  <c r="H962" i="7" s="1"/>
  <c r="G962" i="7" s="1"/>
  <c r="F962" i="7" s="1"/>
  <c r="E962" i="7" s="1"/>
  <c r="D962" i="7" s="1"/>
  <c r="C962" i="7" s="1"/>
  <c r="AD961" i="7"/>
  <c r="I961" i="7"/>
  <c r="H961" i="7" s="1"/>
  <c r="G961" i="7" s="1"/>
  <c r="F961" i="7" s="1"/>
  <c r="E961" i="7" s="1"/>
  <c r="D961" i="7" s="1"/>
  <c r="C961" i="7" s="1"/>
  <c r="AD960" i="7"/>
  <c r="H960" i="7"/>
  <c r="G960" i="7" s="1"/>
  <c r="F960" i="7" s="1"/>
  <c r="E960" i="7" s="1"/>
  <c r="D960" i="7" s="1"/>
  <c r="C960" i="7" s="1"/>
  <c r="AD959" i="7"/>
  <c r="H959" i="7"/>
  <c r="G959" i="7" s="1"/>
  <c r="F959" i="7" s="1"/>
  <c r="E959" i="7" s="1"/>
  <c r="D959" i="7" s="1"/>
  <c r="C959" i="7" s="1"/>
  <c r="AD958" i="7"/>
  <c r="H958" i="7"/>
  <c r="G958" i="7" s="1"/>
  <c r="F958" i="7" s="1"/>
  <c r="E958" i="7" s="1"/>
  <c r="D958" i="7" s="1"/>
  <c r="C958" i="7" s="1"/>
  <c r="AD957" i="7"/>
  <c r="G957" i="7"/>
  <c r="F957" i="7" s="1"/>
  <c r="E957" i="7" s="1"/>
  <c r="D957" i="7" s="1"/>
  <c r="AD956" i="7"/>
  <c r="H956" i="7"/>
  <c r="G956" i="7" s="1"/>
  <c r="F956" i="7" s="1"/>
  <c r="E956" i="7" s="1"/>
  <c r="D956" i="7" s="1"/>
  <c r="C956" i="7" s="1"/>
  <c r="AD955" i="7"/>
  <c r="H955" i="7"/>
  <c r="G955" i="7" s="1"/>
  <c r="F955" i="7" s="1"/>
  <c r="E955" i="7" s="1"/>
  <c r="D955" i="7" s="1"/>
  <c r="C955" i="7" s="1"/>
  <c r="AD954" i="7"/>
  <c r="I954" i="7"/>
  <c r="H954" i="7" s="1"/>
  <c r="G954" i="7" s="1"/>
  <c r="F954" i="7" s="1"/>
  <c r="E954" i="7" s="1"/>
  <c r="D954" i="7" s="1"/>
  <c r="C954" i="7" s="1"/>
  <c r="AD953" i="7"/>
  <c r="I953" i="7"/>
  <c r="H953" i="7" s="1"/>
  <c r="G953" i="7" s="1"/>
  <c r="F953" i="7" s="1"/>
  <c r="E953" i="7" s="1"/>
  <c r="D953" i="7" s="1"/>
  <c r="C953" i="7" s="1"/>
  <c r="AD952" i="7"/>
  <c r="I952" i="7"/>
  <c r="H952" i="7" s="1"/>
  <c r="G952" i="7" s="1"/>
  <c r="F952" i="7" s="1"/>
  <c r="E952" i="7" s="1"/>
  <c r="D952" i="7" s="1"/>
  <c r="C952" i="7" s="1"/>
  <c r="AD951" i="7"/>
  <c r="H951" i="7"/>
  <c r="G951" i="7" s="1"/>
  <c r="F951" i="7" s="1"/>
  <c r="E951" i="7" s="1"/>
  <c r="D951" i="7" s="1"/>
  <c r="C951" i="7" s="1"/>
  <c r="AD950" i="7"/>
  <c r="H950" i="7"/>
  <c r="G950" i="7" s="1"/>
  <c r="F950" i="7" s="1"/>
  <c r="E950" i="7" s="1"/>
  <c r="D950" i="7" s="1"/>
  <c r="C950" i="7" s="1"/>
  <c r="AD949" i="7"/>
  <c r="H949" i="7"/>
  <c r="G949" i="7" s="1"/>
  <c r="F949" i="7" s="1"/>
  <c r="E949" i="7" s="1"/>
  <c r="D949" i="7" s="1"/>
  <c r="C949" i="7" s="1"/>
  <c r="AD948" i="7"/>
  <c r="G948" i="7"/>
  <c r="F948" i="7" s="1"/>
  <c r="E948" i="7" s="1"/>
  <c r="D948" i="7" s="1"/>
  <c r="AD947" i="7"/>
  <c r="H947" i="7"/>
  <c r="G947" i="7" s="1"/>
  <c r="F947" i="7" s="1"/>
  <c r="E947" i="7" s="1"/>
  <c r="D947" i="7" s="1"/>
  <c r="C947" i="7" s="1"/>
  <c r="AD946" i="7"/>
  <c r="H946" i="7"/>
  <c r="G946" i="7" s="1"/>
  <c r="F946" i="7" s="1"/>
  <c r="E946" i="7" s="1"/>
  <c r="D946" i="7" s="1"/>
  <c r="C946" i="7" s="1"/>
  <c r="AD945" i="7"/>
  <c r="I945" i="7"/>
  <c r="H945" i="7" s="1"/>
  <c r="G945" i="7" s="1"/>
  <c r="F945" i="7" s="1"/>
  <c r="E945" i="7" s="1"/>
  <c r="D945" i="7" s="1"/>
  <c r="C945" i="7" s="1"/>
  <c r="AD944" i="7"/>
  <c r="I944" i="7"/>
  <c r="H944" i="7" s="1"/>
  <c r="G944" i="7" s="1"/>
  <c r="F944" i="7" s="1"/>
  <c r="E944" i="7" s="1"/>
  <c r="D944" i="7" s="1"/>
  <c r="C944" i="7" s="1"/>
  <c r="AD943" i="7"/>
  <c r="I943" i="7"/>
  <c r="H943" i="7" s="1"/>
  <c r="G943" i="7" s="1"/>
  <c r="F943" i="7" s="1"/>
  <c r="E943" i="7" s="1"/>
  <c r="D943" i="7" s="1"/>
  <c r="C943" i="7" s="1"/>
  <c r="AD942" i="7"/>
  <c r="H942" i="7"/>
  <c r="G942" i="7" s="1"/>
  <c r="F942" i="7" s="1"/>
  <c r="E942" i="7" s="1"/>
  <c r="D942" i="7" s="1"/>
  <c r="C942" i="7" s="1"/>
  <c r="AD941" i="7"/>
  <c r="H941" i="7"/>
  <c r="G941" i="7" s="1"/>
  <c r="F941" i="7" s="1"/>
  <c r="E941" i="7" s="1"/>
  <c r="D941" i="7" s="1"/>
  <c r="C941" i="7" s="1"/>
  <c r="AD940" i="7"/>
  <c r="H940" i="7"/>
  <c r="G940" i="7" s="1"/>
  <c r="F940" i="7" s="1"/>
  <c r="E940" i="7" s="1"/>
  <c r="D940" i="7" s="1"/>
  <c r="C940" i="7" s="1"/>
  <c r="AD939" i="7"/>
  <c r="G939" i="7"/>
  <c r="F939" i="7" s="1"/>
  <c r="E939" i="7" s="1"/>
  <c r="D939" i="7" s="1"/>
  <c r="C939" i="7" s="1"/>
  <c r="AD938" i="7"/>
  <c r="H938" i="7"/>
  <c r="G938" i="7" s="1"/>
  <c r="F938" i="7" s="1"/>
  <c r="E938" i="7" s="1"/>
  <c r="D938" i="7" s="1"/>
  <c r="C938" i="7" s="1"/>
  <c r="AD937" i="7"/>
  <c r="H937" i="7"/>
  <c r="G937" i="7" s="1"/>
  <c r="F937" i="7" s="1"/>
  <c r="E937" i="7" s="1"/>
  <c r="D937" i="7" s="1"/>
  <c r="C937" i="7" s="1"/>
  <c r="AD936" i="7"/>
  <c r="I936" i="7"/>
  <c r="H936" i="7" s="1"/>
  <c r="G936" i="7" s="1"/>
  <c r="F936" i="7" s="1"/>
  <c r="E936" i="7" s="1"/>
  <c r="D936" i="7" s="1"/>
  <c r="C936" i="7" s="1"/>
  <c r="AD935" i="7"/>
  <c r="I935" i="7"/>
  <c r="H935" i="7" s="1"/>
  <c r="G935" i="7" s="1"/>
  <c r="F935" i="7" s="1"/>
  <c r="E935" i="7" s="1"/>
  <c r="D935" i="7" s="1"/>
  <c r="C935" i="7" s="1"/>
  <c r="AD934" i="7"/>
  <c r="I934" i="7"/>
  <c r="H934" i="7" s="1"/>
  <c r="G934" i="7" s="1"/>
  <c r="F934" i="7" s="1"/>
  <c r="E934" i="7" s="1"/>
  <c r="D934" i="7" s="1"/>
  <c r="C934" i="7" s="1"/>
  <c r="AD933" i="7"/>
  <c r="H933" i="7"/>
  <c r="G933" i="7" s="1"/>
  <c r="F933" i="7" s="1"/>
  <c r="E933" i="7" s="1"/>
  <c r="D933" i="7" s="1"/>
  <c r="C933" i="7" s="1"/>
  <c r="AD932" i="7"/>
  <c r="H932" i="7"/>
  <c r="G932" i="7" s="1"/>
  <c r="F932" i="7" s="1"/>
  <c r="E932" i="7" s="1"/>
  <c r="D932" i="7" s="1"/>
  <c r="C932" i="7" s="1"/>
  <c r="AD931" i="7"/>
  <c r="H931" i="7"/>
  <c r="G931" i="7" s="1"/>
  <c r="F931" i="7" s="1"/>
  <c r="E931" i="7" s="1"/>
  <c r="D931" i="7" s="1"/>
  <c r="C931" i="7" s="1"/>
  <c r="AD930" i="7"/>
  <c r="G930" i="7"/>
  <c r="F930" i="7" s="1"/>
  <c r="E930" i="7" s="1"/>
  <c r="D930" i="7" s="1"/>
  <c r="C930" i="7" s="1"/>
  <c r="AD929" i="7"/>
  <c r="H929" i="7"/>
  <c r="G929" i="7" s="1"/>
  <c r="F929" i="7" s="1"/>
  <c r="E929" i="7" s="1"/>
  <c r="D929" i="7" s="1"/>
  <c r="C929" i="7" s="1"/>
  <c r="AD928" i="7"/>
  <c r="H928" i="7"/>
  <c r="G928" i="7" s="1"/>
  <c r="F928" i="7" s="1"/>
  <c r="E928" i="7" s="1"/>
  <c r="D928" i="7" s="1"/>
  <c r="C928" i="7" s="1"/>
  <c r="AD927" i="7"/>
  <c r="I927" i="7"/>
  <c r="H927" i="7" s="1"/>
  <c r="G927" i="7" s="1"/>
  <c r="F927" i="7" s="1"/>
  <c r="E927" i="7" s="1"/>
  <c r="D927" i="7" s="1"/>
  <c r="C927" i="7" s="1"/>
  <c r="AD926" i="7"/>
  <c r="I926" i="7"/>
  <c r="H926" i="7" s="1"/>
  <c r="G926" i="7" s="1"/>
  <c r="F926" i="7" s="1"/>
  <c r="E926" i="7" s="1"/>
  <c r="D926" i="7" s="1"/>
  <c r="C926" i="7" s="1"/>
  <c r="AD925" i="7"/>
  <c r="I925" i="7"/>
  <c r="H925" i="7" s="1"/>
  <c r="G925" i="7" s="1"/>
  <c r="F925" i="7" s="1"/>
  <c r="E925" i="7" s="1"/>
  <c r="D925" i="7" s="1"/>
  <c r="C925" i="7" s="1"/>
  <c r="AD924" i="7"/>
  <c r="H924" i="7"/>
  <c r="G924" i="7" s="1"/>
  <c r="F924" i="7" s="1"/>
  <c r="E924" i="7" s="1"/>
  <c r="D924" i="7" s="1"/>
  <c r="C924" i="7" s="1"/>
  <c r="AD923" i="7"/>
  <c r="H923" i="7"/>
  <c r="G923" i="7"/>
  <c r="F923" i="7" s="1"/>
  <c r="E923" i="7" s="1"/>
  <c r="D923" i="7" s="1"/>
  <c r="C923" i="7" s="1"/>
  <c r="AD922" i="7"/>
  <c r="H922" i="7"/>
  <c r="G922" i="7" s="1"/>
  <c r="F922" i="7" s="1"/>
  <c r="E922" i="7" s="1"/>
  <c r="D922" i="7" s="1"/>
  <c r="C922" i="7" s="1"/>
  <c r="AD921" i="7"/>
  <c r="G921" i="7"/>
  <c r="F921" i="7" s="1"/>
  <c r="E921" i="7" s="1"/>
  <c r="D921" i="7" s="1"/>
  <c r="C921" i="7" s="1"/>
  <c r="AD920" i="7"/>
  <c r="H920" i="7"/>
  <c r="G920" i="7" s="1"/>
  <c r="F920" i="7" s="1"/>
  <c r="E920" i="7" s="1"/>
  <c r="D920" i="7" s="1"/>
  <c r="C920" i="7" s="1"/>
  <c r="AD919" i="7"/>
  <c r="H919" i="7"/>
  <c r="G919" i="7" s="1"/>
  <c r="F919" i="7" s="1"/>
  <c r="E919" i="7" s="1"/>
  <c r="D919" i="7" s="1"/>
  <c r="C919" i="7" s="1"/>
  <c r="AD918" i="7"/>
  <c r="G918" i="7"/>
  <c r="F918" i="7" s="1"/>
  <c r="E918" i="7" s="1"/>
  <c r="D918" i="7" s="1"/>
  <c r="AD917" i="7"/>
  <c r="H917" i="7"/>
  <c r="G917" i="7" s="1"/>
  <c r="F917" i="7" s="1"/>
  <c r="E917" i="7" s="1"/>
  <c r="D917" i="7" s="1"/>
  <c r="C917" i="7" s="1"/>
  <c r="AD916" i="7"/>
  <c r="H916" i="7"/>
  <c r="G916" i="7" s="1"/>
  <c r="F916" i="7" s="1"/>
  <c r="E916" i="7" s="1"/>
  <c r="D916" i="7" s="1"/>
  <c r="C916" i="7" s="1"/>
  <c r="AD915" i="7"/>
  <c r="G915" i="7"/>
  <c r="F915" i="7" s="1"/>
  <c r="E915" i="7" s="1"/>
  <c r="D915" i="7" s="1"/>
  <c r="AD914" i="7"/>
  <c r="F914" i="7"/>
  <c r="E914" i="7" s="1"/>
  <c r="D914" i="7" s="1"/>
  <c r="AD913" i="7"/>
  <c r="E913" i="7"/>
  <c r="D913" i="7" s="1"/>
  <c r="AD912" i="7"/>
  <c r="H912" i="7"/>
  <c r="G912" i="7" s="1"/>
  <c r="F912" i="7" s="1"/>
  <c r="E912" i="7" s="1"/>
  <c r="D912" i="7" s="1"/>
  <c r="C912" i="7" s="1"/>
  <c r="AD911" i="7"/>
  <c r="H911" i="7"/>
  <c r="G911" i="7" s="1"/>
  <c r="F911" i="7" s="1"/>
  <c r="E911" i="7" s="1"/>
  <c r="D911" i="7" s="1"/>
  <c r="C911" i="7" s="1"/>
  <c r="AD910" i="7"/>
  <c r="I910" i="7"/>
  <c r="H910" i="7" s="1"/>
  <c r="G910" i="7" s="1"/>
  <c r="F910" i="7" s="1"/>
  <c r="E910" i="7" s="1"/>
  <c r="D910" i="7" s="1"/>
  <c r="C910" i="7" s="1"/>
  <c r="AD909" i="7"/>
  <c r="I909" i="7"/>
  <c r="H909" i="7" s="1"/>
  <c r="G909" i="7" s="1"/>
  <c r="F909" i="7" s="1"/>
  <c r="E909" i="7" s="1"/>
  <c r="D909" i="7" s="1"/>
  <c r="C909" i="7" s="1"/>
  <c r="AD908" i="7"/>
  <c r="I908" i="7"/>
  <c r="H908" i="7" s="1"/>
  <c r="G908" i="7" s="1"/>
  <c r="F908" i="7" s="1"/>
  <c r="E908" i="7" s="1"/>
  <c r="D908" i="7" s="1"/>
  <c r="C908" i="7" s="1"/>
  <c r="AD907" i="7"/>
  <c r="H907" i="7"/>
  <c r="G907" i="7" s="1"/>
  <c r="F907" i="7" s="1"/>
  <c r="E907" i="7" s="1"/>
  <c r="D907" i="7" s="1"/>
  <c r="C907" i="7" s="1"/>
  <c r="AD906" i="7"/>
  <c r="G906" i="7"/>
  <c r="F906" i="7" s="1"/>
  <c r="E906" i="7" s="1"/>
  <c r="D906" i="7" s="1"/>
  <c r="AD905" i="7"/>
  <c r="H905" i="7"/>
  <c r="G905" i="7" s="1"/>
  <c r="F905" i="7" s="1"/>
  <c r="E905" i="7" s="1"/>
  <c r="D905" i="7" s="1"/>
  <c r="C905" i="7" s="1"/>
  <c r="AD904" i="7"/>
  <c r="H904" i="7"/>
  <c r="G904" i="7" s="1"/>
  <c r="F904" i="7" s="1"/>
  <c r="E904" i="7" s="1"/>
  <c r="D904" i="7" s="1"/>
  <c r="C904" i="7" s="1"/>
  <c r="AD903" i="7"/>
  <c r="I903" i="7"/>
  <c r="H903" i="7" s="1"/>
  <c r="G903" i="7" s="1"/>
  <c r="F903" i="7" s="1"/>
  <c r="E903" i="7" s="1"/>
  <c r="D903" i="7" s="1"/>
  <c r="C903" i="7" s="1"/>
  <c r="AD902" i="7"/>
  <c r="I902" i="7"/>
  <c r="H902" i="7" s="1"/>
  <c r="G902" i="7" s="1"/>
  <c r="F902" i="7" s="1"/>
  <c r="E902" i="7" s="1"/>
  <c r="D902" i="7" s="1"/>
  <c r="C902" i="7" s="1"/>
  <c r="AD901" i="7"/>
  <c r="I901" i="7"/>
  <c r="H901" i="7" s="1"/>
  <c r="G901" i="7" s="1"/>
  <c r="F901" i="7" s="1"/>
  <c r="E901" i="7" s="1"/>
  <c r="D901" i="7" s="1"/>
  <c r="C901" i="7" s="1"/>
  <c r="AD900" i="7"/>
  <c r="H900" i="7"/>
  <c r="G900" i="7" s="1"/>
  <c r="F900" i="7" s="1"/>
  <c r="E900" i="7" s="1"/>
  <c r="D900" i="7" s="1"/>
  <c r="C900" i="7" s="1"/>
  <c r="AD899" i="7"/>
  <c r="G899" i="7"/>
  <c r="F899" i="7" s="1"/>
  <c r="E899" i="7" s="1"/>
  <c r="D899" i="7" s="1"/>
  <c r="AD898" i="7"/>
  <c r="F898" i="7"/>
  <c r="E898" i="7" s="1"/>
  <c r="D898" i="7" s="1"/>
  <c r="C898" i="7" s="1"/>
  <c r="AD897" i="7"/>
  <c r="H897" i="7"/>
  <c r="G897" i="7" s="1"/>
  <c r="F897" i="7" s="1"/>
  <c r="E897" i="7" s="1"/>
  <c r="D897" i="7" s="1"/>
  <c r="C897" i="7" s="1"/>
  <c r="AD896" i="7"/>
  <c r="H896" i="7"/>
  <c r="G896" i="7" s="1"/>
  <c r="F896" i="7" s="1"/>
  <c r="E896" i="7" s="1"/>
  <c r="D896" i="7" s="1"/>
  <c r="C896" i="7" s="1"/>
  <c r="AD895" i="7"/>
  <c r="H895" i="7"/>
  <c r="G895" i="7" s="1"/>
  <c r="F895" i="7" s="1"/>
  <c r="E895" i="7" s="1"/>
  <c r="D895" i="7" s="1"/>
  <c r="C895" i="7" s="1"/>
  <c r="AD894" i="7"/>
  <c r="G894" i="7"/>
  <c r="F894" i="7" s="1"/>
  <c r="E894" i="7" s="1"/>
  <c r="D894" i="7" s="1"/>
  <c r="C894" i="7" s="1"/>
  <c r="AD893" i="7"/>
  <c r="H893" i="7"/>
  <c r="G893" i="7" s="1"/>
  <c r="F893" i="7" s="1"/>
  <c r="E893" i="7" s="1"/>
  <c r="D893" i="7" s="1"/>
  <c r="C893" i="7" s="1"/>
  <c r="AD892" i="7"/>
  <c r="H892" i="7"/>
  <c r="G892" i="7" s="1"/>
  <c r="F892" i="7" s="1"/>
  <c r="E892" i="7" s="1"/>
  <c r="D892" i="7" s="1"/>
  <c r="C892" i="7" s="1"/>
  <c r="AD891" i="7"/>
  <c r="H891" i="7"/>
  <c r="G891" i="7" s="1"/>
  <c r="F891" i="7" s="1"/>
  <c r="E891" i="7" s="1"/>
  <c r="D891" i="7" s="1"/>
  <c r="AD890" i="7"/>
  <c r="G890" i="7"/>
  <c r="F890" i="7" s="1"/>
  <c r="E890" i="7" s="1"/>
  <c r="D890" i="7" s="1"/>
  <c r="C890" i="7" s="1"/>
  <c r="AD889" i="7"/>
  <c r="H889" i="7"/>
  <c r="G889" i="7" s="1"/>
  <c r="F889" i="7" s="1"/>
  <c r="E889" i="7" s="1"/>
  <c r="D889" i="7" s="1"/>
  <c r="C889" i="7" s="1"/>
  <c r="AD888" i="7"/>
  <c r="H888" i="7"/>
  <c r="G888" i="7" s="1"/>
  <c r="F888" i="7" s="1"/>
  <c r="E888" i="7" s="1"/>
  <c r="D888" i="7" s="1"/>
  <c r="C888" i="7" s="1"/>
  <c r="AD887" i="7"/>
  <c r="H887" i="7"/>
  <c r="G887" i="7" s="1"/>
  <c r="F887" i="7" s="1"/>
  <c r="E887" i="7" s="1"/>
  <c r="D887" i="7" s="1"/>
  <c r="C887" i="7" s="1"/>
  <c r="AD886" i="7"/>
  <c r="G886" i="7"/>
  <c r="F886" i="7" s="1"/>
  <c r="E886" i="7" s="1"/>
  <c r="D886" i="7" s="1"/>
  <c r="C886" i="7" s="1"/>
  <c r="AD885" i="7"/>
  <c r="H885" i="7"/>
  <c r="G885" i="7" s="1"/>
  <c r="F885" i="7" s="1"/>
  <c r="E885" i="7" s="1"/>
  <c r="D885" i="7" s="1"/>
  <c r="C885" i="7" s="1"/>
  <c r="AD884" i="7"/>
  <c r="H884" i="7"/>
  <c r="G884" i="7" s="1"/>
  <c r="F884" i="7" s="1"/>
  <c r="E884" i="7" s="1"/>
  <c r="D884" i="7" s="1"/>
  <c r="C884" i="7" s="1"/>
  <c r="AD883" i="7"/>
  <c r="H883" i="7"/>
  <c r="G883" i="7" s="1"/>
  <c r="F883" i="7" s="1"/>
  <c r="E883" i="7" s="1"/>
  <c r="D883" i="7" s="1"/>
  <c r="C883" i="7" s="1"/>
  <c r="AD882" i="7"/>
  <c r="G882" i="7"/>
  <c r="F882" i="7" s="1"/>
  <c r="E882" i="7" s="1"/>
  <c r="D882" i="7" s="1"/>
  <c r="AD881" i="7"/>
  <c r="H881" i="7"/>
  <c r="G881" i="7" s="1"/>
  <c r="F881" i="7" s="1"/>
  <c r="E881" i="7" s="1"/>
  <c r="D881" i="7" s="1"/>
  <c r="C881" i="7" s="1"/>
  <c r="AD880" i="7"/>
  <c r="H880" i="7"/>
  <c r="G880" i="7" s="1"/>
  <c r="F880" i="7" s="1"/>
  <c r="E880" i="7" s="1"/>
  <c r="D880" i="7" s="1"/>
  <c r="C880" i="7" s="1"/>
  <c r="AD879" i="7"/>
  <c r="H879" i="7"/>
  <c r="G879" i="7" s="1"/>
  <c r="F879" i="7" s="1"/>
  <c r="E879" i="7" s="1"/>
  <c r="D879" i="7" s="1"/>
  <c r="C879" i="7" s="1"/>
  <c r="AD878" i="7"/>
  <c r="G878" i="7"/>
  <c r="F878" i="7" s="1"/>
  <c r="E878" i="7" s="1"/>
  <c r="D878" i="7" s="1"/>
  <c r="C878" i="7" s="1"/>
  <c r="AD877" i="7"/>
  <c r="H877" i="7"/>
  <c r="G877" i="7" s="1"/>
  <c r="F877" i="7" s="1"/>
  <c r="E877" i="7" s="1"/>
  <c r="D877" i="7" s="1"/>
  <c r="C877" i="7" s="1"/>
  <c r="AD876" i="7"/>
  <c r="H876" i="7"/>
  <c r="G876" i="7" s="1"/>
  <c r="F876" i="7" s="1"/>
  <c r="E876" i="7" s="1"/>
  <c r="D876" i="7" s="1"/>
  <c r="C876" i="7" s="1"/>
  <c r="AD875" i="7"/>
  <c r="H875" i="7"/>
  <c r="G875" i="7" s="1"/>
  <c r="F875" i="7" s="1"/>
  <c r="E875" i="7" s="1"/>
  <c r="D875" i="7" s="1"/>
  <c r="C875" i="7" s="1"/>
  <c r="AD874" i="7"/>
  <c r="G874" i="7"/>
  <c r="F874" i="7" s="1"/>
  <c r="E874" i="7" s="1"/>
  <c r="D874" i="7" s="1"/>
  <c r="C874" i="7" s="1"/>
  <c r="AD873" i="7"/>
  <c r="H873" i="7"/>
  <c r="G873" i="7" s="1"/>
  <c r="F873" i="7" s="1"/>
  <c r="E873" i="7" s="1"/>
  <c r="D873" i="7" s="1"/>
  <c r="C873" i="7" s="1"/>
  <c r="AD872" i="7"/>
  <c r="H872" i="7"/>
  <c r="G872" i="7" s="1"/>
  <c r="F872" i="7" s="1"/>
  <c r="E872" i="7" s="1"/>
  <c r="D872" i="7" s="1"/>
  <c r="C872" i="7" s="1"/>
  <c r="AD871" i="7"/>
  <c r="H871" i="7"/>
  <c r="G871" i="7" s="1"/>
  <c r="F871" i="7" s="1"/>
  <c r="E871" i="7" s="1"/>
  <c r="D871" i="7" s="1"/>
  <c r="C871" i="7" s="1"/>
  <c r="AD870" i="7"/>
  <c r="G870" i="7"/>
  <c r="F870" i="7" s="1"/>
  <c r="E870" i="7" s="1"/>
  <c r="D870" i="7" s="1"/>
  <c r="C870" i="7" s="1"/>
  <c r="AD869" i="7"/>
  <c r="H869" i="7"/>
  <c r="G869" i="7" s="1"/>
  <c r="F869" i="7" s="1"/>
  <c r="E869" i="7" s="1"/>
  <c r="D869" i="7" s="1"/>
  <c r="C869" i="7" s="1"/>
  <c r="AD868" i="7"/>
  <c r="H868" i="7"/>
  <c r="G868" i="7" s="1"/>
  <c r="F868" i="7" s="1"/>
  <c r="E868" i="7" s="1"/>
  <c r="D868" i="7" s="1"/>
  <c r="AD867" i="7"/>
  <c r="H867" i="7"/>
  <c r="G867" i="7" s="1"/>
  <c r="F867" i="7" s="1"/>
  <c r="E867" i="7" s="1"/>
  <c r="D867" i="7" s="1"/>
  <c r="AD866" i="7"/>
  <c r="G866" i="7"/>
  <c r="F866" i="7" s="1"/>
  <c r="E866" i="7" s="1"/>
  <c r="D866" i="7" s="1"/>
  <c r="AD865" i="7"/>
  <c r="H865" i="7"/>
  <c r="G865" i="7" s="1"/>
  <c r="F865" i="7" s="1"/>
  <c r="E865" i="7" s="1"/>
  <c r="D865" i="7" s="1"/>
  <c r="C865" i="7" s="1"/>
  <c r="AD864" i="7"/>
  <c r="H864" i="7"/>
  <c r="G864" i="7" s="1"/>
  <c r="F864" i="7" s="1"/>
  <c r="E864" i="7" s="1"/>
  <c r="D864" i="7" s="1"/>
  <c r="C864" i="7" s="1"/>
  <c r="AD863" i="7"/>
  <c r="H863" i="7"/>
  <c r="G863" i="7" s="1"/>
  <c r="F863" i="7" s="1"/>
  <c r="E863" i="7" s="1"/>
  <c r="D863" i="7" s="1"/>
  <c r="C863" i="7" s="1"/>
  <c r="AD862" i="7"/>
  <c r="G862" i="7"/>
  <c r="F862" i="7" s="1"/>
  <c r="E862" i="7" s="1"/>
  <c r="D862" i="7" s="1"/>
  <c r="C862" i="7" s="1"/>
  <c r="AD861" i="7"/>
  <c r="H861" i="7"/>
  <c r="G861" i="7" s="1"/>
  <c r="F861" i="7" s="1"/>
  <c r="E861" i="7" s="1"/>
  <c r="D861" i="7" s="1"/>
  <c r="C861" i="7" s="1"/>
  <c r="AD860" i="7"/>
  <c r="H860" i="7"/>
  <c r="G860" i="7" s="1"/>
  <c r="F860" i="7" s="1"/>
  <c r="E860" i="7" s="1"/>
  <c r="D860" i="7" s="1"/>
  <c r="C860" i="7" s="1"/>
  <c r="AD859" i="7"/>
  <c r="H859" i="7"/>
  <c r="G859" i="7" s="1"/>
  <c r="F859" i="7" s="1"/>
  <c r="E859" i="7" s="1"/>
  <c r="D859" i="7" s="1"/>
  <c r="C859" i="7" s="1"/>
  <c r="AD858" i="7"/>
  <c r="G858" i="7"/>
  <c r="F858" i="7" s="1"/>
  <c r="E858" i="7" s="1"/>
  <c r="D858" i="7" s="1"/>
  <c r="AD857" i="7"/>
  <c r="H857" i="7"/>
  <c r="G857" i="7" s="1"/>
  <c r="F857" i="7" s="1"/>
  <c r="E857" i="7" s="1"/>
  <c r="D857" i="7" s="1"/>
  <c r="AD856" i="7"/>
  <c r="H856" i="7"/>
  <c r="G856" i="7" s="1"/>
  <c r="F856" i="7" s="1"/>
  <c r="E856" i="7" s="1"/>
  <c r="D856" i="7" s="1"/>
  <c r="C856" i="7" s="1"/>
  <c r="AD855" i="7"/>
  <c r="H855" i="7"/>
  <c r="G855" i="7" s="1"/>
  <c r="F855" i="7" s="1"/>
  <c r="E855" i="7" s="1"/>
  <c r="D855" i="7" s="1"/>
  <c r="C855" i="7" s="1"/>
  <c r="AD854" i="7"/>
  <c r="G854" i="7"/>
  <c r="F854" i="7" s="1"/>
  <c r="E854" i="7" s="1"/>
  <c r="D854" i="7" s="1"/>
  <c r="AD853" i="7"/>
  <c r="H853" i="7"/>
  <c r="G853" i="7" s="1"/>
  <c r="F853" i="7" s="1"/>
  <c r="E853" i="7" s="1"/>
  <c r="D853" i="7" s="1"/>
  <c r="AD852" i="7"/>
  <c r="H852" i="7"/>
  <c r="G852" i="7" s="1"/>
  <c r="F852" i="7" s="1"/>
  <c r="E852" i="7" s="1"/>
  <c r="D852" i="7" s="1"/>
  <c r="AD851" i="7"/>
  <c r="H851" i="7"/>
  <c r="G851" i="7" s="1"/>
  <c r="F851" i="7" s="1"/>
  <c r="E851" i="7" s="1"/>
  <c r="D851" i="7" s="1"/>
  <c r="AD850" i="7"/>
  <c r="G850" i="7"/>
  <c r="F850" i="7" s="1"/>
  <c r="E850" i="7" s="1"/>
  <c r="D850" i="7" s="1"/>
  <c r="AD849" i="7"/>
  <c r="F849" i="7"/>
  <c r="E849" i="7" s="1"/>
  <c r="D849" i="7" s="1"/>
  <c r="AD848" i="7"/>
  <c r="G848" i="7"/>
  <c r="F848" i="7" s="1"/>
  <c r="E848" i="7" s="1"/>
  <c r="D848" i="7" s="1"/>
  <c r="C848" i="7" s="1"/>
  <c r="AD847" i="7"/>
  <c r="G847" i="7"/>
  <c r="F847" i="7" s="1"/>
  <c r="E847" i="7" s="1"/>
  <c r="D847" i="7" s="1"/>
  <c r="AD846" i="7"/>
  <c r="G846" i="7"/>
  <c r="F846" i="7" s="1"/>
  <c r="E846" i="7" s="1"/>
  <c r="D846" i="7" s="1"/>
  <c r="AD845" i="7"/>
  <c r="F845" i="7"/>
  <c r="E845" i="7" s="1"/>
  <c r="D845" i="7" s="1"/>
  <c r="AD844" i="7"/>
  <c r="G844" i="7"/>
  <c r="F844" i="7" s="1"/>
  <c r="E844" i="7" s="1"/>
  <c r="D844" i="7" s="1"/>
  <c r="C844" i="7" s="1"/>
  <c r="AD843" i="7"/>
  <c r="G843" i="7"/>
  <c r="F843" i="7" s="1"/>
  <c r="E843" i="7" s="1"/>
  <c r="D843" i="7" s="1"/>
  <c r="AD842" i="7"/>
  <c r="F842" i="7"/>
  <c r="E842" i="7" s="1"/>
  <c r="D842" i="7" s="1"/>
  <c r="AD841" i="7"/>
  <c r="G841" i="7"/>
  <c r="F841" i="7" s="1"/>
  <c r="E841" i="7" s="1"/>
  <c r="D841" i="7" s="1"/>
  <c r="C841" i="7" s="1"/>
  <c r="AD840" i="7"/>
  <c r="G840" i="7"/>
  <c r="F840" i="7" s="1"/>
  <c r="E840" i="7" s="1"/>
  <c r="D840" i="7" s="1"/>
  <c r="C840" i="7" s="1"/>
  <c r="AD839" i="7"/>
  <c r="F839" i="7"/>
  <c r="E839" i="7" s="1"/>
  <c r="D839" i="7" s="1"/>
  <c r="AD838" i="7"/>
  <c r="E838" i="7"/>
  <c r="D838" i="7" s="1"/>
  <c r="AD837" i="7"/>
  <c r="D837" i="7"/>
  <c r="AD836" i="7"/>
  <c r="E836" i="7"/>
  <c r="D836" i="7" s="1"/>
  <c r="C836" i="7" s="1"/>
  <c r="AD835" i="7"/>
  <c r="E835" i="7"/>
  <c r="D835" i="7" s="1"/>
  <c r="C835" i="7" s="1"/>
  <c r="AD834" i="7"/>
  <c r="E834" i="7"/>
  <c r="D834" i="7" s="1"/>
  <c r="C834" i="7" s="1"/>
  <c r="AD833" i="7"/>
  <c r="E833" i="7"/>
  <c r="D833" i="7"/>
  <c r="C833" i="7" s="1"/>
  <c r="AD832" i="7"/>
  <c r="D832" i="7"/>
  <c r="AD831" i="7"/>
  <c r="F831" i="7"/>
  <c r="E831" i="7" s="1"/>
  <c r="D831" i="7" s="1"/>
  <c r="C831" i="7" s="1"/>
  <c r="AD830" i="7"/>
  <c r="G830" i="7"/>
  <c r="F830" i="7" s="1"/>
  <c r="E830" i="7" s="1"/>
  <c r="D830" i="7" s="1"/>
  <c r="AD829" i="7"/>
  <c r="H829" i="7"/>
  <c r="G829" i="7" s="1"/>
  <c r="F829" i="7" s="1"/>
  <c r="E829" i="7" s="1"/>
  <c r="D829" i="7" s="1"/>
  <c r="C829" i="7" s="1"/>
  <c r="AD828" i="7"/>
  <c r="H828" i="7"/>
  <c r="G828" i="7" s="1"/>
  <c r="F828" i="7" s="1"/>
  <c r="E828" i="7" s="1"/>
  <c r="D828" i="7" s="1"/>
  <c r="C828" i="7" s="1"/>
  <c r="AD827" i="7"/>
  <c r="H827" i="7"/>
  <c r="G827" i="7" s="1"/>
  <c r="F827" i="7" s="1"/>
  <c r="E827" i="7" s="1"/>
  <c r="D827" i="7" s="1"/>
  <c r="AD826" i="7"/>
  <c r="G826" i="7"/>
  <c r="F826" i="7" s="1"/>
  <c r="E826" i="7" s="1"/>
  <c r="D826" i="7" s="1"/>
  <c r="AD825" i="7"/>
  <c r="F825" i="7"/>
  <c r="E825" i="7" s="1"/>
  <c r="D825" i="7" s="1"/>
  <c r="AD824" i="7"/>
  <c r="G824" i="7"/>
  <c r="F824" i="7" s="1"/>
  <c r="E824" i="7" s="1"/>
  <c r="D824" i="7" s="1"/>
  <c r="AD823" i="7"/>
  <c r="G823" i="7"/>
  <c r="F823" i="7" s="1"/>
  <c r="E823" i="7" s="1"/>
  <c r="D823" i="7" s="1"/>
  <c r="AD822" i="7"/>
  <c r="F822" i="7"/>
  <c r="E822" i="7" s="1"/>
  <c r="D822" i="7" s="1"/>
  <c r="AD821" i="7"/>
  <c r="E821" i="7"/>
  <c r="D821" i="7" s="1"/>
  <c r="AD820" i="7"/>
  <c r="H820" i="7"/>
  <c r="G820" i="7" s="1"/>
  <c r="F820" i="7" s="1"/>
  <c r="E820" i="7" s="1"/>
  <c r="D820" i="7" s="1"/>
  <c r="C820" i="7" s="1"/>
  <c r="AD819" i="7"/>
  <c r="G819" i="7"/>
  <c r="F819" i="7" s="1"/>
  <c r="E819" i="7" s="1"/>
  <c r="D819" i="7" s="1"/>
  <c r="C819" i="7" s="1"/>
  <c r="AD818" i="7"/>
  <c r="G818" i="7"/>
  <c r="F818" i="7" s="1"/>
  <c r="E818" i="7" s="1"/>
  <c r="D818" i="7" s="1"/>
  <c r="AD817" i="7"/>
  <c r="G817" i="7"/>
  <c r="F817" i="7" s="1"/>
  <c r="E817" i="7" s="1"/>
  <c r="D817" i="7" s="1"/>
  <c r="C817" i="7" s="1"/>
  <c r="AD816" i="7"/>
  <c r="G816" i="7"/>
  <c r="F816" i="7" s="1"/>
  <c r="E816" i="7" s="1"/>
  <c r="D816" i="7" s="1"/>
  <c r="C816" i="7" s="1"/>
  <c r="AD815" i="7"/>
  <c r="F815" i="7"/>
  <c r="E815" i="7" s="1"/>
  <c r="D815" i="7" s="1"/>
  <c r="C815" i="7" s="1"/>
  <c r="AD814" i="7"/>
  <c r="G814" i="7"/>
  <c r="F814" i="7" s="1"/>
  <c r="E814" i="7" s="1"/>
  <c r="D814" i="7" s="1"/>
  <c r="C814" i="7" s="1"/>
  <c r="AD813" i="7"/>
  <c r="G813" i="7"/>
  <c r="F813" i="7" s="1"/>
  <c r="E813" i="7" s="1"/>
  <c r="D813" i="7" s="1"/>
  <c r="AD812" i="7"/>
  <c r="G812" i="7"/>
  <c r="F812" i="7" s="1"/>
  <c r="E812" i="7" s="1"/>
  <c r="D812" i="7" s="1"/>
  <c r="C812" i="7" s="1"/>
  <c r="AD811" i="7"/>
  <c r="H811" i="7"/>
  <c r="G811" i="7" s="1"/>
  <c r="F811" i="7" s="1"/>
  <c r="E811" i="7" s="1"/>
  <c r="D811" i="7" s="1"/>
  <c r="C811" i="7" s="1"/>
  <c r="AD810" i="7"/>
  <c r="H810" i="7"/>
  <c r="G810" i="7" s="1"/>
  <c r="F810" i="7" s="1"/>
  <c r="E810" i="7" s="1"/>
  <c r="D810" i="7" s="1"/>
  <c r="C810" i="7" s="1"/>
  <c r="AD809" i="7"/>
  <c r="H809" i="7"/>
  <c r="G809" i="7" s="1"/>
  <c r="F809" i="7" s="1"/>
  <c r="E809" i="7" s="1"/>
  <c r="D809" i="7" s="1"/>
  <c r="C809" i="7" s="1"/>
  <c r="AD808" i="7"/>
  <c r="H808" i="7"/>
  <c r="G808" i="7" s="1"/>
  <c r="F808" i="7" s="1"/>
  <c r="E808" i="7" s="1"/>
  <c r="D808" i="7" s="1"/>
  <c r="C808" i="7" s="1"/>
  <c r="AD807" i="7"/>
  <c r="H807" i="7"/>
  <c r="G807" i="7" s="1"/>
  <c r="F807" i="7" s="1"/>
  <c r="E807" i="7" s="1"/>
  <c r="D807" i="7" s="1"/>
  <c r="C807" i="7" s="1"/>
  <c r="AD806" i="7"/>
  <c r="H806" i="7"/>
  <c r="G806" i="7" s="1"/>
  <c r="F806" i="7" s="1"/>
  <c r="E806" i="7" s="1"/>
  <c r="D806" i="7" s="1"/>
  <c r="C806" i="7" s="1"/>
  <c r="AD805" i="7"/>
  <c r="H805" i="7"/>
  <c r="G805" i="7" s="1"/>
  <c r="F805" i="7" s="1"/>
  <c r="E805" i="7" s="1"/>
  <c r="D805" i="7" s="1"/>
  <c r="C805" i="7" s="1"/>
  <c r="AD804" i="7"/>
  <c r="H804" i="7"/>
  <c r="G804" i="7" s="1"/>
  <c r="F804" i="7" s="1"/>
  <c r="E804" i="7" s="1"/>
  <c r="D804" i="7" s="1"/>
  <c r="AD803" i="7"/>
  <c r="G803" i="7"/>
  <c r="F803" i="7" s="1"/>
  <c r="E803" i="7" s="1"/>
  <c r="D803" i="7" s="1"/>
  <c r="AD802" i="7"/>
  <c r="G802" i="7"/>
  <c r="F802" i="7" s="1"/>
  <c r="E802" i="7" s="1"/>
  <c r="D802" i="7" s="1"/>
  <c r="C802" i="7" s="1"/>
  <c r="AD801" i="7"/>
  <c r="G801" i="7"/>
  <c r="F801" i="7" s="1"/>
  <c r="E801" i="7" s="1"/>
  <c r="D801" i="7" s="1"/>
  <c r="C801" i="7" s="1"/>
  <c r="AD800" i="7"/>
  <c r="G800" i="7"/>
  <c r="F800" i="7" s="1"/>
  <c r="E800" i="7" s="1"/>
  <c r="D800" i="7" s="1"/>
  <c r="C800" i="7" s="1"/>
  <c r="AD799" i="7"/>
  <c r="F799" i="7"/>
  <c r="E799" i="7" s="1"/>
  <c r="D799" i="7" s="1"/>
  <c r="AD798" i="7"/>
  <c r="H798" i="7"/>
  <c r="G798" i="7" s="1"/>
  <c r="F798" i="7" s="1"/>
  <c r="E798" i="7" s="1"/>
  <c r="D798" i="7" s="1"/>
  <c r="C798" i="7" s="1"/>
  <c r="AD797" i="7"/>
  <c r="H797" i="7"/>
  <c r="G797" i="7" s="1"/>
  <c r="F797" i="7" s="1"/>
  <c r="E797" i="7" s="1"/>
  <c r="D797" i="7" s="1"/>
  <c r="C797" i="7" s="1"/>
  <c r="AD796" i="7"/>
  <c r="H796" i="7"/>
  <c r="G796" i="7" s="1"/>
  <c r="F796" i="7" s="1"/>
  <c r="E796" i="7" s="1"/>
  <c r="D796" i="7" s="1"/>
  <c r="C796" i="7" s="1"/>
  <c r="AD795" i="7"/>
  <c r="H795" i="7"/>
  <c r="G795" i="7" s="1"/>
  <c r="F795" i="7" s="1"/>
  <c r="E795" i="7" s="1"/>
  <c r="D795" i="7" s="1"/>
  <c r="C795" i="7" s="1"/>
  <c r="AD794" i="7"/>
  <c r="G794" i="7"/>
  <c r="F794" i="7" s="1"/>
  <c r="E794" i="7" s="1"/>
  <c r="D794" i="7" s="1"/>
  <c r="C794" i="7" s="1"/>
  <c r="AD793" i="7"/>
  <c r="G793" i="7"/>
  <c r="F793" i="7"/>
  <c r="E793" i="7" s="1"/>
  <c r="D793" i="7" s="1"/>
  <c r="AD792" i="7"/>
  <c r="H792" i="7"/>
  <c r="G792" i="7" s="1"/>
  <c r="F792" i="7" s="1"/>
  <c r="E792" i="7" s="1"/>
  <c r="D792" i="7" s="1"/>
  <c r="C792" i="7" s="1"/>
  <c r="AD791" i="7"/>
  <c r="H791" i="7"/>
  <c r="G791" i="7" s="1"/>
  <c r="F791" i="7" s="1"/>
  <c r="E791" i="7" s="1"/>
  <c r="D791" i="7" s="1"/>
  <c r="AD790" i="7"/>
  <c r="G790" i="7"/>
  <c r="F790" i="7" s="1"/>
  <c r="E790" i="7" s="1"/>
  <c r="D790" i="7" s="1"/>
  <c r="C790" i="7" s="1"/>
  <c r="AD789" i="7"/>
  <c r="H789" i="7"/>
  <c r="G789" i="7" s="1"/>
  <c r="F789" i="7" s="1"/>
  <c r="E789" i="7" s="1"/>
  <c r="D789" i="7" s="1"/>
  <c r="C789" i="7" s="1"/>
  <c r="AD788" i="7"/>
  <c r="H788" i="7"/>
  <c r="G788" i="7" s="1"/>
  <c r="F788" i="7" s="1"/>
  <c r="E788" i="7" s="1"/>
  <c r="D788" i="7" s="1"/>
  <c r="AD787" i="7"/>
  <c r="H787" i="7"/>
  <c r="G787" i="7" s="1"/>
  <c r="F787" i="7" s="1"/>
  <c r="E787" i="7" s="1"/>
  <c r="D787" i="7" s="1"/>
  <c r="C787" i="7" s="1"/>
  <c r="AD786" i="7"/>
  <c r="H786" i="7"/>
  <c r="G786" i="7" s="1"/>
  <c r="F786" i="7" s="1"/>
  <c r="E786" i="7" s="1"/>
  <c r="D786" i="7" s="1"/>
  <c r="C786" i="7" s="1"/>
  <c r="AD785" i="7"/>
  <c r="H785" i="7"/>
  <c r="G785" i="7" s="1"/>
  <c r="F785" i="7" s="1"/>
  <c r="E785" i="7" s="1"/>
  <c r="D785" i="7" s="1"/>
  <c r="C785" i="7" s="1"/>
  <c r="AD784" i="7"/>
  <c r="H784" i="7"/>
  <c r="G784" i="7" s="1"/>
  <c r="F784" i="7" s="1"/>
  <c r="E784" i="7" s="1"/>
  <c r="D784" i="7" s="1"/>
  <c r="C784" i="7" s="1"/>
  <c r="AD783" i="7"/>
  <c r="H783" i="7"/>
  <c r="G783" i="7" s="1"/>
  <c r="F783" i="7" s="1"/>
  <c r="E783" i="7" s="1"/>
  <c r="D783" i="7" s="1"/>
  <c r="C783" i="7" s="1"/>
  <c r="AD782" i="7"/>
  <c r="H782" i="7"/>
  <c r="G782" i="7" s="1"/>
  <c r="F782" i="7" s="1"/>
  <c r="E782" i="7" s="1"/>
  <c r="D782" i="7" s="1"/>
  <c r="AD781" i="7"/>
  <c r="H781" i="7"/>
  <c r="G781" i="7" s="1"/>
  <c r="F781" i="7" s="1"/>
  <c r="E781" i="7" s="1"/>
  <c r="D781" i="7" s="1"/>
  <c r="AD780" i="7"/>
  <c r="H780" i="7"/>
  <c r="G780" i="7" s="1"/>
  <c r="F780" i="7" s="1"/>
  <c r="E780" i="7" s="1"/>
  <c r="D780" i="7" s="1"/>
  <c r="AD779" i="7"/>
  <c r="H779" i="7"/>
  <c r="G779" i="7" s="1"/>
  <c r="F779" i="7" s="1"/>
  <c r="E779" i="7" s="1"/>
  <c r="D779" i="7" s="1"/>
  <c r="C779" i="7" s="1"/>
  <c r="AD778" i="7"/>
  <c r="H778" i="7"/>
  <c r="G778" i="7" s="1"/>
  <c r="F778" i="7" s="1"/>
  <c r="E778" i="7" s="1"/>
  <c r="D778" i="7" s="1"/>
  <c r="C778" i="7" s="1"/>
  <c r="AD777" i="7"/>
  <c r="H777" i="7"/>
  <c r="G777" i="7" s="1"/>
  <c r="F777" i="7" s="1"/>
  <c r="E777" i="7" s="1"/>
  <c r="D777" i="7" s="1"/>
  <c r="C777" i="7" s="1"/>
  <c r="AD776" i="7"/>
  <c r="H776" i="7"/>
  <c r="G776" i="7" s="1"/>
  <c r="F776" i="7" s="1"/>
  <c r="E776" i="7" s="1"/>
  <c r="D776" i="7" s="1"/>
  <c r="C776" i="7" s="1"/>
  <c r="AD775" i="7"/>
  <c r="H775" i="7"/>
  <c r="G775" i="7" s="1"/>
  <c r="F775" i="7" s="1"/>
  <c r="E775" i="7" s="1"/>
  <c r="D775" i="7" s="1"/>
  <c r="AD774" i="7"/>
  <c r="H774" i="7"/>
  <c r="G774" i="7" s="1"/>
  <c r="F774" i="7" s="1"/>
  <c r="E774" i="7" s="1"/>
  <c r="D774" i="7" s="1"/>
  <c r="AD773" i="7"/>
  <c r="H773" i="7"/>
  <c r="G773" i="7" s="1"/>
  <c r="F773" i="7" s="1"/>
  <c r="E773" i="7" s="1"/>
  <c r="D773" i="7" s="1"/>
  <c r="C773" i="7" s="1"/>
  <c r="AD772" i="7"/>
  <c r="H772" i="7"/>
  <c r="G772" i="7" s="1"/>
  <c r="F772" i="7" s="1"/>
  <c r="E772" i="7" s="1"/>
  <c r="D772" i="7" s="1"/>
  <c r="C772" i="7" s="1"/>
  <c r="AD771" i="7"/>
  <c r="H771" i="7"/>
  <c r="G771" i="7" s="1"/>
  <c r="F771" i="7" s="1"/>
  <c r="E771" i="7" s="1"/>
  <c r="D771" i="7" s="1"/>
  <c r="C771" i="7" s="1"/>
  <c r="AD770" i="7"/>
  <c r="H770" i="7"/>
  <c r="G770" i="7" s="1"/>
  <c r="F770" i="7" s="1"/>
  <c r="E770" i="7" s="1"/>
  <c r="D770" i="7" s="1"/>
  <c r="C770" i="7" s="1"/>
  <c r="AD769" i="7"/>
  <c r="H769" i="7"/>
  <c r="G769" i="7" s="1"/>
  <c r="F769" i="7" s="1"/>
  <c r="E769" i="7" s="1"/>
  <c r="D769" i="7" s="1"/>
  <c r="C769" i="7" s="1"/>
  <c r="AD768" i="7"/>
  <c r="H768" i="7"/>
  <c r="G768" i="7" s="1"/>
  <c r="F768" i="7" s="1"/>
  <c r="E768" i="7" s="1"/>
  <c r="D768" i="7" s="1"/>
  <c r="C768" i="7" s="1"/>
  <c r="AD767" i="7"/>
  <c r="H767" i="7"/>
  <c r="G767" i="7" s="1"/>
  <c r="F767" i="7" s="1"/>
  <c r="E767" i="7" s="1"/>
  <c r="D767" i="7" s="1"/>
  <c r="AD766" i="7"/>
  <c r="H766" i="7"/>
  <c r="G766" i="7" s="1"/>
  <c r="F766" i="7" s="1"/>
  <c r="E766" i="7" s="1"/>
  <c r="D766" i="7" s="1"/>
  <c r="AD765" i="7"/>
  <c r="H765" i="7"/>
  <c r="G765" i="7" s="1"/>
  <c r="F765" i="7" s="1"/>
  <c r="E765" i="7" s="1"/>
  <c r="D765" i="7" s="1"/>
  <c r="C765" i="7" s="1"/>
  <c r="AD764" i="7"/>
  <c r="H764" i="7"/>
  <c r="G764" i="7" s="1"/>
  <c r="F764" i="7" s="1"/>
  <c r="E764" i="7" s="1"/>
  <c r="D764" i="7" s="1"/>
  <c r="C764" i="7" s="1"/>
  <c r="AD763" i="7"/>
  <c r="H763" i="7"/>
  <c r="G763" i="7" s="1"/>
  <c r="F763" i="7" s="1"/>
  <c r="E763" i="7" s="1"/>
  <c r="D763" i="7" s="1"/>
  <c r="AD762" i="7"/>
  <c r="H762" i="7"/>
  <c r="G762" i="7" s="1"/>
  <c r="F762" i="7" s="1"/>
  <c r="E762" i="7" s="1"/>
  <c r="D762" i="7" s="1"/>
  <c r="C762" i="7" s="1"/>
  <c r="AD761" i="7"/>
  <c r="H761" i="7"/>
  <c r="G761" i="7" s="1"/>
  <c r="F761" i="7" s="1"/>
  <c r="E761" i="7" s="1"/>
  <c r="D761" i="7" s="1"/>
  <c r="C761" i="7" s="1"/>
  <c r="AD760" i="7"/>
  <c r="H760" i="7"/>
  <c r="G760" i="7" s="1"/>
  <c r="F760" i="7" s="1"/>
  <c r="E760" i="7" s="1"/>
  <c r="D760" i="7" s="1"/>
  <c r="AD759" i="7"/>
  <c r="G759" i="7"/>
  <c r="F759" i="7" s="1"/>
  <c r="E759" i="7" s="1"/>
  <c r="D759" i="7" s="1"/>
  <c r="AD758" i="7"/>
  <c r="H758" i="7"/>
  <c r="G758" i="7" s="1"/>
  <c r="F758" i="7" s="1"/>
  <c r="E758" i="7" s="1"/>
  <c r="D758" i="7" s="1"/>
  <c r="C758" i="7" s="1"/>
  <c r="AD757" i="7"/>
  <c r="H757" i="7"/>
  <c r="G757" i="7" s="1"/>
  <c r="F757" i="7" s="1"/>
  <c r="E757" i="7" s="1"/>
  <c r="D757" i="7" s="1"/>
  <c r="AD756" i="7"/>
  <c r="H756" i="7"/>
  <c r="G756" i="7" s="1"/>
  <c r="F756" i="7" s="1"/>
  <c r="E756" i="7" s="1"/>
  <c r="D756" i="7" s="1"/>
  <c r="C756" i="7" s="1"/>
  <c r="AD755" i="7"/>
  <c r="H755" i="7"/>
  <c r="G755" i="7" s="1"/>
  <c r="F755" i="7" s="1"/>
  <c r="E755" i="7" s="1"/>
  <c r="D755" i="7" s="1"/>
  <c r="C755" i="7" s="1"/>
  <c r="AD754" i="7"/>
  <c r="H754" i="7"/>
  <c r="G754" i="7" s="1"/>
  <c r="F754" i="7" s="1"/>
  <c r="E754" i="7" s="1"/>
  <c r="D754" i="7" s="1"/>
  <c r="C754" i="7" s="1"/>
  <c r="AD753" i="7"/>
  <c r="H753" i="7"/>
  <c r="G753" i="7" s="1"/>
  <c r="F753" i="7" s="1"/>
  <c r="E753" i="7" s="1"/>
  <c r="D753" i="7" s="1"/>
  <c r="C753" i="7" s="1"/>
  <c r="AD752" i="7"/>
  <c r="H752" i="7"/>
  <c r="G752" i="7" s="1"/>
  <c r="F752" i="7" s="1"/>
  <c r="E752" i="7" s="1"/>
  <c r="D752" i="7" s="1"/>
  <c r="C752" i="7" s="1"/>
  <c r="AD751" i="7"/>
  <c r="H751" i="7"/>
  <c r="G751" i="7" s="1"/>
  <c r="F751" i="7" s="1"/>
  <c r="E751" i="7" s="1"/>
  <c r="D751" i="7" s="1"/>
  <c r="C751" i="7" s="1"/>
  <c r="AD750" i="7"/>
  <c r="H750" i="7"/>
  <c r="G750" i="7" s="1"/>
  <c r="F750" i="7" s="1"/>
  <c r="E750" i="7" s="1"/>
  <c r="D750" i="7" s="1"/>
  <c r="C750" i="7" s="1"/>
  <c r="AD749" i="7"/>
  <c r="H749" i="7"/>
  <c r="G749" i="7" s="1"/>
  <c r="F749" i="7" s="1"/>
  <c r="E749" i="7" s="1"/>
  <c r="D749" i="7" s="1"/>
  <c r="C749" i="7" s="1"/>
  <c r="AD748" i="7"/>
  <c r="H748" i="7"/>
  <c r="G748" i="7" s="1"/>
  <c r="F748" i="7" s="1"/>
  <c r="E748" i="7" s="1"/>
  <c r="D748" i="7" s="1"/>
  <c r="C748" i="7" s="1"/>
  <c r="AD747" i="7"/>
  <c r="G747" i="7"/>
  <c r="F747" i="7" s="1"/>
  <c r="E747" i="7" s="1"/>
  <c r="D747" i="7" s="1"/>
  <c r="AD746" i="7"/>
  <c r="H746" i="7"/>
  <c r="G746" i="7" s="1"/>
  <c r="F746" i="7" s="1"/>
  <c r="E746" i="7" s="1"/>
  <c r="D746" i="7" s="1"/>
  <c r="C746" i="7" s="1"/>
  <c r="AD745" i="7"/>
  <c r="H745" i="7"/>
  <c r="G745" i="7" s="1"/>
  <c r="F745" i="7" s="1"/>
  <c r="E745" i="7" s="1"/>
  <c r="D745" i="7" s="1"/>
  <c r="C745" i="7" s="1"/>
  <c r="AD744" i="7"/>
  <c r="H744" i="7"/>
  <c r="G744" i="7" s="1"/>
  <c r="F744" i="7" s="1"/>
  <c r="E744" i="7" s="1"/>
  <c r="D744" i="7" s="1"/>
  <c r="C744" i="7" s="1"/>
  <c r="AD743" i="7"/>
  <c r="H743" i="7"/>
  <c r="G743" i="7" s="1"/>
  <c r="F743" i="7" s="1"/>
  <c r="E743" i="7" s="1"/>
  <c r="D743" i="7" s="1"/>
  <c r="C743" i="7" s="1"/>
  <c r="AD742" i="7"/>
  <c r="H742" i="7"/>
  <c r="G742" i="7" s="1"/>
  <c r="F742" i="7" s="1"/>
  <c r="E742" i="7" s="1"/>
  <c r="D742" i="7" s="1"/>
  <c r="C742" i="7" s="1"/>
  <c r="AD741" i="7"/>
  <c r="H741" i="7"/>
  <c r="G741" i="7" s="1"/>
  <c r="F741" i="7" s="1"/>
  <c r="E741" i="7" s="1"/>
  <c r="D741" i="7" s="1"/>
  <c r="C741" i="7" s="1"/>
  <c r="AD740" i="7"/>
  <c r="G740" i="7"/>
  <c r="F740" i="7" s="1"/>
  <c r="E740" i="7" s="1"/>
  <c r="D740" i="7" s="1"/>
  <c r="AD739" i="7"/>
  <c r="F739" i="7"/>
  <c r="E739" i="7" s="1"/>
  <c r="D739" i="7" s="1"/>
  <c r="AD738" i="7"/>
  <c r="H738" i="7"/>
  <c r="G738" i="7" s="1"/>
  <c r="F738" i="7" s="1"/>
  <c r="E738" i="7" s="1"/>
  <c r="D738" i="7" s="1"/>
  <c r="C738" i="7" s="1"/>
  <c r="AD737" i="7"/>
  <c r="H737" i="7"/>
  <c r="G737" i="7" s="1"/>
  <c r="F737" i="7" s="1"/>
  <c r="E737" i="7" s="1"/>
  <c r="D737" i="7" s="1"/>
  <c r="C737" i="7" s="1"/>
  <c r="AD736" i="7"/>
  <c r="H736" i="7"/>
  <c r="G736" i="7" s="1"/>
  <c r="F736" i="7" s="1"/>
  <c r="E736" i="7" s="1"/>
  <c r="D736" i="7" s="1"/>
  <c r="C736" i="7" s="1"/>
  <c r="AD735" i="7"/>
  <c r="H735" i="7"/>
  <c r="G735" i="7" s="1"/>
  <c r="F735" i="7" s="1"/>
  <c r="E735" i="7" s="1"/>
  <c r="D735" i="7" s="1"/>
  <c r="C735" i="7" s="1"/>
  <c r="AD734" i="7"/>
  <c r="H734" i="7"/>
  <c r="G734" i="7" s="1"/>
  <c r="F734" i="7" s="1"/>
  <c r="E734" i="7" s="1"/>
  <c r="D734" i="7" s="1"/>
  <c r="C734" i="7" s="1"/>
  <c r="AD733" i="7"/>
  <c r="H733" i="7"/>
  <c r="G733" i="7" s="1"/>
  <c r="F733" i="7" s="1"/>
  <c r="E733" i="7" s="1"/>
  <c r="D733" i="7" s="1"/>
  <c r="C733" i="7" s="1"/>
  <c r="AD732" i="7"/>
  <c r="H732" i="7"/>
  <c r="G732" i="7" s="1"/>
  <c r="F732" i="7" s="1"/>
  <c r="E732" i="7" s="1"/>
  <c r="D732" i="7" s="1"/>
  <c r="C732" i="7" s="1"/>
  <c r="AD731" i="7"/>
  <c r="G731" i="7"/>
  <c r="F731" i="7" s="1"/>
  <c r="E731" i="7" s="1"/>
  <c r="D731" i="7" s="1"/>
  <c r="AD730" i="7"/>
  <c r="F730" i="7"/>
  <c r="E730" i="7" s="1"/>
  <c r="D730" i="7" s="1"/>
  <c r="AD729" i="7"/>
  <c r="H729" i="7"/>
  <c r="G729" i="7" s="1"/>
  <c r="F729" i="7" s="1"/>
  <c r="E729" i="7" s="1"/>
  <c r="D729" i="7" s="1"/>
  <c r="C729" i="7" s="1"/>
  <c r="AD728" i="7"/>
  <c r="H728" i="7"/>
  <c r="G728" i="7" s="1"/>
  <c r="F728" i="7" s="1"/>
  <c r="E728" i="7" s="1"/>
  <c r="D728" i="7" s="1"/>
  <c r="C728" i="7" s="1"/>
  <c r="AD727" i="7"/>
  <c r="G727" i="7"/>
  <c r="F727" i="7" s="1"/>
  <c r="E727" i="7" s="1"/>
  <c r="D727" i="7" s="1"/>
  <c r="AD726" i="7"/>
  <c r="H726" i="7"/>
  <c r="G726" i="7" s="1"/>
  <c r="F726" i="7" s="1"/>
  <c r="E726" i="7" s="1"/>
  <c r="D726" i="7" s="1"/>
  <c r="C726" i="7" s="1"/>
  <c r="AD725" i="7"/>
  <c r="H725" i="7"/>
  <c r="G725" i="7" s="1"/>
  <c r="F725" i="7" s="1"/>
  <c r="E725" i="7" s="1"/>
  <c r="D725" i="7" s="1"/>
  <c r="AD724" i="7"/>
  <c r="H724" i="7"/>
  <c r="G724" i="7" s="1"/>
  <c r="F724" i="7" s="1"/>
  <c r="E724" i="7" s="1"/>
  <c r="D724" i="7" s="1"/>
  <c r="AD723" i="7"/>
  <c r="G723" i="7"/>
  <c r="F723" i="7" s="1"/>
  <c r="E723" i="7" s="1"/>
  <c r="D723" i="7" s="1"/>
  <c r="C723" i="7" s="1"/>
  <c r="AD722" i="7"/>
  <c r="G722" i="7"/>
  <c r="F722" i="7" s="1"/>
  <c r="E722" i="7" s="1"/>
  <c r="D722" i="7" s="1"/>
  <c r="AD721" i="7"/>
  <c r="F721" i="7"/>
  <c r="E721" i="7" s="1"/>
  <c r="D721" i="7" s="1"/>
  <c r="C721" i="7" s="1"/>
  <c r="AD720" i="7"/>
  <c r="E720" i="7"/>
  <c r="D720" i="7" s="1"/>
  <c r="C720" i="7" s="1"/>
  <c r="AD719" i="7"/>
  <c r="H719" i="7"/>
  <c r="G719" i="7" s="1"/>
  <c r="F719" i="7" s="1"/>
  <c r="E719" i="7" s="1"/>
  <c r="D719" i="7" s="1"/>
  <c r="C719" i="7" s="1"/>
  <c r="AD718" i="7"/>
  <c r="H718" i="7"/>
  <c r="G718" i="7" s="1"/>
  <c r="F718" i="7" s="1"/>
  <c r="E718" i="7" s="1"/>
  <c r="D718" i="7" s="1"/>
  <c r="C718" i="7" s="1"/>
  <c r="AD717" i="7"/>
  <c r="H717" i="7"/>
  <c r="G717" i="7" s="1"/>
  <c r="F717" i="7" s="1"/>
  <c r="E717" i="7" s="1"/>
  <c r="D717" i="7" s="1"/>
  <c r="C717" i="7" s="1"/>
  <c r="AD716" i="7"/>
  <c r="G716" i="7"/>
  <c r="F716" i="7" s="1"/>
  <c r="E716" i="7" s="1"/>
  <c r="D716" i="7" s="1"/>
  <c r="C716" i="7" s="1"/>
  <c r="AD715" i="7"/>
  <c r="H715" i="7"/>
  <c r="G715" i="7" s="1"/>
  <c r="F715" i="7" s="1"/>
  <c r="E715" i="7" s="1"/>
  <c r="D715" i="7" s="1"/>
  <c r="AD714" i="7"/>
  <c r="H714" i="7"/>
  <c r="G714" i="7"/>
  <c r="F714" i="7" s="1"/>
  <c r="E714" i="7" s="1"/>
  <c r="D714" i="7" s="1"/>
  <c r="C714" i="7" s="1"/>
  <c r="AD713" i="7"/>
  <c r="H713" i="7"/>
  <c r="G713" i="7" s="1"/>
  <c r="F713" i="7" s="1"/>
  <c r="E713" i="7" s="1"/>
  <c r="D713" i="7" s="1"/>
  <c r="C713" i="7" s="1"/>
  <c r="AD712" i="7"/>
  <c r="G712" i="7"/>
  <c r="F712" i="7" s="1"/>
  <c r="E712" i="7" s="1"/>
  <c r="D712" i="7" s="1"/>
  <c r="C712" i="7" s="1"/>
  <c r="AD711" i="7"/>
  <c r="G711" i="7"/>
  <c r="F711" i="7" s="1"/>
  <c r="E711" i="7" s="1"/>
  <c r="D711" i="7" s="1"/>
  <c r="C711" i="7" s="1"/>
  <c r="AD710" i="7"/>
  <c r="H710" i="7"/>
  <c r="G710" i="7" s="1"/>
  <c r="F710" i="7" s="1"/>
  <c r="E710" i="7" s="1"/>
  <c r="D710" i="7" s="1"/>
  <c r="C710" i="7" s="1"/>
  <c r="AD709" i="7"/>
  <c r="H709" i="7"/>
  <c r="G709" i="7" s="1"/>
  <c r="F709" i="7" s="1"/>
  <c r="E709" i="7" s="1"/>
  <c r="D709" i="7" s="1"/>
  <c r="C709" i="7" s="1"/>
  <c r="AD708" i="7"/>
  <c r="H708" i="7"/>
  <c r="G708" i="7" s="1"/>
  <c r="F708" i="7" s="1"/>
  <c r="E708" i="7" s="1"/>
  <c r="D708" i="7" s="1"/>
  <c r="C708" i="7" s="1"/>
  <c r="AD707" i="7"/>
  <c r="G707" i="7"/>
  <c r="F707" i="7" s="1"/>
  <c r="E707" i="7" s="1"/>
  <c r="D707" i="7" s="1"/>
  <c r="C707" i="7" s="1"/>
  <c r="AD706" i="7"/>
  <c r="H706" i="7"/>
  <c r="G706" i="7" s="1"/>
  <c r="F706" i="7" s="1"/>
  <c r="E706" i="7" s="1"/>
  <c r="D706" i="7" s="1"/>
  <c r="C706" i="7" s="1"/>
  <c r="AD705" i="7"/>
  <c r="I705" i="7"/>
  <c r="H705" i="7" s="1"/>
  <c r="G705" i="7" s="1"/>
  <c r="F705" i="7" s="1"/>
  <c r="E705" i="7" s="1"/>
  <c r="D705" i="7" s="1"/>
  <c r="C705" i="7" s="1"/>
  <c r="AD704" i="7"/>
  <c r="H704" i="7"/>
  <c r="G704" i="7" s="1"/>
  <c r="F704" i="7" s="1"/>
  <c r="E704" i="7" s="1"/>
  <c r="D704" i="7" s="1"/>
  <c r="C704" i="7" s="1"/>
  <c r="AD703" i="7"/>
  <c r="H703" i="7"/>
  <c r="G703" i="7" s="1"/>
  <c r="F703" i="7" s="1"/>
  <c r="E703" i="7" s="1"/>
  <c r="D703" i="7" s="1"/>
  <c r="C703" i="7" s="1"/>
  <c r="AD702" i="7"/>
  <c r="H702" i="7"/>
  <c r="G702" i="7" s="1"/>
  <c r="F702" i="7" s="1"/>
  <c r="E702" i="7" s="1"/>
  <c r="D702" i="7" s="1"/>
  <c r="C702" i="7" s="1"/>
  <c r="AD701" i="7"/>
  <c r="H701" i="7"/>
  <c r="G701" i="7" s="1"/>
  <c r="F701" i="7" s="1"/>
  <c r="E701" i="7" s="1"/>
  <c r="D701" i="7" s="1"/>
  <c r="C701" i="7" s="1"/>
  <c r="AD700" i="7"/>
  <c r="H700" i="7"/>
  <c r="G700" i="7"/>
  <c r="F700" i="7" s="1"/>
  <c r="E700" i="7" s="1"/>
  <c r="D700" i="7" s="1"/>
  <c r="C700" i="7" s="1"/>
  <c r="AD699" i="7"/>
  <c r="H699" i="7"/>
  <c r="G699" i="7" s="1"/>
  <c r="F699" i="7" s="1"/>
  <c r="E699" i="7" s="1"/>
  <c r="D699" i="7" s="1"/>
  <c r="C699" i="7" s="1"/>
  <c r="AD698" i="7"/>
  <c r="G698" i="7"/>
  <c r="F698" i="7" s="1"/>
  <c r="E698" i="7" s="1"/>
  <c r="D698" i="7" s="1"/>
  <c r="C698" i="7" s="1"/>
  <c r="AD697" i="7"/>
  <c r="G697" i="7"/>
  <c r="F697" i="7" s="1"/>
  <c r="E697" i="7" s="1"/>
  <c r="D697" i="7" s="1"/>
  <c r="C697" i="7" s="1"/>
  <c r="AD696" i="7"/>
  <c r="G696" i="7"/>
  <c r="F696" i="7" s="1"/>
  <c r="E696" i="7" s="1"/>
  <c r="D696" i="7" s="1"/>
  <c r="C696" i="7" s="1"/>
  <c r="AD695" i="7"/>
  <c r="H695" i="7"/>
  <c r="G695" i="7" s="1"/>
  <c r="F695" i="7" s="1"/>
  <c r="E695" i="7" s="1"/>
  <c r="D695" i="7" s="1"/>
  <c r="C695" i="7" s="1"/>
  <c r="AD694" i="7"/>
  <c r="H694" i="7"/>
  <c r="G694" i="7" s="1"/>
  <c r="F694" i="7" s="1"/>
  <c r="E694" i="7" s="1"/>
  <c r="D694" i="7" s="1"/>
  <c r="C694" i="7" s="1"/>
  <c r="AD693" i="7"/>
  <c r="G693" i="7"/>
  <c r="F693" i="7" s="1"/>
  <c r="E693" i="7" s="1"/>
  <c r="D693" i="7" s="1"/>
  <c r="C693" i="7" s="1"/>
  <c r="AD692" i="7"/>
  <c r="G692" i="7"/>
  <c r="F692" i="7" s="1"/>
  <c r="E692" i="7" s="1"/>
  <c r="D692" i="7" s="1"/>
  <c r="C692" i="7" s="1"/>
  <c r="AD691" i="7"/>
  <c r="G691" i="7"/>
  <c r="F691" i="7" s="1"/>
  <c r="E691" i="7" s="1"/>
  <c r="D691" i="7" s="1"/>
  <c r="C691" i="7" s="1"/>
  <c r="AD690" i="7"/>
  <c r="G690" i="7"/>
  <c r="F690" i="7" s="1"/>
  <c r="E690" i="7" s="1"/>
  <c r="D690" i="7" s="1"/>
  <c r="C690" i="7" s="1"/>
  <c r="AD689" i="7"/>
  <c r="G689" i="7"/>
  <c r="F689" i="7" s="1"/>
  <c r="E689" i="7" s="1"/>
  <c r="D689" i="7" s="1"/>
  <c r="C689" i="7" s="1"/>
  <c r="AD688" i="7"/>
  <c r="G688" i="7"/>
  <c r="F688" i="7" s="1"/>
  <c r="E688" i="7" s="1"/>
  <c r="D688" i="7" s="1"/>
  <c r="C688" i="7" s="1"/>
  <c r="AD687" i="7"/>
  <c r="F687" i="7"/>
  <c r="E687" i="7" s="1"/>
  <c r="D687" i="7" s="1"/>
  <c r="C687" i="7" s="1"/>
  <c r="AD686" i="7"/>
  <c r="H686" i="7"/>
  <c r="G686" i="7" s="1"/>
  <c r="F686" i="7" s="1"/>
  <c r="E686" i="7" s="1"/>
  <c r="D686" i="7" s="1"/>
  <c r="AD685" i="7"/>
  <c r="H685" i="7"/>
  <c r="G685" i="7" s="1"/>
  <c r="F685" i="7" s="1"/>
  <c r="E685" i="7" s="1"/>
  <c r="D685" i="7" s="1"/>
  <c r="C685" i="7" s="1"/>
  <c r="AD684" i="7"/>
  <c r="H684" i="7"/>
  <c r="G684" i="7" s="1"/>
  <c r="F684" i="7" s="1"/>
  <c r="E684" i="7" s="1"/>
  <c r="D684" i="7" s="1"/>
  <c r="C684" i="7" s="1"/>
  <c r="AD683" i="7"/>
  <c r="H683" i="7"/>
  <c r="G683" i="7" s="1"/>
  <c r="F683" i="7" s="1"/>
  <c r="E683" i="7" s="1"/>
  <c r="D683" i="7" s="1"/>
  <c r="C683" i="7" s="1"/>
  <c r="AD682" i="7"/>
  <c r="I682" i="7"/>
  <c r="H682" i="7" s="1"/>
  <c r="G682" i="7" s="1"/>
  <c r="F682" i="7" s="1"/>
  <c r="E682" i="7" s="1"/>
  <c r="D682" i="7" s="1"/>
  <c r="C682" i="7" s="1"/>
  <c r="AD681" i="7"/>
  <c r="I681" i="7"/>
  <c r="H681" i="7" s="1"/>
  <c r="G681" i="7" s="1"/>
  <c r="F681" i="7" s="1"/>
  <c r="E681" i="7" s="1"/>
  <c r="D681" i="7" s="1"/>
  <c r="C681" i="7" s="1"/>
  <c r="AD680" i="7"/>
  <c r="H680" i="7"/>
  <c r="G680" i="7" s="1"/>
  <c r="F680" i="7" s="1"/>
  <c r="E680" i="7" s="1"/>
  <c r="D680" i="7" s="1"/>
  <c r="C680" i="7" s="1"/>
  <c r="AD679" i="7"/>
  <c r="H679" i="7"/>
  <c r="G679" i="7" s="1"/>
  <c r="F679" i="7" s="1"/>
  <c r="E679" i="7" s="1"/>
  <c r="D679" i="7" s="1"/>
  <c r="AD678" i="7"/>
  <c r="H678" i="7"/>
  <c r="G678" i="7" s="1"/>
  <c r="F678" i="7" s="1"/>
  <c r="E678" i="7" s="1"/>
  <c r="D678" i="7" s="1"/>
  <c r="AD677" i="7"/>
  <c r="H677" i="7"/>
  <c r="G677" i="7" s="1"/>
  <c r="F677" i="7" s="1"/>
  <c r="E677" i="7" s="1"/>
  <c r="D677" i="7" s="1"/>
  <c r="C677" i="7" s="1"/>
  <c r="AD676" i="7"/>
  <c r="H676" i="7"/>
  <c r="G676" i="7" s="1"/>
  <c r="F676" i="7" s="1"/>
  <c r="E676" i="7" s="1"/>
  <c r="D676" i="7" s="1"/>
  <c r="C676" i="7" s="1"/>
  <c r="AD675" i="7"/>
  <c r="I675" i="7"/>
  <c r="H675" i="7" s="1"/>
  <c r="G675" i="7" s="1"/>
  <c r="F675" i="7" s="1"/>
  <c r="E675" i="7" s="1"/>
  <c r="D675" i="7" s="1"/>
  <c r="C675" i="7" s="1"/>
  <c r="AD674" i="7"/>
  <c r="H674" i="7"/>
  <c r="G674" i="7" s="1"/>
  <c r="F674" i="7" s="1"/>
  <c r="E674" i="7" s="1"/>
  <c r="D674" i="7" s="1"/>
  <c r="AD673" i="7"/>
  <c r="G673" i="7"/>
  <c r="F673" i="7"/>
  <c r="E673" i="7" s="1"/>
  <c r="D673" i="7" s="1"/>
  <c r="AD672" i="7"/>
  <c r="I672" i="7"/>
  <c r="H672" i="7" s="1"/>
  <c r="G672" i="7" s="1"/>
  <c r="F672" i="7" s="1"/>
  <c r="E672" i="7" s="1"/>
  <c r="D672" i="7" s="1"/>
  <c r="C672" i="7" s="1"/>
  <c r="AD671" i="7"/>
  <c r="I671" i="7"/>
  <c r="H671" i="7" s="1"/>
  <c r="G671" i="7" s="1"/>
  <c r="F671" i="7" s="1"/>
  <c r="E671" i="7" s="1"/>
  <c r="D671" i="7" s="1"/>
  <c r="C671" i="7" s="1"/>
  <c r="AD670" i="7"/>
  <c r="H670" i="7"/>
  <c r="G670" i="7" s="1"/>
  <c r="F670" i="7" s="1"/>
  <c r="E670" i="7" s="1"/>
  <c r="D670" i="7" s="1"/>
  <c r="AD669" i="7"/>
  <c r="I669" i="7"/>
  <c r="H669" i="7" s="1"/>
  <c r="G669" i="7" s="1"/>
  <c r="F669" i="7" s="1"/>
  <c r="E669" i="7" s="1"/>
  <c r="D669" i="7" s="1"/>
  <c r="C669" i="7" s="1"/>
  <c r="AD668" i="7"/>
  <c r="I668" i="7"/>
  <c r="H668" i="7" s="1"/>
  <c r="G668" i="7" s="1"/>
  <c r="F668" i="7" s="1"/>
  <c r="E668" i="7" s="1"/>
  <c r="D668" i="7" s="1"/>
  <c r="C668" i="7" s="1"/>
  <c r="AD667" i="7"/>
  <c r="I667" i="7"/>
  <c r="H667" i="7" s="1"/>
  <c r="G667" i="7" s="1"/>
  <c r="F667" i="7" s="1"/>
  <c r="E667" i="7" s="1"/>
  <c r="D667" i="7" s="1"/>
  <c r="C667" i="7" s="1"/>
  <c r="AD666" i="7"/>
  <c r="H666" i="7"/>
  <c r="G666" i="7" s="1"/>
  <c r="F666" i="7" s="1"/>
  <c r="E666" i="7" s="1"/>
  <c r="D666" i="7" s="1"/>
  <c r="C666" i="7" s="1"/>
  <c r="AD665" i="7"/>
  <c r="G665" i="7"/>
  <c r="F665" i="7" s="1"/>
  <c r="E665" i="7" s="1"/>
  <c r="D665" i="7" s="1"/>
  <c r="C665" i="7" s="1"/>
  <c r="AD664" i="7"/>
  <c r="H664" i="7"/>
  <c r="G664" i="7" s="1"/>
  <c r="F664" i="7" s="1"/>
  <c r="E664" i="7" s="1"/>
  <c r="D664" i="7" s="1"/>
  <c r="AD663" i="7"/>
  <c r="H663" i="7"/>
  <c r="G663" i="7" s="1"/>
  <c r="F663" i="7" s="1"/>
  <c r="E663" i="7" s="1"/>
  <c r="D663" i="7" s="1"/>
  <c r="C663" i="7" s="1"/>
  <c r="AD662" i="7"/>
  <c r="H662" i="7"/>
  <c r="G662" i="7" s="1"/>
  <c r="F662" i="7" s="1"/>
  <c r="E662" i="7" s="1"/>
  <c r="D662" i="7" s="1"/>
  <c r="C662" i="7" s="1"/>
  <c r="AD661" i="7"/>
  <c r="H661" i="7"/>
  <c r="G661" i="7" s="1"/>
  <c r="F661" i="7" s="1"/>
  <c r="E661" i="7" s="1"/>
  <c r="D661" i="7" s="1"/>
  <c r="AD660" i="7"/>
  <c r="G660" i="7"/>
  <c r="F660" i="7" s="1"/>
  <c r="E660" i="7" s="1"/>
  <c r="D660" i="7" s="1"/>
  <c r="AD659" i="7"/>
  <c r="F659" i="7"/>
  <c r="E659" i="7" s="1"/>
  <c r="D659" i="7" s="1"/>
  <c r="AD658" i="7"/>
  <c r="H658" i="7"/>
  <c r="G658" i="7" s="1"/>
  <c r="F658" i="7" s="1"/>
  <c r="E658" i="7" s="1"/>
  <c r="D658" i="7" s="1"/>
  <c r="C658" i="7" s="1"/>
  <c r="AD657" i="7"/>
  <c r="G657" i="7"/>
  <c r="F657" i="7" s="1"/>
  <c r="E657" i="7" s="1"/>
  <c r="D657" i="7" s="1"/>
  <c r="C657" i="7" s="1"/>
  <c r="AD656" i="7"/>
  <c r="H656" i="7"/>
  <c r="G656" i="7" s="1"/>
  <c r="F656" i="7" s="1"/>
  <c r="E656" i="7" s="1"/>
  <c r="D656" i="7" s="1"/>
  <c r="AD655" i="7"/>
  <c r="H655" i="7"/>
  <c r="G655" i="7" s="1"/>
  <c r="F655" i="7" s="1"/>
  <c r="E655" i="7" s="1"/>
  <c r="D655" i="7" s="1"/>
  <c r="AD654" i="7"/>
  <c r="G654" i="7"/>
  <c r="F654" i="7" s="1"/>
  <c r="E654" i="7" s="1"/>
  <c r="D654" i="7" s="1"/>
  <c r="AD653" i="7"/>
  <c r="H653" i="7"/>
  <c r="G653" i="7" s="1"/>
  <c r="F653" i="7" s="1"/>
  <c r="E653" i="7" s="1"/>
  <c r="D653" i="7" s="1"/>
  <c r="AD652" i="7"/>
  <c r="G652" i="7"/>
  <c r="F652" i="7" s="1"/>
  <c r="E652" i="7" s="1"/>
  <c r="D652" i="7" s="1"/>
  <c r="AD651" i="7"/>
  <c r="H651" i="7"/>
  <c r="G651" i="7" s="1"/>
  <c r="F651" i="7" s="1"/>
  <c r="E651" i="7" s="1"/>
  <c r="D651" i="7" s="1"/>
  <c r="AD650" i="7"/>
  <c r="G650" i="7"/>
  <c r="F650" i="7" s="1"/>
  <c r="E650" i="7" s="1"/>
  <c r="D650" i="7" s="1"/>
  <c r="C650" i="7" s="1"/>
  <c r="AD649" i="7"/>
  <c r="G649" i="7"/>
  <c r="F649" i="7" s="1"/>
  <c r="E649" i="7" s="1"/>
  <c r="D649" i="7" s="1"/>
  <c r="AD648" i="7"/>
  <c r="F648" i="7"/>
  <c r="E648" i="7" s="1"/>
  <c r="D648" i="7" s="1"/>
  <c r="C648" i="7" s="1"/>
  <c r="AD647" i="7"/>
  <c r="E647" i="7"/>
  <c r="D647" i="7" s="1"/>
  <c r="AD646" i="7"/>
  <c r="D646" i="7"/>
  <c r="C646" i="7" s="1"/>
  <c r="AD645" i="7"/>
  <c r="H645" i="7"/>
  <c r="G645" i="7" s="1"/>
  <c r="F645" i="7" s="1"/>
  <c r="E645" i="7" s="1"/>
  <c r="D645" i="7" s="1"/>
  <c r="C645" i="7" s="1"/>
  <c r="AD644" i="7"/>
  <c r="I644" i="7"/>
  <c r="H644" i="7" s="1"/>
  <c r="G644" i="7" s="1"/>
  <c r="F644" i="7" s="1"/>
  <c r="E644" i="7" s="1"/>
  <c r="D644" i="7" s="1"/>
  <c r="AD643" i="7"/>
  <c r="H643" i="7"/>
  <c r="G643" i="7" s="1"/>
  <c r="F643" i="7" s="1"/>
  <c r="E643" i="7" s="1"/>
  <c r="D643" i="7" s="1"/>
  <c r="C643" i="7" s="1"/>
  <c r="AD642" i="7"/>
  <c r="I642" i="7"/>
  <c r="H642" i="7" s="1"/>
  <c r="G642" i="7" s="1"/>
  <c r="F642" i="7" s="1"/>
  <c r="E642" i="7" s="1"/>
  <c r="D642" i="7" s="1"/>
  <c r="C642" i="7" s="1"/>
  <c r="AD641" i="7"/>
  <c r="H641" i="7"/>
  <c r="G641" i="7" s="1"/>
  <c r="F641" i="7" s="1"/>
  <c r="E641" i="7" s="1"/>
  <c r="D641" i="7" s="1"/>
  <c r="C641" i="7" s="1"/>
  <c r="AD640" i="7"/>
  <c r="I640" i="7"/>
  <c r="H640" i="7" s="1"/>
  <c r="G640" i="7" s="1"/>
  <c r="F640" i="7" s="1"/>
  <c r="E640" i="7" s="1"/>
  <c r="D640" i="7" s="1"/>
  <c r="C640" i="7" s="1"/>
  <c r="AD639" i="7"/>
  <c r="H639" i="7"/>
  <c r="G639" i="7" s="1"/>
  <c r="F639" i="7" s="1"/>
  <c r="E639" i="7" s="1"/>
  <c r="D639" i="7" s="1"/>
  <c r="C639" i="7" s="1"/>
  <c r="AD638" i="7"/>
  <c r="I638" i="7"/>
  <c r="H638" i="7" s="1"/>
  <c r="G638" i="7" s="1"/>
  <c r="F638" i="7" s="1"/>
  <c r="E638" i="7" s="1"/>
  <c r="D638" i="7" s="1"/>
  <c r="C638" i="7" s="1"/>
  <c r="AD637" i="7"/>
  <c r="I637" i="7"/>
  <c r="H637" i="7" s="1"/>
  <c r="G637" i="7" s="1"/>
  <c r="F637" i="7" s="1"/>
  <c r="E637" i="7" s="1"/>
  <c r="D637" i="7" s="1"/>
  <c r="C637" i="7" s="1"/>
  <c r="AD636" i="7"/>
  <c r="I636" i="7"/>
  <c r="H636" i="7" s="1"/>
  <c r="G636" i="7" s="1"/>
  <c r="F636" i="7" s="1"/>
  <c r="E636" i="7" s="1"/>
  <c r="D636" i="7" s="1"/>
  <c r="C636" i="7" s="1"/>
  <c r="AD635" i="7"/>
  <c r="H635" i="7"/>
  <c r="G635" i="7" s="1"/>
  <c r="F635" i="7" s="1"/>
  <c r="E635" i="7" s="1"/>
  <c r="D635" i="7" s="1"/>
  <c r="C635" i="7" s="1"/>
  <c r="AD634" i="7"/>
  <c r="G634" i="7"/>
  <c r="F634" i="7" s="1"/>
  <c r="E634" i="7" s="1"/>
  <c r="D634" i="7" s="1"/>
  <c r="C634" i="7" s="1"/>
  <c r="AD633" i="7"/>
  <c r="J633" i="7"/>
  <c r="I633" i="7" s="1"/>
  <c r="H633" i="7" s="1"/>
  <c r="G633" i="7" s="1"/>
  <c r="F633" i="7" s="1"/>
  <c r="E633" i="7" s="1"/>
  <c r="D633" i="7" s="1"/>
  <c r="C633" i="7" s="1"/>
  <c r="AD632" i="7"/>
  <c r="J632" i="7"/>
  <c r="I632" i="7" s="1"/>
  <c r="H632" i="7" s="1"/>
  <c r="G632" i="7" s="1"/>
  <c r="F632" i="7" s="1"/>
  <c r="E632" i="7" s="1"/>
  <c r="D632" i="7" s="1"/>
  <c r="C632" i="7" s="1"/>
  <c r="AD631" i="7"/>
  <c r="I631" i="7"/>
  <c r="H631" i="7" s="1"/>
  <c r="G631" i="7" s="1"/>
  <c r="F631" i="7" s="1"/>
  <c r="E631" i="7" s="1"/>
  <c r="D631" i="7" s="1"/>
  <c r="C631" i="7" s="1"/>
  <c r="AD630" i="7"/>
  <c r="J630" i="7"/>
  <c r="I630" i="7" s="1"/>
  <c r="H630" i="7" s="1"/>
  <c r="G630" i="7" s="1"/>
  <c r="F630" i="7" s="1"/>
  <c r="E630" i="7" s="1"/>
  <c r="D630" i="7" s="1"/>
  <c r="C630" i="7" s="1"/>
  <c r="AD629" i="7"/>
  <c r="J629" i="7"/>
  <c r="I629" i="7" s="1"/>
  <c r="H629" i="7" s="1"/>
  <c r="G629" i="7" s="1"/>
  <c r="F629" i="7" s="1"/>
  <c r="E629" i="7" s="1"/>
  <c r="D629" i="7" s="1"/>
  <c r="C629" i="7" s="1"/>
  <c r="AD628" i="7"/>
  <c r="I628" i="7"/>
  <c r="H628" i="7" s="1"/>
  <c r="G628" i="7" s="1"/>
  <c r="F628" i="7" s="1"/>
  <c r="E628" i="7" s="1"/>
  <c r="D628" i="7" s="1"/>
  <c r="C628" i="7" s="1"/>
  <c r="AD627" i="7"/>
  <c r="I627" i="7"/>
  <c r="H627" i="7" s="1"/>
  <c r="G627" i="7" s="1"/>
  <c r="F627" i="7" s="1"/>
  <c r="E627" i="7" s="1"/>
  <c r="D627" i="7" s="1"/>
  <c r="C627" i="7" s="1"/>
  <c r="AD626" i="7"/>
  <c r="H626" i="7"/>
  <c r="G626" i="7" s="1"/>
  <c r="F626" i="7" s="1"/>
  <c r="E626" i="7" s="1"/>
  <c r="D626" i="7" s="1"/>
  <c r="C626" i="7" s="1"/>
  <c r="AD625" i="7"/>
  <c r="I625" i="7"/>
  <c r="H625" i="7" s="1"/>
  <c r="G625" i="7" s="1"/>
  <c r="F625" i="7" s="1"/>
  <c r="E625" i="7" s="1"/>
  <c r="D625" i="7" s="1"/>
  <c r="C625" i="7" s="1"/>
  <c r="AD624" i="7"/>
  <c r="I624" i="7"/>
  <c r="H624" i="7" s="1"/>
  <c r="G624" i="7" s="1"/>
  <c r="F624" i="7" s="1"/>
  <c r="E624" i="7" s="1"/>
  <c r="D624" i="7" s="1"/>
  <c r="C624" i="7" s="1"/>
  <c r="AD623" i="7"/>
  <c r="I623" i="7"/>
  <c r="H623" i="7" s="1"/>
  <c r="G623" i="7" s="1"/>
  <c r="F623" i="7" s="1"/>
  <c r="E623" i="7" s="1"/>
  <c r="D623" i="7" s="1"/>
  <c r="C623" i="7" s="1"/>
  <c r="AD622" i="7"/>
  <c r="I622" i="7"/>
  <c r="H622" i="7"/>
  <c r="G622" i="7" s="1"/>
  <c r="F622" i="7" s="1"/>
  <c r="E622" i="7" s="1"/>
  <c r="D622" i="7" s="1"/>
  <c r="C622" i="7" s="1"/>
  <c r="AD621" i="7"/>
  <c r="H621" i="7"/>
  <c r="G621" i="7" s="1"/>
  <c r="F621" i="7" s="1"/>
  <c r="E621" i="7" s="1"/>
  <c r="D621" i="7" s="1"/>
  <c r="C621" i="7" s="1"/>
  <c r="AD620" i="7"/>
  <c r="I620" i="7"/>
  <c r="H620" i="7" s="1"/>
  <c r="G620" i="7" s="1"/>
  <c r="F620" i="7" s="1"/>
  <c r="E620" i="7" s="1"/>
  <c r="D620" i="7" s="1"/>
  <c r="C620" i="7" s="1"/>
  <c r="AD619" i="7"/>
  <c r="I619" i="7"/>
  <c r="H619" i="7" s="1"/>
  <c r="G619" i="7" s="1"/>
  <c r="F619" i="7" s="1"/>
  <c r="E619" i="7" s="1"/>
  <c r="D619" i="7" s="1"/>
  <c r="C619" i="7" s="1"/>
  <c r="AD618" i="7"/>
  <c r="I618" i="7"/>
  <c r="H618" i="7" s="1"/>
  <c r="G618" i="7" s="1"/>
  <c r="F618" i="7" s="1"/>
  <c r="E618" i="7" s="1"/>
  <c r="D618" i="7" s="1"/>
  <c r="AD617" i="7"/>
  <c r="I617" i="7"/>
  <c r="H617" i="7" s="1"/>
  <c r="G617" i="7" s="1"/>
  <c r="F617" i="7" s="1"/>
  <c r="E617" i="7" s="1"/>
  <c r="D617" i="7" s="1"/>
  <c r="C617" i="7" s="1"/>
  <c r="AD616" i="7"/>
  <c r="H616" i="7"/>
  <c r="G616" i="7" s="1"/>
  <c r="F616" i="7" s="1"/>
  <c r="E616" i="7" s="1"/>
  <c r="D616" i="7" s="1"/>
  <c r="C616" i="7" s="1"/>
  <c r="AD615" i="7"/>
  <c r="G615" i="7"/>
  <c r="F615" i="7" s="1"/>
  <c r="E615" i="7" s="1"/>
  <c r="D615" i="7" s="1"/>
  <c r="AD614" i="7"/>
  <c r="G614" i="7"/>
  <c r="F614" i="7" s="1"/>
  <c r="E614" i="7" s="1"/>
  <c r="D614" i="7" s="1"/>
  <c r="C614" i="7" s="1"/>
  <c r="AD613" i="7"/>
  <c r="G613" i="7"/>
  <c r="F613" i="7" s="1"/>
  <c r="E613" i="7" s="1"/>
  <c r="D613" i="7" s="1"/>
  <c r="C613" i="7" s="1"/>
  <c r="AD612" i="7"/>
  <c r="H612" i="7"/>
  <c r="G612" i="7" s="1"/>
  <c r="F612" i="7" s="1"/>
  <c r="E612" i="7" s="1"/>
  <c r="D612" i="7" s="1"/>
  <c r="AD611" i="7"/>
  <c r="I611" i="7"/>
  <c r="H611" i="7" s="1"/>
  <c r="G611" i="7" s="1"/>
  <c r="F611" i="7" s="1"/>
  <c r="E611" i="7" s="1"/>
  <c r="D611" i="7" s="1"/>
  <c r="C611" i="7" s="1"/>
  <c r="AD610" i="7"/>
  <c r="H610" i="7"/>
  <c r="G610" i="7" s="1"/>
  <c r="F610" i="7" s="1"/>
  <c r="E610" i="7" s="1"/>
  <c r="D610" i="7" s="1"/>
  <c r="AD609" i="7"/>
  <c r="G609" i="7"/>
  <c r="F609" i="7" s="1"/>
  <c r="E609" i="7" s="1"/>
  <c r="D609" i="7" s="1"/>
  <c r="AD608" i="7"/>
  <c r="G608" i="7"/>
  <c r="F608" i="7" s="1"/>
  <c r="E608" i="7" s="1"/>
  <c r="D608" i="7" s="1"/>
  <c r="C608" i="7" s="1"/>
  <c r="AD607" i="7"/>
  <c r="G607" i="7"/>
  <c r="F607" i="7" s="1"/>
  <c r="E607" i="7" s="1"/>
  <c r="D607" i="7" s="1"/>
  <c r="C607" i="7" s="1"/>
  <c r="AD606" i="7"/>
  <c r="G606" i="7"/>
  <c r="F606" i="7" s="1"/>
  <c r="E606" i="7" s="1"/>
  <c r="D606" i="7" s="1"/>
  <c r="C606" i="7" s="1"/>
  <c r="AD605" i="7"/>
  <c r="G605" i="7"/>
  <c r="F605" i="7" s="1"/>
  <c r="E605" i="7" s="1"/>
  <c r="D605" i="7" s="1"/>
  <c r="C605" i="7" s="1"/>
  <c r="AD604" i="7"/>
  <c r="G604" i="7"/>
  <c r="F604" i="7" s="1"/>
  <c r="E604" i="7" s="1"/>
  <c r="D604" i="7" s="1"/>
  <c r="C604" i="7" s="1"/>
  <c r="AD603" i="7"/>
  <c r="G603" i="7"/>
  <c r="F603" i="7" s="1"/>
  <c r="E603" i="7" s="1"/>
  <c r="D603" i="7" s="1"/>
  <c r="C603" i="7" s="1"/>
  <c r="AD602" i="7"/>
  <c r="G602" i="7"/>
  <c r="F602" i="7" s="1"/>
  <c r="E602" i="7" s="1"/>
  <c r="D602" i="7" s="1"/>
  <c r="C602" i="7" s="1"/>
  <c r="AD601" i="7"/>
  <c r="G601" i="7"/>
  <c r="F601" i="7" s="1"/>
  <c r="E601" i="7" s="1"/>
  <c r="D601" i="7" s="1"/>
  <c r="C601" i="7" s="1"/>
  <c r="AD600" i="7"/>
  <c r="G600" i="7"/>
  <c r="F600" i="7" s="1"/>
  <c r="E600" i="7" s="1"/>
  <c r="D600" i="7" s="1"/>
  <c r="C600" i="7" s="1"/>
  <c r="AD599" i="7"/>
  <c r="G599" i="7"/>
  <c r="F599" i="7" s="1"/>
  <c r="E599" i="7" s="1"/>
  <c r="D599" i="7" s="1"/>
  <c r="C599" i="7" s="1"/>
  <c r="AD598" i="7"/>
  <c r="G598" i="7"/>
  <c r="F598" i="7" s="1"/>
  <c r="E598" i="7" s="1"/>
  <c r="D598" i="7" s="1"/>
  <c r="C598" i="7" s="1"/>
  <c r="AD597" i="7"/>
  <c r="G597" i="7"/>
  <c r="F597" i="7" s="1"/>
  <c r="E597" i="7" s="1"/>
  <c r="D597" i="7" s="1"/>
  <c r="C597" i="7" s="1"/>
  <c r="AD596" i="7"/>
  <c r="G596" i="7"/>
  <c r="F596" i="7" s="1"/>
  <c r="E596" i="7" s="1"/>
  <c r="D596" i="7" s="1"/>
  <c r="C596" i="7" s="1"/>
  <c r="AD595" i="7"/>
  <c r="G595" i="7"/>
  <c r="F595" i="7" s="1"/>
  <c r="E595" i="7" s="1"/>
  <c r="D595" i="7" s="1"/>
  <c r="C595" i="7" s="1"/>
  <c r="AD594" i="7"/>
  <c r="G594" i="7"/>
  <c r="F594" i="7" s="1"/>
  <c r="E594" i="7" s="1"/>
  <c r="D594" i="7" s="1"/>
  <c r="C594" i="7" s="1"/>
  <c r="AD593" i="7"/>
  <c r="H593" i="7"/>
  <c r="G593" i="7" s="1"/>
  <c r="F593" i="7" s="1"/>
  <c r="E593" i="7" s="1"/>
  <c r="D593" i="7" s="1"/>
  <c r="C593" i="7" s="1"/>
  <c r="AD592" i="7"/>
  <c r="H592" i="7"/>
  <c r="G592" i="7" s="1"/>
  <c r="F592" i="7" s="1"/>
  <c r="E592" i="7" s="1"/>
  <c r="D592" i="7" s="1"/>
  <c r="C592" i="7" s="1"/>
  <c r="AD591" i="7"/>
  <c r="H591" i="7"/>
  <c r="G591" i="7" s="1"/>
  <c r="F591" i="7" s="1"/>
  <c r="E591" i="7" s="1"/>
  <c r="D591" i="7" s="1"/>
  <c r="C591" i="7" s="1"/>
  <c r="AD590" i="7"/>
  <c r="H590" i="7"/>
  <c r="G590" i="7" s="1"/>
  <c r="F590" i="7" s="1"/>
  <c r="E590" i="7" s="1"/>
  <c r="D590" i="7" s="1"/>
  <c r="C590" i="7" s="1"/>
  <c r="AD589" i="7"/>
  <c r="H589" i="7"/>
  <c r="G589" i="7" s="1"/>
  <c r="F589" i="7" s="1"/>
  <c r="E589" i="7" s="1"/>
  <c r="D589" i="7" s="1"/>
  <c r="C589" i="7" s="1"/>
  <c r="AD588" i="7"/>
  <c r="G588" i="7"/>
  <c r="F588" i="7" s="1"/>
  <c r="E588" i="7" s="1"/>
  <c r="D588" i="7" s="1"/>
  <c r="C588" i="7" s="1"/>
  <c r="AD587" i="7"/>
  <c r="G587" i="7"/>
  <c r="F587" i="7" s="1"/>
  <c r="E587" i="7" s="1"/>
  <c r="D587" i="7" s="1"/>
  <c r="C587" i="7" s="1"/>
  <c r="AD586" i="7"/>
  <c r="G586" i="7"/>
  <c r="F586" i="7" s="1"/>
  <c r="E586" i="7" s="1"/>
  <c r="D586" i="7" s="1"/>
  <c r="C586" i="7" s="1"/>
  <c r="AD585" i="7"/>
  <c r="G585" i="7"/>
  <c r="F585" i="7" s="1"/>
  <c r="E585" i="7" s="1"/>
  <c r="D585" i="7" s="1"/>
  <c r="C585" i="7" s="1"/>
  <c r="AD584" i="7"/>
  <c r="G584" i="7"/>
  <c r="F584" i="7" s="1"/>
  <c r="E584" i="7" s="1"/>
  <c r="D584" i="7" s="1"/>
  <c r="C584" i="7" s="1"/>
  <c r="AD583" i="7"/>
  <c r="G583" i="7"/>
  <c r="F583" i="7" s="1"/>
  <c r="E583" i="7" s="1"/>
  <c r="D583" i="7" s="1"/>
  <c r="C583" i="7" s="1"/>
  <c r="AD582" i="7"/>
  <c r="G582" i="7"/>
  <c r="F582" i="7" s="1"/>
  <c r="E582" i="7" s="1"/>
  <c r="D582" i="7" s="1"/>
  <c r="C582" i="7" s="1"/>
  <c r="AD581" i="7"/>
  <c r="G581" i="7"/>
  <c r="F581" i="7" s="1"/>
  <c r="E581" i="7" s="1"/>
  <c r="D581" i="7" s="1"/>
  <c r="C581" i="7" s="1"/>
  <c r="AD580" i="7"/>
  <c r="G580" i="7"/>
  <c r="F580" i="7" s="1"/>
  <c r="E580" i="7" s="1"/>
  <c r="D580" i="7" s="1"/>
  <c r="C580" i="7" s="1"/>
  <c r="AD579" i="7"/>
  <c r="G579" i="7"/>
  <c r="F579" i="7" s="1"/>
  <c r="E579" i="7" s="1"/>
  <c r="D579" i="7" s="1"/>
  <c r="C579" i="7" s="1"/>
  <c r="AD578" i="7"/>
  <c r="G578" i="7"/>
  <c r="F578" i="7" s="1"/>
  <c r="E578" i="7" s="1"/>
  <c r="D578" i="7" s="1"/>
  <c r="C578" i="7" s="1"/>
  <c r="AD577" i="7"/>
  <c r="G577" i="7"/>
  <c r="F577" i="7" s="1"/>
  <c r="E577" i="7" s="1"/>
  <c r="D577" i="7" s="1"/>
  <c r="C577" i="7" s="1"/>
  <c r="AD576" i="7"/>
  <c r="H576" i="7"/>
  <c r="G576" i="7" s="1"/>
  <c r="F576" i="7" s="1"/>
  <c r="E576" i="7" s="1"/>
  <c r="D576" i="7" s="1"/>
  <c r="C576" i="7" s="1"/>
  <c r="AD575" i="7"/>
  <c r="H575" i="7"/>
  <c r="G575" i="7" s="1"/>
  <c r="F575" i="7" s="1"/>
  <c r="E575" i="7" s="1"/>
  <c r="D575" i="7" s="1"/>
  <c r="C575" i="7" s="1"/>
  <c r="AD574" i="7"/>
  <c r="H574" i="7"/>
  <c r="G574" i="7" s="1"/>
  <c r="F574" i="7" s="1"/>
  <c r="E574" i="7" s="1"/>
  <c r="D574" i="7" s="1"/>
  <c r="C574" i="7" s="1"/>
  <c r="AD573" i="7"/>
  <c r="G573" i="7"/>
  <c r="F573" i="7" s="1"/>
  <c r="E573" i="7" s="1"/>
  <c r="D573" i="7" s="1"/>
  <c r="C573" i="7" s="1"/>
  <c r="AD572" i="7"/>
  <c r="G572" i="7"/>
  <c r="F572" i="7" s="1"/>
  <c r="E572" i="7" s="1"/>
  <c r="D572" i="7" s="1"/>
  <c r="AD571" i="7"/>
  <c r="F571" i="7"/>
  <c r="E571" i="7" s="1"/>
  <c r="D571" i="7" s="1"/>
  <c r="C571" i="7" s="1"/>
  <c r="AD570" i="7"/>
  <c r="G570" i="7"/>
  <c r="F570" i="7" s="1"/>
  <c r="E570" i="7" s="1"/>
  <c r="D570" i="7" s="1"/>
  <c r="C570" i="7" s="1"/>
  <c r="AD569" i="7"/>
  <c r="G569" i="7"/>
  <c r="F569" i="7" s="1"/>
  <c r="E569" i="7" s="1"/>
  <c r="D569" i="7" s="1"/>
  <c r="AD568" i="7"/>
  <c r="G568" i="7"/>
  <c r="F568" i="7" s="1"/>
  <c r="E568" i="7" s="1"/>
  <c r="D568" i="7" s="1"/>
  <c r="C568" i="7" s="1"/>
  <c r="AD567" i="7"/>
  <c r="G567" i="7"/>
  <c r="F567" i="7" s="1"/>
  <c r="E567" i="7" s="1"/>
  <c r="D567" i="7" s="1"/>
  <c r="C567" i="7" s="1"/>
  <c r="AD566" i="7"/>
  <c r="G566" i="7"/>
  <c r="F566" i="7" s="1"/>
  <c r="E566" i="7" s="1"/>
  <c r="D566" i="7" s="1"/>
  <c r="C566" i="7" s="1"/>
  <c r="AD565" i="7"/>
  <c r="F565" i="7"/>
  <c r="E565" i="7" s="1"/>
  <c r="D565" i="7" s="1"/>
  <c r="C565" i="7" s="1"/>
  <c r="AD564" i="7"/>
  <c r="E564" i="7"/>
  <c r="D564" i="7" s="1"/>
  <c r="AD563" i="7"/>
  <c r="E563" i="7"/>
  <c r="D563" i="7" s="1"/>
  <c r="AD562" i="7"/>
  <c r="G562" i="7"/>
  <c r="F562" i="7" s="1"/>
  <c r="E562" i="7" s="1"/>
  <c r="D562" i="7" s="1"/>
  <c r="AD561" i="7"/>
  <c r="G561" i="7"/>
  <c r="F561" i="7" s="1"/>
  <c r="E561" i="7" s="1"/>
  <c r="D561" i="7" s="1"/>
  <c r="C561" i="7" s="1"/>
  <c r="AD560" i="7"/>
  <c r="G560" i="7"/>
  <c r="F560" i="7" s="1"/>
  <c r="E560" i="7" s="1"/>
  <c r="D560" i="7" s="1"/>
  <c r="C560" i="7" s="1"/>
  <c r="AD559" i="7"/>
  <c r="G559" i="7"/>
  <c r="F559" i="7" s="1"/>
  <c r="E559" i="7" s="1"/>
  <c r="D559" i="7" s="1"/>
  <c r="AD558" i="7"/>
  <c r="G558" i="7"/>
  <c r="F558" i="7" s="1"/>
  <c r="E558" i="7" s="1"/>
  <c r="D558" i="7" s="1"/>
  <c r="AD557" i="7"/>
  <c r="G557" i="7"/>
  <c r="F557" i="7" s="1"/>
  <c r="E557" i="7" s="1"/>
  <c r="D557" i="7" s="1"/>
  <c r="AD556" i="7"/>
  <c r="F556" i="7"/>
  <c r="E556" i="7" s="1"/>
  <c r="D556" i="7" s="1"/>
  <c r="C556" i="7" s="1"/>
  <c r="AD555" i="7"/>
  <c r="G555" i="7"/>
  <c r="F555" i="7" s="1"/>
  <c r="E555" i="7" s="1"/>
  <c r="D555" i="7" s="1"/>
  <c r="C555" i="7" s="1"/>
  <c r="AD554" i="7"/>
  <c r="G554" i="7"/>
  <c r="F554" i="7" s="1"/>
  <c r="E554" i="7" s="1"/>
  <c r="D554" i="7" s="1"/>
  <c r="C554" i="7" s="1"/>
  <c r="AD553" i="7"/>
  <c r="G553" i="7"/>
  <c r="F553" i="7" s="1"/>
  <c r="E553" i="7" s="1"/>
  <c r="D553" i="7" s="1"/>
  <c r="C553" i="7" s="1"/>
  <c r="AD552" i="7"/>
  <c r="G552" i="7"/>
  <c r="F552" i="7" s="1"/>
  <c r="E552" i="7" s="1"/>
  <c r="D552" i="7" s="1"/>
  <c r="C552" i="7" s="1"/>
  <c r="AD551" i="7"/>
  <c r="G551" i="7"/>
  <c r="F551" i="7" s="1"/>
  <c r="E551" i="7" s="1"/>
  <c r="D551" i="7" s="1"/>
  <c r="C551" i="7" s="1"/>
  <c r="AD550" i="7"/>
  <c r="F550" i="7"/>
  <c r="E550" i="7"/>
  <c r="D550" i="7" s="1"/>
  <c r="AD549" i="7"/>
  <c r="G549" i="7"/>
  <c r="F549" i="7" s="1"/>
  <c r="E549" i="7" s="1"/>
  <c r="D549" i="7" s="1"/>
  <c r="C549" i="7" s="1"/>
  <c r="AD548" i="7"/>
  <c r="G548" i="7"/>
  <c r="F548" i="7" s="1"/>
  <c r="E548" i="7" s="1"/>
  <c r="D548" i="7" s="1"/>
  <c r="C548" i="7" s="1"/>
  <c r="AD547" i="7"/>
  <c r="F547" i="7"/>
  <c r="E547" i="7" s="1"/>
  <c r="D547" i="7" s="1"/>
  <c r="C547" i="7" s="1"/>
  <c r="AD546" i="7"/>
  <c r="I546" i="7"/>
  <c r="H546" i="7" s="1"/>
  <c r="G546" i="7" s="1"/>
  <c r="F546" i="7" s="1"/>
  <c r="E546" i="7" s="1"/>
  <c r="D546" i="7" s="1"/>
  <c r="C546" i="7" s="1"/>
  <c r="AD545" i="7"/>
  <c r="I545" i="7"/>
  <c r="H545" i="7" s="1"/>
  <c r="G545" i="7" s="1"/>
  <c r="F545" i="7" s="1"/>
  <c r="E545" i="7" s="1"/>
  <c r="D545" i="7" s="1"/>
  <c r="C545" i="7" s="1"/>
  <c r="AD544" i="7"/>
  <c r="J544" i="7"/>
  <c r="I544" i="7" s="1"/>
  <c r="H544" i="7" s="1"/>
  <c r="G544" i="7" s="1"/>
  <c r="F544" i="7" s="1"/>
  <c r="E544" i="7" s="1"/>
  <c r="D544" i="7" s="1"/>
  <c r="C544" i="7" s="1"/>
  <c r="AD543" i="7"/>
  <c r="I543" i="7"/>
  <c r="H543" i="7" s="1"/>
  <c r="G543" i="7" s="1"/>
  <c r="F543" i="7" s="1"/>
  <c r="E543" i="7" s="1"/>
  <c r="D543" i="7" s="1"/>
  <c r="C543" i="7" s="1"/>
  <c r="AD542" i="7"/>
  <c r="H542" i="7"/>
  <c r="G542" i="7" s="1"/>
  <c r="F542" i="7" s="1"/>
  <c r="E542" i="7" s="1"/>
  <c r="D542" i="7" s="1"/>
  <c r="C542" i="7" s="1"/>
  <c r="AD541" i="7"/>
  <c r="H541" i="7"/>
  <c r="G541" i="7" s="1"/>
  <c r="F541" i="7" s="1"/>
  <c r="E541" i="7" s="1"/>
  <c r="D541" i="7" s="1"/>
  <c r="C541" i="7" s="1"/>
  <c r="AD540" i="7"/>
  <c r="I540" i="7"/>
  <c r="H540" i="7" s="1"/>
  <c r="G540" i="7" s="1"/>
  <c r="F540" i="7" s="1"/>
  <c r="E540" i="7" s="1"/>
  <c r="D540" i="7" s="1"/>
  <c r="C540" i="7" s="1"/>
  <c r="AD539" i="7"/>
  <c r="I539" i="7"/>
  <c r="H539" i="7" s="1"/>
  <c r="G539" i="7" s="1"/>
  <c r="F539" i="7" s="1"/>
  <c r="E539" i="7" s="1"/>
  <c r="D539" i="7" s="1"/>
  <c r="C539" i="7" s="1"/>
  <c r="AD538" i="7"/>
  <c r="H538" i="7"/>
  <c r="G538" i="7" s="1"/>
  <c r="F538" i="7" s="1"/>
  <c r="E538" i="7" s="1"/>
  <c r="D538" i="7" s="1"/>
  <c r="C538" i="7" s="1"/>
  <c r="AD537" i="7"/>
  <c r="I537" i="7"/>
  <c r="H537" i="7" s="1"/>
  <c r="G537" i="7" s="1"/>
  <c r="F537" i="7" s="1"/>
  <c r="E537" i="7" s="1"/>
  <c r="D537" i="7" s="1"/>
  <c r="C537" i="7" s="1"/>
  <c r="AD536" i="7"/>
  <c r="I536" i="7"/>
  <c r="H536" i="7" s="1"/>
  <c r="G536" i="7" s="1"/>
  <c r="F536" i="7" s="1"/>
  <c r="E536" i="7" s="1"/>
  <c r="D536" i="7" s="1"/>
  <c r="C536" i="7" s="1"/>
  <c r="AD535" i="7"/>
  <c r="I535" i="7"/>
  <c r="H535" i="7" s="1"/>
  <c r="G535" i="7" s="1"/>
  <c r="F535" i="7" s="1"/>
  <c r="E535" i="7" s="1"/>
  <c r="D535" i="7" s="1"/>
  <c r="C535" i="7" s="1"/>
  <c r="AD534" i="7"/>
  <c r="H534" i="7"/>
  <c r="G534" i="7" s="1"/>
  <c r="F534" i="7" s="1"/>
  <c r="E534" i="7" s="1"/>
  <c r="D534" i="7" s="1"/>
  <c r="C534" i="7" s="1"/>
  <c r="AD533" i="7"/>
  <c r="H533" i="7"/>
  <c r="G533" i="7" s="1"/>
  <c r="F533" i="7" s="1"/>
  <c r="E533" i="7" s="1"/>
  <c r="D533" i="7" s="1"/>
  <c r="C533" i="7" s="1"/>
  <c r="AD532" i="7"/>
  <c r="I532" i="7"/>
  <c r="H532" i="7" s="1"/>
  <c r="G532" i="7" s="1"/>
  <c r="F532" i="7" s="1"/>
  <c r="E532" i="7" s="1"/>
  <c r="D532" i="7" s="1"/>
  <c r="C532" i="7" s="1"/>
  <c r="AD531" i="7"/>
  <c r="I531" i="7"/>
  <c r="H531" i="7" s="1"/>
  <c r="G531" i="7" s="1"/>
  <c r="F531" i="7" s="1"/>
  <c r="E531" i="7" s="1"/>
  <c r="D531" i="7" s="1"/>
  <c r="C531" i="7" s="1"/>
  <c r="AD530" i="7"/>
  <c r="I530" i="7"/>
  <c r="H530" i="7" s="1"/>
  <c r="G530" i="7" s="1"/>
  <c r="F530" i="7" s="1"/>
  <c r="E530" i="7" s="1"/>
  <c r="D530" i="7" s="1"/>
  <c r="C530" i="7" s="1"/>
  <c r="AD529" i="7"/>
  <c r="H529" i="7"/>
  <c r="G529" i="7" s="1"/>
  <c r="F529" i="7" s="1"/>
  <c r="E529" i="7" s="1"/>
  <c r="D529" i="7" s="1"/>
  <c r="C529" i="7" s="1"/>
  <c r="AD528" i="7"/>
  <c r="I528" i="7"/>
  <c r="H528" i="7" s="1"/>
  <c r="G528" i="7" s="1"/>
  <c r="F528" i="7" s="1"/>
  <c r="E528" i="7" s="1"/>
  <c r="D528" i="7" s="1"/>
  <c r="C528" i="7" s="1"/>
  <c r="AD527" i="7"/>
  <c r="I527" i="7"/>
  <c r="H527" i="7" s="1"/>
  <c r="G527" i="7" s="1"/>
  <c r="F527" i="7" s="1"/>
  <c r="E527" i="7" s="1"/>
  <c r="D527" i="7" s="1"/>
  <c r="C527" i="7" s="1"/>
  <c r="AD526" i="7"/>
  <c r="I526" i="7"/>
  <c r="H526" i="7" s="1"/>
  <c r="G526" i="7" s="1"/>
  <c r="F526" i="7" s="1"/>
  <c r="E526" i="7" s="1"/>
  <c r="D526" i="7" s="1"/>
  <c r="C526" i="7" s="1"/>
  <c r="AD525" i="7"/>
  <c r="H525" i="7"/>
  <c r="G525" i="7" s="1"/>
  <c r="F525" i="7" s="1"/>
  <c r="E525" i="7" s="1"/>
  <c r="D525" i="7" s="1"/>
  <c r="C525" i="7" s="1"/>
  <c r="AD524" i="7"/>
  <c r="I524" i="7"/>
  <c r="H524" i="7" s="1"/>
  <c r="G524" i="7" s="1"/>
  <c r="F524" i="7" s="1"/>
  <c r="E524" i="7" s="1"/>
  <c r="D524" i="7" s="1"/>
  <c r="C524" i="7" s="1"/>
  <c r="AD523" i="7"/>
  <c r="I523" i="7"/>
  <c r="H523" i="7" s="1"/>
  <c r="G523" i="7" s="1"/>
  <c r="F523" i="7" s="1"/>
  <c r="E523" i="7" s="1"/>
  <c r="D523" i="7" s="1"/>
  <c r="C523" i="7" s="1"/>
  <c r="AD522" i="7"/>
  <c r="I522" i="7"/>
  <c r="H522" i="7" s="1"/>
  <c r="G522" i="7" s="1"/>
  <c r="F522" i="7" s="1"/>
  <c r="E522" i="7" s="1"/>
  <c r="D522" i="7" s="1"/>
  <c r="C522" i="7" s="1"/>
  <c r="AD521" i="7"/>
  <c r="I521" i="7"/>
  <c r="H521" i="7" s="1"/>
  <c r="G521" i="7" s="1"/>
  <c r="F521" i="7" s="1"/>
  <c r="E521" i="7" s="1"/>
  <c r="D521" i="7" s="1"/>
  <c r="C521" i="7" s="1"/>
  <c r="AD520" i="7"/>
  <c r="I520" i="7"/>
  <c r="H520" i="7" s="1"/>
  <c r="G520" i="7" s="1"/>
  <c r="F520" i="7" s="1"/>
  <c r="E520" i="7" s="1"/>
  <c r="D520" i="7" s="1"/>
  <c r="C520" i="7" s="1"/>
  <c r="AD519" i="7"/>
  <c r="I519" i="7"/>
  <c r="H519" i="7" s="1"/>
  <c r="G519" i="7" s="1"/>
  <c r="F519" i="7" s="1"/>
  <c r="E519" i="7" s="1"/>
  <c r="D519" i="7" s="1"/>
  <c r="C519" i="7" s="1"/>
  <c r="AD518" i="7"/>
  <c r="H518" i="7"/>
  <c r="G518" i="7" s="1"/>
  <c r="F518" i="7" s="1"/>
  <c r="E518" i="7" s="1"/>
  <c r="D518" i="7" s="1"/>
  <c r="C518" i="7" s="1"/>
  <c r="AD517" i="7"/>
  <c r="G517" i="7"/>
  <c r="F517" i="7" s="1"/>
  <c r="E517" i="7" s="1"/>
  <c r="D517" i="7" s="1"/>
  <c r="C517" i="7" s="1"/>
  <c r="AD516" i="7"/>
  <c r="I516" i="7"/>
  <c r="H516" i="7" s="1"/>
  <c r="G516" i="7" s="1"/>
  <c r="F516" i="7" s="1"/>
  <c r="E516" i="7" s="1"/>
  <c r="D516" i="7" s="1"/>
  <c r="C516" i="7" s="1"/>
  <c r="AD515" i="7"/>
  <c r="I515" i="7"/>
  <c r="H515" i="7" s="1"/>
  <c r="G515" i="7" s="1"/>
  <c r="F515" i="7" s="1"/>
  <c r="E515" i="7" s="1"/>
  <c r="D515" i="7" s="1"/>
  <c r="C515" i="7" s="1"/>
  <c r="AD514" i="7"/>
  <c r="J514" i="7"/>
  <c r="I514" i="7" s="1"/>
  <c r="H514" i="7" s="1"/>
  <c r="G514" i="7" s="1"/>
  <c r="F514" i="7" s="1"/>
  <c r="E514" i="7" s="1"/>
  <c r="D514" i="7" s="1"/>
  <c r="C514" i="7" s="1"/>
  <c r="AD513" i="7"/>
  <c r="J513" i="7"/>
  <c r="I513" i="7" s="1"/>
  <c r="H513" i="7" s="1"/>
  <c r="G513" i="7" s="1"/>
  <c r="F513" i="7" s="1"/>
  <c r="E513" i="7" s="1"/>
  <c r="D513" i="7" s="1"/>
  <c r="C513" i="7" s="1"/>
  <c r="AD512" i="7"/>
  <c r="I512" i="7"/>
  <c r="H512" i="7" s="1"/>
  <c r="G512" i="7" s="1"/>
  <c r="F512" i="7" s="1"/>
  <c r="E512" i="7" s="1"/>
  <c r="D512" i="7" s="1"/>
  <c r="C512" i="7" s="1"/>
  <c r="AD511" i="7"/>
  <c r="H511" i="7"/>
  <c r="G511" i="7" s="1"/>
  <c r="F511" i="7" s="1"/>
  <c r="E511" i="7" s="1"/>
  <c r="D511" i="7" s="1"/>
  <c r="C511" i="7" s="1"/>
  <c r="AD510" i="7"/>
  <c r="H510" i="7"/>
  <c r="G510" i="7" s="1"/>
  <c r="F510" i="7" s="1"/>
  <c r="E510" i="7" s="1"/>
  <c r="D510" i="7" s="1"/>
  <c r="C510" i="7" s="1"/>
  <c r="AD509" i="7"/>
  <c r="I509" i="7"/>
  <c r="H509" i="7" s="1"/>
  <c r="G509" i="7" s="1"/>
  <c r="F509" i="7" s="1"/>
  <c r="E509" i="7" s="1"/>
  <c r="D509" i="7" s="1"/>
  <c r="C509" i="7" s="1"/>
  <c r="AD508" i="7"/>
  <c r="I508" i="7"/>
  <c r="H508" i="7" s="1"/>
  <c r="G508" i="7" s="1"/>
  <c r="F508" i="7" s="1"/>
  <c r="E508" i="7" s="1"/>
  <c r="D508" i="7" s="1"/>
  <c r="C508" i="7" s="1"/>
  <c r="AD507" i="7"/>
  <c r="H507" i="7"/>
  <c r="G507" i="7" s="1"/>
  <c r="F507" i="7" s="1"/>
  <c r="E507" i="7" s="1"/>
  <c r="D507" i="7" s="1"/>
  <c r="C507" i="7" s="1"/>
  <c r="AD506" i="7"/>
  <c r="I506" i="7"/>
  <c r="H506" i="7" s="1"/>
  <c r="G506" i="7" s="1"/>
  <c r="F506" i="7" s="1"/>
  <c r="E506" i="7" s="1"/>
  <c r="D506" i="7" s="1"/>
  <c r="C506" i="7" s="1"/>
  <c r="AD505" i="7"/>
  <c r="I505" i="7"/>
  <c r="H505" i="7"/>
  <c r="G505" i="7" s="1"/>
  <c r="F505" i="7" s="1"/>
  <c r="E505" i="7" s="1"/>
  <c r="D505" i="7" s="1"/>
  <c r="C505" i="7" s="1"/>
  <c r="AD504" i="7"/>
  <c r="I504" i="7"/>
  <c r="H504" i="7" s="1"/>
  <c r="G504" i="7" s="1"/>
  <c r="F504" i="7" s="1"/>
  <c r="E504" i="7" s="1"/>
  <c r="D504" i="7" s="1"/>
  <c r="C504" i="7" s="1"/>
  <c r="AD503" i="7"/>
  <c r="H503" i="7"/>
  <c r="G503" i="7" s="1"/>
  <c r="F503" i="7" s="1"/>
  <c r="E503" i="7" s="1"/>
  <c r="D503" i="7" s="1"/>
  <c r="C503" i="7" s="1"/>
  <c r="AD502" i="7"/>
  <c r="H502" i="7"/>
  <c r="G502" i="7" s="1"/>
  <c r="F502" i="7" s="1"/>
  <c r="E502" i="7" s="1"/>
  <c r="D502" i="7" s="1"/>
  <c r="C502" i="7" s="1"/>
  <c r="AD501" i="7"/>
  <c r="I501" i="7"/>
  <c r="H501" i="7" s="1"/>
  <c r="G501" i="7" s="1"/>
  <c r="F501" i="7" s="1"/>
  <c r="E501" i="7" s="1"/>
  <c r="D501" i="7" s="1"/>
  <c r="C501" i="7" s="1"/>
  <c r="AD500" i="7"/>
  <c r="I500" i="7"/>
  <c r="H500" i="7" s="1"/>
  <c r="G500" i="7" s="1"/>
  <c r="F500" i="7" s="1"/>
  <c r="E500" i="7" s="1"/>
  <c r="D500" i="7" s="1"/>
  <c r="C500" i="7" s="1"/>
  <c r="AD499" i="7"/>
  <c r="I499" i="7"/>
  <c r="H499" i="7" s="1"/>
  <c r="G499" i="7" s="1"/>
  <c r="F499" i="7" s="1"/>
  <c r="E499" i="7" s="1"/>
  <c r="D499" i="7" s="1"/>
  <c r="C499" i="7" s="1"/>
  <c r="AD498" i="7"/>
  <c r="H498" i="7"/>
  <c r="G498" i="7" s="1"/>
  <c r="F498" i="7" s="1"/>
  <c r="E498" i="7" s="1"/>
  <c r="D498" i="7" s="1"/>
  <c r="C498" i="7" s="1"/>
  <c r="AD497" i="7"/>
  <c r="I497" i="7"/>
  <c r="H497" i="7" s="1"/>
  <c r="G497" i="7" s="1"/>
  <c r="F497" i="7" s="1"/>
  <c r="E497" i="7" s="1"/>
  <c r="D497" i="7" s="1"/>
  <c r="C497" i="7" s="1"/>
  <c r="AD496" i="7"/>
  <c r="I496" i="7"/>
  <c r="H496" i="7" s="1"/>
  <c r="G496" i="7" s="1"/>
  <c r="F496" i="7" s="1"/>
  <c r="E496" i="7" s="1"/>
  <c r="D496" i="7" s="1"/>
  <c r="C496" i="7" s="1"/>
  <c r="AD495" i="7"/>
  <c r="I495" i="7"/>
  <c r="H495" i="7" s="1"/>
  <c r="G495" i="7" s="1"/>
  <c r="F495" i="7" s="1"/>
  <c r="E495" i="7" s="1"/>
  <c r="D495" i="7" s="1"/>
  <c r="C495" i="7" s="1"/>
  <c r="AD494" i="7"/>
  <c r="H494" i="7"/>
  <c r="G494" i="7" s="1"/>
  <c r="F494" i="7" s="1"/>
  <c r="E494" i="7" s="1"/>
  <c r="D494" i="7" s="1"/>
  <c r="C494" i="7" s="1"/>
  <c r="AD493" i="7"/>
  <c r="I493" i="7"/>
  <c r="H493" i="7" s="1"/>
  <c r="G493" i="7" s="1"/>
  <c r="F493" i="7" s="1"/>
  <c r="E493" i="7" s="1"/>
  <c r="D493" i="7" s="1"/>
  <c r="C493" i="7" s="1"/>
  <c r="AD492" i="7"/>
  <c r="I492" i="7"/>
  <c r="H492" i="7" s="1"/>
  <c r="G492" i="7" s="1"/>
  <c r="F492" i="7" s="1"/>
  <c r="E492" i="7" s="1"/>
  <c r="D492" i="7" s="1"/>
  <c r="C492" i="7" s="1"/>
  <c r="AD491" i="7"/>
  <c r="I491" i="7"/>
  <c r="H491" i="7" s="1"/>
  <c r="G491" i="7" s="1"/>
  <c r="F491" i="7" s="1"/>
  <c r="E491" i="7" s="1"/>
  <c r="D491" i="7" s="1"/>
  <c r="C491" i="7" s="1"/>
  <c r="AD490" i="7"/>
  <c r="I490" i="7"/>
  <c r="H490" i="7" s="1"/>
  <c r="G490" i="7" s="1"/>
  <c r="F490" i="7" s="1"/>
  <c r="E490" i="7" s="1"/>
  <c r="D490" i="7" s="1"/>
  <c r="C490" i="7" s="1"/>
  <c r="AD489" i="7"/>
  <c r="I489" i="7"/>
  <c r="H489" i="7" s="1"/>
  <c r="G489" i="7" s="1"/>
  <c r="F489" i="7" s="1"/>
  <c r="E489" i="7" s="1"/>
  <c r="D489" i="7" s="1"/>
  <c r="C489" i="7" s="1"/>
  <c r="AD488" i="7"/>
  <c r="I488" i="7"/>
  <c r="H488" i="7" s="1"/>
  <c r="G488" i="7" s="1"/>
  <c r="F488" i="7" s="1"/>
  <c r="E488" i="7" s="1"/>
  <c r="D488" i="7" s="1"/>
  <c r="C488" i="7" s="1"/>
  <c r="AD487" i="7"/>
  <c r="H487" i="7"/>
  <c r="G487" i="7" s="1"/>
  <c r="F487" i="7" s="1"/>
  <c r="E487" i="7" s="1"/>
  <c r="D487" i="7" s="1"/>
  <c r="C487" i="7" s="1"/>
  <c r="AD486" i="7"/>
  <c r="G486" i="7"/>
  <c r="F486" i="7" s="1"/>
  <c r="E486" i="7" s="1"/>
  <c r="D486" i="7" s="1"/>
  <c r="C486" i="7" s="1"/>
  <c r="AD485" i="7"/>
  <c r="I485" i="7"/>
  <c r="H485" i="7" s="1"/>
  <c r="G485" i="7" s="1"/>
  <c r="F485" i="7" s="1"/>
  <c r="E485" i="7" s="1"/>
  <c r="D485" i="7" s="1"/>
  <c r="C485" i="7" s="1"/>
  <c r="AD484" i="7"/>
  <c r="I484" i="7"/>
  <c r="H484" i="7" s="1"/>
  <c r="G484" i="7" s="1"/>
  <c r="F484" i="7" s="1"/>
  <c r="E484" i="7" s="1"/>
  <c r="D484" i="7" s="1"/>
  <c r="C484" i="7" s="1"/>
  <c r="AD483" i="7"/>
  <c r="I483" i="7"/>
  <c r="H483" i="7" s="1"/>
  <c r="G483" i="7" s="1"/>
  <c r="F483" i="7" s="1"/>
  <c r="E483" i="7" s="1"/>
  <c r="D483" i="7" s="1"/>
  <c r="C483" i="7" s="1"/>
  <c r="AD482" i="7"/>
  <c r="H482" i="7"/>
  <c r="G482" i="7" s="1"/>
  <c r="F482" i="7" s="1"/>
  <c r="E482" i="7" s="1"/>
  <c r="D482" i="7" s="1"/>
  <c r="C482" i="7" s="1"/>
  <c r="AD481" i="7"/>
  <c r="H481" i="7"/>
  <c r="G481" i="7" s="1"/>
  <c r="F481" i="7" s="1"/>
  <c r="E481" i="7" s="1"/>
  <c r="D481" i="7" s="1"/>
  <c r="C481" i="7" s="1"/>
  <c r="AD480" i="7"/>
  <c r="I480" i="7"/>
  <c r="H480" i="7"/>
  <c r="G480" i="7" s="1"/>
  <c r="F480" i="7" s="1"/>
  <c r="E480" i="7" s="1"/>
  <c r="D480" i="7" s="1"/>
  <c r="C480" i="7" s="1"/>
  <c r="AD479" i="7"/>
  <c r="I479" i="7"/>
  <c r="H479" i="7" s="1"/>
  <c r="G479" i="7" s="1"/>
  <c r="F479" i="7" s="1"/>
  <c r="E479" i="7" s="1"/>
  <c r="D479" i="7" s="1"/>
  <c r="C479" i="7" s="1"/>
  <c r="AD478" i="7"/>
  <c r="H478" i="7"/>
  <c r="G478" i="7" s="1"/>
  <c r="F478" i="7" s="1"/>
  <c r="E478" i="7" s="1"/>
  <c r="D478" i="7" s="1"/>
  <c r="C478" i="7" s="1"/>
  <c r="AD477" i="7"/>
  <c r="I477" i="7"/>
  <c r="H477" i="7" s="1"/>
  <c r="G477" i="7" s="1"/>
  <c r="F477" i="7" s="1"/>
  <c r="E477" i="7" s="1"/>
  <c r="D477" i="7" s="1"/>
  <c r="C477" i="7" s="1"/>
  <c r="AD476" i="7"/>
  <c r="I476" i="7"/>
  <c r="H476" i="7" s="1"/>
  <c r="G476" i="7" s="1"/>
  <c r="F476" i="7" s="1"/>
  <c r="E476" i="7" s="1"/>
  <c r="D476" i="7" s="1"/>
  <c r="C476" i="7" s="1"/>
  <c r="AD475" i="7"/>
  <c r="I475" i="7"/>
  <c r="H475" i="7" s="1"/>
  <c r="G475" i="7" s="1"/>
  <c r="F475" i="7" s="1"/>
  <c r="E475" i="7" s="1"/>
  <c r="D475" i="7" s="1"/>
  <c r="C475" i="7" s="1"/>
  <c r="AD474" i="7"/>
  <c r="H474" i="7"/>
  <c r="G474" i="7" s="1"/>
  <c r="F474" i="7" s="1"/>
  <c r="E474" i="7" s="1"/>
  <c r="D474" i="7" s="1"/>
  <c r="C474" i="7" s="1"/>
  <c r="AD473" i="7"/>
  <c r="H473" i="7"/>
  <c r="G473" i="7" s="1"/>
  <c r="F473" i="7" s="1"/>
  <c r="E473" i="7" s="1"/>
  <c r="D473" i="7" s="1"/>
  <c r="C473" i="7" s="1"/>
  <c r="AD472" i="7"/>
  <c r="I472" i="7"/>
  <c r="H472" i="7" s="1"/>
  <c r="G472" i="7" s="1"/>
  <c r="F472" i="7" s="1"/>
  <c r="E472" i="7" s="1"/>
  <c r="D472" i="7" s="1"/>
  <c r="C472" i="7" s="1"/>
  <c r="AD471" i="7"/>
  <c r="I471" i="7"/>
  <c r="H471" i="7" s="1"/>
  <c r="G471" i="7" s="1"/>
  <c r="F471" i="7" s="1"/>
  <c r="E471" i="7" s="1"/>
  <c r="D471" i="7" s="1"/>
  <c r="C471" i="7" s="1"/>
  <c r="AD470" i="7"/>
  <c r="I470" i="7"/>
  <c r="H470" i="7" s="1"/>
  <c r="G470" i="7" s="1"/>
  <c r="F470" i="7" s="1"/>
  <c r="E470" i="7" s="1"/>
  <c r="D470" i="7" s="1"/>
  <c r="C470" i="7" s="1"/>
  <c r="AD469" i="7"/>
  <c r="H469" i="7"/>
  <c r="G469" i="7" s="1"/>
  <c r="F469" i="7" s="1"/>
  <c r="E469" i="7" s="1"/>
  <c r="D469" i="7" s="1"/>
  <c r="C469" i="7" s="1"/>
  <c r="AD468" i="7"/>
  <c r="I468" i="7"/>
  <c r="H468" i="7" s="1"/>
  <c r="G468" i="7" s="1"/>
  <c r="F468" i="7" s="1"/>
  <c r="E468" i="7" s="1"/>
  <c r="D468" i="7" s="1"/>
  <c r="C468" i="7" s="1"/>
  <c r="AD467" i="7"/>
  <c r="I467" i="7"/>
  <c r="H467" i="7" s="1"/>
  <c r="G467" i="7" s="1"/>
  <c r="F467" i="7" s="1"/>
  <c r="E467" i="7" s="1"/>
  <c r="D467" i="7" s="1"/>
  <c r="C467" i="7" s="1"/>
  <c r="AD466" i="7"/>
  <c r="I466" i="7"/>
  <c r="H466" i="7" s="1"/>
  <c r="G466" i="7" s="1"/>
  <c r="F466" i="7" s="1"/>
  <c r="E466" i="7" s="1"/>
  <c r="D466" i="7" s="1"/>
  <c r="C466" i="7" s="1"/>
  <c r="AD465" i="7"/>
  <c r="I465" i="7"/>
  <c r="H465" i="7" s="1"/>
  <c r="G465" i="7" s="1"/>
  <c r="F465" i="7" s="1"/>
  <c r="E465" i="7" s="1"/>
  <c r="D465" i="7" s="1"/>
  <c r="C465" i="7" s="1"/>
  <c r="AD464" i="7"/>
  <c r="H464" i="7"/>
  <c r="G464" i="7" s="1"/>
  <c r="F464" i="7" s="1"/>
  <c r="E464" i="7" s="1"/>
  <c r="D464" i="7" s="1"/>
  <c r="C464" i="7" s="1"/>
  <c r="AD463" i="7"/>
  <c r="I463" i="7"/>
  <c r="H463" i="7" s="1"/>
  <c r="G463" i="7" s="1"/>
  <c r="F463" i="7" s="1"/>
  <c r="E463" i="7" s="1"/>
  <c r="D463" i="7" s="1"/>
  <c r="C463" i="7" s="1"/>
  <c r="AD462" i="7"/>
  <c r="I462" i="7"/>
  <c r="H462" i="7" s="1"/>
  <c r="G462" i="7" s="1"/>
  <c r="F462" i="7" s="1"/>
  <c r="E462" i="7" s="1"/>
  <c r="D462" i="7" s="1"/>
  <c r="C462" i="7" s="1"/>
  <c r="AD461" i="7"/>
  <c r="I461" i="7"/>
  <c r="H461" i="7" s="1"/>
  <c r="G461" i="7" s="1"/>
  <c r="F461" i="7" s="1"/>
  <c r="E461" i="7" s="1"/>
  <c r="D461" i="7" s="1"/>
  <c r="C461" i="7" s="1"/>
  <c r="AD460" i="7"/>
  <c r="I460" i="7"/>
  <c r="H460" i="7" s="1"/>
  <c r="G460" i="7" s="1"/>
  <c r="F460" i="7" s="1"/>
  <c r="E460" i="7" s="1"/>
  <c r="D460" i="7" s="1"/>
  <c r="C460" i="7" s="1"/>
  <c r="AD459" i="7"/>
  <c r="I459" i="7"/>
  <c r="H459" i="7" s="1"/>
  <c r="G459" i="7" s="1"/>
  <c r="F459" i="7" s="1"/>
  <c r="E459" i="7" s="1"/>
  <c r="D459" i="7" s="1"/>
  <c r="C459" i="7" s="1"/>
  <c r="AD458" i="7"/>
  <c r="I458" i="7"/>
  <c r="H458" i="7" s="1"/>
  <c r="G458" i="7" s="1"/>
  <c r="F458" i="7" s="1"/>
  <c r="E458" i="7" s="1"/>
  <c r="D458" i="7" s="1"/>
  <c r="C458" i="7" s="1"/>
  <c r="AD457" i="7"/>
  <c r="H457" i="7"/>
  <c r="G457" i="7" s="1"/>
  <c r="F457" i="7" s="1"/>
  <c r="E457" i="7" s="1"/>
  <c r="D457" i="7" s="1"/>
  <c r="C457" i="7" s="1"/>
  <c r="AD456" i="7"/>
  <c r="G456" i="7"/>
  <c r="F456" i="7" s="1"/>
  <c r="E456" i="7" s="1"/>
  <c r="D456" i="7" s="1"/>
  <c r="C456" i="7" s="1"/>
  <c r="AD455" i="7"/>
  <c r="I455" i="7"/>
  <c r="H455" i="7" s="1"/>
  <c r="G455" i="7" s="1"/>
  <c r="F455" i="7" s="1"/>
  <c r="E455" i="7" s="1"/>
  <c r="D455" i="7" s="1"/>
  <c r="C455" i="7" s="1"/>
  <c r="AD454" i="7"/>
  <c r="I454" i="7"/>
  <c r="H454" i="7" s="1"/>
  <c r="G454" i="7" s="1"/>
  <c r="F454" i="7" s="1"/>
  <c r="E454" i="7" s="1"/>
  <c r="D454" i="7" s="1"/>
  <c r="C454" i="7" s="1"/>
  <c r="AD453" i="7"/>
  <c r="J453" i="7"/>
  <c r="I453" i="7" s="1"/>
  <c r="H453" i="7" s="1"/>
  <c r="G453" i="7" s="1"/>
  <c r="F453" i="7" s="1"/>
  <c r="E453" i="7" s="1"/>
  <c r="D453" i="7" s="1"/>
  <c r="C453" i="7" s="1"/>
  <c r="AD452" i="7"/>
  <c r="J452" i="7"/>
  <c r="I452" i="7" s="1"/>
  <c r="H452" i="7" s="1"/>
  <c r="G452" i="7" s="1"/>
  <c r="F452" i="7" s="1"/>
  <c r="E452" i="7" s="1"/>
  <c r="D452" i="7" s="1"/>
  <c r="C452" i="7" s="1"/>
  <c r="AD451" i="7"/>
  <c r="I451" i="7"/>
  <c r="H451" i="7" s="1"/>
  <c r="G451" i="7" s="1"/>
  <c r="F451" i="7" s="1"/>
  <c r="E451" i="7" s="1"/>
  <c r="D451" i="7" s="1"/>
  <c r="C451" i="7" s="1"/>
  <c r="AD450" i="7"/>
  <c r="H450" i="7"/>
  <c r="G450" i="7" s="1"/>
  <c r="F450" i="7" s="1"/>
  <c r="E450" i="7" s="1"/>
  <c r="D450" i="7" s="1"/>
  <c r="C450" i="7" s="1"/>
  <c r="AD449" i="7"/>
  <c r="H449" i="7"/>
  <c r="G449" i="7" s="1"/>
  <c r="F449" i="7" s="1"/>
  <c r="E449" i="7" s="1"/>
  <c r="D449" i="7" s="1"/>
  <c r="C449" i="7" s="1"/>
  <c r="AD448" i="7"/>
  <c r="I448" i="7"/>
  <c r="H448" i="7" s="1"/>
  <c r="G448" i="7" s="1"/>
  <c r="F448" i="7" s="1"/>
  <c r="E448" i="7" s="1"/>
  <c r="D448" i="7" s="1"/>
  <c r="C448" i="7" s="1"/>
  <c r="AD447" i="7"/>
  <c r="I447" i="7"/>
  <c r="H447" i="7" s="1"/>
  <c r="G447" i="7" s="1"/>
  <c r="F447" i="7" s="1"/>
  <c r="E447" i="7" s="1"/>
  <c r="D447" i="7" s="1"/>
  <c r="C447" i="7" s="1"/>
  <c r="AD446" i="7"/>
  <c r="H446" i="7"/>
  <c r="G446" i="7" s="1"/>
  <c r="F446" i="7" s="1"/>
  <c r="E446" i="7" s="1"/>
  <c r="D446" i="7" s="1"/>
  <c r="AD445" i="7"/>
  <c r="I445" i="7"/>
  <c r="H445" i="7" s="1"/>
  <c r="G445" i="7" s="1"/>
  <c r="F445" i="7" s="1"/>
  <c r="E445" i="7" s="1"/>
  <c r="D445" i="7" s="1"/>
  <c r="C445" i="7" s="1"/>
  <c r="AD444" i="7"/>
  <c r="I444" i="7"/>
  <c r="H444" i="7" s="1"/>
  <c r="G444" i="7" s="1"/>
  <c r="F444" i="7" s="1"/>
  <c r="E444" i="7" s="1"/>
  <c r="D444" i="7" s="1"/>
  <c r="C444" i="7" s="1"/>
  <c r="AD443" i="7"/>
  <c r="I443" i="7"/>
  <c r="H443" i="7" s="1"/>
  <c r="G443" i="7" s="1"/>
  <c r="F443" i="7" s="1"/>
  <c r="E443" i="7" s="1"/>
  <c r="D443" i="7" s="1"/>
  <c r="C443" i="7" s="1"/>
  <c r="AD442" i="7"/>
  <c r="H442" i="7"/>
  <c r="G442" i="7" s="1"/>
  <c r="F442" i="7" s="1"/>
  <c r="E442" i="7" s="1"/>
  <c r="D442" i="7" s="1"/>
  <c r="C442" i="7" s="1"/>
  <c r="AD441" i="7"/>
  <c r="H441" i="7"/>
  <c r="G441" i="7" s="1"/>
  <c r="F441" i="7" s="1"/>
  <c r="E441" i="7" s="1"/>
  <c r="D441" i="7" s="1"/>
  <c r="C441" i="7" s="1"/>
  <c r="AD440" i="7"/>
  <c r="I440" i="7"/>
  <c r="H440" i="7" s="1"/>
  <c r="G440" i="7" s="1"/>
  <c r="F440" i="7" s="1"/>
  <c r="E440" i="7" s="1"/>
  <c r="D440" i="7" s="1"/>
  <c r="C440" i="7" s="1"/>
  <c r="AD439" i="7"/>
  <c r="I439" i="7"/>
  <c r="H439" i="7" s="1"/>
  <c r="G439" i="7" s="1"/>
  <c r="F439" i="7" s="1"/>
  <c r="E439" i="7" s="1"/>
  <c r="D439" i="7" s="1"/>
  <c r="C439" i="7" s="1"/>
  <c r="AD438" i="7"/>
  <c r="I438" i="7"/>
  <c r="H438" i="7" s="1"/>
  <c r="G438" i="7" s="1"/>
  <c r="F438" i="7" s="1"/>
  <c r="E438" i="7" s="1"/>
  <c r="D438" i="7" s="1"/>
  <c r="C438" i="7" s="1"/>
  <c r="AD437" i="7"/>
  <c r="H437" i="7"/>
  <c r="G437" i="7" s="1"/>
  <c r="F437" i="7" s="1"/>
  <c r="E437" i="7" s="1"/>
  <c r="D437" i="7" s="1"/>
  <c r="C437" i="7" s="1"/>
  <c r="AD436" i="7"/>
  <c r="I436" i="7"/>
  <c r="H436" i="7" s="1"/>
  <c r="G436" i="7" s="1"/>
  <c r="F436" i="7" s="1"/>
  <c r="E436" i="7" s="1"/>
  <c r="D436" i="7" s="1"/>
  <c r="C436" i="7" s="1"/>
  <c r="AD435" i="7"/>
  <c r="I435" i="7"/>
  <c r="H435" i="7" s="1"/>
  <c r="G435" i="7" s="1"/>
  <c r="F435" i="7" s="1"/>
  <c r="E435" i="7" s="1"/>
  <c r="D435" i="7" s="1"/>
  <c r="C435" i="7" s="1"/>
  <c r="AD434" i="7"/>
  <c r="I434" i="7"/>
  <c r="H434" i="7" s="1"/>
  <c r="G434" i="7" s="1"/>
  <c r="F434" i="7" s="1"/>
  <c r="E434" i="7" s="1"/>
  <c r="D434" i="7" s="1"/>
  <c r="C434" i="7" s="1"/>
  <c r="AD433" i="7"/>
  <c r="H433" i="7"/>
  <c r="G433" i="7" s="1"/>
  <c r="F433" i="7" s="1"/>
  <c r="E433" i="7" s="1"/>
  <c r="D433" i="7" s="1"/>
  <c r="C433" i="7" s="1"/>
  <c r="AD432" i="7"/>
  <c r="I432" i="7"/>
  <c r="H432" i="7" s="1"/>
  <c r="G432" i="7" s="1"/>
  <c r="F432" i="7" s="1"/>
  <c r="E432" i="7" s="1"/>
  <c r="D432" i="7" s="1"/>
  <c r="C432" i="7" s="1"/>
  <c r="AD431" i="7"/>
  <c r="I431" i="7"/>
  <c r="H431" i="7" s="1"/>
  <c r="G431" i="7" s="1"/>
  <c r="F431" i="7" s="1"/>
  <c r="E431" i="7" s="1"/>
  <c r="D431" i="7" s="1"/>
  <c r="C431" i="7" s="1"/>
  <c r="AD430" i="7"/>
  <c r="I430" i="7"/>
  <c r="H430" i="7" s="1"/>
  <c r="G430" i="7" s="1"/>
  <c r="F430" i="7" s="1"/>
  <c r="E430" i="7" s="1"/>
  <c r="D430" i="7" s="1"/>
  <c r="C430" i="7" s="1"/>
  <c r="AD429" i="7"/>
  <c r="I429" i="7"/>
  <c r="H429" i="7" s="1"/>
  <c r="G429" i="7" s="1"/>
  <c r="F429" i="7" s="1"/>
  <c r="E429" i="7" s="1"/>
  <c r="D429" i="7" s="1"/>
  <c r="C429" i="7" s="1"/>
  <c r="AD428" i="7"/>
  <c r="I428" i="7"/>
  <c r="H428" i="7" s="1"/>
  <c r="G428" i="7" s="1"/>
  <c r="F428" i="7" s="1"/>
  <c r="E428" i="7" s="1"/>
  <c r="D428" i="7" s="1"/>
  <c r="C428" i="7" s="1"/>
  <c r="AD427" i="7"/>
  <c r="I427" i="7"/>
  <c r="H427" i="7" s="1"/>
  <c r="G427" i="7" s="1"/>
  <c r="F427" i="7" s="1"/>
  <c r="E427" i="7" s="1"/>
  <c r="D427" i="7" s="1"/>
  <c r="C427" i="7" s="1"/>
  <c r="AD426" i="7"/>
  <c r="H426" i="7"/>
  <c r="G426" i="7" s="1"/>
  <c r="F426" i="7" s="1"/>
  <c r="E426" i="7" s="1"/>
  <c r="D426" i="7" s="1"/>
  <c r="AD425" i="7"/>
  <c r="G425" i="7"/>
  <c r="F425" i="7" s="1"/>
  <c r="E425" i="7" s="1"/>
  <c r="D425" i="7" s="1"/>
  <c r="C425" i="7" s="1"/>
  <c r="AD424" i="7"/>
  <c r="I424" i="7"/>
  <c r="H424" i="7"/>
  <c r="G424" i="7" s="1"/>
  <c r="F424" i="7" s="1"/>
  <c r="E424" i="7" s="1"/>
  <c r="D424" i="7" s="1"/>
  <c r="C424" i="7" s="1"/>
  <c r="AD423" i="7"/>
  <c r="I423" i="7"/>
  <c r="H423" i="7" s="1"/>
  <c r="G423" i="7" s="1"/>
  <c r="F423" i="7" s="1"/>
  <c r="E423" i="7" s="1"/>
  <c r="D423" i="7" s="1"/>
  <c r="C423" i="7" s="1"/>
  <c r="AD422" i="7"/>
  <c r="J422" i="7"/>
  <c r="I422" i="7" s="1"/>
  <c r="H422" i="7" s="1"/>
  <c r="G422" i="7" s="1"/>
  <c r="F422" i="7" s="1"/>
  <c r="E422" i="7" s="1"/>
  <c r="D422" i="7" s="1"/>
  <c r="C422" i="7" s="1"/>
  <c r="AD421" i="7"/>
  <c r="J421" i="7"/>
  <c r="I421" i="7" s="1"/>
  <c r="H421" i="7" s="1"/>
  <c r="G421" i="7" s="1"/>
  <c r="F421" i="7" s="1"/>
  <c r="E421" i="7" s="1"/>
  <c r="D421" i="7" s="1"/>
  <c r="C421" i="7" s="1"/>
  <c r="AD420" i="7"/>
  <c r="I420" i="7"/>
  <c r="H420" i="7"/>
  <c r="G420" i="7" s="1"/>
  <c r="F420" i="7" s="1"/>
  <c r="E420" i="7" s="1"/>
  <c r="D420" i="7" s="1"/>
  <c r="C420" i="7" s="1"/>
  <c r="AD419" i="7"/>
  <c r="H419" i="7"/>
  <c r="G419" i="7" s="1"/>
  <c r="F419" i="7" s="1"/>
  <c r="E419" i="7" s="1"/>
  <c r="D419" i="7" s="1"/>
  <c r="C419" i="7" s="1"/>
  <c r="AD418" i="7"/>
  <c r="H418" i="7"/>
  <c r="G418" i="7" s="1"/>
  <c r="F418" i="7" s="1"/>
  <c r="E418" i="7" s="1"/>
  <c r="D418" i="7" s="1"/>
  <c r="C418" i="7" s="1"/>
  <c r="AD417" i="7"/>
  <c r="I417" i="7"/>
  <c r="H417" i="7" s="1"/>
  <c r="G417" i="7" s="1"/>
  <c r="F417" i="7" s="1"/>
  <c r="E417" i="7" s="1"/>
  <c r="D417" i="7" s="1"/>
  <c r="C417" i="7" s="1"/>
  <c r="AD416" i="7"/>
  <c r="I416" i="7"/>
  <c r="H416" i="7" s="1"/>
  <c r="G416" i="7" s="1"/>
  <c r="F416" i="7" s="1"/>
  <c r="E416" i="7" s="1"/>
  <c r="D416" i="7" s="1"/>
  <c r="C416" i="7" s="1"/>
  <c r="AD415" i="7"/>
  <c r="H415" i="7"/>
  <c r="G415" i="7" s="1"/>
  <c r="F415" i="7" s="1"/>
  <c r="E415" i="7" s="1"/>
  <c r="D415" i="7" s="1"/>
  <c r="C415" i="7" s="1"/>
  <c r="AD414" i="7"/>
  <c r="I414" i="7"/>
  <c r="H414" i="7" s="1"/>
  <c r="G414" i="7" s="1"/>
  <c r="F414" i="7" s="1"/>
  <c r="E414" i="7" s="1"/>
  <c r="D414" i="7" s="1"/>
  <c r="C414" i="7" s="1"/>
  <c r="AD413" i="7"/>
  <c r="I413" i="7"/>
  <c r="H413" i="7" s="1"/>
  <c r="G413" i="7" s="1"/>
  <c r="F413" i="7" s="1"/>
  <c r="E413" i="7" s="1"/>
  <c r="D413" i="7" s="1"/>
  <c r="C413" i="7" s="1"/>
  <c r="AD412" i="7"/>
  <c r="I412" i="7"/>
  <c r="H412" i="7" s="1"/>
  <c r="G412" i="7" s="1"/>
  <c r="F412" i="7" s="1"/>
  <c r="E412" i="7" s="1"/>
  <c r="D412" i="7" s="1"/>
  <c r="C412" i="7" s="1"/>
  <c r="AD411" i="7"/>
  <c r="H411" i="7"/>
  <c r="G411" i="7" s="1"/>
  <c r="F411" i="7" s="1"/>
  <c r="E411" i="7" s="1"/>
  <c r="D411" i="7" s="1"/>
  <c r="C411" i="7" s="1"/>
  <c r="AD410" i="7"/>
  <c r="H410" i="7"/>
  <c r="G410" i="7" s="1"/>
  <c r="F410" i="7" s="1"/>
  <c r="E410" i="7" s="1"/>
  <c r="D410" i="7" s="1"/>
  <c r="C410" i="7" s="1"/>
  <c r="AD409" i="7"/>
  <c r="I409" i="7"/>
  <c r="H409" i="7" s="1"/>
  <c r="G409" i="7" s="1"/>
  <c r="F409" i="7" s="1"/>
  <c r="E409" i="7" s="1"/>
  <c r="D409" i="7" s="1"/>
  <c r="C409" i="7" s="1"/>
  <c r="AD408" i="7"/>
  <c r="I408" i="7"/>
  <c r="H408" i="7" s="1"/>
  <c r="G408" i="7" s="1"/>
  <c r="F408" i="7" s="1"/>
  <c r="E408" i="7" s="1"/>
  <c r="D408" i="7" s="1"/>
  <c r="C408" i="7" s="1"/>
  <c r="AD407" i="7"/>
  <c r="I407" i="7"/>
  <c r="H407" i="7"/>
  <c r="G407" i="7" s="1"/>
  <c r="F407" i="7" s="1"/>
  <c r="E407" i="7" s="1"/>
  <c r="D407" i="7" s="1"/>
  <c r="C407" i="7" s="1"/>
  <c r="AD406" i="7"/>
  <c r="H406" i="7"/>
  <c r="G406" i="7" s="1"/>
  <c r="F406" i="7" s="1"/>
  <c r="E406" i="7" s="1"/>
  <c r="D406" i="7" s="1"/>
  <c r="C406" i="7" s="1"/>
  <c r="AD405" i="7"/>
  <c r="I405" i="7"/>
  <c r="H405" i="7" s="1"/>
  <c r="G405" i="7" s="1"/>
  <c r="F405" i="7" s="1"/>
  <c r="E405" i="7" s="1"/>
  <c r="D405" i="7" s="1"/>
  <c r="C405" i="7" s="1"/>
  <c r="AD404" i="7"/>
  <c r="I404" i="7"/>
  <c r="H404" i="7" s="1"/>
  <c r="G404" i="7" s="1"/>
  <c r="F404" i="7" s="1"/>
  <c r="E404" i="7" s="1"/>
  <c r="D404" i="7" s="1"/>
  <c r="C404" i="7" s="1"/>
  <c r="AD403" i="7"/>
  <c r="I403" i="7"/>
  <c r="H403" i="7" s="1"/>
  <c r="G403" i="7" s="1"/>
  <c r="F403" i="7" s="1"/>
  <c r="E403" i="7" s="1"/>
  <c r="D403" i="7" s="1"/>
  <c r="C403" i="7" s="1"/>
  <c r="AD402" i="7"/>
  <c r="H402" i="7"/>
  <c r="G402" i="7" s="1"/>
  <c r="F402" i="7" s="1"/>
  <c r="E402" i="7" s="1"/>
  <c r="D402" i="7" s="1"/>
  <c r="C402" i="7" s="1"/>
  <c r="AD401" i="7"/>
  <c r="I401" i="7"/>
  <c r="H401" i="7" s="1"/>
  <c r="G401" i="7" s="1"/>
  <c r="F401" i="7" s="1"/>
  <c r="E401" i="7" s="1"/>
  <c r="D401" i="7" s="1"/>
  <c r="C401" i="7" s="1"/>
  <c r="AD400" i="7"/>
  <c r="I400" i="7"/>
  <c r="H400" i="7" s="1"/>
  <c r="G400" i="7" s="1"/>
  <c r="F400" i="7" s="1"/>
  <c r="E400" i="7" s="1"/>
  <c r="D400" i="7" s="1"/>
  <c r="C400" i="7" s="1"/>
  <c r="AD399" i="7"/>
  <c r="I399" i="7"/>
  <c r="H399" i="7" s="1"/>
  <c r="G399" i="7" s="1"/>
  <c r="F399" i="7" s="1"/>
  <c r="E399" i="7" s="1"/>
  <c r="D399" i="7" s="1"/>
  <c r="C399" i="7" s="1"/>
  <c r="AD398" i="7"/>
  <c r="I398" i="7"/>
  <c r="H398" i="7" s="1"/>
  <c r="G398" i="7" s="1"/>
  <c r="F398" i="7" s="1"/>
  <c r="E398" i="7" s="1"/>
  <c r="D398" i="7" s="1"/>
  <c r="C398" i="7" s="1"/>
  <c r="AD397" i="7"/>
  <c r="I397" i="7"/>
  <c r="H397" i="7" s="1"/>
  <c r="G397" i="7" s="1"/>
  <c r="F397" i="7" s="1"/>
  <c r="E397" i="7" s="1"/>
  <c r="D397" i="7" s="1"/>
  <c r="C397" i="7" s="1"/>
  <c r="AD396" i="7"/>
  <c r="I396" i="7"/>
  <c r="H396" i="7" s="1"/>
  <c r="G396" i="7" s="1"/>
  <c r="F396" i="7" s="1"/>
  <c r="E396" i="7" s="1"/>
  <c r="D396" i="7" s="1"/>
  <c r="C396" i="7" s="1"/>
  <c r="AD395" i="7"/>
  <c r="H395" i="7"/>
  <c r="G395" i="7" s="1"/>
  <c r="F395" i="7" s="1"/>
  <c r="E395" i="7" s="1"/>
  <c r="D395" i="7" s="1"/>
  <c r="C395" i="7" s="1"/>
  <c r="AD394" i="7"/>
  <c r="G394" i="7"/>
  <c r="F394" i="7" s="1"/>
  <c r="E394" i="7" s="1"/>
  <c r="D394" i="7" s="1"/>
  <c r="C394" i="7" s="1"/>
  <c r="AD393" i="7"/>
  <c r="I393" i="7"/>
  <c r="H393" i="7" s="1"/>
  <c r="G393" i="7" s="1"/>
  <c r="F393" i="7" s="1"/>
  <c r="E393" i="7" s="1"/>
  <c r="D393" i="7" s="1"/>
  <c r="C393" i="7" s="1"/>
  <c r="AD392" i="7"/>
  <c r="I392" i="7"/>
  <c r="H392" i="7" s="1"/>
  <c r="G392" i="7" s="1"/>
  <c r="F392" i="7" s="1"/>
  <c r="E392" i="7" s="1"/>
  <c r="D392" i="7" s="1"/>
  <c r="C392" i="7" s="1"/>
  <c r="AD391" i="7"/>
  <c r="J391" i="7"/>
  <c r="I391" i="7" s="1"/>
  <c r="H391" i="7" s="1"/>
  <c r="G391" i="7" s="1"/>
  <c r="F391" i="7" s="1"/>
  <c r="E391" i="7" s="1"/>
  <c r="D391" i="7" s="1"/>
  <c r="C391" i="7" s="1"/>
  <c r="AD390" i="7"/>
  <c r="J390" i="7"/>
  <c r="I390" i="7" s="1"/>
  <c r="H390" i="7" s="1"/>
  <c r="G390" i="7" s="1"/>
  <c r="F390" i="7" s="1"/>
  <c r="E390" i="7" s="1"/>
  <c r="D390" i="7" s="1"/>
  <c r="C390" i="7" s="1"/>
  <c r="AD389" i="7"/>
  <c r="I389" i="7"/>
  <c r="H389" i="7" s="1"/>
  <c r="G389" i="7" s="1"/>
  <c r="F389" i="7" s="1"/>
  <c r="E389" i="7" s="1"/>
  <c r="D389" i="7" s="1"/>
  <c r="C389" i="7" s="1"/>
  <c r="AD388" i="7"/>
  <c r="H388" i="7"/>
  <c r="G388" i="7" s="1"/>
  <c r="F388" i="7" s="1"/>
  <c r="E388" i="7" s="1"/>
  <c r="D388" i="7" s="1"/>
  <c r="C388" i="7" s="1"/>
  <c r="AD387" i="7"/>
  <c r="H387" i="7"/>
  <c r="G387" i="7" s="1"/>
  <c r="F387" i="7" s="1"/>
  <c r="E387" i="7" s="1"/>
  <c r="D387" i="7" s="1"/>
  <c r="C387" i="7" s="1"/>
  <c r="AD386" i="7"/>
  <c r="I386" i="7"/>
  <c r="H386" i="7" s="1"/>
  <c r="G386" i="7" s="1"/>
  <c r="F386" i="7" s="1"/>
  <c r="E386" i="7" s="1"/>
  <c r="D386" i="7" s="1"/>
  <c r="C386" i="7" s="1"/>
  <c r="AD385" i="7"/>
  <c r="I385" i="7"/>
  <c r="H385" i="7" s="1"/>
  <c r="G385" i="7" s="1"/>
  <c r="F385" i="7" s="1"/>
  <c r="E385" i="7" s="1"/>
  <c r="D385" i="7" s="1"/>
  <c r="C385" i="7" s="1"/>
  <c r="AD384" i="7"/>
  <c r="H384" i="7"/>
  <c r="G384" i="7" s="1"/>
  <c r="F384" i="7" s="1"/>
  <c r="E384" i="7" s="1"/>
  <c r="D384" i="7" s="1"/>
  <c r="C384" i="7" s="1"/>
  <c r="AD383" i="7"/>
  <c r="I383" i="7"/>
  <c r="H383" i="7" s="1"/>
  <c r="G383" i="7" s="1"/>
  <c r="F383" i="7" s="1"/>
  <c r="E383" i="7" s="1"/>
  <c r="D383" i="7" s="1"/>
  <c r="C383" i="7" s="1"/>
  <c r="AD382" i="7"/>
  <c r="I382" i="7"/>
  <c r="H382" i="7" s="1"/>
  <c r="G382" i="7" s="1"/>
  <c r="F382" i="7" s="1"/>
  <c r="E382" i="7" s="1"/>
  <c r="D382" i="7" s="1"/>
  <c r="C382" i="7" s="1"/>
  <c r="AD381" i="7"/>
  <c r="I381" i="7"/>
  <c r="H381" i="7" s="1"/>
  <c r="G381" i="7" s="1"/>
  <c r="F381" i="7" s="1"/>
  <c r="E381" i="7" s="1"/>
  <c r="D381" i="7" s="1"/>
  <c r="C381" i="7" s="1"/>
  <c r="AD380" i="7"/>
  <c r="H380" i="7"/>
  <c r="G380" i="7" s="1"/>
  <c r="F380" i="7" s="1"/>
  <c r="E380" i="7" s="1"/>
  <c r="D380" i="7" s="1"/>
  <c r="C380" i="7" s="1"/>
  <c r="AD379" i="7"/>
  <c r="H379" i="7"/>
  <c r="G379" i="7" s="1"/>
  <c r="F379" i="7" s="1"/>
  <c r="E379" i="7" s="1"/>
  <c r="D379" i="7" s="1"/>
  <c r="C379" i="7" s="1"/>
  <c r="AD378" i="7"/>
  <c r="I378" i="7"/>
  <c r="H378" i="7" s="1"/>
  <c r="G378" i="7" s="1"/>
  <c r="F378" i="7" s="1"/>
  <c r="E378" i="7" s="1"/>
  <c r="D378" i="7" s="1"/>
  <c r="C378" i="7" s="1"/>
  <c r="AD377" i="7"/>
  <c r="I377" i="7"/>
  <c r="H377" i="7" s="1"/>
  <c r="G377" i="7" s="1"/>
  <c r="F377" i="7" s="1"/>
  <c r="E377" i="7" s="1"/>
  <c r="D377" i="7" s="1"/>
  <c r="C377" i="7" s="1"/>
  <c r="AD376" i="7"/>
  <c r="I376" i="7"/>
  <c r="H376" i="7" s="1"/>
  <c r="G376" i="7" s="1"/>
  <c r="F376" i="7" s="1"/>
  <c r="E376" i="7" s="1"/>
  <c r="D376" i="7" s="1"/>
  <c r="C376" i="7" s="1"/>
  <c r="AD375" i="7"/>
  <c r="H375" i="7"/>
  <c r="G375" i="7" s="1"/>
  <c r="F375" i="7" s="1"/>
  <c r="E375" i="7" s="1"/>
  <c r="D375" i="7" s="1"/>
  <c r="C375" i="7" s="1"/>
  <c r="AD374" i="7"/>
  <c r="I374" i="7"/>
  <c r="H374" i="7" s="1"/>
  <c r="G374" i="7" s="1"/>
  <c r="F374" i="7" s="1"/>
  <c r="E374" i="7" s="1"/>
  <c r="D374" i="7" s="1"/>
  <c r="C374" i="7" s="1"/>
  <c r="AD373" i="7"/>
  <c r="I373" i="7"/>
  <c r="H373" i="7" s="1"/>
  <c r="G373" i="7" s="1"/>
  <c r="F373" i="7" s="1"/>
  <c r="E373" i="7" s="1"/>
  <c r="D373" i="7" s="1"/>
  <c r="C373" i="7" s="1"/>
  <c r="AD372" i="7"/>
  <c r="I372" i="7"/>
  <c r="H372" i="7" s="1"/>
  <c r="G372" i="7" s="1"/>
  <c r="F372" i="7" s="1"/>
  <c r="E372" i="7" s="1"/>
  <c r="D372" i="7" s="1"/>
  <c r="C372" i="7" s="1"/>
  <c r="AD371" i="7"/>
  <c r="H371" i="7"/>
  <c r="G371" i="7" s="1"/>
  <c r="F371" i="7" s="1"/>
  <c r="E371" i="7" s="1"/>
  <c r="D371" i="7" s="1"/>
  <c r="C371" i="7" s="1"/>
  <c r="AD370" i="7"/>
  <c r="I370" i="7"/>
  <c r="H370" i="7" s="1"/>
  <c r="G370" i="7" s="1"/>
  <c r="F370" i="7" s="1"/>
  <c r="E370" i="7" s="1"/>
  <c r="D370" i="7" s="1"/>
  <c r="C370" i="7" s="1"/>
  <c r="AD369" i="7"/>
  <c r="I369" i="7"/>
  <c r="H369" i="7" s="1"/>
  <c r="G369" i="7" s="1"/>
  <c r="F369" i="7" s="1"/>
  <c r="E369" i="7" s="1"/>
  <c r="D369" i="7" s="1"/>
  <c r="C369" i="7" s="1"/>
  <c r="AD368" i="7"/>
  <c r="I368" i="7"/>
  <c r="H368" i="7"/>
  <c r="G368" i="7" s="1"/>
  <c r="F368" i="7" s="1"/>
  <c r="E368" i="7" s="1"/>
  <c r="D368" i="7" s="1"/>
  <c r="C368" i="7" s="1"/>
  <c r="AD367" i="7"/>
  <c r="I367" i="7"/>
  <c r="H367" i="7" s="1"/>
  <c r="G367" i="7" s="1"/>
  <c r="F367" i="7" s="1"/>
  <c r="E367" i="7" s="1"/>
  <c r="D367" i="7" s="1"/>
  <c r="C367" i="7" s="1"/>
  <c r="AD366" i="7"/>
  <c r="I366" i="7"/>
  <c r="H366" i="7" s="1"/>
  <c r="G366" i="7" s="1"/>
  <c r="F366" i="7" s="1"/>
  <c r="E366" i="7" s="1"/>
  <c r="D366" i="7" s="1"/>
  <c r="C366" i="7" s="1"/>
  <c r="AD365" i="7"/>
  <c r="I365" i="7"/>
  <c r="H365" i="7" s="1"/>
  <c r="G365" i="7" s="1"/>
  <c r="F365" i="7" s="1"/>
  <c r="E365" i="7" s="1"/>
  <c r="D365" i="7" s="1"/>
  <c r="C365" i="7" s="1"/>
  <c r="AD364" i="7"/>
  <c r="H364" i="7"/>
  <c r="G364" i="7" s="1"/>
  <c r="F364" i="7" s="1"/>
  <c r="E364" i="7" s="1"/>
  <c r="D364" i="7" s="1"/>
  <c r="C364" i="7" s="1"/>
  <c r="AD363" i="7"/>
  <c r="G363" i="7"/>
  <c r="F363" i="7" s="1"/>
  <c r="E363" i="7" s="1"/>
  <c r="D363" i="7" s="1"/>
  <c r="C363" i="7" s="1"/>
  <c r="AD362" i="7"/>
  <c r="I362" i="7"/>
  <c r="H362" i="7" s="1"/>
  <c r="G362" i="7" s="1"/>
  <c r="F362" i="7" s="1"/>
  <c r="E362" i="7" s="1"/>
  <c r="D362" i="7" s="1"/>
  <c r="C362" i="7" s="1"/>
  <c r="AD361" i="7"/>
  <c r="I361" i="7"/>
  <c r="H361" i="7" s="1"/>
  <c r="G361" i="7" s="1"/>
  <c r="F361" i="7" s="1"/>
  <c r="E361" i="7" s="1"/>
  <c r="D361" i="7" s="1"/>
  <c r="C361" i="7" s="1"/>
  <c r="AD360" i="7"/>
  <c r="J360" i="7"/>
  <c r="I360" i="7" s="1"/>
  <c r="H360" i="7" s="1"/>
  <c r="G360" i="7" s="1"/>
  <c r="F360" i="7" s="1"/>
  <c r="E360" i="7" s="1"/>
  <c r="D360" i="7" s="1"/>
  <c r="C360" i="7" s="1"/>
  <c r="AD359" i="7"/>
  <c r="J359" i="7"/>
  <c r="I359" i="7" s="1"/>
  <c r="H359" i="7" s="1"/>
  <c r="G359" i="7" s="1"/>
  <c r="F359" i="7" s="1"/>
  <c r="E359" i="7" s="1"/>
  <c r="D359" i="7" s="1"/>
  <c r="AD358" i="7"/>
  <c r="I358" i="7"/>
  <c r="H358" i="7" s="1"/>
  <c r="G358" i="7" s="1"/>
  <c r="F358" i="7" s="1"/>
  <c r="E358" i="7" s="1"/>
  <c r="D358" i="7" s="1"/>
  <c r="C358" i="7" s="1"/>
  <c r="AD357" i="7"/>
  <c r="H357" i="7"/>
  <c r="G357" i="7" s="1"/>
  <c r="F357" i="7" s="1"/>
  <c r="E357" i="7" s="1"/>
  <c r="D357" i="7" s="1"/>
  <c r="C357" i="7" s="1"/>
  <c r="AD356" i="7"/>
  <c r="H356" i="7"/>
  <c r="G356" i="7" s="1"/>
  <c r="F356" i="7" s="1"/>
  <c r="E356" i="7" s="1"/>
  <c r="D356" i="7" s="1"/>
  <c r="C356" i="7" s="1"/>
  <c r="AD355" i="7"/>
  <c r="I355" i="7"/>
  <c r="H355" i="7" s="1"/>
  <c r="G355" i="7" s="1"/>
  <c r="F355" i="7" s="1"/>
  <c r="E355" i="7" s="1"/>
  <c r="D355" i="7" s="1"/>
  <c r="C355" i="7" s="1"/>
  <c r="AD354" i="7"/>
  <c r="I354" i="7"/>
  <c r="H354" i="7" s="1"/>
  <c r="G354" i="7" s="1"/>
  <c r="F354" i="7" s="1"/>
  <c r="E354" i="7" s="1"/>
  <c r="D354" i="7" s="1"/>
  <c r="C354" i="7" s="1"/>
  <c r="AD353" i="7"/>
  <c r="H353" i="7"/>
  <c r="G353" i="7" s="1"/>
  <c r="F353" i="7" s="1"/>
  <c r="E353" i="7" s="1"/>
  <c r="D353" i="7" s="1"/>
  <c r="C353" i="7" s="1"/>
  <c r="AD352" i="7"/>
  <c r="I352" i="7"/>
  <c r="H352" i="7" s="1"/>
  <c r="G352" i="7" s="1"/>
  <c r="F352" i="7" s="1"/>
  <c r="E352" i="7" s="1"/>
  <c r="D352" i="7" s="1"/>
  <c r="C352" i="7" s="1"/>
  <c r="AD351" i="7"/>
  <c r="I351" i="7"/>
  <c r="H351" i="7" s="1"/>
  <c r="G351" i="7" s="1"/>
  <c r="F351" i="7" s="1"/>
  <c r="E351" i="7" s="1"/>
  <c r="D351" i="7" s="1"/>
  <c r="C351" i="7" s="1"/>
  <c r="AD350" i="7"/>
  <c r="I350" i="7"/>
  <c r="H350" i="7" s="1"/>
  <c r="G350" i="7" s="1"/>
  <c r="F350" i="7" s="1"/>
  <c r="E350" i="7" s="1"/>
  <c r="D350" i="7" s="1"/>
  <c r="C350" i="7" s="1"/>
  <c r="AD349" i="7"/>
  <c r="H349" i="7"/>
  <c r="G349" i="7" s="1"/>
  <c r="F349" i="7" s="1"/>
  <c r="E349" i="7" s="1"/>
  <c r="D349" i="7" s="1"/>
  <c r="C349" i="7" s="1"/>
  <c r="AD348" i="7"/>
  <c r="H348" i="7"/>
  <c r="G348" i="7" s="1"/>
  <c r="F348" i="7" s="1"/>
  <c r="E348" i="7" s="1"/>
  <c r="D348" i="7" s="1"/>
  <c r="C348" i="7" s="1"/>
  <c r="AD347" i="7"/>
  <c r="I347" i="7"/>
  <c r="H347" i="7" s="1"/>
  <c r="G347" i="7" s="1"/>
  <c r="F347" i="7" s="1"/>
  <c r="E347" i="7" s="1"/>
  <c r="D347" i="7" s="1"/>
  <c r="C347" i="7" s="1"/>
  <c r="AD346" i="7"/>
  <c r="I346" i="7"/>
  <c r="H346" i="7" s="1"/>
  <c r="G346" i="7" s="1"/>
  <c r="F346" i="7" s="1"/>
  <c r="E346" i="7" s="1"/>
  <c r="D346" i="7" s="1"/>
  <c r="C346" i="7" s="1"/>
  <c r="AD345" i="7"/>
  <c r="I345" i="7"/>
  <c r="H345" i="7" s="1"/>
  <c r="G345" i="7" s="1"/>
  <c r="F345" i="7" s="1"/>
  <c r="E345" i="7" s="1"/>
  <c r="D345" i="7" s="1"/>
  <c r="C345" i="7" s="1"/>
  <c r="AD344" i="7"/>
  <c r="H344" i="7"/>
  <c r="G344" i="7" s="1"/>
  <c r="F344" i="7" s="1"/>
  <c r="E344" i="7" s="1"/>
  <c r="D344" i="7" s="1"/>
  <c r="C344" i="7" s="1"/>
  <c r="AD343" i="7"/>
  <c r="I343" i="7"/>
  <c r="H343" i="7" s="1"/>
  <c r="G343" i="7" s="1"/>
  <c r="F343" i="7" s="1"/>
  <c r="E343" i="7" s="1"/>
  <c r="D343" i="7" s="1"/>
  <c r="C343" i="7" s="1"/>
  <c r="AD342" i="7"/>
  <c r="I342" i="7"/>
  <c r="H342" i="7" s="1"/>
  <c r="G342" i="7" s="1"/>
  <c r="F342" i="7" s="1"/>
  <c r="E342" i="7" s="1"/>
  <c r="D342" i="7" s="1"/>
  <c r="C342" i="7" s="1"/>
  <c r="AD341" i="7"/>
  <c r="I341" i="7"/>
  <c r="H341" i="7" s="1"/>
  <c r="G341" i="7" s="1"/>
  <c r="F341" i="7" s="1"/>
  <c r="E341" i="7" s="1"/>
  <c r="D341" i="7" s="1"/>
  <c r="C341" i="7" s="1"/>
  <c r="AD340" i="7"/>
  <c r="H340" i="7"/>
  <c r="G340" i="7" s="1"/>
  <c r="F340" i="7" s="1"/>
  <c r="E340" i="7" s="1"/>
  <c r="D340" i="7" s="1"/>
  <c r="C340" i="7" s="1"/>
  <c r="AD339" i="7"/>
  <c r="I339" i="7"/>
  <c r="H339" i="7" s="1"/>
  <c r="G339" i="7" s="1"/>
  <c r="F339" i="7" s="1"/>
  <c r="E339" i="7" s="1"/>
  <c r="D339" i="7" s="1"/>
  <c r="C339" i="7" s="1"/>
  <c r="AD338" i="7"/>
  <c r="I338" i="7"/>
  <c r="H338" i="7" s="1"/>
  <c r="G338" i="7" s="1"/>
  <c r="F338" i="7" s="1"/>
  <c r="E338" i="7" s="1"/>
  <c r="D338" i="7" s="1"/>
  <c r="C338" i="7" s="1"/>
  <c r="AD337" i="7"/>
  <c r="I337" i="7"/>
  <c r="H337" i="7" s="1"/>
  <c r="G337" i="7" s="1"/>
  <c r="F337" i="7" s="1"/>
  <c r="E337" i="7" s="1"/>
  <c r="D337" i="7" s="1"/>
  <c r="C337" i="7" s="1"/>
  <c r="AD336" i="7"/>
  <c r="I336" i="7"/>
  <c r="H336" i="7" s="1"/>
  <c r="G336" i="7" s="1"/>
  <c r="F336" i="7" s="1"/>
  <c r="E336" i="7" s="1"/>
  <c r="D336" i="7" s="1"/>
  <c r="C336" i="7" s="1"/>
  <c r="AD335" i="7"/>
  <c r="I335" i="7"/>
  <c r="H335" i="7" s="1"/>
  <c r="G335" i="7" s="1"/>
  <c r="F335" i="7" s="1"/>
  <c r="E335" i="7" s="1"/>
  <c r="D335" i="7" s="1"/>
  <c r="C335" i="7" s="1"/>
  <c r="AD334" i="7"/>
  <c r="I334" i="7"/>
  <c r="H334" i="7" s="1"/>
  <c r="G334" i="7" s="1"/>
  <c r="F334" i="7" s="1"/>
  <c r="E334" i="7" s="1"/>
  <c r="D334" i="7" s="1"/>
  <c r="C334" i="7" s="1"/>
  <c r="AD333" i="7"/>
  <c r="H333" i="7"/>
  <c r="G333" i="7" s="1"/>
  <c r="F333" i="7" s="1"/>
  <c r="E333" i="7" s="1"/>
  <c r="D333" i="7" s="1"/>
  <c r="C333" i="7" s="1"/>
  <c r="AD332" i="7"/>
  <c r="G332" i="7"/>
  <c r="F332" i="7" s="1"/>
  <c r="E332" i="7" s="1"/>
  <c r="D332" i="7" s="1"/>
  <c r="C332" i="7" s="1"/>
  <c r="AD331" i="7"/>
  <c r="I331" i="7"/>
  <c r="H331" i="7" s="1"/>
  <c r="G331" i="7" s="1"/>
  <c r="F331" i="7" s="1"/>
  <c r="E331" i="7" s="1"/>
  <c r="D331" i="7" s="1"/>
  <c r="C331" i="7" s="1"/>
  <c r="AD330" i="7"/>
  <c r="I330" i="7"/>
  <c r="H330" i="7" s="1"/>
  <c r="G330" i="7" s="1"/>
  <c r="F330" i="7" s="1"/>
  <c r="E330" i="7" s="1"/>
  <c r="D330" i="7" s="1"/>
  <c r="C330" i="7" s="1"/>
  <c r="AD329" i="7"/>
  <c r="J329" i="7"/>
  <c r="I329" i="7" s="1"/>
  <c r="H329" i="7" s="1"/>
  <c r="G329" i="7" s="1"/>
  <c r="F329" i="7" s="1"/>
  <c r="E329" i="7" s="1"/>
  <c r="D329" i="7" s="1"/>
  <c r="C329" i="7" s="1"/>
  <c r="AD328" i="7"/>
  <c r="J328" i="7"/>
  <c r="I328" i="7" s="1"/>
  <c r="H328" i="7" s="1"/>
  <c r="G328" i="7" s="1"/>
  <c r="F328" i="7" s="1"/>
  <c r="E328" i="7" s="1"/>
  <c r="D328" i="7" s="1"/>
  <c r="C328" i="7" s="1"/>
  <c r="AD327" i="7"/>
  <c r="I327" i="7"/>
  <c r="H327" i="7" s="1"/>
  <c r="G327" i="7" s="1"/>
  <c r="F327" i="7" s="1"/>
  <c r="E327" i="7" s="1"/>
  <c r="D327" i="7" s="1"/>
  <c r="C327" i="7" s="1"/>
  <c r="AD326" i="7"/>
  <c r="H326" i="7"/>
  <c r="G326" i="7" s="1"/>
  <c r="F326" i="7" s="1"/>
  <c r="E326" i="7" s="1"/>
  <c r="D326" i="7" s="1"/>
  <c r="C326" i="7" s="1"/>
  <c r="AD325" i="7"/>
  <c r="H325" i="7"/>
  <c r="G325" i="7" s="1"/>
  <c r="F325" i="7" s="1"/>
  <c r="E325" i="7" s="1"/>
  <c r="D325" i="7" s="1"/>
  <c r="C325" i="7" s="1"/>
  <c r="AD324" i="7"/>
  <c r="I324" i="7"/>
  <c r="H324" i="7" s="1"/>
  <c r="G324" i="7" s="1"/>
  <c r="F324" i="7" s="1"/>
  <c r="E324" i="7" s="1"/>
  <c r="D324" i="7" s="1"/>
  <c r="C324" i="7" s="1"/>
  <c r="AD323" i="7"/>
  <c r="I323" i="7"/>
  <c r="H323" i="7" s="1"/>
  <c r="G323" i="7" s="1"/>
  <c r="F323" i="7" s="1"/>
  <c r="E323" i="7" s="1"/>
  <c r="D323" i="7" s="1"/>
  <c r="C323" i="7" s="1"/>
  <c r="AD322" i="7"/>
  <c r="H322" i="7"/>
  <c r="G322" i="7" s="1"/>
  <c r="F322" i="7" s="1"/>
  <c r="E322" i="7" s="1"/>
  <c r="D322" i="7" s="1"/>
  <c r="C322" i="7" s="1"/>
  <c r="AD321" i="7"/>
  <c r="I321" i="7"/>
  <c r="H321" i="7" s="1"/>
  <c r="G321" i="7" s="1"/>
  <c r="F321" i="7" s="1"/>
  <c r="E321" i="7" s="1"/>
  <c r="D321" i="7" s="1"/>
  <c r="C321" i="7" s="1"/>
  <c r="AD320" i="7"/>
  <c r="I320" i="7"/>
  <c r="H320" i="7" s="1"/>
  <c r="G320" i="7" s="1"/>
  <c r="F320" i="7" s="1"/>
  <c r="E320" i="7" s="1"/>
  <c r="D320" i="7" s="1"/>
  <c r="C320" i="7" s="1"/>
  <c r="AD319" i="7"/>
  <c r="I319" i="7"/>
  <c r="H319" i="7" s="1"/>
  <c r="G319" i="7" s="1"/>
  <c r="F319" i="7" s="1"/>
  <c r="E319" i="7" s="1"/>
  <c r="D319" i="7" s="1"/>
  <c r="C319" i="7" s="1"/>
  <c r="AD318" i="7"/>
  <c r="H318" i="7"/>
  <c r="G318" i="7" s="1"/>
  <c r="F318" i="7" s="1"/>
  <c r="E318" i="7" s="1"/>
  <c r="D318" i="7" s="1"/>
  <c r="C318" i="7" s="1"/>
  <c r="AD317" i="7"/>
  <c r="H317" i="7"/>
  <c r="G317" i="7" s="1"/>
  <c r="F317" i="7" s="1"/>
  <c r="E317" i="7" s="1"/>
  <c r="D317" i="7" s="1"/>
  <c r="C317" i="7" s="1"/>
  <c r="AD316" i="7"/>
  <c r="I316" i="7"/>
  <c r="H316" i="7" s="1"/>
  <c r="G316" i="7" s="1"/>
  <c r="F316" i="7" s="1"/>
  <c r="E316" i="7" s="1"/>
  <c r="D316" i="7" s="1"/>
  <c r="C316" i="7" s="1"/>
  <c r="AD315" i="7"/>
  <c r="I315" i="7"/>
  <c r="H315" i="7" s="1"/>
  <c r="G315" i="7" s="1"/>
  <c r="F315" i="7" s="1"/>
  <c r="E315" i="7" s="1"/>
  <c r="D315" i="7" s="1"/>
  <c r="C315" i="7" s="1"/>
  <c r="AD314" i="7"/>
  <c r="I314" i="7"/>
  <c r="H314" i="7" s="1"/>
  <c r="G314" i="7" s="1"/>
  <c r="F314" i="7" s="1"/>
  <c r="E314" i="7" s="1"/>
  <c r="D314" i="7" s="1"/>
  <c r="C314" i="7" s="1"/>
  <c r="AD313" i="7"/>
  <c r="H313" i="7"/>
  <c r="G313" i="7" s="1"/>
  <c r="F313" i="7" s="1"/>
  <c r="E313" i="7" s="1"/>
  <c r="D313" i="7" s="1"/>
  <c r="C313" i="7" s="1"/>
  <c r="AD312" i="7"/>
  <c r="I312" i="7"/>
  <c r="H312" i="7" s="1"/>
  <c r="G312" i="7" s="1"/>
  <c r="F312" i="7" s="1"/>
  <c r="E312" i="7" s="1"/>
  <c r="D312" i="7" s="1"/>
  <c r="C312" i="7" s="1"/>
  <c r="AD311" i="7"/>
  <c r="I311" i="7"/>
  <c r="H311" i="7" s="1"/>
  <c r="G311" i="7" s="1"/>
  <c r="F311" i="7" s="1"/>
  <c r="E311" i="7" s="1"/>
  <c r="D311" i="7" s="1"/>
  <c r="C311" i="7" s="1"/>
  <c r="AD310" i="7"/>
  <c r="I310" i="7"/>
  <c r="H310" i="7" s="1"/>
  <c r="G310" i="7" s="1"/>
  <c r="F310" i="7" s="1"/>
  <c r="E310" i="7" s="1"/>
  <c r="D310" i="7" s="1"/>
  <c r="C310" i="7" s="1"/>
  <c r="AD309" i="7"/>
  <c r="H309" i="7"/>
  <c r="G309" i="7" s="1"/>
  <c r="F309" i="7" s="1"/>
  <c r="E309" i="7" s="1"/>
  <c r="D309" i="7" s="1"/>
  <c r="C309" i="7" s="1"/>
  <c r="AD308" i="7"/>
  <c r="I308" i="7"/>
  <c r="H308" i="7" s="1"/>
  <c r="G308" i="7" s="1"/>
  <c r="F308" i="7" s="1"/>
  <c r="E308" i="7" s="1"/>
  <c r="D308" i="7" s="1"/>
  <c r="C308" i="7" s="1"/>
  <c r="AD307" i="7"/>
  <c r="I307" i="7"/>
  <c r="H307" i="7" s="1"/>
  <c r="G307" i="7" s="1"/>
  <c r="F307" i="7" s="1"/>
  <c r="E307" i="7" s="1"/>
  <c r="D307" i="7" s="1"/>
  <c r="C307" i="7" s="1"/>
  <c r="AD306" i="7"/>
  <c r="I306" i="7"/>
  <c r="H306" i="7" s="1"/>
  <c r="G306" i="7" s="1"/>
  <c r="F306" i="7" s="1"/>
  <c r="E306" i="7" s="1"/>
  <c r="D306" i="7" s="1"/>
  <c r="C306" i="7" s="1"/>
  <c r="AD305" i="7"/>
  <c r="I305" i="7"/>
  <c r="H305" i="7" s="1"/>
  <c r="G305" i="7" s="1"/>
  <c r="F305" i="7" s="1"/>
  <c r="E305" i="7" s="1"/>
  <c r="D305" i="7" s="1"/>
  <c r="C305" i="7" s="1"/>
  <c r="AD304" i="7"/>
  <c r="I304" i="7"/>
  <c r="H304" i="7" s="1"/>
  <c r="G304" i="7" s="1"/>
  <c r="F304" i="7" s="1"/>
  <c r="E304" i="7" s="1"/>
  <c r="D304" i="7" s="1"/>
  <c r="C304" i="7" s="1"/>
  <c r="AD303" i="7"/>
  <c r="I303" i="7"/>
  <c r="H303" i="7" s="1"/>
  <c r="G303" i="7" s="1"/>
  <c r="F303" i="7" s="1"/>
  <c r="E303" i="7" s="1"/>
  <c r="D303" i="7" s="1"/>
  <c r="C303" i="7" s="1"/>
  <c r="AD302" i="7"/>
  <c r="H302" i="7"/>
  <c r="G302" i="7" s="1"/>
  <c r="F302" i="7" s="1"/>
  <c r="E302" i="7" s="1"/>
  <c r="D302" i="7" s="1"/>
  <c r="C302" i="7" s="1"/>
  <c r="AD301" i="7"/>
  <c r="G301" i="7"/>
  <c r="F301" i="7" s="1"/>
  <c r="E301" i="7" s="1"/>
  <c r="D301" i="7" s="1"/>
  <c r="C301" i="7" s="1"/>
  <c r="AD300" i="7"/>
  <c r="I300" i="7"/>
  <c r="H300" i="7" s="1"/>
  <c r="G300" i="7" s="1"/>
  <c r="F300" i="7" s="1"/>
  <c r="E300" i="7" s="1"/>
  <c r="D300" i="7" s="1"/>
  <c r="C300" i="7" s="1"/>
  <c r="AD299" i="7"/>
  <c r="I299" i="7"/>
  <c r="H299" i="7" s="1"/>
  <c r="G299" i="7" s="1"/>
  <c r="F299" i="7" s="1"/>
  <c r="E299" i="7" s="1"/>
  <c r="D299" i="7" s="1"/>
  <c r="C299" i="7" s="1"/>
  <c r="AD298" i="7"/>
  <c r="J298" i="7"/>
  <c r="I298" i="7" s="1"/>
  <c r="H298" i="7" s="1"/>
  <c r="G298" i="7" s="1"/>
  <c r="F298" i="7" s="1"/>
  <c r="E298" i="7" s="1"/>
  <c r="D298" i="7" s="1"/>
  <c r="AD297" i="7"/>
  <c r="J297" i="7"/>
  <c r="I297" i="7" s="1"/>
  <c r="H297" i="7" s="1"/>
  <c r="G297" i="7" s="1"/>
  <c r="F297" i="7" s="1"/>
  <c r="E297" i="7" s="1"/>
  <c r="D297" i="7" s="1"/>
  <c r="AD296" i="7"/>
  <c r="I296" i="7"/>
  <c r="H296" i="7" s="1"/>
  <c r="G296" i="7" s="1"/>
  <c r="F296" i="7" s="1"/>
  <c r="E296" i="7" s="1"/>
  <c r="D296" i="7" s="1"/>
  <c r="AD295" i="7"/>
  <c r="H295" i="7"/>
  <c r="G295" i="7" s="1"/>
  <c r="F295" i="7" s="1"/>
  <c r="E295" i="7" s="1"/>
  <c r="D295" i="7" s="1"/>
  <c r="C295" i="7" s="1"/>
  <c r="AD294" i="7"/>
  <c r="H294" i="7"/>
  <c r="G294" i="7" s="1"/>
  <c r="F294" i="7" s="1"/>
  <c r="E294" i="7" s="1"/>
  <c r="D294" i="7" s="1"/>
  <c r="C294" i="7" s="1"/>
  <c r="AD293" i="7"/>
  <c r="I293" i="7"/>
  <c r="H293" i="7" s="1"/>
  <c r="G293" i="7" s="1"/>
  <c r="F293" i="7" s="1"/>
  <c r="E293" i="7" s="1"/>
  <c r="D293" i="7" s="1"/>
  <c r="C293" i="7" s="1"/>
  <c r="AD292" i="7"/>
  <c r="I292" i="7"/>
  <c r="H292" i="7" s="1"/>
  <c r="G292" i="7" s="1"/>
  <c r="F292" i="7" s="1"/>
  <c r="E292" i="7" s="1"/>
  <c r="D292" i="7" s="1"/>
  <c r="C292" i="7" s="1"/>
  <c r="AD291" i="7"/>
  <c r="H291" i="7"/>
  <c r="G291" i="7" s="1"/>
  <c r="F291" i="7" s="1"/>
  <c r="E291" i="7" s="1"/>
  <c r="D291" i="7" s="1"/>
  <c r="C291" i="7" s="1"/>
  <c r="AD290" i="7"/>
  <c r="I290" i="7"/>
  <c r="H290" i="7" s="1"/>
  <c r="G290" i="7" s="1"/>
  <c r="F290" i="7" s="1"/>
  <c r="E290" i="7" s="1"/>
  <c r="D290" i="7" s="1"/>
  <c r="C290" i="7" s="1"/>
  <c r="AD289" i="7"/>
  <c r="I289" i="7"/>
  <c r="H289" i="7" s="1"/>
  <c r="G289" i="7" s="1"/>
  <c r="F289" i="7" s="1"/>
  <c r="E289" i="7" s="1"/>
  <c r="D289" i="7" s="1"/>
  <c r="C289" i="7" s="1"/>
  <c r="AD288" i="7"/>
  <c r="I288" i="7"/>
  <c r="H288" i="7" s="1"/>
  <c r="G288" i="7" s="1"/>
  <c r="F288" i="7" s="1"/>
  <c r="E288" i="7" s="1"/>
  <c r="D288" i="7" s="1"/>
  <c r="C288" i="7" s="1"/>
  <c r="AD287" i="7"/>
  <c r="H287" i="7"/>
  <c r="G287" i="7" s="1"/>
  <c r="F287" i="7" s="1"/>
  <c r="E287" i="7" s="1"/>
  <c r="D287" i="7" s="1"/>
  <c r="AD286" i="7"/>
  <c r="H286" i="7"/>
  <c r="G286" i="7" s="1"/>
  <c r="F286" i="7" s="1"/>
  <c r="E286" i="7" s="1"/>
  <c r="D286" i="7" s="1"/>
  <c r="C286" i="7" s="1"/>
  <c r="AD285" i="7"/>
  <c r="I285" i="7"/>
  <c r="H285" i="7" s="1"/>
  <c r="G285" i="7" s="1"/>
  <c r="F285" i="7" s="1"/>
  <c r="E285" i="7" s="1"/>
  <c r="D285" i="7" s="1"/>
  <c r="C285" i="7" s="1"/>
  <c r="AD284" i="7"/>
  <c r="I284" i="7"/>
  <c r="H284" i="7" s="1"/>
  <c r="G284" i="7" s="1"/>
  <c r="F284" i="7" s="1"/>
  <c r="E284" i="7" s="1"/>
  <c r="D284" i="7" s="1"/>
  <c r="C284" i="7" s="1"/>
  <c r="AD283" i="7"/>
  <c r="I283" i="7"/>
  <c r="H283" i="7" s="1"/>
  <c r="G283" i="7" s="1"/>
  <c r="F283" i="7" s="1"/>
  <c r="E283" i="7" s="1"/>
  <c r="D283" i="7" s="1"/>
  <c r="C283" i="7" s="1"/>
  <c r="AD282" i="7"/>
  <c r="H282" i="7"/>
  <c r="G282" i="7" s="1"/>
  <c r="F282" i="7" s="1"/>
  <c r="E282" i="7" s="1"/>
  <c r="D282" i="7" s="1"/>
  <c r="C282" i="7" s="1"/>
  <c r="AD281" i="7"/>
  <c r="I281" i="7"/>
  <c r="H281" i="7" s="1"/>
  <c r="G281" i="7" s="1"/>
  <c r="F281" i="7" s="1"/>
  <c r="E281" i="7" s="1"/>
  <c r="D281" i="7" s="1"/>
  <c r="C281" i="7" s="1"/>
  <c r="AD280" i="7"/>
  <c r="I280" i="7"/>
  <c r="H280" i="7" s="1"/>
  <c r="G280" i="7" s="1"/>
  <c r="F280" i="7" s="1"/>
  <c r="E280" i="7" s="1"/>
  <c r="D280" i="7" s="1"/>
  <c r="C280" i="7" s="1"/>
  <c r="AD279" i="7"/>
  <c r="I279" i="7"/>
  <c r="H279" i="7" s="1"/>
  <c r="G279" i="7" s="1"/>
  <c r="F279" i="7" s="1"/>
  <c r="E279" i="7" s="1"/>
  <c r="D279" i="7" s="1"/>
  <c r="C279" i="7" s="1"/>
  <c r="AD278" i="7"/>
  <c r="H278" i="7"/>
  <c r="G278" i="7" s="1"/>
  <c r="F278" i="7" s="1"/>
  <c r="E278" i="7" s="1"/>
  <c r="D278" i="7" s="1"/>
  <c r="AD277" i="7"/>
  <c r="I277" i="7"/>
  <c r="H277" i="7" s="1"/>
  <c r="G277" i="7" s="1"/>
  <c r="F277" i="7" s="1"/>
  <c r="E277" i="7" s="1"/>
  <c r="D277" i="7" s="1"/>
  <c r="C277" i="7" s="1"/>
  <c r="AD276" i="7"/>
  <c r="I276" i="7"/>
  <c r="H276" i="7" s="1"/>
  <c r="G276" i="7" s="1"/>
  <c r="F276" i="7" s="1"/>
  <c r="E276" i="7" s="1"/>
  <c r="D276" i="7" s="1"/>
  <c r="C276" i="7" s="1"/>
  <c r="AD275" i="7"/>
  <c r="I275" i="7"/>
  <c r="H275" i="7" s="1"/>
  <c r="G275" i="7" s="1"/>
  <c r="F275" i="7" s="1"/>
  <c r="E275" i="7" s="1"/>
  <c r="D275" i="7" s="1"/>
  <c r="C275" i="7" s="1"/>
  <c r="AD274" i="7"/>
  <c r="I274" i="7"/>
  <c r="H274" i="7" s="1"/>
  <c r="G274" i="7" s="1"/>
  <c r="F274" i="7" s="1"/>
  <c r="E274" i="7" s="1"/>
  <c r="D274" i="7" s="1"/>
  <c r="AD273" i="7"/>
  <c r="I273" i="7"/>
  <c r="H273" i="7" s="1"/>
  <c r="G273" i="7" s="1"/>
  <c r="F273" i="7" s="1"/>
  <c r="E273" i="7" s="1"/>
  <c r="D273" i="7" s="1"/>
  <c r="AD272" i="7"/>
  <c r="I272" i="7"/>
  <c r="H272" i="7" s="1"/>
  <c r="G272" i="7" s="1"/>
  <c r="F272" i="7" s="1"/>
  <c r="E272" i="7" s="1"/>
  <c r="D272" i="7" s="1"/>
  <c r="C272" i="7" s="1"/>
  <c r="AD271" i="7"/>
  <c r="H271" i="7"/>
  <c r="G271" i="7" s="1"/>
  <c r="F271" i="7" s="1"/>
  <c r="E271" i="7" s="1"/>
  <c r="D271" i="7" s="1"/>
  <c r="AD270" i="7"/>
  <c r="G270" i="7"/>
  <c r="F270" i="7" s="1"/>
  <c r="E270" i="7" s="1"/>
  <c r="D270" i="7" s="1"/>
  <c r="AD269" i="7"/>
  <c r="F269" i="7"/>
  <c r="E269" i="7" s="1"/>
  <c r="D269" i="7" s="1"/>
  <c r="AD268" i="7"/>
  <c r="G268" i="7"/>
  <c r="F268" i="7" s="1"/>
  <c r="E268" i="7" s="1"/>
  <c r="D268" i="7" s="1"/>
  <c r="C268" i="7" s="1"/>
  <c r="AD267" i="7"/>
  <c r="G267" i="7"/>
  <c r="F267" i="7" s="1"/>
  <c r="E267" i="7" s="1"/>
  <c r="D267" i="7" s="1"/>
  <c r="C267" i="7" s="1"/>
  <c r="AD266" i="7"/>
  <c r="G266" i="7"/>
  <c r="F266" i="7" s="1"/>
  <c r="E266" i="7" s="1"/>
  <c r="D266" i="7" s="1"/>
  <c r="C266" i="7" s="1"/>
  <c r="AD265" i="7"/>
  <c r="G265" i="7"/>
  <c r="F265" i="7" s="1"/>
  <c r="E265" i="7" s="1"/>
  <c r="D265" i="7" s="1"/>
  <c r="C265" i="7" s="1"/>
  <c r="AD264" i="7"/>
  <c r="H264" i="7"/>
  <c r="G264" i="7" s="1"/>
  <c r="F264" i="7" s="1"/>
  <c r="E264" i="7" s="1"/>
  <c r="D264" i="7" s="1"/>
  <c r="C264" i="7" s="1"/>
  <c r="AD263" i="7"/>
  <c r="H263" i="7"/>
  <c r="G263" i="7" s="1"/>
  <c r="F263" i="7" s="1"/>
  <c r="E263" i="7" s="1"/>
  <c r="D263" i="7" s="1"/>
  <c r="C263" i="7" s="1"/>
  <c r="AD262" i="7"/>
  <c r="G262" i="7"/>
  <c r="F262" i="7" s="1"/>
  <c r="E262" i="7" s="1"/>
  <c r="D262" i="7" s="1"/>
  <c r="C262" i="7" s="1"/>
  <c r="AD261" i="7"/>
  <c r="G261" i="7"/>
  <c r="F261" i="7" s="1"/>
  <c r="E261" i="7" s="1"/>
  <c r="D261" i="7" s="1"/>
  <c r="AD260" i="7"/>
  <c r="G260" i="7"/>
  <c r="F260" i="7" s="1"/>
  <c r="E260" i="7" s="1"/>
  <c r="D260" i="7" s="1"/>
  <c r="C260" i="7" s="1"/>
  <c r="AD259" i="7"/>
  <c r="G259" i="7"/>
  <c r="F259" i="7" s="1"/>
  <c r="E259" i="7" s="1"/>
  <c r="D259" i="7" s="1"/>
  <c r="AD258" i="7"/>
  <c r="G258" i="7"/>
  <c r="F258" i="7" s="1"/>
  <c r="E258" i="7" s="1"/>
  <c r="D258" i="7" s="1"/>
  <c r="AD257" i="7"/>
  <c r="F257" i="7"/>
  <c r="E257" i="7" s="1"/>
  <c r="D257" i="7" s="1"/>
  <c r="C257" i="7" s="1"/>
  <c r="AD256" i="7"/>
  <c r="E256" i="7"/>
  <c r="D256" i="7" s="1"/>
  <c r="AD255" i="7"/>
  <c r="I255" i="7"/>
  <c r="H255" i="7" s="1"/>
  <c r="G255" i="7" s="1"/>
  <c r="F255" i="7" s="1"/>
  <c r="E255" i="7" s="1"/>
  <c r="D255" i="7" s="1"/>
  <c r="C255" i="7" s="1"/>
  <c r="AD254" i="7"/>
  <c r="I254" i="7"/>
  <c r="H254" i="7" s="1"/>
  <c r="G254" i="7" s="1"/>
  <c r="F254" i="7" s="1"/>
  <c r="E254" i="7" s="1"/>
  <c r="D254" i="7" s="1"/>
  <c r="C254" i="7" s="1"/>
  <c r="AD253" i="7"/>
  <c r="I253" i="7"/>
  <c r="H253" i="7" s="1"/>
  <c r="G253" i="7" s="1"/>
  <c r="F253" i="7" s="1"/>
  <c r="E253" i="7" s="1"/>
  <c r="D253" i="7" s="1"/>
  <c r="AD252" i="7"/>
  <c r="H252" i="7"/>
  <c r="G252" i="7" s="1"/>
  <c r="F252" i="7" s="1"/>
  <c r="E252" i="7" s="1"/>
  <c r="D252" i="7" s="1"/>
  <c r="C252" i="7" s="1"/>
  <c r="AD251" i="7"/>
  <c r="H251" i="7"/>
  <c r="G251" i="7" s="1"/>
  <c r="F251" i="7" s="1"/>
  <c r="E251" i="7" s="1"/>
  <c r="D251" i="7" s="1"/>
  <c r="C251" i="7" s="1"/>
  <c r="AD250" i="7"/>
  <c r="G250" i="7"/>
  <c r="F250" i="7" s="1"/>
  <c r="E250" i="7" s="1"/>
  <c r="D250" i="7" s="1"/>
  <c r="C250" i="7" s="1"/>
  <c r="AD249" i="7"/>
  <c r="I249" i="7"/>
  <c r="H249" i="7" s="1"/>
  <c r="G249" i="7" s="1"/>
  <c r="F249" i="7" s="1"/>
  <c r="E249" i="7" s="1"/>
  <c r="D249" i="7" s="1"/>
  <c r="AD248" i="7"/>
  <c r="H248" i="7"/>
  <c r="G248" i="7" s="1"/>
  <c r="F248" i="7" s="1"/>
  <c r="E248" i="7" s="1"/>
  <c r="D248" i="7" s="1"/>
  <c r="C248" i="7" s="1"/>
  <c r="AD247" i="7"/>
  <c r="H247" i="7"/>
  <c r="G247" i="7" s="1"/>
  <c r="F247" i="7" s="1"/>
  <c r="E247" i="7" s="1"/>
  <c r="D247" i="7" s="1"/>
  <c r="C247" i="7" s="1"/>
  <c r="AD246" i="7"/>
  <c r="H246" i="7"/>
  <c r="G246" i="7" s="1"/>
  <c r="F246" i="7" s="1"/>
  <c r="E246" i="7" s="1"/>
  <c r="D246" i="7" s="1"/>
  <c r="AD245" i="7"/>
  <c r="H245" i="7"/>
  <c r="G245" i="7" s="1"/>
  <c r="F245" i="7" s="1"/>
  <c r="E245" i="7" s="1"/>
  <c r="D245" i="7" s="1"/>
  <c r="C245" i="7" s="1"/>
  <c r="AD244" i="7"/>
  <c r="H244" i="7"/>
  <c r="G244" i="7" s="1"/>
  <c r="F244" i="7" s="1"/>
  <c r="E244" i="7" s="1"/>
  <c r="D244" i="7" s="1"/>
  <c r="C244" i="7" s="1"/>
  <c r="AD243" i="7"/>
  <c r="H243" i="7"/>
  <c r="G243" i="7" s="1"/>
  <c r="F243" i="7" s="1"/>
  <c r="E243" i="7" s="1"/>
  <c r="D243" i="7" s="1"/>
  <c r="C243" i="7" s="1"/>
  <c r="AD242" i="7"/>
  <c r="H242" i="7"/>
  <c r="G242" i="7" s="1"/>
  <c r="F242" i="7" s="1"/>
  <c r="E242" i="7" s="1"/>
  <c r="D242" i="7" s="1"/>
  <c r="C242" i="7" s="1"/>
  <c r="AD241" i="7"/>
  <c r="G241" i="7"/>
  <c r="F241" i="7" s="1"/>
  <c r="E241" i="7" s="1"/>
  <c r="D241" i="7" s="1"/>
  <c r="C241" i="7" s="1"/>
  <c r="AD240" i="7"/>
  <c r="J240" i="7"/>
  <c r="I240" i="7"/>
  <c r="H240" i="7" s="1"/>
  <c r="G240" i="7" s="1"/>
  <c r="F240" i="7" s="1"/>
  <c r="E240" i="7" s="1"/>
  <c r="D240" i="7" s="1"/>
  <c r="AD239" i="7"/>
  <c r="I239" i="7"/>
  <c r="H239" i="7" s="1"/>
  <c r="G239" i="7" s="1"/>
  <c r="F239" i="7" s="1"/>
  <c r="E239" i="7" s="1"/>
  <c r="D239" i="7" s="1"/>
  <c r="AD238" i="7"/>
  <c r="J238" i="7"/>
  <c r="I238" i="7" s="1"/>
  <c r="H238" i="7" s="1"/>
  <c r="G238" i="7" s="1"/>
  <c r="F238" i="7" s="1"/>
  <c r="E238" i="7" s="1"/>
  <c r="D238" i="7" s="1"/>
  <c r="C238" i="7" s="1"/>
  <c r="AD237" i="7"/>
  <c r="K237" i="7"/>
  <c r="J237" i="7" s="1"/>
  <c r="I237" i="7" s="1"/>
  <c r="H237" i="7" s="1"/>
  <c r="G237" i="7" s="1"/>
  <c r="F237" i="7" s="1"/>
  <c r="E237" i="7" s="1"/>
  <c r="D237" i="7" s="1"/>
  <c r="AD236" i="7"/>
  <c r="K236" i="7"/>
  <c r="J236" i="7" s="1"/>
  <c r="I236" i="7" s="1"/>
  <c r="H236" i="7" s="1"/>
  <c r="G236" i="7" s="1"/>
  <c r="F236" i="7" s="1"/>
  <c r="E236" i="7" s="1"/>
  <c r="D236" i="7" s="1"/>
  <c r="AD235" i="7"/>
  <c r="J235" i="7"/>
  <c r="I235" i="7" s="1"/>
  <c r="H235" i="7" s="1"/>
  <c r="G235" i="7" s="1"/>
  <c r="F235" i="7" s="1"/>
  <c r="E235" i="7" s="1"/>
  <c r="D235" i="7" s="1"/>
  <c r="AD234" i="7"/>
  <c r="I234" i="7"/>
  <c r="H234" i="7" s="1"/>
  <c r="G234" i="7" s="1"/>
  <c r="F234" i="7" s="1"/>
  <c r="E234" i="7" s="1"/>
  <c r="D234" i="7" s="1"/>
  <c r="C234" i="7" s="1"/>
  <c r="AD233" i="7"/>
  <c r="H233" i="7"/>
  <c r="G233" i="7" s="1"/>
  <c r="F233" i="7" s="1"/>
  <c r="E233" i="7" s="1"/>
  <c r="D233" i="7" s="1"/>
  <c r="AD232" i="7"/>
  <c r="G232" i="7"/>
  <c r="F232" i="7" s="1"/>
  <c r="E232" i="7" s="1"/>
  <c r="D232" i="7" s="1"/>
  <c r="C232" i="7" s="1"/>
  <c r="AD231" i="7"/>
  <c r="I231" i="7"/>
  <c r="H231" i="7" s="1"/>
  <c r="G231" i="7" s="1"/>
  <c r="F231" i="7" s="1"/>
  <c r="E231" i="7" s="1"/>
  <c r="D231" i="7" s="1"/>
  <c r="C231" i="7" s="1"/>
  <c r="AD230" i="7"/>
  <c r="I230" i="7"/>
  <c r="H230" i="7" s="1"/>
  <c r="G230" i="7" s="1"/>
  <c r="F230" i="7" s="1"/>
  <c r="E230" i="7" s="1"/>
  <c r="D230" i="7" s="1"/>
  <c r="AD229" i="7"/>
  <c r="H229" i="7"/>
  <c r="G229" i="7" s="1"/>
  <c r="F229" i="7" s="1"/>
  <c r="E229" i="7" s="1"/>
  <c r="D229" i="7" s="1"/>
  <c r="AD228" i="7"/>
  <c r="I228" i="7"/>
  <c r="H228" i="7" s="1"/>
  <c r="G228" i="7" s="1"/>
  <c r="F228" i="7" s="1"/>
  <c r="E228" i="7" s="1"/>
  <c r="D228" i="7" s="1"/>
  <c r="C228" i="7" s="1"/>
  <c r="AD227" i="7"/>
  <c r="I227" i="7"/>
  <c r="H227" i="7" s="1"/>
  <c r="G227" i="7" s="1"/>
  <c r="F227" i="7" s="1"/>
  <c r="E227" i="7" s="1"/>
  <c r="D227" i="7" s="1"/>
  <c r="AD226" i="7"/>
  <c r="H226" i="7"/>
  <c r="G226" i="7"/>
  <c r="F226" i="7" s="1"/>
  <c r="E226" i="7" s="1"/>
  <c r="D226" i="7" s="1"/>
  <c r="C226" i="7" s="1"/>
  <c r="AD225" i="7"/>
  <c r="I225" i="7"/>
  <c r="H225" i="7" s="1"/>
  <c r="G225" i="7" s="1"/>
  <c r="F225" i="7" s="1"/>
  <c r="E225" i="7" s="1"/>
  <c r="D225" i="7" s="1"/>
  <c r="C225" i="7" s="1"/>
  <c r="AD224" i="7"/>
  <c r="I224" i="7"/>
  <c r="H224" i="7" s="1"/>
  <c r="G224" i="7" s="1"/>
  <c r="F224" i="7" s="1"/>
  <c r="E224" i="7" s="1"/>
  <c r="D224" i="7" s="1"/>
  <c r="C224" i="7" s="1"/>
  <c r="AD223" i="7"/>
  <c r="H223" i="7"/>
  <c r="G223" i="7" s="1"/>
  <c r="F223" i="7" s="1"/>
  <c r="E223" i="7" s="1"/>
  <c r="D223" i="7" s="1"/>
  <c r="AD222" i="7"/>
  <c r="J222" i="7"/>
  <c r="I222" i="7" s="1"/>
  <c r="H222" i="7" s="1"/>
  <c r="G222" i="7" s="1"/>
  <c r="F222" i="7" s="1"/>
  <c r="E222" i="7" s="1"/>
  <c r="D222" i="7" s="1"/>
  <c r="C222" i="7" s="1"/>
  <c r="AD221" i="7"/>
  <c r="J221" i="7"/>
  <c r="I221" i="7" s="1"/>
  <c r="H221" i="7" s="1"/>
  <c r="G221" i="7" s="1"/>
  <c r="F221" i="7" s="1"/>
  <c r="E221" i="7" s="1"/>
  <c r="D221" i="7" s="1"/>
  <c r="C221" i="7" s="1"/>
  <c r="AD220" i="7"/>
  <c r="I220" i="7"/>
  <c r="H220" i="7" s="1"/>
  <c r="G220" i="7" s="1"/>
  <c r="F220" i="7" s="1"/>
  <c r="E220" i="7" s="1"/>
  <c r="D220" i="7" s="1"/>
  <c r="C220" i="7" s="1"/>
  <c r="AD219" i="7"/>
  <c r="I219" i="7"/>
  <c r="H219" i="7" s="1"/>
  <c r="G219" i="7" s="1"/>
  <c r="F219" i="7" s="1"/>
  <c r="E219" i="7" s="1"/>
  <c r="D219" i="7" s="1"/>
  <c r="AD218" i="7"/>
  <c r="H218" i="7"/>
  <c r="G218" i="7" s="1"/>
  <c r="F218" i="7" s="1"/>
  <c r="E218" i="7" s="1"/>
  <c r="D218" i="7" s="1"/>
  <c r="AD217" i="7"/>
  <c r="G217" i="7"/>
  <c r="F217" i="7" s="1"/>
  <c r="E217" i="7" s="1"/>
  <c r="D217" i="7" s="1"/>
  <c r="C217" i="7" s="1"/>
  <c r="AD216" i="7"/>
  <c r="I216" i="7"/>
  <c r="H216" i="7" s="1"/>
  <c r="G216" i="7" s="1"/>
  <c r="F216" i="7" s="1"/>
  <c r="E216" i="7" s="1"/>
  <c r="D216" i="7" s="1"/>
  <c r="C216" i="7" s="1"/>
  <c r="AD215" i="7"/>
  <c r="I215" i="7"/>
  <c r="H215" i="7" s="1"/>
  <c r="G215" i="7" s="1"/>
  <c r="F215" i="7" s="1"/>
  <c r="E215" i="7" s="1"/>
  <c r="D215" i="7" s="1"/>
  <c r="C215" i="7" s="1"/>
  <c r="AD214" i="7"/>
  <c r="I214" i="7"/>
  <c r="H214" i="7" s="1"/>
  <c r="G214" i="7" s="1"/>
  <c r="F214" i="7" s="1"/>
  <c r="E214" i="7" s="1"/>
  <c r="D214" i="7" s="1"/>
  <c r="C214" i="7" s="1"/>
  <c r="AD213" i="7"/>
  <c r="H213" i="7"/>
  <c r="G213" i="7" s="1"/>
  <c r="F213" i="7" s="1"/>
  <c r="E213" i="7" s="1"/>
  <c r="D213" i="7" s="1"/>
  <c r="AD212" i="7"/>
  <c r="I212" i="7"/>
  <c r="H212" i="7" s="1"/>
  <c r="G212" i="7" s="1"/>
  <c r="F212" i="7" s="1"/>
  <c r="E212" i="7" s="1"/>
  <c r="D212" i="7" s="1"/>
  <c r="C212" i="7" s="1"/>
  <c r="AD211" i="7"/>
  <c r="I211" i="7"/>
  <c r="H211" i="7" s="1"/>
  <c r="G211" i="7" s="1"/>
  <c r="F211" i="7" s="1"/>
  <c r="E211" i="7" s="1"/>
  <c r="D211" i="7" s="1"/>
  <c r="AD210" i="7"/>
  <c r="I210" i="7"/>
  <c r="H210" i="7" s="1"/>
  <c r="G210" i="7" s="1"/>
  <c r="F210" i="7" s="1"/>
  <c r="E210" i="7" s="1"/>
  <c r="D210" i="7" s="1"/>
  <c r="C210" i="7" s="1"/>
  <c r="AD209" i="7"/>
  <c r="H209" i="7"/>
  <c r="G209" i="7" s="1"/>
  <c r="F209" i="7" s="1"/>
  <c r="E209" i="7" s="1"/>
  <c r="D209" i="7" s="1"/>
  <c r="AD208" i="7"/>
  <c r="I208" i="7"/>
  <c r="H208" i="7" s="1"/>
  <c r="G208" i="7" s="1"/>
  <c r="F208" i="7" s="1"/>
  <c r="E208" i="7" s="1"/>
  <c r="D208" i="7" s="1"/>
  <c r="C208" i="7" s="1"/>
  <c r="AD207" i="7"/>
  <c r="I207" i="7"/>
  <c r="H207" i="7" s="1"/>
  <c r="G207" i="7" s="1"/>
  <c r="F207" i="7" s="1"/>
  <c r="E207" i="7" s="1"/>
  <c r="D207" i="7" s="1"/>
  <c r="C207" i="7" s="1"/>
  <c r="AD206" i="7"/>
  <c r="I206" i="7"/>
  <c r="H206" i="7" s="1"/>
  <c r="G206" i="7" s="1"/>
  <c r="F206" i="7" s="1"/>
  <c r="E206" i="7" s="1"/>
  <c r="D206" i="7" s="1"/>
  <c r="C206" i="7" s="1"/>
  <c r="AD205" i="7"/>
  <c r="H205" i="7"/>
  <c r="G205" i="7" s="1"/>
  <c r="F205" i="7" s="1"/>
  <c r="E205" i="7" s="1"/>
  <c r="D205" i="7" s="1"/>
  <c r="AD204" i="7"/>
  <c r="H204" i="7"/>
  <c r="G204" i="7" s="1"/>
  <c r="F204" i="7" s="1"/>
  <c r="E204" i="7" s="1"/>
  <c r="D204" i="7" s="1"/>
  <c r="C204" i="7" s="1"/>
  <c r="AD203" i="7"/>
  <c r="J203" i="7"/>
  <c r="I203" i="7" s="1"/>
  <c r="H203" i="7" s="1"/>
  <c r="G203" i="7" s="1"/>
  <c r="F203" i="7" s="1"/>
  <c r="E203" i="7" s="1"/>
  <c r="D203" i="7" s="1"/>
  <c r="C203" i="7" s="1"/>
  <c r="AD202" i="7"/>
  <c r="J202" i="7"/>
  <c r="I202" i="7" s="1"/>
  <c r="H202" i="7" s="1"/>
  <c r="G202" i="7" s="1"/>
  <c r="F202" i="7" s="1"/>
  <c r="E202" i="7" s="1"/>
  <c r="D202" i="7" s="1"/>
  <c r="C202" i="7" s="1"/>
  <c r="AD201" i="7"/>
  <c r="I201" i="7"/>
  <c r="H201" i="7" s="1"/>
  <c r="G201" i="7" s="1"/>
  <c r="F201" i="7" s="1"/>
  <c r="E201" i="7" s="1"/>
  <c r="D201" i="7" s="1"/>
  <c r="C201" i="7" s="1"/>
  <c r="AD200" i="7"/>
  <c r="I200" i="7"/>
  <c r="H200" i="7" s="1"/>
  <c r="G200" i="7" s="1"/>
  <c r="F200" i="7" s="1"/>
  <c r="E200" i="7" s="1"/>
  <c r="D200" i="7" s="1"/>
  <c r="C200" i="7" s="1"/>
  <c r="AD199" i="7"/>
  <c r="H199" i="7"/>
  <c r="G199" i="7" s="1"/>
  <c r="F199" i="7" s="1"/>
  <c r="E199" i="7" s="1"/>
  <c r="D199" i="7" s="1"/>
  <c r="AD198" i="7"/>
  <c r="G198" i="7"/>
  <c r="F198" i="7" s="1"/>
  <c r="E198" i="7" s="1"/>
  <c r="D198" i="7" s="1"/>
  <c r="C198" i="7" s="1"/>
  <c r="AD197" i="7"/>
  <c r="G197" i="7"/>
  <c r="F197" i="7" s="1"/>
  <c r="E197" i="7" s="1"/>
  <c r="D197" i="7" s="1"/>
  <c r="C197" i="7" s="1"/>
  <c r="AD196" i="7"/>
  <c r="G196" i="7"/>
  <c r="F196" i="7" s="1"/>
  <c r="E196" i="7" s="1"/>
  <c r="D196" i="7" s="1"/>
  <c r="C196" i="7" s="1"/>
  <c r="AD195" i="7"/>
  <c r="G195" i="7"/>
  <c r="F195" i="7" s="1"/>
  <c r="E195" i="7" s="1"/>
  <c r="D195" i="7" s="1"/>
  <c r="C195" i="7" s="1"/>
  <c r="AD194" i="7"/>
  <c r="G194" i="7"/>
  <c r="F194" i="7" s="1"/>
  <c r="E194" i="7" s="1"/>
  <c r="D194" i="7" s="1"/>
  <c r="C194" i="7" s="1"/>
  <c r="AD193" i="7"/>
  <c r="F193" i="7"/>
  <c r="E193" i="7" s="1"/>
  <c r="D193" i="7" s="1"/>
  <c r="C193" i="7" s="1"/>
  <c r="AD192" i="7"/>
  <c r="G192" i="7"/>
  <c r="F192" i="7" s="1"/>
  <c r="E192" i="7" s="1"/>
  <c r="D192" i="7" s="1"/>
  <c r="C192" i="7" s="1"/>
  <c r="AD191" i="7"/>
  <c r="G191" i="7"/>
  <c r="F191" i="7" s="1"/>
  <c r="E191" i="7" s="1"/>
  <c r="D191" i="7" s="1"/>
  <c r="C191" i="7" s="1"/>
  <c r="AD190" i="7"/>
  <c r="G190" i="7"/>
  <c r="F190" i="7" s="1"/>
  <c r="E190" i="7" s="1"/>
  <c r="D190" i="7" s="1"/>
  <c r="C190" i="7" s="1"/>
  <c r="AD189" i="7"/>
  <c r="G189" i="7"/>
  <c r="F189" i="7" s="1"/>
  <c r="E189" i="7" s="1"/>
  <c r="D189" i="7" s="1"/>
  <c r="C189" i="7" s="1"/>
  <c r="AD188" i="7"/>
  <c r="F188" i="7"/>
  <c r="E188" i="7" s="1"/>
  <c r="D188" i="7" s="1"/>
  <c r="AD187" i="7"/>
  <c r="G187" i="7"/>
  <c r="F187" i="7" s="1"/>
  <c r="E187" i="7" s="1"/>
  <c r="D187" i="7" s="1"/>
  <c r="C187" i="7" s="1"/>
  <c r="AD186" i="7"/>
  <c r="G186" i="7"/>
  <c r="F186" i="7" s="1"/>
  <c r="E186" i="7" s="1"/>
  <c r="D186" i="7" s="1"/>
  <c r="C186" i="7" s="1"/>
  <c r="AD185" i="7"/>
  <c r="G185" i="7"/>
  <c r="F185" i="7" s="1"/>
  <c r="E185" i="7" s="1"/>
  <c r="D185" i="7" s="1"/>
  <c r="C185" i="7" s="1"/>
  <c r="AD184" i="7"/>
  <c r="F184" i="7"/>
  <c r="E184" i="7" s="1"/>
  <c r="D184" i="7" s="1"/>
  <c r="AD183" i="7"/>
  <c r="H183" i="7"/>
  <c r="G183" i="7"/>
  <c r="F183" i="7" s="1"/>
  <c r="E183" i="7" s="1"/>
  <c r="D183" i="7" s="1"/>
  <c r="C183" i="7" s="1"/>
  <c r="AD182" i="7"/>
  <c r="H182" i="7"/>
  <c r="G182" i="7" s="1"/>
  <c r="F182" i="7" s="1"/>
  <c r="E182" i="7" s="1"/>
  <c r="D182" i="7" s="1"/>
  <c r="C182" i="7" s="1"/>
  <c r="AD181" i="7"/>
  <c r="H181" i="7"/>
  <c r="G181" i="7" s="1"/>
  <c r="F181" i="7" s="1"/>
  <c r="E181" i="7" s="1"/>
  <c r="D181" i="7" s="1"/>
  <c r="C181" i="7" s="1"/>
  <c r="AD180" i="7"/>
  <c r="H180" i="7"/>
  <c r="G180" i="7" s="1"/>
  <c r="F180" i="7" s="1"/>
  <c r="E180" i="7" s="1"/>
  <c r="D180" i="7" s="1"/>
  <c r="C180" i="7" s="1"/>
  <c r="AD179" i="7"/>
  <c r="G179" i="7"/>
  <c r="F179" i="7" s="1"/>
  <c r="E179" i="7" s="1"/>
  <c r="D179" i="7" s="1"/>
  <c r="C179" i="7" s="1"/>
  <c r="AD178" i="7"/>
  <c r="G178" i="7"/>
  <c r="F178" i="7" s="1"/>
  <c r="E178" i="7" s="1"/>
  <c r="D178" i="7" s="1"/>
  <c r="C178" i="7" s="1"/>
  <c r="AD177" i="7"/>
  <c r="G177" i="7"/>
  <c r="F177" i="7" s="1"/>
  <c r="E177" i="7" s="1"/>
  <c r="D177" i="7" s="1"/>
  <c r="C177" i="7" s="1"/>
  <c r="AD176" i="7"/>
  <c r="G176" i="7"/>
  <c r="F176" i="7" s="1"/>
  <c r="E176" i="7" s="1"/>
  <c r="D176" i="7" s="1"/>
  <c r="AD175" i="7"/>
  <c r="G175" i="7"/>
  <c r="F175" i="7" s="1"/>
  <c r="E175" i="7" s="1"/>
  <c r="D175" i="7" s="1"/>
  <c r="C175" i="7" s="1"/>
  <c r="AD174" i="7"/>
  <c r="H174" i="7"/>
  <c r="G174" i="7" s="1"/>
  <c r="F174" i="7" s="1"/>
  <c r="E174" i="7" s="1"/>
  <c r="D174" i="7" s="1"/>
  <c r="C174" i="7" s="1"/>
  <c r="AD173" i="7"/>
  <c r="H173" i="7"/>
  <c r="G173" i="7" s="1"/>
  <c r="F173" i="7" s="1"/>
  <c r="E173" i="7" s="1"/>
  <c r="D173" i="7" s="1"/>
  <c r="C173" i="7" s="1"/>
  <c r="AD172" i="7"/>
  <c r="H172" i="7"/>
  <c r="G172" i="7" s="1"/>
  <c r="F172" i="7" s="1"/>
  <c r="E172" i="7" s="1"/>
  <c r="D172" i="7" s="1"/>
  <c r="C172" i="7" s="1"/>
  <c r="AD171" i="7"/>
  <c r="G171" i="7"/>
  <c r="F171" i="7" s="1"/>
  <c r="E171" i="7" s="1"/>
  <c r="D171" i="7" s="1"/>
  <c r="C171" i="7" s="1"/>
  <c r="AD170" i="7"/>
  <c r="G170" i="7"/>
  <c r="F170" i="7" s="1"/>
  <c r="E170" i="7" s="1"/>
  <c r="D170" i="7" s="1"/>
  <c r="C170" i="7" s="1"/>
  <c r="AD169" i="7"/>
  <c r="G169" i="7"/>
  <c r="F169" i="7" s="1"/>
  <c r="E169" i="7" s="1"/>
  <c r="D169" i="7" s="1"/>
  <c r="C169" i="7" s="1"/>
  <c r="AD168" i="7"/>
  <c r="G168" i="7"/>
  <c r="F168" i="7" s="1"/>
  <c r="E168" i="7" s="1"/>
  <c r="D168" i="7" s="1"/>
  <c r="C168" i="7" s="1"/>
  <c r="AD167" i="7"/>
  <c r="G167" i="7"/>
  <c r="F167" i="7" s="1"/>
  <c r="E167" i="7" s="1"/>
  <c r="D167" i="7" s="1"/>
  <c r="AD166" i="7"/>
  <c r="G166" i="7"/>
  <c r="F166" i="7" s="1"/>
  <c r="E166" i="7" s="1"/>
  <c r="D166" i="7" s="1"/>
  <c r="AD165" i="7"/>
  <c r="G165" i="7"/>
  <c r="F165" i="7" s="1"/>
  <c r="E165" i="7" s="1"/>
  <c r="D165" i="7" s="1"/>
  <c r="AD164" i="7"/>
  <c r="H164" i="7"/>
  <c r="G164" i="7" s="1"/>
  <c r="F164" i="7" s="1"/>
  <c r="E164" i="7" s="1"/>
  <c r="D164" i="7" s="1"/>
  <c r="C164" i="7" s="1"/>
  <c r="AD163" i="7"/>
  <c r="G163" i="7"/>
  <c r="F163" i="7" s="1"/>
  <c r="E163" i="7" s="1"/>
  <c r="D163" i="7" s="1"/>
  <c r="C163" i="7" s="1"/>
  <c r="AD162" i="7"/>
  <c r="I162" i="7"/>
  <c r="H162" i="7" s="1"/>
  <c r="G162" i="7" s="1"/>
  <c r="F162" i="7" s="1"/>
  <c r="E162" i="7" s="1"/>
  <c r="D162" i="7" s="1"/>
  <c r="C162" i="7" s="1"/>
  <c r="AD161" i="7"/>
  <c r="H161" i="7"/>
  <c r="G161" i="7" s="1"/>
  <c r="F161" i="7" s="1"/>
  <c r="E161" i="7" s="1"/>
  <c r="D161" i="7" s="1"/>
  <c r="AD160" i="7"/>
  <c r="H160" i="7"/>
  <c r="G160" i="7" s="1"/>
  <c r="F160" i="7" s="1"/>
  <c r="E160" i="7" s="1"/>
  <c r="D160" i="7" s="1"/>
  <c r="AD159" i="7"/>
  <c r="H159" i="7"/>
  <c r="G159" i="7"/>
  <c r="F159" i="7" s="1"/>
  <c r="E159" i="7" s="1"/>
  <c r="D159" i="7" s="1"/>
  <c r="AD158" i="7"/>
  <c r="G158" i="7"/>
  <c r="F158" i="7" s="1"/>
  <c r="E158" i="7" s="1"/>
  <c r="D158" i="7" s="1"/>
  <c r="AD157" i="7"/>
  <c r="G157" i="7"/>
  <c r="F157" i="7" s="1"/>
  <c r="E157" i="7" s="1"/>
  <c r="D157" i="7" s="1"/>
  <c r="AD156" i="7"/>
  <c r="G156" i="7"/>
  <c r="F156" i="7" s="1"/>
  <c r="E156" i="7" s="1"/>
  <c r="D156" i="7" s="1"/>
  <c r="AD155" i="7"/>
  <c r="G155" i="7"/>
  <c r="F155" i="7" s="1"/>
  <c r="E155" i="7" s="1"/>
  <c r="D155" i="7" s="1"/>
  <c r="C155" i="7" s="1"/>
  <c r="AD154" i="7"/>
  <c r="G154" i="7"/>
  <c r="F154" i="7" s="1"/>
  <c r="E154" i="7" s="1"/>
  <c r="D154" i="7" s="1"/>
  <c r="C154" i="7" s="1"/>
  <c r="AD153" i="7"/>
  <c r="G153" i="7"/>
  <c r="F153" i="7" s="1"/>
  <c r="E153" i="7" s="1"/>
  <c r="D153" i="7" s="1"/>
  <c r="C153" i="7" s="1"/>
  <c r="AD152" i="7"/>
  <c r="G152" i="7"/>
  <c r="F152" i="7" s="1"/>
  <c r="E152" i="7" s="1"/>
  <c r="D152" i="7" s="1"/>
  <c r="AD151" i="7"/>
  <c r="G151" i="7"/>
  <c r="F151" i="7" s="1"/>
  <c r="E151" i="7" s="1"/>
  <c r="D151" i="7" s="1"/>
  <c r="C151" i="7" s="1"/>
  <c r="AD150" i="7"/>
  <c r="G150" i="7"/>
  <c r="F150" i="7" s="1"/>
  <c r="E150" i="7" s="1"/>
  <c r="D150" i="7" s="1"/>
  <c r="C150" i="7" s="1"/>
  <c r="AD149" i="7"/>
  <c r="G149" i="7"/>
  <c r="F149" i="7" s="1"/>
  <c r="E149" i="7" s="1"/>
  <c r="D149" i="7" s="1"/>
  <c r="C149" i="7" s="1"/>
  <c r="AD148" i="7"/>
  <c r="H148" i="7"/>
  <c r="G148" i="7" s="1"/>
  <c r="F148" i="7" s="1"/>
  <c r="E148" i="7" s="1"/>
  <c r="D148" i="7" s="1"/>
  <c r="C148" i="7" s="1"/>
  <c r="AD147" i="7"/>
  <c r="H147" i="7"/>
  <c r="G147" i="7" s="1"/>
  <c r="F147" i="7" s="1"/>
  <c r="E147" i="7" s="1"/>
  <c r="D147" i="7" s="1"/>
  <c r="C147" i="7" s="1"/>
  <c r="AD146" i="7"/>
  <c r="H146" i="7"/>
  <c r="G146" i="7" s="1"/>
  <c r="F146" i="7" s="1"/>
  <c r="E146" i="7" s="1"/>
  <c r="D146" i="7" s="1"/>
  <c r="C146" i="7" s="1"/>
  <c r="AD145" i="7"/>
  <c r="G145" i="7"/>
  <c r="F145" i="7" s="1"/>
  <c r="E145" i="7" s="1"/>
  <c r="D145" i="7" s="1"/>
  <c r="AD144" i="7"/>
  <c r="G144" i="7"/>
  <c r="F144" i="7" s="1"/>
  <c r="E144" i="7" s="1"/>
  <c r="D144" i="7" s="1"/>
  <c r="AD143" i="7"/>
  <c r="G143" i="7"/>
  <c r="F143" i="7" s="1"/>
  <c r="E143" i="7" s="1"/>
  <c r="D143" i="7" s="1"/>
  <c r="AD142" i="7"/>
  <c r="G142" i="7"/>
  <c r="F142" i="7" s="1"/>
  <c r="E142" i="7" s="1"/>
  <c r="D142" i="7" s="1"/>
  <c r="AD141" i="7"/>
  <c r="G141" i="7"/>
  <c r="F141" i="7" s="1"/>
  <c r="E141" i="7" s="1"/>
  <c r="D141" i="7" s="1"/>
  <c r="C141" i="7" s="1"/>
  <c r="AD140" i="7"/>
  <c r="F140" i="7"/>
  <c r="E140" i="7" s="1"/>
  <c r="D140" i="7" s="1"/>
  <c r="C140" i="7" s="1"/>
  <c r="AD139" i="7"/>
  <c r="G139" i="7"/>
  <c r="F139" i="7" s="1"/>
  <c r="E139" i="7" s="1"/>
  <c r="D139" i="7" s="1"/>
  <c r="C139" i="7" s="1"/>
  <c r="AD138" i="7"/>
  <c r="G138" i="7"/>
  <c r="F138" i="7" s="1"/>
  <c r="E138" i="7" s="1"/>
  <c r="D138" i="7" s="1"/>
  <c r="C138" i="7" s="1"/>
  <c r="AD137" i="7"/>
  <c r="G137" i="7"/>
  <c r="F137" i="7" s="1"/>
  <c r="E137" i="7" s="1"/>
  <c r="D137" i="7" s="1"/>
  <c r="C137" i="7" s="1"/>
  <c r="AD136" i="7"/>
  <c r="H136" i="7"/>
  <c r="G136" i="7" s="1"/>
  <c r="F136" i="7" s="1"/>
  <c r="E136" i="7" s="1"/>
  <c r="D136" i="7" s="1"/>
  <c r="C136" i="7" s="1"/>
  <c r="AD135" i="7"/>
  <c r="H135" i="7"/>
  <c r="G135" i="7" s="1"/>
  <c r="F135" i="7" s="1"/>
  <c r="E135" i="7" s="1"/>
  <c r="D135" i="7" s="1"/>
  <c r="C135" i="7" s="1"/>
  <c r="AD134" i="7"/>
  <c r="H134" i="7"/>
  <c r="G134" i="7" s="1"/>
  <c r="F134" i="7" s="1"/>
  <c r="E134" i="7" s="1"/>
  <c r="D134" i="7" s="1"/>
  <c r="C134" i="7" s="1"/>
  <c r="AD133" i="7"/>
  <c r="G133" i="7"/>
  <c r="F133" i="7" s="1"/>
  <c r="E133" i="7" s="1"/>
  <c r="D133" i="7" s="1"/>
  <c r="C133" i="7" s="1"/>
  <c r="AD132" i="7"/>
  <c r="G132" i="7"/>
  <c r="F132" i="7" s="1"/>
  <c r="E132" i="7" s="1"/>
  <c r="D132" i="7" s="1"/>
  <c r="AD131" i="7"/>
  <c r="I131" i="7"/>
  <c r="H131" i="7" s="1"/>
  <c r="G131" i="7" s="1"/>
  <c r="F131" i="7" s="1"/>
  <c r="E131" i="7" s="1"/>
  <c r="D131" i="7" s="1"/>
  <c r="C131" i="7" s="1"/>
  <c r="AD130" i="7"/>
  <c r="I130" i="7"/>
  <c r="H130" i="7" s="1"/>
  <c r="G130" i="7" s="1"/>
  <c r="F130" i="7" s="1"/>
  <c r="E130" i="7" s="1"/>
  <c r="D130" i="7" s="1"/>
  <c r="C130" i="7" s="1"/>
  <c r="AD129" i="7"/>
  <c r="I129" i="7"/>
  <c r="H129" i="7" s="1"/>
  <c r="G129" i="7" s="1"/>
  <c r="F129" i="7" s="1"/>
  <c r="E129" i="7" s="1"/>
  <c r="D129" i="7" s="1"/>
  <c r="C129" i="7" s="1"/>
  <c r="AD128" i="7"/>
  <c r="G128" i="7"/>
  <c r="F128" i="7" s="1"/>
  <c r="E128" i="7" s="1"/>
  <c r="D128" i="7" s="1"/>
  <c r="AD127" i="7"/>
  <c r="H127" i="7"/>
  <c r="G127" i="7" s="1"/>
  <c r="F127" i="7" s="1"/>
  <c r="E127" i="7" s="1"/>
  <c r="D127" i="7" s="1"/>
  <c r="C127" i="7" s="1"/>
  <c r="AD126" i="7"/>
  <c r="G126" i="7"/>
  <c r="F126" i="7" s="1"/>
  <c r="E126" i="7" s="1"/>
  <c r="D126" i="7" s="1"/>
  <c r="C126" i="7" s="1"/>
  <c r="AD125" i="7"/>
  <c r="G125" i="7"/>
  <c r="F125" i="7" s="1"/>
  <c r="E125" i="7" s="1"/>
  <c r="D125" i="7" s="1"/>
  <c r="C125" i="7" s="1"/>
  <c r="AD124" i="7"/>
  <c r="H124" i="7"/>
  <c r="G124" i="7" s="1"/>
  <c r="F124" i="7" s="1"/>
  <c r="E124" i="7" s="1"/>
  <c r="D124" i="7" s="1"/>
  <c r="C124" i="7" s="1"/>
  <c r="AD123" i="7"/>
  <c r="H123" i="7"/>
  <c r="G123" i="7" s="1"/>
  <c r="F123" i="7" s="1"/>
  <c r="E123" i="7" s="1"/>
  <c r="D123" i="7" s="1"/>
  <c r="AD122" i="7"/>
  <c r="G122" i="7"/>
  <c r="F122" i="7" s="1"/>
  <c r="E122" i="7" s="1"/>
  <c r="D122" i="7" s="1"/>
  <c r="C122" i="7" s="1"/>
  <c r="AD121" i="7"/>
  <c r="F121" i="7"/>
  <c r="E121" i="7" s="1"/>
  <c r="D121" i="7" s="1"/>
  <c r="AD120" i="7"/>
  <c r="E120" i="7"/>
  <c r="D120" i="7" s="1"/>
  <c r="AD119" i="7"/>
  <c r="F119" i="7"/>
  <c r="E119" i="7" s="1"/>
  <c r="D119" i="7" s="1"/>
  <c r="AD118" i="7"/>
  <c r="G118" i="7"/>
  <c r="F118" i="7" s="1"/>
  <c r="E118" i="7" s="1"/>
  <c r="D118" i="7" s="1"/>
  <c r="C118" i="7" s="1"/>
  <c r="AD117" i="7"/>
  <c r="G117" i="7"/>
  <c r="F117" i="7" s="1"/>
  <c r="E117" i="7" s="1"/>
  <c r="D117" i="7" s="1"/>
  <c r="C117" i="7" s="1"/>
  <c r="AD116" i="7"/>
  <c r="G116" i="7"/>
  <c r="F116" i="7" s="1"/>
  <c r="E116" i="7" s="1"/>
  <c r="D116" i="7" s="1"/>
  <c r="C116" i="7" s="1"/>
  <c r="AD115" i="7"/>
  <c r="F115" i="7"/>
  <c r="E115" i="7" s="1"/>
  <c r="D115" i="7" s="1"/>
  <c r="C115" i="7" s="1"/>
  <c r="AD114" i="7"/>
  <c r="H114" i="7"/>
  <c r="G114" i="7" s="1"/>
  <c r="F114" i="7" s="1"/>
  <c r="E114" i="7" s="1"/>
  <c r="D114" i="7" s="1"/>
  <c r="C114" i="7" s="1"/>
  <c r="AD113" i="7"/>
  <c r="H113" i="7"/>
  <c r="G113" i="7" s="1"/>
  <c r="F113" i="7" s="1"/>
  <c r="E113" i="7" s="1"/>
  <c r="D113" i="7" s="1"/>
  <c r="C113" i="7" s="1"/>
  <c r="AD112" i="7"/>
  <c r="H112" i="7"/>
  <c r="G112" i="7" s="1"/>
  <c r="F112" i="7" s="1"/>
  <c r="E112" i="7" s="1"/>
  <c r="D112" i="7" s="1"/>
  <c r="C112" i="7" s="1"/>
  <c r="AD111" i="7"/>
  <c r="H111" i="7"/>
  <c r="G111" i="7" s="1"/>
  <c r="F111" i="7" s="1"/>
  <c r="E111" i="7" s="1"/>
  <c r="D111" i="7" s="1"/>
  <c r="C111" i="7" s="1"/>
  <c r="AD110" i="7"/>
  <c r="H110" i="7"/>
  <c r="G110" i="7" s="1"/>
  <c r="F110" i="7" s="1"/>
  <c r="E110" i="7" s="1"/>
  <c r="D110" i="7" s="1"/>
  <c r="C110" i="7" s="1"/>
  <c r="AD109" i="7"/>
  <c r="G109" i="7"/>
  <c r="F109" i="7" s="1"/>
  <c r="E109" i="7" s="1"/>
  <c r="D109" i="7" s="1"/>
  <c r="C109" i="7" s="1"/>
  <c r="AD108" i="7"/>
  <c r="H108" i="7"/>
  <c r="G108" i="7" s="1"/>
  <c r="F108" i="7" s="1"/>
  <c r="E108" i="7" s="1"/>
  <c r="D108" i="7" s="1"/>
  <c r="C108" i="7" s="1"/>
  <c r="AD107" i="7"/>
  <c r="H107" i="7"/>
  <c r="G107" i="7" s="1"/>
  <c r="F107" i="7" s="1"/>
  <c r="E107" i="7" s="1"/>
  <c r="D107" i="7" s="1"/>
  <c r="C107" i="7" s="1"/>
  <c r="AD106" i="7"/>
  <c r="H106" i="7"/>
  <c r="G106" i="7" s="1"/>
  <c r="F106" i="7" s="1"/>
  <c r="E106" i="7" s="1"/>
  <c r="D106" i="7" s="1"/>
  <c r="AD105" i="7"/>
  <c r="H105" i="7"/>
  <c r="G105" i="7" s="1"/>
  <c r="F105" i="7" s="1"/>
  <c r="E105" i="7" s="1"/>
  <c r="D105" i="7" s="1"/>
  <c r="C105" i="7" s="1"/>
  <c r="AD104" i="7"/>
  <c r="H104" i="7"/>
  <c r="G104" i="7" s="1"/>
  <c r="F104" i="7" s="1"/>
  <c r="E104" i="7" s="1"/>
  <c r="D104" i="7" s="1"/>
  <c r="C104" i="7" s="1"/>
  <c r="AD103" i="7"/>
  <c r="G103" i="7"/>
  <c r="F103" i="7" s="1"/>
  <c r="E103" i="7" s="1"/>
  <c r="D103" i="7" s="1"/>
  <c r="AD102" i="7"/>
  <c r="H102" i="7"/>
  <c r="G102" i="7" s="1"/>
  <c r="F102" i="7" s="1"/>
  <c r="E102" i="7" s="1"/>
  <c r="D102" i="7" s="1"/>
  <c r="C102" i="7" s="1"/>
  <c r="AD101" i="7"/>
  <c r="H101" i="7"/>
  <c r="G101" i="7" s="1"/>
  <c r="F101" i="7" s="1"/>
  <c r="E101" i="7" s="1"/>
  <c r="D101" i="7" s="1"/>
  <c r="C101" i="7" s="1"/>
  <c r="AD100" i="7"/>
  <c r="H100" i="7"/>
  <c r="G100" i="7" s="1"/>
  <c r="F100" i="7" s="1"/>
  <c r="E100" i="7" s="1"/>
  <c r="D100" i="7" s="1"/>
  <c r="C100" i="7" s="1"/>
  <c r="AD99" i="7"/>
  <c r="H99" i="7"/>
  <c r="G99" i="7" s="1"/>
  <c r="F99" i="7" s="1"/>
  <c r="E99" i="7" s="1"/>
  <c r="D99" i="7" s="1"/>
  <c r="C99" i="7" s="1"/>
  <c r="AD98" i="7"/>
  <c r="H98" i="7"/>
  <c r="G98" i="7" s="1"/>
  <c r="F98" i="7" s="1"/>
  <c r="E98" i="7" s="1"/>
  <c r="D98" i="7" s="1"/>
  <c r="C98" i="7" s="1"/>
  <c r="AD97" i="7"/>
  <c r="H97" i="7"/>
  <c r="G97" i="7" s="1"/>
  <c r="F97" i="7" s="1"/>
  <c r="E97" i="7" s="1"/>
  <c r="D97" i="7" s="1"/>
  <c r="AD96" i="7"/>
  <c r="H96" i="7"/>
  <c r="G96" i="7" s="1"/>
  <c r="F96" i="7" s="1"/>
  <c r="E96" i="7" s="1"/>
  <c r="D96" i="7" s="1"/>
  <c r="C96" i="7" s="1"/>
  <c r="AD95" i="7"/>
  <c r="H95" i="7"/>
  <c r="G95" i="7" s="1"/>
  <c r="F95" i="7" s="1"/>
  <c r="E95" i="7" s="1"/>
  <c r="D95" i="7" s="1"/>
  <c r="AD94" i="7"/>
  <c r="H94" i="7"/>
  <c r="G94" i="7" s="1"/>
  <c r="F94" i="7" s="1"/>
  <c r="E94" i="7" s="1"/>
  <c r="D94" i="7" s="1"/>
  <c r="C94" i="7" s="1"/>
  <c r="AD93" i="7"/>
  <c r="H93" i="7"/>
  <c r="G93" i="7" s="1"/>
  <c r="F93" i="7" s="1"/>
  <c r="E93" i="7" s="1"/>
  <c r="D93" i="7" s="1"/>
  <c r="AD92" i="7"/>
  <c r="G92" i="7"/>
  <c r="F92" i="7" s="1"/>
  <c r="E92" i="7" s="1"/>
  <c r="D92" i="7" s="1"/>
  <c r="AD91" i="7"/>
  <c r="H91" i="7"/>
  <c r="G91" i="7" s="1"/>
  <c r="F91" i="7" s="1"/>
  <c r="E91" i="7" s="1"/>
  <c r="D91" i="7" s="1"/>
  <c r="C91" i="7" s="1"/>
  <c r="AD90" i="7"/>
  <c r="H90" i="7"/>
  <c r="G90" i="7" s="1"/>
  <c r="F90" i="7" s="1"/>
  <c r="E90" i="7" s="1"/>
  <c r="D90" i="7" s="1"/>
  <c r="C90" i="7" s="1"/>
  <c r="AD89" i="7"/>
  <c r="H89" i="7"/>
  <c r="G89" i="7" s="1"/>
  <c r="F89" i="7" s="1"/>
  <c r="E89" i="7" s="1"/>
  <c r="D89" i="7" s="1"/>
  <c r="C89" i="7" s="1"/>
  <c r="AD88" i="7"/>
  <c r="H88" i="7"/>
  <c r="G88" i="7" s="1"/>
  <c r="F88" i="7" s="1"/>
  <c r="E88" i="7" s="1"/>
  <c r="D88" i="7" s="1"/>
  <c r="AD87" i="7"/>
  <c r="H87" i="7"/>
  <c r="G87" i="7" s="1"/>
  <c r="F87" i="7" s="1"/>
  <c r="E87" i="7" s="1"/>
  <c r="D87" i="7" s="1"/>
  <c r="AD86" i="7"/>
  <c r="H86" i="7"/>
  <c r="G86" i="7" s="1"/>
  <c r="F86" i="7" s="1"/>
  <c r="E86" i="7" s="1"/>
  <c r="D86" i="7" s="1"/>
  <c r="AD85" i="7"/>
  <c r="H85" i="7"/>
  <c r="G85" i="7" s="1"/>
  <c r="F85" i="7" s="1"/>
  <c r="E85" i="7" s="1"/>
  <c r="D85" i="7" s="1"/>
  <c r="AD84" i="7"/>
  <c r="G84" i="7"/>
  <c r="F84" i="7" s="1"/>
  <c r="E84" i="7" s="1"/>
  <c r="D84" i="7" s="1"/>
  <c r="AD83" i="7"/>
  <c r="F83" i="7"/>
  <c r="E83" i="7" s="1"/>
  <c r="D83" i="7" s="1"/>
  <c r="AD82" i="7"/>
  <c r="H82" i="7"/>
  <c r="G82" i="7" s="1"/>
  <c r="F82" i="7" s="1"/>
  <c r="E82" i="7" s="1"/>
  <c r="D82" i="7" s="1"/>
  <c r="C82" i="7" s="1"/>
  <c r="AD81" i="7"/>
  <c r="H81" i="7"/>
  <c r="G81" i="7" s="1"/>
  <c r="F81" i="7" s="1"/>
  <c r="E81" i="7" s="1"/>
  <c r="D81" i="7" s="1"/>
  <c r="C81" i="7" s="1"/>
  <c r="AD80" i="7"/>
  <c r="H80" i="7"/>
  <c r="G80" i="7" s="1"/>
  <c r="F80" i="7" s="1"/>
  <c r="E80" i="7" s="1"/>
  <c r="D80" i="7" s="1"/>
  <c r="C80" i="7" s="1"/>
  <c r="AD79" i="7"/>
  <c r="G79" i="7"/>
  <c r="F79" i="7" s="1"/>
  <c r="E79" i="7" s="1"/>
  <c r="D79" i="7" s="1"/>
  <c r="C79" i="7" s="1"/>
  <c r="AD78" i="7"/>
  <c r="H78" i="7"/>
  <c r="G78" i="7" s="1"/>
  <c r="F78" i="7" s="1"/>
  <c r="E78" i="7" s="1"/>
  <c r="D78" i="7" s="1"/>
  <c r="C78" i="7" s="1"/>
  <c r="AD77" i="7"/>
  <c r="H77" i="7"/>
  <c r="G77" i="7" s="1"/>
  <c r="F77" i="7" s="1"/>
  <c r="E77" i="7" s="1"/>
  <c r="D77" i="7" s="1"/>
  <c r="AD76" i="7"/>
  <c r="H76" i="7"/>
  <c r="G76" i="7" s="1"/>
  <c r="F76" i="7" s="1"/>
  <c r="E76" i="7" s="1"/>
  <c r="D76" i="7" s="1"/>
  <c r="AD75" i="7"/>
  <c r="G75" i="7"/>
  <c r="F75" i="7" s="1"/>
  <c r="E75" i="7" s="1"/>
  <c r="D75" i="7" s="1"/>
  <c r="AD74" i="7"/>
  <c r="G74" i="7"/>
  <c r="F74" i="7" s="1"/>
  <c r="E74" i="7" s="1"/>
  <c r="D74" i="7" s="1"/>
  <c r="C74" i="7" s="1"/>
  <c r="AD73" i="7"/>
  <c r="G73" i="7"/>
  <c r="F73" i="7" s="1"/>
  <c r="E73" i="7" s="1"/>
  <c r="D73" i="7" s="1"/>
  <c r="C73" i="7" s="1"/>
  <c r="AD72" i="7"/>
  <c r="G72" i="7"/>
  <c r="F72" i="7" s="1"/>
  <c r="E72" i="7" s="1"/>
  <c r="D72" i="7" s="1"/>
  <c r="C72" i="7" s="1"/>
  <c r="AD71" i="7"/>
  <c r="G71" i="7"/>
  <c r="F71" i="7" s="1"/>
  <c r="E71" i="7" s="1"/>
  <c r="D71" i="7" s="1"/>
  <c r="C71" i="7" s="1"/>
  <c r="AD70" i="7"/>
  <c r="G70" i="7"/>
  <c r="F70" i="7" s="1"/>
  <c r="E70" i="7" s="1"/>
  <c r="D70" i="7" s="1"/>
  <c r="C70" i="7" s="1"/>
  <c r="AD69" i="7"/>
  <c r="H69" i="7"/>
  <c r="G69" i="7" s="1"/>
  <c r="F69" i="7" s="1"/>
  <c r="E69" i="7" s="1"/>
  <c r="D69" i="7" s="1"/>
  <c r="C69" i="7" s="1"/>
  <c r="AD68" i="7"/>
  <c r="H68" i="7"/>
  <c r="G68" i="7" s="1"/>
  <c r="F68" i="7" s="1"/>
  <c r="E68" i="7" s="1"/>
  <c r="D68" i="7" s="1"/>
  <c r="C68" i="7" s="1"/>
  <c r="AD67" i="7"/>
  <c r="G67" i="7"/>
  <c r="F67" i="7" s="1"/>
  <c r="E67" i="7" s="1"/>
  <c r="D67" i="7" s="1"/>
  <c r="AD66" i="7"/>
  <c r="G66" i="7"/>
  <c r="F66" i="7" s="1"/>
  <c r="E66" i="7" s="1"/>
  <c r="D66" i="7" s="1"/>
  <c r="C66" i="7" s="1"/>
  <c r="AD65" i="7"/>
  <c r="G65" i="7"/>
  <c r="F65" i="7"/>
  <c r="E65" i="7" s="1"/>
  <c r="D65" i="7" s="1"/>
  <c r="C65" i="7" s="1"/>
  <c r="AD64" i="7"/>
  <c r="G64" i="7"/>
  <c r="F64" i="7" s="1"/>
  <c r="E64" i="7" s="1"/>
  <c r="D64" i="7" s="1"/>
  <c r="C64" i="7" s="1"/>
  <c r="AD63" i="7"/>
  <c r="G63" i="7"/>
  <c r="F63" i="7" s="1"/>
  <c r="E63" i="7" s="1"/>
  <c r="D63" i="7" s="1"/>
  <c r="C63" i="7" s="1"/>
  <c r="AD62" i="7"/>
  <c r="G62" i="7"/>
  <c r="F62" i="7" s="1"/>
  <c r="E62" i="7" s="1"/>
  <c r="D62" i="7" s="1"/>
  <c r="C62" i="7" s="1"/>
  <c r="AD61" i="7"/>
  <c r="G61" i="7"/>
  <c r="F61" i="7" s="1"/>
  <c r="E61" i="7" s="1"/>
  <c r="D61" i="7" s="1"/>
  <c r="C61" i="7" s="1"/>
  <c r="AD60" i="7"/>
  <c r="G60" i="7"/>
  <c r="F60" i="7" s="1"/>
  <c r="E60" i="7" s="1"/>
  <c r="D60" i="7" s="1"/>
  <c r="C60" i="7" s="1"/>
  <c r="AD59" i="7"/>
  <c r="G59" i="7"/>
  <c r="F59" i="7" s="1"/>
  <c r="E59" i="7" s="1"/>
  <c r="D59" i="7" s="1"/>
  <c r="C59" i="7" s="1"/>
  <c r="AD58" i="7"/>
  <c r="G58" i="7"/>
  <c r="F58" i="7" s="1"/>
  <c r="E58" i="7" s="1"/>
  <c r="D58" i="7" s="1"/>
  <c r="AD57" i="7"/>
  <c r="H57" i="7"/>
  <c r="G57" i="7" s="1"/>
  <c r="F57" i="7" s="1"/>
  <c r="E57" i="7" s="1"/>
  <c r="D57" i="7" s="1"/>
  <c r="AD56" i="7"/>
  <c r="H56" i="7"/>
  <c r="G56" i="7" s="1"/>
  <c r="F56" i="7" s="1"/>
  <c r="E56" i="7" s="1"/>
  <c r="D56" i="7" s="1"/>
  <c r="C56" i="7" s="1"/>
  <c r="AD55" i="7"/>
  <c r="H55" i="7"/>
  <c r="G55" i="7" s="1"/>
  <c r="F55" i="7" s="1"/>
  <c r="E55" i="7" s="1"/>
  <c r="D55" i="7" s="1"/>
  <c r="AD54" i="7"/>
  <c r="H54" i="7"/>
  <c r="G54" i="7" s="1"/>
  <c r="F54" i="7" s="1"/>
  <c r="E54" i="7" s="1"/>
  <c r="D54" i="7" s="1"/>
  <c r="AD53" i="7"/>
  <c r="H53" i="7"/>
  <c r="G53" i="7" s="1"/>
  <c r="F53" i="7" s="1"/>
  <c r="E53" i="7" s="1"/>
  <c r="D53" i="7" s="1"/>
  <c r="C53" i="7" s="1"/>
  <c r="AD52" i="7"/>
  <c r="H52" i="7"/>
  <c r="G52" i="7"/>
  <c r="F52" i="7" s="1"/>
  <c r="E52" i="7" s="1"/>
  <c r="D52" i="7" s="1"/>
  <c r="C52" i="7" s="1"/>
  <c r="AD51" i="7"/>
  <c r="H51" i="7"/>
  <c r="G51" i="7" s="1"/>
  <c r="F51" i="7" s="1"/>
  <c r="E51" i="7" s="1"/>
  <c r="D51" i="7" s="1"/>
  <c r="C51" i="7" s="1"/>
  <c r="AD50" i="7"/>
  <c r="H50" i="7"/>
  <c r="G50" i="7" s="1"/>
  <c r="F50" i="7" s="1"/>
  <c r="E50" i="7" s="1"/>
  <c r="D50" i="7" s="1"/>
  <c r="C50" i="7" s="1"/>
  <c r="AD49" i="7"/>
  <c r="H49" i="7"/>
  <c r="G49" i="7" s="1"/>
  <c r="F49" i="7" s="1"/>
  <c r="E49" i="7" s="1"/>
  <c r="D49" i="7" s="1"/>
  <c r="AD48" i="7"/>
  <c r="H48" i="7"/>
  <c r="G48" i="7"/>
  <c r="F48" i="7" s="1"/>
  <c r="E48" i="7" s="1"/>
  <c r="D48" i="7" s="1"/>
  <c r="C48" i="7" s="1"/>
  <c r="AD47" i="7"/>
  <c r="H47" i="7"/>
  <c r="G47" i="7" s="1"/>
  <c r="F47" i="7" s="1"/>
  <c r="E47" i="7" s="1"/>
  <c r="D47" i="7" s="1"/>
  <c r="C47" i="7" s="1"/>
  <c r="AD46" i="7"/>
  <c r="H46" i="7"/>
  <c r="G46" i="7" s="1"/>
  <c r="F46" i="7" s="1"/>
  <c r="E46" i="7" s="1"/>
  <c r="D46" i="7" s="1"/>
  <c r="AD45" i="7"/>
  <c r="G45" i="7"/>
  <c r="F45" i="7" s="1"/>
  <c r="E45" i="7" s="1"/>
  <c r="D45" i="7" s="1"/>
  <c r="AD44" i="7"/>
  <c r="G44" i="7"/>
  <c r="F44" i="7" s="1"/>
  <c r="E44" i="7" s="1"/>
  <c r="D44" i="7" s="1"/>
  <c r="AD43" i="7"/>
  <c r="G43" i="7"/>
  <c r="F43" i="7" s="1"/>
  <c r="E43" i="7" s="1"/>
  <c r="D43" i="7" s="1"/>
  <c r="C43" i="7" s="1"/>
  <c r="AD42" i="7"/>
  <c r="G42" i="7"/>
  <c r="F42" i="7" s="1"/>
  <c r="E42" i="7" s="1"/>
  <c r="D42" i="7" s="1"/>
  <c r="AD41" i="7"/>
  <c r="G41" i="7"/>
  <c r="F41" i="7" s="1"/>
  <c r="E41" i="7" s="1"/>
  <c r="D41" i="7" s="1"/>
  <c r="AD40" i="7"/>
  <c r="G40" i="7"/>
  <c r="F40" i="7" s="1"/>
  <c r="E40" i="7" s="1"/>
  <c r="D40" i="7" s="1"/>
  <c r="AD39" i="7"/>
  <c r="G39" i="7"/>
  <c r="F39" i="7" s="1"/>
  <c r="E39" i="7" s="1"/>
  <c r="D39" i="7" s="1"/>
  <c r="C39" i="7" s="1"/>
  <c r="AD38" i="7"/>
  <c r="G38" i="7"/>
  <c r="F38" i="7" s="1"/>
  <c r="E38" i="7" s="1"/>
  <c r="D38" i="7" s="1"/>
  <c r="C38" i="7" s="1"/>
  <c r="AD37" i="7"/>
  <c r="G37" i="7"/>
  <c r="F37" i="7" s="1"/>
  <c r="E37" i="7" s="1"/>
  <c r="D37" i="7" s="1"/>
  <c r="AD36" i="7"/>
  <c r="G36" i="7"/>
  <c r="F36" i="7" s="1"/>
  <c r="E36" i="7" s="1"/>
  <c r="D36" i="7" s="1"/>
  <c r="AD35" i="7"/>
  <c r="G35" i="7"/>
  <c r="F35" i="7" s="1"/>
  <c r="E35" i="7" s="1"/>
  <c r="D35" i="7" s="1"/>
  <c r="C35" i="7" s="1"/>
  <c r="AD34" i="7"/>
  <c r="G34" i="7"/>
  <c r="F34" i="7" s="1"/>
  <c r="E34" i="7" s="1"/>
  <c r="D34" i="7" s="1"/>
  <c r="C34" i="7" s="1"/>
  <c r="AD33" i="7"/>
  <c r="G33" i="7"/>
  <c r="F33" i="7" s="1"/>
  <c r="E33" i="7" s="1"/>
  <c r="D33" i="7" s="1"/>
  <c r="AD32" i="7"/>
  <c r="G32" i="7"/>
  <c r="F32" i="7" s="1"/>
  <c r="E32" i="7" s="1"/>
  <c r="D32" i="7" s="1"/>
  <c r="C32" i="7" s="1"/>
  <c r="AD31" i="7"/>
  <c r="G31" i="7"/>
  <c r="F31" i="7" s="1"/>
  <c r="E31" i="7" s="1"/>
  <c r="D31" i="7" s="1"/>
  <c r="C31" i="7" s="1"/>
  <c r="AD30" i="7"/>
  <c r="G30" i="7"/>
  <c r="F30" i="7" s="1"/>
  <c r="E30" i="7" s="1"/>
  <c r="D30" i="7" s="1"/>
  <c r="AD29" i="7"/>
  <c r="G29" i="7"/>
  <c r="F29" i="7" s="1"/>
  <c r="E29" i="7" s="1"/>
  <c r="D29" i="7" s="1"/>
  <c r="AD28" i="7"/>
  <c r="H28" i="7"/>
  <c r="G28" i="7" s="1"/>
  <c r="F28" i="7" s="1"/>
  <c r="E28" i="7" s="1"/>
  <c r="D28" i="7" s="1"/>
  <c r="AD27" i="7"/>
  <c r="H27" i="7"/>
  <c r="G27" i="7" s="1"/>
  <c r="F27" i="7" s="1"/>
  <c r="E27" i="7" s="1"/>
  <c r="D27" i="7" s="1"/>
  <c r="AD26" i="7"/>
  <c r="H26" i="7"/>
  <c r="G26" i="7" s="1"/>
  <c r="F26" i="7" s="1"/>
  <c r="E26" i="7" s="1"/>
  <c r="D26" i="7" s="1"/>
  <c r="C26" i="7" s="1"/>
  <c r="AD25" i="7"/>
  <c r="G25" i="7"/>
  <c r="F25" i="7" s="1"/>
  <c r="E25" i="7" s="1"/>
  <c r="D25" i="7" s="1"/>
  <c r="AD24" i="7"/>
  <c r="G24" i="7"/>
  <c r="F24" i="7" s="1"/>
  <c r="E24" i="7" s="1"/>
  <c r="D24" i="7" s="1"/>
  <c r="C24" i="7" s="1"/>
  <c r="AD23" i="7"/>
  <c r="F23" i="7"/>
  <c r="E23" i="7"/>
  <c r="D23" i="7" s="1"/>
  <c r="AD22" i="7"/>
  <c r="G22" i="7"/>
  <c r="F22" i="7" s="1"/>
  <c r="E22" i="7" s="1"/>
  <c r="D22" i="7" s="1"/>
  <c r="C22" i="7" s="1"/>
  <c r="AD21" i="7"/>
  <c r="G21" i="7"/>
  <c r="F21" i="7" s="1"/>
  <c r="E21" i="7" s="1"/>
  <c r="D21" i="7" s="1"/>
  <c r="C21" i="7" s="1"/>
  <c r="AD20" i="7"/>
  <c r="G20" i="7"/>
  <c r="F20" i="7" s="1"/>
  <c r="E20" i="7" s="1"/>
  <c r="D20" i="7" s="1"/>
  <c r="C20" i="7" s="1"/>
  <c r="AD19" i="7"/>
  <c r="H19" i="7"/>
  <c r="G19" i="7" s="1"/>
  <c r="F19" i="7" s="1"/>
  <c r="E19" i="7" s="1"/>
  <c r="D19" i="7" s="1"/>
  <c r="C19" i="7" s="1"/>
  <c r="AD18" i="7"/>
  <c r="H18" i="7"/>
  <c r="G18" i="7" s="1"/>
  <c r="F18" i="7" s="1"/>
  <c r="E18" i="7" s="1"/>
  <c r="D18" i="7" s="1"/>
  <c r="C18" i="7" s="1"/>
  <c r="AD17" i="7"/>
  <c r="H17" i="7"/>
  <c r="G17" i="7" s="1"/>
  <c r="F17" i="7" s="1"/>
  <c r="E17" i="7" s="1"/>
  <c r="D17" i="7" s="1"/>
  <c r="C17" i="7" s="1"/>
  <c r="AD16" i="7"/>
  <c r="G16" i="7"/>
  <c r="F16" i="7" s="1"/>
  <c r="E16" i="7" s="1"/>
  <c r="D16" i="7" s="1"/>
  <c r="C16" i="7" s="1"/>
  <c r="AD15" i="7"/>
  <c r="H15" i="7"/>
  <c r="G15" i="7" s="1"/>
  <c r="F15" i="7" s="1"/>
  <c r="E15" i="7" s="1"/>
  <c r="D15" i="7" s="1"/>
  <c r="C15" i="7" s="1"/>
  <c r="AD14" i="7"/>
  <c r="H14" i="7"/>
  <c r="G14" i="7" s="1"/>
  <c r="F14" i="7" s="1"/>
  <c r="E14" i="7" s="1"/>
  <c r="D14" i="7" s="1"/>
  <c r="C14" i="7" s="1"/>
  <c r="AD13" i="7"/>
  <c r="H13" i="7"/>
  <c r="G13" i="7" s="1"/>
  <c r="F13" i="7" s="1"/>
  <c r="E13" i="7" s="1"/>
  <c r="D13" i="7" s="1"/>
  <c r="C13" i="7" s="1"/>
  <c r="AD12" i="7"/>
  <c r="G12" i="7"/>
  <c r="F12" i="7" s="1"/>
  <c r="E12" i="7" s="1"/>
  <c r="D12" i="7" s="1"/>
  <c r="C12" i="7" s="1"/>
  <c r="AD11" i="7"/>
  <c r="H11" i="7"/>
  <c r="G11" i="7" s="1"/>
  <c r="F11" i="7" s="1"/>
  <c r="E11" i="7" s="1"/>
  <c r="D11" i="7" s="1"/>
  <c r="AD10" i="7"/>
  <c r="G10" i="7"/>
  <c r="F10" i="7"/>
  <c r="E10" i="7" s="1"/>
  <c r="D10" i="7" s="1"/>
  <c r="C10" i="7" s="1"/>
  <c r="AD9" i="7"/>
  <c r="G9" i="7"/>
  <c r="F9" i="7" s="1"/>
  <c r="E9" i="7" s="1"/>
  <c r="D9" i="7" s="1"/>
  <c r="C9" i="7" s="1"/>
  <c r="AD8" i="7"/>
  <c r="G8" i="7"/>
  <c r="F8" i="7" s="1"/>
  <c r="E8" i="7" s="1"/>
  <c r="D8" i="7" s="1"/>
  <c r="C8" i="7" s="1"/>
  <c r="AD7" i="7"/>
  <c r="F7" i="7"/>
  <c r="E7" i="7" s="1"/>
  <c r="D7" i="7" s="1"/>
  <c r="AD6" i="7"/>
  <c r="E6" i="7"/>
  <c r="D6" i="7" s="1"/>
  <c r="AD5" i="7"/>
  <c r="D5" i="7"/>
  <c r="AD4" i="7"/>
  <c r="C4" i="7"/>
  <c r="AD3" i="7"/>
  <c r="C3" i="7"/>
  <c r="C653" i="7" l="1"/>
  <c r="C55" i="7"/>
  <c r="C229" i="7"/>
  <c r="C67" i="7"/>
  <c r="C823" i="7"/>
  <c r="C827" i="7"/>
  <c r="C868" i="7"/>
  <c r="C11" i="7"/>
  <c r="C157" i="7"/>
  <c r="C659" i="7"/>
  <c r="C763" i="7"/>
  <c r="C1063" i="7"/>
  <c r="C85" i="7"/>
  <c r="C722" i="7"/>
  <c r="C1024" i="7"/>
  <c r="C75" i="7"/>
  <c r="C132" i="7"/>
  <c r="C211" i="7"/>
  <c r="C218" i="7"/>
  <c r="C239" i="7"/>
  <c r="C446" i="7"/>
  <c r="C793" i="7"/>
  <c r="C821" i="7"/>
  <c r="C838" i="7"/>
  <c r="C843" i="7"/>
  <c r="C857" i="7"/>
  <c r="C981" i="7"/>
  <c r="C1017" i="7"/>
  <c r="C1048" i="7"/>
  <c r="C1064" i="7"/>
  <c r="C1089" i="7"/>
  <c r="C1175" i="7"/>
  <c r="C46" i="7"/>
  <c r="C236" i="7"/>
  <c r="C274" i="7"/>
  <c r="C297" i="7"/>
  <c r="C426" i="7"/>
  <c r="C610" i="7"/>
  <c r="C725" i="7"/>
  <c r="C791" i="7"/>
  <c r="C37" i="7"/>
  <c r="C77" i="7"/>
  <c r="C160" i="7"/>
  <c r="C213" i="7"/>
  <c r="C223" i="7"/>
  <c r="C249" i="7"/>
  <c r="C253" i="7"/>
  <c r="C259" i="7"/>
  <c r="C612" i="7"/>
  <c r="C664" i="7"/>
  <c r="C766" i="7"/>
  <c r="C774" i="7"/>
  <c r="C780" i="7"/>
  <c r="C804" i="7"/>
  <c r="C1021" i="7"/>
  <c r="C1036" i="7"/>
  <c r="C1043" i="7"/>
  <c r="C27" i="7"/>
  <c r="C76" i="7"/>
  <c r="C86" i="7"/>
  <c r="C95" i="7"/>
  <c r="C123" i="7"/>
  <c r="C159" i="7"/>
  <c r="C219" i="7"/>
  <c r="C273" i="7"/>
  <c r="C298" i="7"/>
  <c r="C359" i="7"/>
  <c r="C724" i="7"/>
  <c r="C788" i="7"/>
  <c r="C830" i="7"/>
  <c r="C842" i="7"/>
  <c r="C858" i="7"/>
  <c r="C1026" i="7"/>
  <c r="C1031" i="7"/>
  <c r="C1053" i="7"/>
  <c r="C1065" i="7"/>
  <c r="C1123" i="7"/>
  <c r="C28" i="7"/>
  <c r="C87" i="7"/>
  <c r="C121" i="7"/>
  <c r="C88" i="7"/>
  <c r="C93" i="7"/>
  <c r="C97" i="7"/>
  <c r="C128" i="7"/>
  <c r="C230" i="7"/>
  <c r="C240" i="7"/>
  <c r="C246" i="7"/>
  <c r="C270" i="7"/>
  <c r="C296" i="7"/>
  <c r="C673" i="7"/>
  <c r="C5" i="7"/>
  <c r="C49" i="7"/>
  <c r="C54" i="7"/>
  <c r="C119" i="7"/>
  <c r="C161" i="7"/>
  <c r="C205" i="7"/>
  <c r="C227" i="7"/>
  <c r="C237" i="7"/>
  <c r="C287" i="7"/>
  <c r="C647" i="7"/>
  <c r="C670" i="7"/>
  <c r="C715" i="7"/>
  <c r="C739" i="7"/>
  <c r="C757" i="7"/>
  <c r="C767" i="7"/>
  <c r="C781" i="7"/>
  <c r="C799" i="7"/>
  <c r="C913" i="7"/>
  <c r="C1037" i="7"/>
  <c r="C1042" i="7"/>
  <c r="C1046" i="7"/>
  <c r="C1172" i="7"/>
  <c r="C730" i="7"/>
  <c r="C29" i="7"/>
  <c r="C45" i="7"/>
  <c r="C144" i="7"/>
  <c r="C235" i="7"/>
  <c r="C572" i="7"/>
  <c r="C660" i="7"/>
  <c r="C845" i="7"/>
  <c r="C906" i="7"/>
  <c r="C957" i="7"/>
  <c r="C1023" i="7"/>
  <c r="C1073" i="7"/>
  <c r="C84" i="7"/>
  <c r="C25" i="7"/>
  <c r="C199" i="7"/>
  <c r="C559" i="7"/>
  <c r="C569" i="7"/>
  <c r="C609" i="7"/>
  <c r="C644" i="7"/>
  <c r="C674" i="7"/>
  <c r="C852" i="7"/>
  <c r="C882" i="7"/>
  <c r="C1187" i="7"/>
  <c r="C1272" i="7"/>
  <c r="C36" i="7"/>
  <c r="C145" i="7"/>
  <c r="C654" i="7"/>
  <c r="C661" i="7"/>
  <c r="C740" i="7"/>
  <c r="C747" i="7"/>
  <c r="C839" i="7"/>
  <c r="C849" i="7"/>
  <c r="C968" i="7"/>
  <c r="C974" i="7"/>
  <c r="C998" i="7"/>
  <c r="C914" i="7"/>
  <c r="C948" i="7"/>
  <c r="C988" i="7"/>
  <c r="C995" i="7"/>
  <c r="C1006" i="7"/>
  <c r="C1219" i="7"/>
  <c r="C1232" i="7"/>
  <c r="C853" i="7"/>
  <c r="C550" i="7"/>
  <c r="C655" i="7"/>
  <c r="C813" i="7"/>
  <c r="C850" i="7"/>
  <c r="C918" i="7"/>
  <c r="C271" i="7"/>
  <c r="C847" i="7"/>
  <c r="C975" i="7"/>
  <c r="C978" i="7"/>
  <c r="C1068" i="7"/>
  <c r="C1223" i="7"/>
  <c r="C156" i="7"/>
  <c r="C618" i="7"/>
  <c r="C652" i="7"/>
  <c r="C40" i="7"/>
  <c r="C44" i="7"/>
  <c r="C649" i="7"/>
  <c r="C679" i="7"/>
  <c r="C759" i="7"/>
  <c r="C824" i="7"/>
  <c r="C851" i="7"/>
  <c r="C891" i="7"/>
  <c r="C152" i="7"/>
  <c r="C826" i="7"/>
  <c r="C166" i="7"/>
  <c r="C57" i="7"/>
  <c r="C184" i="7"/>
  <c r="C103" i="7"/>
  <c r="C258" i="7"/>
  <c r="C269" i="7"/>
  <c r="C986" i="7"/>
  <c r="C1016" i="7"/>
  <c r="C1176" i="7"/>
  <c r="C866" i="7"/>
  <c r="C1015" i="7"/>
  <c r="C23" i="7"/>
  <c r="C143" i="7"/>
  <c r="C563" i="7"/>
  <c r="C678" i="7"/>
  <c r="C686" i="7"/>
  <c r="C837" i="7"/>
  <c r="C1067" i="7"/>
  <c r="C558" i="7"/>
  <c r="C83" i="7"/>
  <c r="C167" i="7"/>
  <c r="C1203" i="7"/>
  <c r="C1218" i="7"/>
  <c r="C6" i="7"/>
  <c r="C58" i="7"/>
  <c r="C825" i="7"/>
  <c r="C854" i="7"/>
  <c r="C867" i="7"/>
  <c r="C915" i="7"/>
  <c r="C7" i="7"/>
  <c r="C158" i="7"/>
  <c r="C278" i="7"/>
  <c r="C564" i="7"/>
  <c r="C832" i="7"/>
  <c r="C899" i="7"/>
  <c r="C41" i="7"/>
  <c r="C106" i="7"/>
  <c r="C651" i="7"/>
  <c r="C727" i="7"/>
  <c r="C803" i="7"/>
  <c r="C982" i="7"/>
  <c r="C987" i="7"/>
  <c r="C1122" i="7"/>
  <c r="C256" i="7"/>
  <c r="C782" i="7"/>
  <c r="C30" i="7"/>
  <c r="C120" i="7"/>
  <c r="C165" i="7"/>
  <c r="C209" i="7"/>
  <c r="C760" i="7"/>
  <c r="C979" i="7"/>
  <c r="C1030" i="7"/>
  <c r="C33" i="7"/>
  <c r="C1071" i="7"/>
  <c r="C1173" i="7"/>
  <c r="C233" i="7"/>
  <c r="C261" i="7"/>
  <c r="C42" i="7"/>
  <c r="C92" i="7"/>
  <c r="C142" i="7"/>
  <c r="C557" i="7"/>
  <c r="C615" i="7"/>
  <c r="C656" i="7"/>
  <c r="C188" i="7"/>
  <c r="C562" i="7"/>
  <c r="C775" i="7"/>
  <c r="C818" i="7"/>
  <c r="C846" i="7"/>
  <c r="C1083" i="7"/>
  <c r="C1188" i="7"/>
  <c r="C731" i="7"/>
  <c r="C980" i="7"/>
  <c r="C1080" i="7"/>
  <c r="C1136" i="7"/>
  <c r="C176" i="7"/>
  <c r="C822" i="7"/>
  <c r="C1069" i="7"/>
</calcChain>
</file>

<file path=xl/sharedStrings.xml><?xml version="1.0" encoding="utf-8"?>
<sst xmlns="http://schemas.openxmlformats.org/spreadsheetml/2006/main" count="5674" uniqueCount="4653">
  <si>
    <t>Hornblende- Biotite- Gneiss</t>
  </si>
  <si>
    <t>Fine Sandstone</t>
  </si>
  <si>
    <t>Limestone</t>
  </si>
  <si>
    <t>Carbonate rock</t>
  </si>
  <si>
    <t>Coarse Sandstone</t>
  </si>
  <si>
    <t>Biotite- Gneiss</t>
  </si>
  <si>
    <t>Arkose</t>
  </si>
  <si>
    <t>Marl- Limestone</t>
  </si>
  <si>
    <t>Medium Sandstone</t>
  </si>
  <si>
    <t>Breccia</t>
  </si>
  <si>
    <t>Gabbro (QAPF)</t>
  </si>
  <si>
    <t>Sand</t>
  </si>
  <si>
    <t>GA</t>
  </si>
  <si>
    <t>AL</t>
  </si>
  <si>
    <t>Mudstone</t>
  </si>
  <si>
    <t>Hornfels</t>
  </si>
  <si>
    <t>Ca</t>
  </si>
  <si>
    <t>(Arenite-) Sandstone</t>
  </si>
  <si>
    <t>AT</t>
  </si>
  <si>
    <t>Gneiss</t>
  </si>
  <si>
    <t xml:space="preserve">Mikritic Limestone </t>
  </si>
  <si>
    <t>Dolomite</t>
  </si>
  <si>
    <t>Granophyr</t>
  </si>
  <si>
    <t>Obsidian</t>
  </si>
  <si>
    <t>Melange</t>
  </si>
  <si>
    <t>Lime-Marl</t>
  </si>
  <si>
    <t>Unconsolidated rocks</t>
  </si>
  <si>
    <t>Silicate- Claystone</t>
  </si>
  <si>
    <t>Graywacke/ Wacke</t>
  </si>
  <si>
    <t>Slate/ slaty metamudstone</t>
  </si>
  <si>
    <t>Buchite</t>
  </si>
  <si>
    <t>Marl</t>
  </si>
  <si>
    <t>Dolomitic breccia</t>
  </si>
  <si>
    <t>Meta- Pelite</t>
  </si>
  <si>
    <t>Meta- Andesite</t>
  </si>
  <si>
    <t>Quartzite</t>
  </si>
  <si>
    <t>Packstone</t>
  </si>
  <si>
    <t>Rudstone</t>
  </si>
  <si>
    <t>Floatstone</t>
  </si>
  <si>
    <t>Bioclastic rock</t>
  </si>
  <si>
    <t>Grainstone</t>
  </si>
  <si>
    <t>Wackstone</t>
  </si>
  <si>
    <t>Clastic carbonatic sediment</t>
  </si>
  <si>
    <t>Sandstone- Pelite- Alternation</t>
  </si>
  <si>
    <t>Pelite- Marl- Alteration</t>
  </si>
  <si>
    <t>Granodiorite (QAPF)</t>
  </si>
  <si>
    <t>Plutonic rock, modal, field description</t>
  </si>
  <si>
    <t>Pelite</t>
  </si>
  <si>
    <t>Anhydrite</t>
  </si>
  <si>
    <t>Conglomerate</t>
  </si>
  <si>
    <t>Silicic schist</t>
  </si>
  <si>
    <t>Gypsum</t>
  </si>
  <si>
    <t>Dolomite- Marl</t>
  </si>
  <si>
    <t>Granite (QAPF)</t>
  </si>
  <si>
    <t>Microdiorite</t>
  </si>
  <si>
    <t>Trachyte (QAPF)</t>
  </si>
  <si>
    <t>Phonolite (QAPF)</t>
  </si>
  <si>
    <t>Phyllite</t>
  </si>
  <si>
    <t>Mica schist</t>
  </si>
  <si>
    <t>Psammite/Arenite</t>
  </si>
  <si>
    <t>Clay- Marl</t>
  </si>
  <si>
    <t>Meta- Basalt</t>
  </si>
  <si>
    <t>Meta- Pikrite</t>
  </si>
  <si>
    <t>Meta- Dolerite</t>
  </si>
  <si>
    <t>Meta- Trachyte</t>
  </si>
  <si>
    <t>Carbonate</t>
  </si>
  <si>
    <t>Meta- Rhyolite</t>
  </si>
  <si>
    <t>Volcanic rock</t>
  </si>
  <si>
    <t>Clay- lime- composite rock</t>
  </si>
  <si>
    <t>Allothonous limestone</t>
  </si>
  <si>
    <t>Sulphate salt rock</t>
  </si>
  <si>
    <t>Baryte mineral aggregate</t>
  </si>
  <si>
    <t>Muddy dolomite</t>
  </si>
  <si>
    <t>Brecciatic dolomite</t>
  </si>
  <si>
    <t>Ooidlothic rock</t>
  </si>
  <si>
    <t>Carbonatic siliciclastic sedimentary rock</t>
  </si>
  <si>
    <t>Basalt (TAS)</t>
  </si>
  <si>
    <t>Tholeitic Basalt (TAS)</t>
  </si>
  <si>
    <t>Tuffite</t>
  </si>
  <si>
    <t>Garnet- Biotite- Gneiss</t>
  </si>
  <si>
    <t>Epidote- Hornblende- Plagioclase- Gneiss</t>
  </si>
  <si>
    <t>Dacite (QAPF)</t>
  </si>
  <si>
    <t>Amphibolite</t>
  </si>
  <si>
    <t>Kersanite</t>
  </si>
  <si>
    <t>Schist</t>
  </si>
  <si>
    <t>Cataclast</t>
  </si>
  <si>
    <t>Meta- Granite</t>
  </si>
  <si>
    <t>Serpentinite</t>
  </si>
  <si>
    <t>Rank</t>
  </si>
  <si>
    <t>Magmatic rock</t>
  </si>
  <si>
    <t>Metamorphic rock</t>
  </si>
  <si>
    <t>Migmatite</t>
  </si>
  <si>
    <t>Sedimentary rock</t>
  </si>
  <si>
    <t>Ore</t>
  </si>
  <si>
    <t>Volcaniclastic sediments</t>
  </si>
  <si>
    <t>Clastic sediments</t>
  </si>
  <si>
    <t>Organic sediment</t>
  </si>
  <si>
    <t>Artificial sediments</t>
  </si>
  <si>
    <t>Number</t>
  </si>
  <si>
    <t>Abbreviation</t>
  </si>
  <si>
    <t>Definition</t>
  </si>
  <si>
    <t>ub</t>
  </si>
  <si>
    <t>Consolidated rock</t>
  </si>
  <si>
    <t>F</t>
  </si>
  <si>
    <t>Ma</t>
  </si>
  <si>
    <t>Rock formed from magma</t>
  </si>
  <si>
    <t>American Geological Institute (1987)</t>
  </si>
  <si>
    <t>Plutonic rock</t>
  </si>
  <si>
    <t>Pl</t>
  </si>
  <si>
    <t>IUGS (1989)</t>
  </si>
  <si>
    <t>PlGl</t>
  </si>
  <si>
    <t>In discriptive terms intrusive rock, classified by it volumetric mineral content</t>
  </si>
  <si>
    <t>In discriptive terms a coarse-grained crystalline rock derived from deep-seated volcanism</t>
  </si>
  <si>
    <t>BGS (1999)</t>
  </si>
  <si>
    <t>Very- Quartz rich plutonic rock</t>
  </si>
  <si>
    <t>qqPl</t>
  </si>
  <si>
    <t>Field classification of plutonic rocks with modal Quartz content 60- 100 vol%; QAPF- classification for plutonic rocks field 1a, 1b, color index &lt; 90 %</t>
  </si>
  <si>
    <t>Quartz- rich granitic plutonic rock</t>
  </si>
  <si>
    <t>qGPl</t>
  </si>
  <si>
    <t>Field classification plutonic rock, QAPF- classification for plutonic rocks field 1a, 1b, color index &lt; 90 %</t>
  </si>
  <si>
    <t>QAPF- classification for plutonic rocks field 1b, collective term for granitic rocks &gt; 60 % felsic minerals, modal Quartz content 60 % - 90 %, color index &gt; 90 %</t>
  </si>
  <si>
    <t>Quartz- rich plutonic rock</t>
  </si>
  <si>
    <t>qPl</t>
  </si>
  <si>
    <t>Field classification for plutonic rocks with modal Quartz content 20- 60 vol%, QAPF- classification for plutonic rocks field 2, 3a, 3b, 4, 5, color index &lt; 90 %</t>
  </si>
  <si>
    <t>Granitic plutonic rock</t>
  </si>
  <si>
    <t>GPl</t>
  </si>
  <si>
    <t>Field classification for plutonic rocks, QAPF- classification for plutonic rocks field 2, 3a, 3b, 4, 5</t>
  </si>
  <si>
    <t>Quartz- bearing to Foid- bearing plutonic rock</t>
  </si>
  <si>
    <t>q-ffPl</t>
  </si>
  <si>
    <t>Field classification for plutonic rocks with modal Quartz content 0 vol% - 20 vol%, modal Foid content 0 vol% - 10 vol%, QAPF- classification for plutonic rocks field 6, 7, 8, 9, 10, color index &lt; 90 %</t>
  </si>
  <si>
    <t>Syenitic plutonic rock</t>
  </si>
  <si>
    <t>SyPl</t>
  </si>
  <si>
    <t>Field classification plutonic rock, QAPF- classification for plutonic rocks field 6, 7, 8</t>
  </si>
  <si>
    <t>Dioritic plutonic rock</t>
  </si>
  <si>
    <t>DrPl</t>
  </si>
  <si>
    <t>Field classification plutonic rock, QUAPF- classification for plutonic rocks field 9, 10</t>
  </si>
  <si>
    <t>Gabbrotic plutonic rock</t>
  </si>
  <si>
    <t>GbPl</t>
  </si>
  <si>
    <t>Field classification plutonic rock, QAPF- classification for plutonic rocks field 9, 10</t>
  </si>
  <si>
    <t>Foid- rich plutonic rock</t>
  </si>
  <si>
    <t>FPl</t>
  </si>
  <si>
    <t>Field classification plutonic rock with modal Foid content 10 vol% - 60 vol%, QAPF- classification for plutonic rocks field 11, 12, 13, 14, color index &lt; 90 %</t>
  </si>
  <si>
    <t>Foid- syenitic plutonic rock</t>
  </si>
  <si>
    <t>FSyPl</t>
  </si>
  <si>
    <t>Field classification plutonic rock, QAPF- classification for plutonic rocks field 11, 12</t>
  </si>
  <si>
    <t>Foid- dioritic plutonic rock</t>
  </si>
  <si>
    <t>FDrPl</t>
  </si>
  <si>
    <t>Field classification plutonic rock, QAPF- classification for plutonic rocks field 13, 14</t>
  </si>
  <si>
    <t>Foid- gabbrodic plutonic rock</t>
  </si>
  <si>
    <t>FGbPl</t>
  </si>
  <si>
    <t>Field classification plutonic rock, QAPF- classification field 13, 14</t>
  </si>
  <si>
    <t>Very- Foid- rich plutonic rock/ Foidolite</t>
  </si>
  <si>
    <t>FFPl</t>
  </si>
  <si>
    <t>Field classification plutonic rock with modal Foid content &gt; 60 vol%, QAPF- classification for plutonic rocks field 15, color index &lt; 90</t>
  </si>
  <si>
    <t>Foidolitic plutonic rock</t>
  </si>
  <si>
    <t>FitPl</t>
  </si>
  <si>
    <t>Field classification plutonic rock, QAPF- classification field 15</t>
  </si>
  <si>
    <t>Ultra- mafic plutonic rock (field classification)</t>
  </si>
  <si>
    <t>umPlGl</t>
  </si>
  <si>
    <t>Field classification plutonic rock with high amounts of mafic minerals, color index &gt; 90</t>
  </si>
  <si>
    <t>Plutonic rock containing mostly mafic minerals, QAPF- classification for plutonic rocks field 16, color index &gt; 90</t>
  </si>
  <si>
    <t>Plutonic rock, modal (QAPF)</t>
  </si>
  <si>
    <t>Plmd</t>
  </si>
  <si>
    <t>BGS (1999), Bag &amp; Streckeisen (1991)</t>
  </si>
  <si>
    <t>Quartzolite (QAPF)</t>
  </si>
  <si>
    <t>Ql</t>
  </si>
  <si>
    <t>QAPF-classification for plutonic rocks, field 1a, Qz &gt; 90 vol%, color index &lt; 90 %</t>
  </si>
  <si>
    <t>G</t>
  </si>
  <si>
    <t>QAPF-classification for plutonic rocks, field 2, 3a, 3b, color index &lt; 90 %</t>
  </si>
  <si>
    <t>Alkali- Feldspar- Granite</t>
  </si>
  <si>
    <t>akfG</t>
  </si>
  <si>
    <t>QAPF- classification for plutonic rocks field 2</t>
  </si>
  <si>
    <t>Syenogranite</t>
  </si>
  <si>
    <t>SyG</t>
  </si>
  <si>
    <t>QAPF- classification for plutonic rocks field 3a</t>
  </si>
  <si>
    <t>Monzogranite</t>
  </si>
  <si>
    <t>MzG</t>
  </si>
  <si>
    <t>GDr</t>
  </si>
  <si>
    <t>QAPF-classification for plutonic rocks, field 4, color index &lt; 90 %</t>
  </si>
  <si>
    <t>Tonalite (QAPF)</t>
  </si>
  <si>
    <t>To</t>
  </si>
  <si>
    <t>QAPF-classification for plutonic rocks, field 5, color index &lt; 90 %</t>
  </si>
  <si>
    <t>Quartz-Alkali-Feldspar-Syenite (QAPF)</t>
  </si>
  <si>
    <t>qakfSy</t>
  </si>
  <si>
    <t>QAPF-classification for plutonic rocks, field 6*</t>
  </si>
  <si>
    <t>Quartz-Syenite (QAPF)</t>
  </si>
  <si>
    <t>qSy</t>
  </si>
  <si>
    <t>QAPF-classification for plutonic rocks, field 7*</t>
  </si>
  <si>
    <t>Quartz-Monzonite (QAPF)</t>
  </si>
  <si>
    <t>qMz</t>
  </si>
  <si>
    <t>QAPF-classification for plutonic rocks, field 8*</t>
  </si>
  <si>
    <t>Quartz-Monzodiorite (QAPF)</t>
  </si>
  <si>
    <t>qMzDr</t>
  </si>
  <si>
    <t>QAPF-classification for plutonic rocks, field 9*, An (PL) &lt; 50 mol%, color index &lt; 90 %</t>
  </si>
  <si>
    <t>Quartz-Monzogabbro (QAPF)</t>
  </si>
  <si>
    <t>qMzGb</t>
  </si>
  <si>
    <t>QAPF-classification for plutonic rocks, field 9*, An (PL) &gt; 50 mol%, color index &lt; 90 %</t>
  </si>
  <si>
    <t>Quartz-Diorite (QAPF)</t>
  </si>
  <si>
    <t>qDr</t>
  </si>
  <si>
    <t>QAPF-classification for plutonic rocks, field 10*, An (PL) &lt; 50 mol%, 10 % &lt; color index &lt; 90 %</t>
  </si>
  <si>
    <t>Quartz-Gabbro (QAPF)</t>
  </si>
  <si>
    <t>qGb</t>
  </si>
  <si>
    <t>QAPF-classification for plutonic rocks, field 10*, An (PL) &gt; 50 mol%, 10 % &lt; color index &lt; 90 %</t>
  </si>
  <si>
    <t>Quartz-Anorthosite (QAPF)</t>
  </si>
  <si>
    <t>qAo</t>
  </si>
  <si>
    <t>QAPF-classification for plutonic rocks, field 10*, PL &gt; 90 mol%, An &lt;/&gt; 50 mol%, color index &lt;/= 10 %</t>
  </si>
  <si>
    <t>Alkali-Feldspar-Syenite (QAPF)</t>
  </si>
  <si>
    <t>akfSy</t>
  </si>
  <si>
    <t>QAPF-classification for plutonic rocks, field 6</t>
  </si>
  <si>
    <t>Syenite (QAPF)</t>
  </si>
  <si>
    <t>Sy</t>
  </si>
  <si>
    <t>QAPF-classification for plutonic rocks, field 7, color index &lt; 90 %</t>
  </si>
  <si>
    <t>Monzonite (QAPF)</t>
  </si>
  <si>
    <t>Mz</t>
  </si>
  <si>
    <t>Monzodiorite (QAPF)</t>
  </si>
  <si>
    <t>MzDr</t>
  </si>
  <si>
    <t>QAPF-classification for plutonic rocks, field 9, An (PL) &lt; 50 mol%, color index &lt; 90 %</t>
  </si>
  <si>
    <t>Monzogabbro (QAPF)</t>
  </si>
  <si>
    <t>MzGb</t>
  </si>
  <si>
    <t>QAPF-classification for plutonic rocks, field 9, An (PL) &gt; 50 mol%, color index &lt; 90 %</t>
  </si>
  <si>
    <t>Diorite (QAPF)</t>
  </si>
  <si>
    <t>Dr</t>
  </si>
  <si>
    <t>QAPF-classification for plutonic rocks, field 10, An (PL) &lt; 50 mol%, 10 % &lt; color index &lt; 90 %</t>
  </si>
  <si>
    <t>Gb</t>
  </si>
  <si>
    <t>QAPF-classification for plutonic rocks, field 10, An (PL) &gt; 50 mol%, 10 % &lt; color index &lt; 90 %</t>
  </si>
  <si>
    <t>Gabbronorite</t>
  </si>
  <si>
    <t>GbN</t>
  </si>
  <si>
    <t>Plutonic rock in modal Pl/Px/Ol- field of Gabbronorite; An (Pl) &gt; 50 mol%, Opx/Cpx = 1</t>
  </si>
  <si>
    <t>Plutonic rock in modal Pl/Px/Ol- field of Gabbronorite; An (Pl) &gt; 50 mol%, Opx/Cpx = 1, QAPF- classification for plutonic rocks field 10</t>
  </si>
  <si>
    <t>Norite</t>
  </si>
  <si>
    <t>N</t>
  </si>
  <si>
    <t>Plutonic rock in modal Pl/Px/Ol- field or Pl/Cpx/Opx- field of Norite; An (Pl) &gt; 50 mol%, Opx/Cpx &gt; 1</t>
  </si>
  <si>
    <t>Plutonic rock in modal Pl/Px/Ol- field or Pl/Cpx/Opx- field of Norite; An (Pl) &gt; 50 mol%, Opx/Cpx &gt; 1, QAPF- classification of plutonic rocks field 10</t>
  </si>
  <si>
    <t>Troctolite</t>
  </si>
  <si>
    <t>Tkt</t>
  </si>
  <si>
    <t>Plutonic rock in modal Pl/Px/Ol- field of Troctolite; An (Pl) &gt; 50 mol%</t>
  </si>
  <si>
    <t>Plutonic rock in modal Pl/Px/Ol- field of Troctolite; An (Pl) &gt; 50 mol%, QAPF- classification for plutonic rocks field 10</t>
  </si>
  <si>
    <t>Olivine- Gabbro</t>
  </si>
  <si>
    <t>oGb</t>
  </si>
  <si>
    <t>Plutonic rock in modal Pl/Px/Ol- field of Olivine- Gabbro; An (Pl) &gt; 50 mol%, Opx/Cpx &lt; 1</t>
  </si>
  <si>
    <t>Plutonic rock in modal Pl/Px/Ol- field of Olivine- Gabbro; An (Pl) &gt; 50 mol%, Opx/Cpx &lt; 1, QAPF- classification for plutonic rocks field 10</t>
  </si>
  <si>
    <t>Olivine- Gabbronorite</t>
  </si>
  <si>
    <t>oGbN</t>
  </si>
  <si>
    <t>Plutonic rock in modal Pl/Px/Ol- field of Olivine- Gabbronorite; An (Pl) &gt; 50 mol%, Opx/Cpx = 1</t>
  </si>
  <si>
    <t>Plutonic rock in modal Pl/Px/Ol- field of Olivine- Gabbronorite; An (Pl) &gt; 50 mol%, Opx/Cpx = 1, QAPF- classification for plutonic rocks field 10</t>
  </si>
  <si>
    <t>Olivine- Norite</t>
  </si>
  <si>
    <t>oN</t>
  </si>
  <si>
    <t>Plutonic rock in modal Pl/Px/Ol- field of Olivine- Norite; An (Pl) &gt; 50 mol%, Opx/Cpx &gt; 1</t>
  </si>
  <si>
    <t>Plutonic rock in modal Pl/Px/Ol- field of Olivine- Gabbronorite; An (Pl) &gt; 50 mol%, Opx/Cpx &gt; 1, QAPF- classification for plutonic rocks field 10</t>
  </si>
  <si>
    <t>Orthopyroxene- Gabbro</t>
  </si>
  <si>
    <t>opxGb</t>
  </si>
  <si>
    <t>Plutonic rock in modal Pl/Px/Ol- field of Orthopyroxene- Gabbro; An (Pl) &gt; 50 mol%, Opx/Cpx &lt; 1</t>
  </si>
  <si>
    <t>Plutonic rock in modal Pl/Px/Ol- field of Olivine- Gabbronorite; An (Pl) &gt; 50 mol%, Opx/Cpx &lt; 1, QAPF- classification for plutonic rocks field 10</t>
  </si>
  <si>
    <t>Clinopyroxene- Norite</t>
  </si>
  <si>
    <t>kpxN</t>
  </si>
  <si>
    <t>Plutonic rock in modal Pl/Opx/Cpx- field of Clinopyroxene- Norite; An (Pl) &gt; 50 mol%, Opx/Cpx &gt; 1</t>
  </si>
  <si>
    <t>Plutonic rock in modal Pl/Opx/Cpx- field of Clinopyroxene- Norite; An (Pl) &gt; 50 mol%, Opx/Cpx &gt; 1, QAPF- classification for plutonic rocks field 10</t>
  </si>
  <si>
    <t>Hornblende- Gabbro</t>
  </si>
  <si>
    <t>hoGb</t>
  </si>
  <si>
    <t>Plutonic rock in modal Pl/Px/Hbl- field of Hornblende- Gabbro; An (Pl) &gt; 50 mol%</t>
  </si>
  <si>
    <t>Plutonic rock in modal Pl/Px/Hbl- field of Hornblende- Gabbro; An (Pl) &gt; 50 mol%, QAPF- classification for plutonic rocks field 10</t>
  </si>
  <si>
    <t>Pyroxene- Hornblende- Gabbro</t>
  </si>
  <si>
    <t>pxhoGb</t>
  </si>
  <si>
    <t>Plutonic rock in modal Pl/Px/Hbl- field of Pyroxene- Hornblende- Gabbro; An (Pl) &gt; 50 mol%</t>
  </si>
  <si>
    <t>Plutonic rock in modal Pl/Px/Hbl- field of Pyroxene- Hornblende- Gabbro; An (Pl) &gt; 50 mol%, QAPF- classification for plutonic rocks field 10</t>
  </si>
  <si>
    <t>Pyroxene- Hornblende- Gabbronorite</t>
  </si>
  <si>
    <t>pxhoGbN</t>
  </si>
  <si>
    <t>Plutonic rock in modal Pl/Px/Hbl- field of Pyroxene- Hornblende- Gabbronorite; An (Pl) &gt; 50 mol%</t>
  </si>
  <si>
    <t>Plutonic rock in modal Pl/Px/Hbl- field of Pyroxene- Hornblende- Gabbronorite; An (Pl) &gt; 50 mol%, QAPF- classification for plutonic rocks field 10</t>
  </si>
  <si>
    <t>Pyroxene- Hornblende- Norite</t>
  </si>
  <si>
    <t>pxhoN</t>
  </si>
  <si>
    <t>Plutonic rock in modal Pl/Px/Hbl- field of Pyroxene- Hornblende- Norite; An (Pl) &gt; 50 mol%</t>
  </si>
  <si>
    <t>Plutonic rock in modal Pl/Px/Hbl- field of Pyroxene- Hornblende- Norite; An (Pl) &gt; 50 mol%, QAPF- classification for plutonic rocks field 10</t>
  </si>
  <si>
    <t>Anorthosite (QAPF)</t>
  </si>
  <si>
    <t>Ao</t>
  </si>
  <si>
    <t>QAPF-classification for plutonic rocks, field 10, color index &lt;/= 10 %, PL &gt; 90 %, An &lt;/&gt; 50 %</t>
  </si>
  <si>
    <t>Foid-bearing-Alkali-Feldspar-Syenite (QAPF)</t>
  </si>
  <si>
    <t>ffakfSy</t>
  </si>
  <si>
    <t>QAPF-classification for plutonic rocks, field 6´, color index &lt; 90 %</t>
  </si>
  <si>
    <t>Foid-bearing Syenite (QAPF)</t>
  </si>
  <si>
    <t>ffSy</t>
  </si>
  <si>
    <t>QAPD-classification for plutonic rocks, field 7´, color index &lt; 90 %</t>
  </si>
  <si>
    <t>Foid-bearing Monzonite (QAPF)</t>
  </si>
  <si>
    <t>ffMz</t>
  </si>
  <si>
    <t>QAPF-classification for plutonic rocks, field 8´, color index &lt; 90 %</t>
  </si>
  <si>
    <t>Foid-bearing Monzodiorite (QAPF)</t>
  </si>
  <si>
    <t>ffMzDr</t>
  </si>
  <si>
    <t>QAPF-classification for plutonic rocks, field 9´, An (PL) &lt; 50 mol%, color index &lt; 90 %</t>
  </si>
  <si>
    <t>Foid-bearing Monzogabbro (QAPF)</t>
  </si>
  <si>
    <t>ffMzGb</t>
  </si>
  <si>
    <t>QAPF-classification for plutonic rocks, field 9´, An (PL) &gt; 50 mol%, color index &lt; 90 %</t>
  </si>
  <si>
    <t>Foid-bearing Diorite (QAPF)</t>
  </si>
  <si>
    <t>ffDr</t>
  </si>
  <si>
    <t>QAPF-classification for plutonic rocks, field 10´, An (PL) &lt; 50 mol%, 10 % &lt; color index &lt; 90 %</t>
  </si>
  <si>
    <t>Foid-bearing Gabbro (QAPF)</t>
  </si>
  <si>
    <t>ffGb</t>
  </si>
  <si>
    <t>QAPF-classification for plutonic rocks, field 10´, An (PL) &gt; 50 mol%, 10 % &lt; color index &lt; 90 %</t>
  </si>
  <si>
    <t>Foid-bearing Anorthosite (QAPF)</t>
  </si>
  <si>
    <t>ffAo</t>
  </si>
  <si>
    <t>QAPF-classification for plutonic rocks, field 10´, color index &lt;/= 10 %, PL &gt; 90 %, An (PL) &lt;/&gt; 50 %</t>
  </si>
  <si>
    <t>Foid-Syenite (eg. Nepheline-Syenite) (QAPF)</t>
  </si>
  <si>
    <t>FSy</t>
  </si>
  <si>
    <t>QAPF-classification for plutonic rocks, field 11, color index &lt; 90 %</t>
  </si>
  <si>
    <t>Malignite</t>
  </si>
  <si>
    <t>Mal</t>
  </si>
  <si>
    <t>QAPF- classification for plutonic rocks field 11, mesocratic Foid- Syenite, color index 30- 60</t>
  </si>
  <si>
    <t>Shoncinite</t>
  </si>
  <si>
    <t>Sh</t>
  </si>
  <si>
    <t>QAPF- classification for plutonic rocks field 11, melanocratic Foid- Syenite, color index &gt; 60</t>
  </si>
  <si>
    <t>Foid-Monzosyenite (QAPF)</t>
  </si>
  <si>
    <t>FMzSy</t>
  </si>
  <si>
    <t>QAPF-classification for plutonic rocks, field 12, color index &lt; 90 %</t>
  </si>
  <si>
    <t>Foid-Monzodiorite (QAPF)</t>
  </si>
  <si>
    <t>FMzDr</t>
  </si>
  <si>
    <t>QAPF-classification for plutonic rocks, field 13, An (PL) &lt; 50 mol%, color index &lt; 90 %</t>
  </si>
  <si>
    <t>Foid-Monzogabbro (QAPF)</t>
  </si>
  <si>
    <t>FMzGb</t>
  </si>
  <si>
    <t>QAPF-classification for plutonic rocks, field 13, An (PL) &gt; 50 mol%, color index &lt; 90 %</t>
  </si>
  <si>
    <t>Foid-Diorite (QAPF)</t>
  </si>
  <si>
    <t>FDr</t>
  </si>
  <si>
    <t>QAPF-classification for plutonic rocks, field 14, An (PL) &lt; 50 mol%, color index &lt; 90 %</t>
  </si>
  <si>
    <t>Foid-Gabbro (QAPF)</t>
  </si>
  <si>
    <t>FGb</t>
  </si>
  <si>
    <t>QAPF-classification for plutonic rocks, field 14, An (PL) &gt; 50 mol%, color index &lt; 90 %</t>
  </si>
  <si>
    <t>Nephelinolite (QAPF)</t>
  </si>
  <si>
    <t>Neo</t>
  </si>
  <si>
    <t>QAPF-classification for plutonic rocks, field 15, color index &lt; 90 %, Nepheline as Foidolite</t>
  </si>
  <si>
    <t>Urtite</t>
  </si>
  <si>
    <t>Ur</t>
  </si>
  <si>
    <t xml:space="preserve">QAPF- classification for plutonic rocks field 15, Nepheline &gt; 70 %, color index &lt; 30 </t>
  </si>
  <si>
    <t>Ijolite</t>
  </si>
  <si>
    <t>Ij</t>
  </si>
  <si>
    <t xml:space="preserve">QAPF- classification for plutonic rocks field 15, Nepheline 30- 70 %, color index 30- 70 </t>
  </si>
  <si>
    <t>Melteigite</t>
  </si>
  <si>
    <t>Ml</t>
  </si>
  <si>
    <t xml:space="preserve">QAPF- classification for plutonic rocks field 15, Nepheline 10- 30 %, color index &gt; 70 </t>
  </si>
  <si>
    <t>Leucitolite (QAPF)</t>
  </si>
  <si>
    <t>Lco</t>
  </si>
  <si>
    <t>QAPF-classification for plutonic rocks, field 15, color index &lt; 90 %, Leucite as Foidolite</t>
  </si>
  <si>
    <t>Italite</t>
  </si>
  <si>
    <t>It</t>
  </si>
  <si>
    <t xml:space="preserve">QAPF- classification for plutonic rocks field 15, Leucilite &gt; 70 %, color index &lt; 30 </t>
  </si>
  <si>
    <t>Fergustite</t>
  </si>
  <si>
    <t>Fe</t>
  </si>
  <si>
    <t>QAPF- classification for plutonic rocks field 15, Leucilite 30 %- 70 %, color index 30- 70</t>
  </si>
  <si>
    <t>Missourite</t>
  </si>
  <si>
    <t>Mis</t>
  </si>
  <si>
    <t>QAPF- classification for plutonic rocks field 15, Leucilite 10 %- 30 %, color index &gt; 70</t>
  </si>
  <si>
    <t>Ultramafic plutonic rocks</t>
  </si>
  <si>
    <t>umPl</t>
  </si>
  <si>
    <t>Plutonic rock with high amount of mafic minerals which is basis of chemical classification and nomenclature, QAPF-diagram field 16, color index &gt; 90 %</t>
  </si>
  <si>
    <t>Peridotite</t>
  </si>
  <si>
    <t>Pd</t>
  </si>
  <si>
    <t>Plutonic rock classified in Ol-Opx-Cpx-diagram or Ol-Px-Hbl-diagram, ol &gt; 40 vol%</t>
  </si>
  <si>
    <t>Dunite</t>
  </si>
  <si>
    <t>Du</t>
  </si>
  <si>
    <t>Field 'Dunite' in Ol-Opx-Cpx-diagram or Ol-Px-Hbl-diagram , ol &gt; 90 vol%</t>
  </si>
  <si>
    <t>Harzburgite</t>
  </si>
  <si>
    <t>Hz</t>
  </si>
  <si>
    <t>Field 'Harzburgite' in Ol-Opx-Cpx-diagram or Ol-Pl-Hbl-diagram, Opx (Px) &gt; 90 %</t>
  </si>
  <si>
    <t>Lherzolite</t>
  </si>
  <si>
    <t>Lh</t>
  </si>
  <si>
    <t>Field 'Lherzolite' in Ol-Opx-Cpx-diagram or Ol-Px-Hbl-diagram</t>
  </si>
  <si>
    <t>Wehrlite</t>
  </si>
  <si>
    <t>We</t>
  </si>
  <si>
    <t>Field 'Wherlite' in Ol-Opx-Cpx-diagram or Ol-Px-Hbl-diagram, Cpx (Px) &gt; 90 %</t>
  </si>
  <si>
    <t>Pyroxene-Peridotite</t>
  </si>
  <si>
    <t>pxPd</t>
  </si>
  <si>
    <t>Field 'Pyroxene-Peridotite' in Ol-Px-Hbl-diagram, Px &gt; 90 vol%</t>
  </si>
  <si>
    <t>Pyroxene-Hornblende-Peridotite</t>
  </si>
  <si>
    <t>pxhoPd</t>
  </si>
  <si>
    <t>Field 'Pyroxene-Hornblende-Peridotite' in Ol-Px-Hbl-diagram</t>
  </si>
  <si>
    <t>Hornblende-Peridotite</t>
  </si>
  <si>
    <t>hoPd</t>
  </si>
  <si>
    <t>Field 'Hornblende-Peridotite' in Ol-Px-Hbl-diagram, Hbl &gt; 90 %</t>
  </si>
  <si>
    <t>Pyroxenite</t>
  </si>
  <si>
    <t>Px</t>
  </si>
  <si>
    <t>Plutonic rock classified in Ol-Opx-Cpx-diagram or Ol-Px-Hbl-diagram, ol &lt; 40 vol%, Px &gt; 90 vol%</t>
  </si>
  <si>
    <t>Orthopyroxenite</t>
  </si>
  <si>
    <t>OPx</t>
  </si>
  <si>
    <t>Plutonic rock in Ol- Opx- Cpx- diagram field Orthopyroxenite</t>
  </si>
  <si>
    <t>Plutonic rock in Ol- Opx- Cpx- diagram field Orthopyroxenite, Ol &lt; 40 %, Px &gt; Hbl</t>
  </si>
  <si>
    <t>GNS (1999)</t>
  </si>
  <si>
    <t>Olivine- Orthopyroxenite</t>
  </si>
  <si>
    <t>oOpx</t>
  </si>
  <si>
    <t>Plutonic rock in Ol- Opx- Cpx- diagram field Olivine- Orthopyroxenite</t>
  </si>
  <si>
    <t>Plutonic rock in Ol- Opx- Cpx- diagram field Olivine- Orthopyroxenite, Ol &lt; 40 %, Px &gt; Hbl</t>
  </si>
  <si>
    <t>Websterite</t>
  </si>
  <si>
    <t>Wb</t>
  </si>
  <si>
    <t>Plutonic rock in Ol- Opx- Cpx- diagram field Websterite</t>
  </si>
  <si>
    <t>Plutonic rock in Ol- Opx- Cpx- diagram field Websterite, Ol &lt; 40 %, Px &gt; Hbl</t>
  </si>
  <si>
    <t>Olivine- Websterite</t>
  </si>
  <si>
    <t>oWb</t>
  </si>
  <si>
    <t>Plutonic rock in Ol- Opx- Cpx- diagram field Olivine- Websterite</t>
  </si>
  <si>
    <t>Plutonic rock in Ol- Opx- Cpx- diagram field Olivine- Websterite, Ol &lt; 40 %, Px &gt; Hbl</t>
  </si>
  <si>
    <t>Klinopyroxenite</t>
  </si>
  <si>
    <t>KPx</t>
  </si>
  <si>
    <t>Plutonic rock in Ol- Opx- Cpx- diagram field Klinopyroxenite</t>
  </si>
  <si>
    <t>Plutonic rock in Ol- Opx- Cpx- diagram field Klinopyroxenite, Ol &lt; 40 %, Px &gt; Hbl</t>
  </si>
  <si>
    <t>Olivine- Klinopyroxenite</t>
  </si>
  <si>
    <t>oKPx</t>
  </si>
  <si>
    <t>Plutonic rock in Ol- Opx- Cpx- diagram field Olivine- Klinopyroxenite</t>
  </si>
  <si>
    <t>Plutonic rock in Ol- Opx- Cpx- diagram field Olivine- Klinopyroxenite, Ol &lt; 40 %, Px &gt; Hbl</t>
  </si>
  <si>
    <t>Olivine- Pyroxenite</t>
  </si>
  <si>
    <t>oPx</t>
  </si>
  <si>
    <t>Plutonic rock in Ol- Opx- Hbl- diagram field Olivine- Pyroxenite</t>
  </si>
  <si>
    <t>Plutonic rock in Ol- Hbl- Cpx- diagram field Olivine- Pyroxenite, Ol &lt; 40 %, Px &gt; Hbl</t>
  </si>
  <si>
    <t>Olivine- Hornblende- Pyroxenite</t>
  </si>
  <si>
    <t>ohoPx</t>
  </si>
  <si>
    <t>Plutonic rock in Ol- Opx- Hbl- diagram field Olivine- Hornblende- Pyroxenite</t>
  </si>
  <si>
    <t>Plutonic rock in Ol- Opx- Hbl- diagram field Olivine- Hornblende- Pyroxenite, Ol &lt; 40 %, Px &gt; Hbl</t>
  </si>
  <si>
    <t>Plagioclase- bearing Pyroxenite</t>
  </si>
  <si>
    <t>pPx</t>
  </si>
  <si>
    <t>Plutonic rock in Pl- Px- Ol- diagram field Plagioclase- bearing Pyroxene- Hornblendite</t>
  </si>
  <si>
    <t>Plutonic rock in Pl- Px- Ol- diagram field Plagioclas- bearing Pyroxene- Hornblenite, Ol &lt; 40 %, Px &lt; Hbl</t>
  </si>
  <si>
    <t>Plagioclase- bearing Hornblende- Pyroxenite</t>
  </si>
  <si>
    <t>phoPx</t>
  </si>
  <si>
    <t>Hornblendite</t>
  </si>
  <si>
    <t>Ho</t>
  </si>
  <si>
    <t>Plutonic rock classified in Ol-Px-Hbl-diagram, ol &lt; 40 col%, Hbl &gt; 90 vol%</t>
  </si>
  <si>
    <t>Pyroxene- Hornblendite</t>
  </si>
  <si>
    <t>pxHo</t>
  </si>
  <si>
    <t>Plutonic rock in Ol- Px- Hbl- diagram field Pyroxene- Hornblendite</t>
  </si>
  <si>
    <t>Plutonic rock in Ol- Px- Hbl- diagram field Pyroxene- Hornblenite, Ol &lt; 40 %, Px &lt; Hbl</t>
  </si>
  <si>
    <t>Olivine- Hornblendite</t>
  </si>
  <si>
    <t>oHo</t>
  </si>
  <si>
    <t>Plutonic rock in Ol- Px- Hbl- diagram field Olivine- Hornblendite</t>
  </si>
  <si>
    <t>Plutonic rock in Ol- Px- Hbl- diagram field Olivine- Hornblenite, Ol &lt; 40 %, Px &lt; Hbl</t>
  </si>
  <si>
    <t>Olivine- Pyroxene- Hornblendite</t>
  </si>
  <si>
    <t>opxHo</t>
  </si>
  <si>
    <t>Plutonic rock in Ol- Px- Hbl- diagram field Olivine- Pyroxene- Hornblendite</t>
  </si>
  <si>
    <t>Plutonic rock in Ol- Px- Hbl- diagram field Olivine- Pyroxene- Hornblenite, Ol &lt; 40 %, Px &lt; Hbl</t>
  </si>
  <si>
    <t>Plagioclase- bearing Hornblendite</t>
  </si>
  <si>
    <t>pHo</t>
  </si>
  <si>
    <t>Plutonic rock in Pl- Px- Ol- diagram field Plagioclase- bearing- Hornblendite</t>
  </si>
  <si>
    <t>Plutonic rock in Pl- Px- Ol- diagram field Plagioclase- bearing Hornblenite, Ol &lt; 40 %, Px &lt; Hbl</t>
  </si>
  <si>
    <t>Plagioclase- bearing Pyroxene- Hornblendite</t>
  </si>
  <si>
    <t>ppxHo</t>
  </si>
  <si>
    <t>Plutonic rock in Pl- Px- Ol- diagram field Plagioclase- bearing- Pyroxene- Hornblendite</t>
  </si>
  <si>
    <t>Plutonic rock in Pl- Px- Ol- diagram field Plagioclase- bearing Pyroxene- Hornblenite, Ol &lt; 40 %, Px &lt; Hbl</t>
  </si>
  <si>
    <t>Ultramafic melilitic plutonic rock</t>
  </si>
  <si>
    <t>mePl</t>
  </si>
  <si>
    <t>Plutonic rock classified in Mel-Ol-Cpx-diagram, Mel &gt; 10 vol%, color index &gt; 90 %</t>
  </si>
  <si>
    <t>Melilolite</t>
  </si>
  <si>
    <t>Meo</t>
  </si>
  <si>
    <t>Plutonic rock in Mel- Ol- Cpx- diagram field Melililonite</t>
  </si>
  <si>
    <t>Olivine- Melilitolite</t>
  </si>
  <si>
    <t>oMeo</t>
  </si>
  <si>
    <t>Plutonic rock in Mel- Ol- Cpx- diagram field Olivine- Melililonite</t>
  </si>
  <si>
    <t>Pyroxene- Melilitolite</t>
  </si>
  <si>
    <t>pxMeo</t>
  </si>
  <si>
    <t>Plutonic rock in Mel- Ol- Cpx- diagram field Pyroxene- Melililonite</t>
  </si>
  <si>
    <t>Olivine- Pyroxene- Melilitolite</t>
  </si>
  <si>
    <t>opxMeo</t>
  </si>
  <si>
    <t>Plutonic rock in Mel- Ol- Cpx- diagram field Olivine- Pyroxene- Melililonite</t>
  </si>
  <si>
    <t>Pyroxene- Olivine- Melililolite</t>
  </si>
  <si>
    <t>pxoMeo</t>
  </si>
  <si>
    <t>Plutonic rock in Mel- Ol- Cpx- diagram field Pyroxene- Olivine- Melililonite</t>
  </si>
  <si>
    <t>Carbonatite (plutonic)</t>
  </si>
  <si>
    <t>CaPl</t>
  </si>
  <si>
    <t>Plutonic origin, contains &gt; 50 % of modal carbonates</t>
  </si>
  <si>
    <t>Calcite- Carbonatite (plutonic affinity)</t>
  </si>
  <si>
    <t>caCaPl</t>
  </si>
  <si>
    <t xml:space="preserve">Plutonic rock with &gt; 50 % of primary, mostly calcitic carbonate minerals </t>
  </si>
  <si>
    <t>Plutonic rock with &gt; 50 modal% of primary carbonate minerals of which &gt; 90 % are calcitic</t>
  </si>
  <si>
    <t>Dolomite- Carbonatite (plutonic affinity)</t>
  </si>
  <si>
    <t>MgCaPl</t>
  </si>
  <si>
    <t xml:space="preserve">Plutonic rock with &gt; 50 % of primary, mostly dolomitic carbonate minerals </t>
  </si>
  <si>
    <t>Plutonic rock with &gt; 50 modal% of primary carbonate minerals of which &gt; 90 % are dolomitic</t>
  </si>
  <si>
    <t>Ferro- Carbonatite (plutonic affinity)</t>
  </si>
  <si>
    <t>FeCaPl</t>
  </si>
  <si>
    <t xml:space="preserve">Plutonic rock with &gt; 50 % of primary, mostly Fe- rich carbonate minerals </t>
  </si>
  <si>
    <t>Plutonic rock with &gt; 50 modal% of primary carbonate minerals of which &gt; 90 % are Fe- rich</t>
  </si>
  <si>
    <t>Charnockite (plutonic)</t>
  </si>
  <si>
    <t>ChPl</t>
  </si>
  <si>
    <t>Plutonic, melanocratic rock classified in QAPF-diagram within Granite-group, lack of hydrous minerals, often containing Perthite, Mesoperthite, Antiperthite</t>
  </si>
  <si>
    <t>V</t>
  </si>
  <si>
    <t>Fine-grained crystalline rock derived from volcanic actions at or near the Earth´s surface</t>
  </si>
  <si>
    <t>Volcanic rock (modal)</t>
  </si>
  <si>
    <t>VmdGl</t>
  </si>
  <si>
    <t>In descripive terms volcanic rock, classified by its volumetric mineral content</t>
  </si>
  <si>
    <t>ignious rock with aphanitic texture</t>
  </si>
  <si>
    <t>Quartz- rich volcanic rock</t>
  </si>
  <si>
    <t>qV</t>
  </si>
  <si>
    <t>Field classification volcanic rock with modal Quartz content of 20- 60 vol%, QAPF- classification for volcanic rocks field 2, 3, 4, 5, color index &lt; 90 %</t>
  </si>
  <si>
    <t>Rhyolitic volcanic rock</t>
  </si>
  <si>
    <t>RV</t>
  </si>
  <si>
    <t>Rhyolitic rock, field- classification for volcanic rocks</t>
  </si>
  <si>
    <t>QAPF- classification for volcanic rocks field 2, 3a, 3b</t>
  </si>
  <si>
    <t>Dacitic volcanic rock</t>
  </si>
  <si>
    <t>DcV</t>
  </si>
  <si>
    <t>Dacitic rock, field- classification for volcanic rocks</t>
  </si>
  <si>
    <t>QAPF- classification for volcanic rocks field 4, 5</t>
  </si>
  <si>
    <t>Quartz- to Foid- bearing volcanic rock</t>
  </si>
  <si>
    <t>q-ffV</t>
  </si>
  <si>
    <t>Field classification volcanic rock with modal Quartz content &lt; 20 vol% and modal Foid content &lt; 10 vol%, QAPF- classification  of colvanic rocks 6´, 6, 6*, 7´, 7, 7*, 8´, 8, 8*, 9, 10, color index &lt; 90</t>
  </si>
  <si>
    <t>Trachytic volcanic rock</t>
  </si>
  <si>
    <t>TrV</t>
  </si>
  <si>
    <t xml:space="preserve">Trachytic rock, field- classification for volcanic rocks </t>
  </si>
  <si>
    <t>QAPF- classification for volcanic rocks field 6´, 6, 6*, 7´, 7, 7*, 8´, 8, 8*</t>
  </si>
  <si>
    <t>Latitic volcanic rock</t>
  </si>
  <si>
    <t>LatV</t>
  </si>
  <si>
    <t>Latitic rock, QAPF- classification for volcanic rocks field 8´, 8, 8*</t>
  </si>
  <si>
    <t>Basaltic volcanic rock</t>
  </si>
  <si>
    <t>BV</t>
  </si>
  <si>
    <t>Basaltic rock, field classification for volcanic rocks</t>
  </si>
  <si>
    <t>QAPF- classification for volcanic rocks field 9, 10</t>
  </si>
  <si>
    <t>Tholeiitic volcanic rock</t>
  </si>
  <si>
    <t>TiV</t>
  </si>
  <si>
    <t>Tholeiitic rock, field classification for volcanic rocks, Tholeiit &gt; 5 %- &lt; 20 %</t>
  </si>
  <si>
    <t>Olivine- basaltic volcanic rock</t>
  </si>
  <si>
    <t>oBV</t>
  </si>
  <si>
    <t>Olivine- basaltic rock, field classification for volcanic rocks, Olivine content &gt; 5 %- &lt; 20 %</t>
  </si>
  <si>
    <t>Alkali- basaltic volcanic rock</t>
  </si>
  <si>
    <t>aBV</t>
  </si>
  <si>
    <t>Alkali- basaltic rock, field classification for volcanic rocks, Alkali content &gt; 5 %- &lt; 20 %</t>
  </si>
  <si>
    <t>Andesitic volcanic rock</t>
  </si>
  <si>
    <t>AnV</t>
  </si>
  <si>
    <t>Andesitic rock, field classification for volcanic rocks</t>
  </si>
  <si>
    <t>Foid- rich volcanic rock</t>
  </si>
  <si>
    <t>FV</t>
  </si>
  <si>
    <t>Field- classification for volcanic rocks with modal Foid content 10- 60 %, QAPF- classification for volcanic rocks field 11, 12, 13, 14, color index &lt; 90</t>
  </si>
  <si>
    <t>Phonolitic volcanic rock</t>
  </si>
  <si>
    <t>PhV</t>
  </si>
  <si>
    <t>Phonolitic rock, field classification for volcanic rocks</t>
  </si>
  <si>
    <t>QAPF- classification for volcanic rocks field 11, 12</t>
  </si>
  <si>
    <t>Tephritic volcanic rock</t>
  </si>
  <si>
    <t>TeV</t>
  </si>
  <si>
    <t>Tephritic rock, field classification for volcanic rocks</t>
  </si>
  <si>
    <t>QAPF- classification for volcanic rocks field 13, 14</t>
  </si>
  <si>
    <t>Basanitic volcanic rock</t>
  </si>
  <si>
    <t>BsV</t>
  </si>
  <si>
    <t>Basanitic rock, field classification for volcanic rocks</t>
  </si>
  <si>
    <t>QAPF- classification for volcanic rocks field 14</t>
  </si>
  <si>
    <t>Very- Foid- rich volcanic rock</t>
  </si>
  <si>
    <t>FFV</t>
  </si>
  <si>
    <t>Field classification for volcanic rocks with modal Foid content &gt; 60 vol%, QAPF- classification for volcanic rocks field 15a, 15b, 15c,  color index &lt; 90</t>
  </si>
  <si>
    <t>Foiditic volcanic rock</t>
  </si>
  <si>
    <t>FiV</t>
  </si>
  <si>
    <t>Foiditic rock, field classification for volcanic rocks</t>
  </si>
  <si>
    <t>Ultramafic volcanic rock (field classification)</t>
  </si>
  <si>
    <t>umVGl</t>
  </si>
  <si>
    <t>Field classification for volcanic rocks mostly containing mafic minerals, color index &gt; 90</t>
  </si>
  <si>
    <t>Volcanic rock (modal/normativ)</t>
  </si>
  <si>
    <t>V/QAPF</t>
  </si>
  <si>
    <t>Rock, classification, nomenclature based on modal parameters according to QAPF, Color index &lt; 90 %</t>
  </si>
  <si>
    <t>Alkali-Feldspar-Rhyolite (QAPF)</t>
  </si>
  <si>
    <t>akfR</t>
  </si>
  <si>
    <t>QAPF-classification for volcanic rocks, field 2, color index &lt; 90 %</t>
  </si>
  <si>
    <t>Rhyolite (QAPF)</t>
  </si>
  <si>
    <t>R</t>
  </si>
  <si>
    <t>QAPF-classification for volcanic rocks, field 3, color index &lt; 90 %</t>
  </si>
  <si>
    <t>Rhyodacite (QAPF)</t>
  </si>
  <si>
    <t>RDc</t>
  </si>
  <si>
    <t>Rock between Rhyolite and Dacite, QAPF-classification for volcanic rocks, field 3b and 4, color index &lt; 90 %</t>
  </si>
  <si>
    <t>Dc</t>
  </si>
  <si>
    <t>QAPF-classification for volcanic rocks, field 4, 5, color index &lt; 90 %</t>
  </si>
  <si>
    <t>Ob</t>
  </si>
  <si>
    <t>Hyalorhyolite or -dacite, glassy (&gt; 80 %), fresh, ignious rock (Rhyolite, Dacite)</t>
  </si>
  <si>
    <t>ROb</t>
  </si>
  <si>
    <t>DcOb</t>
  </si>
  <si>
    <t>TrOb</t>
  </si>
  <si>
    <t>Quartz-alkali-Feldspar-Trachyte (QAPF)</t>
  </si>
  <si>
    <t>qakfTr</t>
  </si>
  <si>
    <t>QAPF-classification for volcanic rocks, field 6*, color index &lt; 90 %</t>
  </si>
  <si>
    <t>Quartz-Trachyte (QAPF)</t>
  </si>
  <si>
    <t>qTr</t>
  </si>
  <si>
    <t>QAPF-classification for volcanic rocks, field 7*, color index &lt; 90 %</t>
  </si>
  <si>
    <t>Alkali-Feldspar-Trachyte (QAPF)</t>
  </si>
  <si>
    <t>akfTr</t>
  </si>
  <si>
    <t>QAPF-classification for volcanic rocks, field 6, color index &lt; 90 %</t>
  </si>
  <si>
    <t>Tr</t>
  </si>
  <si>
    <t>QAPF-classification for volcanic rocks, field 7, color index &lt; 90 %</t>
  </si>
  <si>
    <t>Foid-bearing-alkali-Feldspar-Trachyte (QAPF)</t>
  </si>
  <si>
    <t>ffakfTr</t>
  </si>
  <si>
    <t>QAPF-classification for volcanic rocks, field 6´, color index &lt; 90 %</t>
  </si>
  <si>
    <t>Foid-bearing-Trachyte (QAPF)</t>
  </si>
  <si>
    <t>ffTr</t>
  </si>
  <si>
    <t>QAPF-classification for volcanic rocks, field 7´, color index &lt; 90 %</t>
  </si>
  <si>
    <t>Quartz-Latite (QAPF)</t>
  </si>
  <si>
    <t>qLat</t>
  </si>
  <si>
    <t>QAPF-classification for volcanic rocks, field 8*, color index &lt; 90 %</t>
  </si>
  <si>
    <t>Latite (QAPF)</t>
  </si>
  <si>
    <t>Lat</t>
  </si>
  <si>
    <t>QAPF-classification for volcanic rocks, field 8, color index &lt; 90 %</t>
  </si>
  <si>
    <t>Foid-bearing Latite (QAPF)</t>
  </si>
  <si>
    <t>ffLat</t>
  </si>
  <si>
    <t>QAPF-classification for volcanic rocks, field 8´, color index &lt; 90 %</t>
  </si>
  <si>
    <t>Basalt (QAPF)</t>
  </si>
  <si>
    <t>B</t>
  </si>
  <si>
    <t>QAPF-classification for volcanic rocks, field 9, 10, color index &gt; 40 wt% (35 vol%), SiO2 &lt; 52 wt%.</t>
  </si>
  <si>
    <t>Tholeitic basalt</t>
  </si>
  <si>
    <t>Ti</t>
  </si>
  <si>
    <t>Basalt with Tholeiit content &gt; 5 %- &lt; 20 %</t>
  </si>
  <si>
    <t>Olivine- basalt</t>
  </si>
  <si>
    <t>oB</t>
  </si>
  <si>
    <t>Basalt with Olivine content &gt; 5 %- &lt; 20 %</t>
  </si>
  <si>
    <t>Alkali- basalt</t>
  </si>
  <si>
    <t>aB</t>
  </si>
  <si>
    <t>Basalt with Alkali content &gt; 5 %- &lt; 20 %</t>
  </si>
  <si>
    <t>Alkali- basalt, Amphibole- bearing</t>
  </si>
  <si>
    <t>aB,amph</t>
  </si>
  <si>
    <t>Alkali- basalt with Amphibole content &lt; 5 %</t>
  </si>
  <si>
    <t>Leucobasalt (QAPF)</t>
  </si>
  <si>
    <t>leuB</t>
  </si>
  <si>
    <t>QAPF-classification for volcanic rocks, field 9, 10, color index &lt; 40 wt% (35 vol%), SiO2 &lt; 52 wt%</t>
  </si>
  <si>
    <t>Leuco- Alkali- Basalt</t>
  </si>
  <si>
    <t>laB</t>
  </si>
  <si>
    <t>Alkali- basalt, color index 0- 35</t>
  </si>
  <si>
    <t>Andesite (QAPF)</t>
  </si>
  <si>
    <t>An</t>
  </si>
  <si>
    <t>QAPF-classification for volcanic rocks, field 9, 10, color index &lt; 40 wt% (35 vol%), SiO2 &gt; 52 wt%.</t>
  </si>
  <si>
    <t>Mela-Andesite (QAPF)</t>
  </si>
  <si>
    <t>melAn</t>
  </si>
  <si>
    <t>QAPF-classification for volcanic rocks, field 9, 10, color index &gt; 40 wt% (35 vol%), SiO2 &gt; 52 wt%</t>
  </si>
  <si>
    <t>Pho</t>
  </si>
  <si>
    <t>QAPF-classification for volcanic rocks, field 11, color index &lt; 90 %</t>
  </si>
  <si>
    <t>Tephritic-Phonolite (QAPF)</t>
  </si>
  <si>
    <t>TePho</t>
  </si>
  <si>
    <t>QAPF-classification for volcanic rocks, field 12, color index &lt; 90 %</t>
  </si>
  <si>
    <t>Tephrite (QAPF)</t>
  </si>
  <si>
    <t>Te</t>
  </si>
  <si>
    <t>QAPF-classification for volcanic rocks, field 14, Olivine &lt; 10 %, color index &lt; 90 %</t>
  </si>
  <si>
    <t>Phonolitic-Tephrite (QAPF)</t>
  </si>
  <si>
    <t>PhTe</t>
  </si>
  <si>
    <t>QAPF-classification for volcanic rocks, field 13, olivine &lt; 10%, color index &lt; 90 %</t>
  </si>
  <si>
    <t>Basanite (QAPF)</t>
  </si>
  <si>
    <t>Bs</t>
  </si>
  <si>
    <t>QAPF-classification for volcanic rocks, field 14, Olivine &gt; 10 %, color index &lt; 90 %</t>
  </si>
  <si>
    <t>Limburgite</t>
  </si>
  <si>
    <t>Li</t>
  </si>
  <si>
    <t>QAPF- classification for volcanic rocks field 14, Olivine &gt; 10 %, glassy matric</t>
  </si>
  <si>
    <t>Basanite, Analcim- rich</t>
  </si>
  <si>
    <t>Bs,Ac</t>
  </si>
  <si>
    <t>QAPF- classification for volcanic rocks field 14, Olivine &gt; 10 %, rich in Analcim</t>
  </si>
  <si>
    <t>QAPF- classification for volcanic rocks field 14, Olivine &gt; 10 %, Analcim &gt; 20 %</t>
  </si>
  <si>
    <t>basanite, Amphibole- bearing</t>
  </si>
  <si>
    <t>Bs,amph</t>
  </si>
  <si>
    <t>QAPF- classification for volcanic rocks field 14, Olivine &gt; 10 %, Amphibole bearing</t>
  </si>
  <si>
    <t>QAPF- classification for volcanic rocks field 14, Olivine &gt; 10 %, Amphibole &lt; 5 %</t>
  </si>
  <si>
    <t>Phonolitic-Basanite (QAPF)</t>
  </si>
  <si>
    <t>PhBs</t>
  </si>
  <si>
    <t>QAPF-classification for volcanic rocks, field 13, olivine &gt; 10%, color index &lt; 90 %</t>
  </si>
  <si>
    <t>Phonolitic-Foidite (QAPF)</t>
  </si>
  <si>
    <t>PhFi</t>
  </si>
  <si>
    <t>QAPF-classification for volcanic rocks, field 15a , color index &lt; 90 %</t>
  </si>
  <si>
    <t>Tephritic-Foidite (QAPF)</t>
  </si>
  <si>
    <t>TeFi</t>
  </si>
  <si>
    <t>QAPF-classification for volcanic rocks, field 15b; Olivine &lt; 10 %, color index &lt; 90 %</t>
  </si>
  <si>
    <t>Basanitic-Foidite (QAPF)</t>
  </si>
  <si>
    <t>BsFi</t>
  </si>
  <si>
    <t>QAPF-classification for volcanic rocks, 15b; Olivine &gt; 10 %, color index &lt; 90 %</t>
  </si>
  <si>
    <t>Foidite (QAPF)</t>
  </si>
  <si>
    <t>Fi</t>
  </si>
  <si>
    <t>QAPF-classification for volcanic rocks, field 15c, color index &lt; 90 %</t>
  </si>
  <si>
    <t>Nephelinite (QAPF)</t>
  </si>
  <si>
    <t>Ne</t>
  </si>
  <si>
    <t>QAPF-classification for volcanic rocks, field 15c, Nephelinite as Foidite, color index &lt; 90 %</t>
  </si>
  <si>
    <t>Melilite-Nephelinite (QAPF)</t>
  </si>
  <si>
    <t>meNe</t>
  </si>
  <si>
    <t>QAPF-diagram for volcanic rocks, field 15c, Larnite &lt; 10 vol%, Nepheline and Melilite &gt; 10 vol%</t>
  </si>
  <si>
    <t>Analcimite (QAPF)</t>
  </si>
  <si>
    <t>Ac</t>
  </si>
  <si>
    <t>QAPF-diagram for volcanic rocks, field 15c, Analcime as Foidite</t>
  </si>
  <si>
    <t>Leucitite (QAPF)</t>
  </si>
  <si>
    <t>Lct</t>
  </si>
  <si>
    <t>QAPF-classification for volcanic rocks, field 15c; Leucitite as Foidite, color index &lt; 90 %</t>
  </si>
  <si>
    <t xml:space="preserve">Ultramafic volcanic rock </t>
  </si>
  <si>
    <t>umV</t>
  </si>
  <si>
    <t>Volcanic rock with color index &gt; 90 %/ultramafic-melilitic rocks, classification and nomenclature based on Mel-Ol-Cpx-Diagram</t>
  </si>
  <si>
    <t>Melilithite</t>
  </si>
  <si>
    <t>Me</t>
  </si>
  <si>
    <t>Field in Melilithite field of Mel- Ol- Kpx- diagram</t>
  </si>
  <si>
    <t>Olivine- Melilithite</t>
  </si>
  <si>
    <t>oMe</t>
  </si>
  <si>
    <t>Field in Olivine- Melilithite field of Mel- Ol- Kpx- diagram</t>
  </si>
  <si>
    <t>Melilithite- bearing ultramafic rock</t>
  </si>
  <si>
    <t>mefumV</t>
  </si>
  <si>
    <t>Field in Melilithite- bearing ultramafic rock- field of Mel- Ol- Kpx- diagram</t>
  </si>
  <si>
    <t>Carbonatite</t>
  </si>
  <si>
    <t>Volcanic rock with &gt; 50 % of modal primary carbonates</t>
  </si>
  <si>
    <t>Calcite- Carbonatite</t>
  </si>
  <si>
    <t>caCa</t>
  </si>
  <si>
    <t>Volcanic rock with &gt; 50 % of modal primary carbonates, mostly calcitic</t>
  </si>
  <si>
    <t>Dolomite- Carbonatite</t>
  </si>
  <si>
    <t>MgCa</t>
  </si>
  <si>
    <t>Volcanic rock with &gt; 50 % of modal primary carbonates, mostly dolomitic</t>
  </si>
  <si>
    <t>Ferro- Carbonatite</t>
  </si>
  <si>
    <t>FeCa</t>
  </si>
  <si>
    <t>Volcanic rock with &gt; 50 % of modal primary carbonates, mostly Fe- rich</t>
  </si>
  <si>
    <t>Natro- Carbonatite</t>
  </si>
  <si>
    <t>NaCa</t>
  </si>
  <si>
    <t>Volcanic rock with &gt; 50 % of modal primary carbonates, mostly rich in Na, Ca, K</t>
  </si>
  <si>
    <t>Volcanic rock (chemically)</t>
  </si>
  <si>
    <t>Vchem</t>
  </si>
  <si>
    <t>Classification and Nomenclature of volcanic rock by chemical composition of primary elements which are basis for the calculation of normative mineral contents and element ratios</t>
  </si>
  <si>
    <t>Acidic volcanic rock</t>
  </si>
  <si>
    <t>Vs</t>
  </si>
  <si>
    <t>Volcanic rock with &gt; 65 w% of SiO2, classification and nomenclature after SiO2- content</t>
  </si>
  <si>
    <t>Volcanic rock with &gt; 63 w% of SiO2, classification and nomenclature after SiO2- content</t>
  </si>
  <si>
    <t>Intermediate volcanic rock</t>
  </si>
  <si>
    <t>Vi</t>
  </si>
  <si>
    <t>Volcanic rock with 65 w%- 52 w% of SiO2, classification and nomenclature after SiO2- content</t>
  </si>
  <si>
    <t>Volcanic rock with 63 w%- 52 w% of SiO2, classification and nomenclature after SiO2- content</t>
  </si>
  <si>
    <t>Basic volcanic rocks</t>
  </si>
  <si>
    <t>Vb</t>
  </si>
  <si>
    <t>Volcanic rock with 52 w%- 45 w% of SiO2, classification and nomenclature after SiO2- content</t>
  </si>
  <si>
    <t>Ultra- basic rock</t>
  </si>
  <si>
    <t>Vub</t>
  </si>
  <si>
    <t>Volcanic rock with &lt; 45 w% of SiO2, classification and nomenclature after SiO2- content</t>
  </si>
  <si>
    <t>SiO2-oversaturated volcanic rock (TAS)</t>
  </si>
  <si>
    <t>VSiues</t>
  </si>
  <si>
    <t>SiO2-oversaturated volcanic rock, classification and nomenclature from Total-Alkali-SiO2-diagram (TAS-diagram), fields R, T, O3, O2, O1</t>
  </si>
  <si>
    <t>Rhyolite (TAS)</t>
  </si>
  <si>
    <t>R(TAS)</t>
  </si>
  <si>
    <t>TAS-classification for volcanic rocks field R</t>
  </si>
  <si>
    <t>RS(TAS)</t>
  </si>
  <si>
    <t>aR(TAS)</t>
  </si>
  <si>
    <t>TAS-classification for volcanic rocks field R, (Na2O + K2O)/Al2O3 &lt; 1</t>
  </si>
  <si>
    <t>Comenditic Rhyolite/ Comendite</t>
  </si>
  <si>
    <t>Co(TAS)</t>
  </si>
  <si>
    <t>Comenditic Rhyolite (TAS)</t>
  </si>
  <si>
    <t>Rhyolite with Al2O3 &gt; (1.33 FeO + 4.4)</t>
  </si>
  <si>
    <t>Pantelleritic Rhyolite/ Pantellerite</t>
  </si>
  <si>
    <t>Pan(TAS)</t>
  </si>
  <si>
    <t>Pantelleritic Rhyolite (TAS)</t>
  </si>
  <si>
    <t>Rhyolite with Al2O3 &lt; (1.33 FeO + 4.4)</t>
  </si>
  <si>
    <t>Trachydacite (TAS)</t>
  </si>
  <si>
    <t>TrDc(TAS)</t>
  </si>
  <si>
    <t>TAS-classification for volcanic rocks, field T, q &gt; 20 % (CIPW norm)</t>
  </si>
  <si>
    <t>Dacite (TAS)</t>
  </si>
  <si>
    <t>Dc(TAS)</t>
  </si>
  <si>
    <t>TAS-classification for volcanic rocks, field O 3</t>
  </si>
  <si>
    <t>High- K- Dacite (TAS)</t>
  </si>
  <si>
    <t>hKDc(TAS)</t>
  </si>
  <si>
    <t>Classification of volcanic rock after TAS- diagram field O3 and K2O/SiO2 diagram</t>
  </si>
  <si>
    <t>Medium- K- Dacite (TAS)</t>
  </si>
  <si>
    <t>mKDc(TAS)</t>
  </si>
  <si>
    <t>Low- K- Dacite (TAS)</t>
  </si>
  <si>
    <t>nKDc(TAS)</t>
  </si>
  <si>
    <t>Andesite (TAS)</t>
  </si>
  <si>
    <t>An(TAS)</t>
  </si>
  <si>
    <t>TAS-classification for volcanic rocks, field O 2</t>
  </si>
  <si>
    <t>High- K- Andesite (TAS)</t>
  </si>
  <si>
    <t>hKAn(TAS)</t>
  </si>
  <si>
    <t>Classification of volcanic rock after TAS- diagram field O2 and K2O/SiO2 diagram</t>
  </si>
  <si>
    <t>Medium- K- Andesite (TAS)</t>
  </si>
  <si>
    <t>mKAn(TAS)</t>
  </si>
  <si>
    <t>Low- K- Andesite (TAS)</t>
  </si>
  <si>
    <t>nKAn(TAS)</t>
  </si>
  <si>
    <t>Basaltic Andesite (TAS)</t>
  </si>
  <si>
    <t>BAn(TAS)</t>
  </si>
  <si>
    <t>TAS-classification for volcanic rocks, field O 1</t>
  </si>
  <si>
    <t>High- K- Basaltic- Andesite (TAS)</t>
  </si>
  <si>
    <t>hKBAn(TAS)</t>
  </si>
  <si>
    <t>Classification of volcanic rock after TAS- diagram field O1 and K2O/SiO2 diagram</t>
  </si>
  <si>
    <t>Medium- K- Basaltic- Andesite (TAS)</t>
  </si>
  <si>
    <t>mKBAn(TAS)</t>
  </si>
  <si>
    <t>Low- K- Basaltic Andesite (TAS)</t>
  </si>
  <si>
    <t>nKBAn(TAS)</t>
  </si>
  <si>
    <t>SiO2-saturated volcanic rock (TAS)</t>
  </si>
  <si>
    <t>VSiges</t>
  </si>
  <si>
    <t>SiO2-saturated volcanic rock, chemical classification and nomenclature by Total-Alkali-SiO2-diagram (TAS-diagram), fields S1, S2, S3, T</t>
  </si>
  <si>
    <t>Trachyte (TAS)</t>
  </si>
  <si>
    <t>Tr(TAS)</t>
  </si>
  <si>
    <t xml:space="preserve">TAS-classification for volcanic rocks, field T, q &lt; 20 % (CIPW norm) </t>
  </si>
  <si>
    <t>Trachite (TAS)</t>
  </si>
  <si>
    <t>TrS(TAS)</t>
  </si>
  <si>
    <t>Classification of volcanic rock after TAS- diagram field T, q &lt; 20 % (CIPW norm), (Na2O + K2O)/ Al2O3 &lt; 1</t>
  </si>
  <si>
    <t>Peralkalic Trachyte (TAS)</t>
  </si>
  <si>
    <t>aTr(TAS)</t>
  </si>
  <si>
    <t>Classification of volcanic rock after TAS- diagram field T, q &lt; 20 % (CIPW norm), (Na2O + K2O)/ Al2O3 &gt; 1</t>
  </si>
  <si>
    <t>Comenditic Trachyte (TAS)</t>
  </si>
  <si>
    <t>CoTr(TAS)</t>
  </si>
  <si>
    <t>Classification of volcanic rock after TAS- diagram field T, q &lt; 20 % (CIPW- norm), (Na2O + K2O)/Al2O3 &gt; 1 and Al2O3 &gt; (1.33 FeO + 4.4)</t>
  </si>
  <si>
    <t>Pantellitic Trachyte (TAS)</t>
  </si>
  <si>
    <t>PanTr(TAS)</t>
  </si>
  <si>
    <t>Classification of volcanic rock after TAS- diagram field T, q &lt; 20 % (CIPW- norm), (Na2O + K2O)/Al2O3 &gt; 1 and Al2O3 &lt; (1.33 FeO + 4.4)</t>
  </si>
  <si>
    <t>Trachyandesite (TAS)</t>
  </si>
  <si>
    <t>TrAn(TAS)</t>
  </si>
  <si>
    <t>TAS-classification for volcanic rocks, field S3, if (Na2O -2) &gt; K2O = sodic; if (Na2O -2) &lt; K2O = potassic</t>
  </si>
  <si>
    <t>Benmoreite (TAS)</t>
  </si>
  <si>
    <t>Bn(TAS)</t>
  </si>
  <si>
    <t>Classification of the volcanic rock after TAS- diagram field S3, (Na2O - 2.0) &gt;/= K2O</t>
  </si>
  <si>
    <t>Latite (TAS)</t>
  </si>
  <si>
    <t>Lat(TAS)</t>
  </si>
  <si>
    <t>Classification of the volcanic rock after TAS- diagram field S3, (Na2O - 2.0) &lt;/= K2O</t>
  </si>
  <si>
    <t>Basaltic Trachyandesite (TAS)</t>
  </si>
  <si>
    <t>BTrAn(TAS)</t>
  </si>
  <si>
    <t>TAS-classification for volcanic rocks, field S2, if (Na2O -2) &gt; K2O = sodic; if (Na2O -2) &lt; K2O = potassic</t>
  </si>
  <si>
    <t>Mugearite (TAS)</t>
  </si>
  <si>
    <t>Mu(TAS)</t>
  </si>
  <si>
    <t>Classification of the volcanic rock after TAS- diagram field S2, (Na2O - 2.0) &gt;/= K2O</t>
  </si>
  <si>
    <t>Shoshonite (TAS)</t>
  </si>
  <si>
    <t>Sho(TAS)</t>
  </si>
  <si>
    <t>Classification of the volcanic rock after TAS- diagram field S2, (Na2O - 2.0) &lt;/= K2O</t>
  </si>
  <si>
    <t>Trachybasalt (TAS)</t>
  </si>
  <si>
    <t>TrB(TAS)</t>
  </si>
  <si>
    <t>TAS-classification for volcanic rocks, field S1, if (Na2O -2) &gt; K2O = sodic; if (Na2O -2) &lt; K2O = potassic</t>
  </si>
  <si>
    <t>Hawaiite (TAS)</t>
  </si>
  <si>
    <t>Hw(TAS)</t>
  </si>
  <si>
    <t>Classification of the volcanic rock after TAS- diagram field S1, (Na2O - 2.0) &gt;/= K2O</t>
  </si>
  <si>
    <t>K- Trachybasalt (TAS)</t>
  </si>
  <si>
    <t>KTrB(TAS)</t>
  </si>
  <si>
    <t>Classification of the volcanic rock after TAS- diagram field S1, (Na2O - 2.0) &lt;/= K2O</t>
  </si>
  <si>
    <t>SiO2-saturated or slightly undersaturated volcanic rock (TAS)</t>
  </si>
  <si>
    <t>VSiges-us</t>
  </si>
  <si>
    <t>SiO2-saturated to slightly unsaturated volcanic rock, chemical classification and nomenclature by Total-Alkali-SiO2-diagram (TAS-diagram), field B, partly O1</t>
  </si>
  <si>
    <t>B(TAS)</t>
  </si>
  <si>
    <t>TAS-classification for volcanic rocks, field B, SiO2 &gt; 48 %</t>
  </si>
  <si>
    <t>Subalkali- Basalt (TAS)</t>
  </si>
  <si>
    <t>subaB(TAS)</t>
  </si>
  <si>
    <t>Classification of the volcanic rock after TAS- diagram field B up tp partly O1, no CIPQ- norm applying</t>
  </si>
  <si>
    <t>Ti(TAS)</t>
  </si>
  <si>
    <t>Classification of the volcanic rock after TAS- diagram field B up to partly O1, Hy- normative (CIPW- norm), YODER&amp;TILLEY (1962), below hawaii- line (MAC DONALD&amp;KATSURA 1964) Al2O3 &lt; 17 %, SiO2 &lt; 56 %.</t>
  </si>
  <si>
    <t>Quartz- Tholeitic Basalt (TAS)</t>
  </si>
  <si>
    <t>qTi(TAS)</t>
  </si>
  <si>
    <t>Classification of the volcanic rock after TAS- diagram field B up to partly O1, Hy-and qz- normative (CIPW- norm), YODER&amp;TILLEY (1962), below hawaii- line (MAC DONALD&amp;KATSURA 1964) Al2O3 &lt; 17 %, SiO2 &lt; 56 %.</t>
  </si>
  <si>
    <t>Qolivine- Tholeitic Basalt (TAS)</t>
  </si>
  <si>
    <t>oTi(TAS)</t>
  </si>
  <si>
    <t>Classification of the volcanic rock after TAS- diagram field B up to partly O1, Hy-and ol- normative (CIPW- norm), YODER&amp;TILLEY (1962), below hawaii- line (MAC DONALD&amp;KATSURA 1964) Al2O3 &lt; 17 %, SiO2 &lt; 56 %.</t>
  </si>
  <si>
    <t>High- Alumina- Basalt (TAS)</t>
  </si>
  <si>
    <t>AlB(TAS)</t>
  </si>
  <si>
    <t>Classification of the volcanic rock after TAS- diagram field B up to partly O1, Hy-and ol- normative (CIPW- norm), YODER&amp;TILLEY (1962), below hawaii- line (MAC DONALD&amp;KATSURA 1964) Al2O3 &gt; 17 %, SiO2 &lt; 56 %.</t>
  </si>
  <si>
    <t>Alkali- Basalt (TAS)</t>
  </si>
  <si>
    <t>aB(TAS)</t>
  </si>
  <si>
    <t>Classification of the volcanic rock after TAS- diagram field B, ne- normative &lt; 5 % (CIPW- norm), above hawaii- line</t>
  </si>
  <si>
    <t>Alkali- Olivine- Basalt (TAS)</t>
  </si>
  <si>
    <t>aoB(TAS)</t>
  </si>
  <si>
    <t>Classification of the volcanic rock after TAS- diagram field B, ne- normative &lt; 5 % and ol- normative &gt; 5 % (CIPW- norm), above hawaii- line</t>
  </si>
  <si>
    <t>SiO2-undersaturated volcanic rock (TAS)</t>
  </si>
  <si>
    <t>VSius</t>
  </si>
  <si>
    <t>SiO2-undersaturated volcanic rock, chemical classification and nomenclature by total-Alkali-SiO2-diagram (TAS-diagram), fields Ph, Pc, F, U1, U2, U3</t>
  </si>
  <si>
    <t>Phonolite (TAS)</t>
  </si>
  <si>
    <t>Ph(TAS)</t>
  </si>
  <si>
    <t>TAS-classification for volcanic rocks, field Ph</t>
  </si>
  <si>
    <t>Tephri-Phonolite (TAS)</t>
  </si>
  <si>
    <t>TePh(TAS)</t>
  </si>
  <si>
    <t>TAS-classification for volcanic rocks, field U3</t>
  </si>
  <si>
    <t>Phono-Tephrite (TAS)</t>
  </si>
  <si>
    <t>PhTe(TAS)</t>
  </si>
  <si>
    <t>TAS-classification for volcanic rocks, field U2</t>
  </si>
  <si>
    <t>Tephrite (TAS)</t>
  </si>
  <si>
    <t>Te(TAS)</t>
  </si>
  <si>
    <t>TAS-classification for volcanic rocks, field U1, ol &lt; 10 %</t>
  </si>
  <si>
    <t>Basanite (TAS)</t>
  </si>
  <si>
    <t>Bs(TAS)</t>
  </si>
  <si>
    <t>TAS-classification for volcanic rocks, field U1, ol &gt; 10 %</t>
  </si>
  <si>
    <t>Picrobasalt (TAS)</t>
  </si>
  <si>
    <t>PkB(TAS)</t>
  </si>
  <si>
    <t>TAS-classification for volcanic rocks, field Pc</t>
  </si>
  <si>
    <t>Foidite (TAS)</t>
  </si>
  <si>
    <t>Fi(TAS)</t>
  </si>
  <si>
    <t>TAS-classification for volcanic rocks, field F, evt. U1</t>
  </si>
  <si>
    <t>Nephelinite (TAS)</t>
  </si>
  <si>
    <t>Ne(TAS)</t>
  </si>
  <si>
    <t>High-Mg-volcanic rocks (TAS)</t>
  </si>
  <si>
    <t>MgV(TAS)</t>
  </si>
  <si>
    <t>Chemical classification and nomenclature by TAS-diagram using additionaly MgO and TiO2</t>
  </si>
  <si>
    <t>Boninite (TAS)</t>
  </si>
  <si>
    <t>Bo(TAS)</t>
  </si>
  <si>
    <t>Classification and nomenclature of volcanic rock after TAS- diagram together with MgO and TiO2, SiO2 &gt; 53 %,  MgO &gt; 8 %, TiO2 &lt; 0,5 %.</t>
  </si>
  <si>
    <t>Picritic volcanic rock (TAS)</t>
  </si>
  <si>
    <t>PkV(TAS)</t>
  </si>
  <si>
    <t>Classification and nomenclature of volcanic rock after TAS- diagram together with MgO and TiO2, SiO2 &lt; 53 %,  MgO &gt; 18 %, Na2O + K2O &lt; 2 %.</t>
  </si>
  <si>
    <t>Picrite (TAS)</t>
  </si>
  <si>
    <t>Pk(TAS)</t>
  </si>
  <si>
    <t>Classification and nomenclature of volcanic rock after TAS- diagram together with MgO and TiO2, SiO2 &lt; 53 %,  MgO &gt; 18 %, Na2O + K2O &gt; 1 %</t>
  </si>
  <si>
    <t>Comatiite (TAS)</t>
  </si>
  <si>
    <t>Km(TAS)</t>
  </si>
  <si>
    <t>Classification and nomenclature of volcanic rock after TAS- diagram together with MgO and TiO2, SiO2 &lt; 53 %,  MgO &gt; 18 %, Na2O + K2O &lt; 1 %, TiO2 &lt; 1 %</t>
  </si>
  <si>
    <t>Meimechite (TAS)</t>
  </si>
  <si>
    <t>Mm(TAS)</t>
  </si>
  <si>
    <t>Classification and nomenclature of volcanic rock after TAS- diagram together with MgO and TiO2, SiO2 &lt; 53 %,  MgO &gt; 18 %, Na2O + K2O &lt; 1 %, TiO2 &gt; 1 %</t>
  </si>
  <si>
    <t>Volcaniclastic rock</t>
  </si>
  <si>
    <t>VkF</t>
  </si>
  <si>
    <t xml:space="preserve">Entire spectrum of consolidated clastic materials composed in part or entirely of volcanic fragments, formed by any particle forming mechanism (eg. pyroclastic, hydroclastic, autoclastic, epiclastic), transported by any mechanism, deposited in any physiogeographic environment or mixed with any other volcaniclastic type or any other nonvolcanic frament types in any proportion </t>
  </si>
  <si>
    <t>Fisher &amp; Smith (1991)</t>
  </si>
  <si>
    <t>Volcaniclastic rocks (field classification)</t>
  </si>
  <si>
    <t>VkFGl</t>
  </si>
  <si>
    <t>Fragmental ignious rock with &gt; 10 vol% of volcanic debris, classified by the relative proportions of volcaniclastic fragments and minerals, fragment size and sorting</t>
  </si>
  <si>
    <t>Rhyolitic volcaniclast</t>
  </si>
  <si>
    <t>RVk</t>
  </si>
  <si>
    <t>Volcaniclastic rock of rhyolitic composition</t>
  </si>
  <si>
    <t>Dacitic volcaniclast</t>
  </si>
  <si>
    <t>DcVk</t>
  </si>
  <si>
    <t>Volcaniclastic rock of dacitic composition</t>
  </si>
  <si>
    <t>Trachytic volcaniclast</t>
  </si>
  <si>
    <t>TrVk</t>
  </si>
  <si>
    <t>Volcaniclastic rock of trachytic composition</t>
  </si>
  <si>
    <t>Andesitic volcaniclast</t>
  </si>
  <si>
    <t>AnVk</t>
  </si>
  <si>
    <t>Volcaniclastic rock of andesitic composition</t>
  </si>
  <si>
    <t>Basaltic volcaniclast</t>
  </si>
  <si>
    <t>BVk</t>
  </si>
  <si>
    <t>Volcaniclastic rock of basaltic composition</t>
  </si>
  <si>
    <t>Alkali- Basaltic volcaniclast</t>
  </si>
  <si>
    <t>aBVk</t>
  </si>
  <si>
    <t>Volcaniclastic rock of alkali- basaltic composition</t>
  </si>
  <si>
    <t>Tholeitic volcaniclast</t>
  </si>
  <si>
    <t>TiVk</t>
  </si>
  <si>
    <t>Volcaniclastic rock of tholeitic composition</t>
  </si>
  <si>
    <t>Phonolitic volcaniclast</t>
  </si>
  <si>
    <t>PhVk</t>
  </si>
  <si>
    <t>Volcaniclastic rock of phonolitic composition</t>
  </si>
  <si>
    <t>Tephritic volcaniclast</t>
  </si>
  <si>
    <t>TeVk</t>
  </si>
  <si>
    <t>Volcaniclastic rock of tephritic composition</t>
  </si>
  <si>
    <t>Basanitic volcaniclast</t>
  </si>
  <si>
    <t>BsVk</t>
  </si>
  <si>
    <t>Volcaniclastic rock of basanitic composition</t>
  </si>
  <si>
    <t>Foiditic volcaniclast</t>
  </si>
  <si>
    <t>FiVk</t>
  </si>
  <si>
    <t>Volcaniclastic rock of foiditic composition</t>
  </si>
  <si>
    <t>Pyroclastic rocks</t>
  </si>
  <si>
    <t>PyrF</t>
  </si>
  <si>
    <t>Consolidated pyroclastic rock, amount of pyrocalstic fragments &gt; 75 vol%</t>
  </si>
  <si>
    <t>Pyroclastic rock, undefined</t>
  </si>
  <si>
    <t>PyrFu</t>
  </si>
  <si>
    <t xml:space="preserve">(Ash-) Tuff </t>
  </si>
  <si>
    <t>Mainly consolidated pyroclstic rock, &gt; 75 % of pyroclastic fragments are in the range of &lt; 2 mm</t>
  </si>
  <si>
    <t>Fine- grained ash- tuff</t>
  </si>
  <si>
    <t>fkAT</t>
  </si>
  <si>
    <t>Mainly consolidated pyroclstic rock, clast size &lt; 0.06 mm</t>
  </si>
  <si>
    <t>Coarse- grained ash- tuff</t>
  </si>
  <si>
    <t>gkAT</t>
  </si>
  <si>
    <t>Mainly consolidated pyroclstic rock, clast size &lt; 2 mm, about 60 % are 0.06- 2 mm</t>
  </si>
  <si>
    <t>Crystal ash- tuff</t>
  </si>
  <si>
    <t>xxAT</t>
  </si>
  <si>
    <t>Mainly consolidated pyroclstic rock, clast size &lt; 2 mm, mostly christal fragments</t>
  </si>
  <si>
    <t>Lapilli ash- tuff</t>
  </si>
  <si>
    <t>LAT</t>
  </si>
  <si>
    <t>Mainly consolidated pyroclstic rock with ash &gt; lapilli</t>
  </si>
  <si>
    <t>Bomb ash- tuff</t>
  </si>
  <si>
    <t>BmAT</t>
  </si>
  <si>
    <t>Mainly consolidated pyroclstic rock with ash &gt; bombs</t>
  </si>
  <si>
    <t>Block ash- tuff</t>
  </si>
  <si>
    <t>BlAT</t>
  </si>
  <si>
    <t>Mainly consolidated pyroclstic rock with ash &gt; blocks</t>
  </si>
  <si>
    <t>Lapillistone</t>
  </si>
  <si>
    <t>LT</t>
  </si>
  <si>
    <t>Mainly consolidated pyroclstic rock, &gt; 75 % of pyroclastic fragments are in the range of 2- 64 mm</t>
  </si>
  <si>
    <t>Ash- Lapillistone</t>
  </si>
  <si>
    <t>ALT</t>
  </si>
  <si>
    <t>Bad sorted pyroclastic rock with Lapilli &gt; ash</t>
  </si>
  <si>
    <t>Bomb- Lapillistone</t>
  </si>
  <si>
    <t>BmLT</t>
  </si>
  <si>
    <t>Bad sorted pyroclastic rock with Lapilli &gt; bomb</t>
  </si>
  <si>
    <t>Block- Lapillistone</t>
  </si>
  <si>
    <t>BlLT</t>
  </si>
  <si>
    <t>Bad sorted pyroclastic rock with Lapilli &gt; blocks</t>
  </si>
  <si>
    <t>Agglomerate</t>
  </si>
  <si>
    <t>Ago</t>
  </si>
  <si>
    <t xml:space="preserve">Mainly consolidated pyroclstic rock where &gt; 75 % of pyroclastic fragments exceed 64 mm and of which &gt; 50 % are rounded  </t>
  </si>
  <si>
    <t>Bomb- Tuff</t>
  </si>
  <si>
    <t>BmT</t>
  </si>
  <si>
    <t>Consolidated pyroclastic rock, clast size &gt; 64 mm, mostly bombs</t>
  </si>
  <si>
    <t>Lapilli- Bomb- Tuff</t>
  </si>
  <si>
    <t>LBmT</t>
  </si>
  <si>
    <t>Bad sorted pyroclastic rock with bomb &gt; lapilli</t>
  </si>
  <si>
    <t>Ash- Bomb- Tuff</t>
  </si>
  <si>
    <t>ABmT</t>
  </si>
  <si>
    <t>Bad sorted pyroclastic rock with bomb &gt; ash</t>
  </si>
  <si>
    <t>Agglutinate</t>
  </si>
  <si>
    <t>Agu</t>
  </si>
  <si>
    <t>Welded, unlayered and unsorted air- fall deposit</t>
  </si>
  <si>
    <t>Welded pyroclastic deposit characterized by vitric material binding the pyroclasts, "sintered" vitric pyroclast</t>
  </si>
  <si>
    <t>Pyroclastic Breccia</t>
  </si>
  <si>
    <t>PyrBst</t>
  </si>
  <si>
    <t>Mainly consolidated pyroclstic rock where &gt; 75 % of pyroclastic fragments exceed 64 mm and of which &gt; 50 % are angular shaped</t>
  </si>
  <si>
    <t>Block- tuff</t>
  </si>
  <si>
    <t>BlT</t>
  </si>
  <si>
    <t>Consolidated pyroclastic rock, grain size &gt; 64 mm, mostly blocks</t>
  </si>
  <si>
    <t>Lapilli- block- tuff</t>
  </si>
  <si>
    <t>LBlT</t>
  </si>
  <si>
    <t>Ash- block- tuff</t>
  </si>
  <si>
    <t>ABlT</t>
  </si>
  <si>
    <t>Tuff-Breccia</t>
  </si>
  <si>
    <t>TBst</t>
  </si>
  <si>
    <t>Poorly sorted pyroclastic rock containing &gt; 25 % of each fragment size devision (eg. bomb/block, lapilli, ash)</t>
  </si>
  <si>
    <t>Lapilli- tuff- breccia</t>
  </si>
  <si>
    <t>LTBst</t>
  </si>
  <si>
    <t>Bad sorted pyroclastic rock with same amount of lapilli and blocks/bombs</t>
  </si>
  <si>
    <t>Ash- tuff- breccia</t>
  </si>
  <si>
    <t>ATBst</t>
  </si>
  <si>
    <t>Bad sorted pyroclastic rock with same amount of ash and blocks/bombs</t>
  </si>
  <si>
    <t>Air-fall deposit, consolidated</t>
  </si>
  <si>
    <t>FabF</t>
  </si>
  <si>
    <t>Consolidated pyroclastic fragments from eruption cloud</t>
  </si>
  <si>
    <t>Ash-flow deposit, consolidated</t>
  </si>
  <si>
    <t>FlabF</t>
  </si>
  <si>
    <t>Pyroclastic rock derived from ash flow or surge</t>
  </si>
  <si>
    <t>Ignimbrite, consolidated</t>
  </si>
  <si>
    <t>IgnF</t>
  </si>
  <si>
    <t>Ignimbrite, welded</t>
  </si>
  <si>
    <t>Ignv</t>
  </si>
  <si>
    <t>Welded pyroclastic rock derived from ash flow or surge</t>
  </si>
  <si>
    <t>Ignimbrite, unwelded, consolidated</t>
  </si>
  <si>
    <t>IgnuF</t>
  </si>
  <si>
    <t>Unwelded pyroclastic rock derived from ash flow or surge</t>
  </si>
  <si>
    <t>Surge- deposit, consolidated</t>
  </si>
  <si>
    <t>SuabF</t>
  </si>
  <si>
    <t>Pyroclastic rock derived from surge (energy- rich, strongly deluted ash flow)</t>
  </si>
  <si>
    <t>Peperite</t>
  </si>
  <si>
    <t>Pep</t>
  </si>
  <si>
    <t>Mixed rock consisting of juvenile magma and sediment, tearing apart at the contact of magma with wet sediment (intrusive or through flowing over the wet sediment)</t>
  </si>
  <si>
    <t>Breccialike material in marine sedimentary rock, mixture of lava with sediment or shallow intrusion of magma into wet sediment</t>
  </si>
  <si>
    <t>Pyroclastic rock, rhyolitic</t>
  </si>
  <si>
    <t>RPyrF</t>
  </si>
  <si>
    <t>Pyroclastic rock with &gt; 75 % of pyroclastic fragments, mainly of rhyolitic composition</t>
  </si>
  <si>
    <t>Rhyolitic ash- tuff</t>
  </si>
  <si>
    <t>RAT</t>
  </si>
  <si>
    <t>Pyroclastic rock, clast size mostly &lt; 2 mm, mostly of rhyolitic content</t>
  </si>
  <si>
    <t>Fine- grained ash- tuff, rhyolitic</t>
  </si>
  <si>
    <t>fkRAT</t>
  </si>
  <si>
    <t>Pyroclastic rock, clast size mostly &lt; 0.06 mm, mostly of rhyolitic content</t>
  </si>
  <si>
    <t>Coarse- grained ash- tuff, rhyolitic</t>
  </si>
  <si>
    <t>gkRAT</t>
  </si>
  <si>
    <t>Pyroclastic rock, clast size mostly &lt; 2 mm, about 60 % are 0.06 mm- 2 mm, mostly of rhyolitic content</t>
  </si>
  <si>
    <t>Rhyolitic crystal- ash- tuff</t>
  </si>
  <si>
    <t>xxRAT</t>
  </si>
  <si>
    <t>Pyroclastic rock, clast size mostly &lt; 2 mm, mostly crystal fragments, mostly of rhyolitic content</t>
  </si>
  <si>
    <t>Rhyolitic lapilli- ash- tuff</t>
  </si>
  <si>
    <t>RLAT</t>
  </si>
  <si>
    <t>Bad sorted pyroclastic rock, ash &gt; lapilli, mostly of rhyolitic content</t>
  </si>
  <si>
    <t>Rhyolitic bomb- ash- tuff</t>
  </si>
  <si>
    <t>RBmAT</t>
  </si>
  <si>
    <t>Bad sorted pyroclastoc rock, ash &gt; bombs, mostly of rhyolitic content</t>
  </si>
  <si>
    <t>Rhyolitic block- ash- tuff</t>
  </si>
  <si>
    <t>RBlAT</t>
  </si>
  <si>
    <t>Bad sorted pyroclastoc rock, ash &gt; blocks, mostly of rhyolitic content</t>
  </si>
  <si>
    <t>Rhyolitic Lapilli- tuff</t>
  </si>
  <si>
    <t>RLT</t>
  </si>
  <si>
    <t>Pyroclastic rock, clast size mostly 2 mm- 64 mm, mostly of rhyolitic content</t>
  </si>
  <si>
    <t>Rhyolitic ash- lapilli- tuff</t>
  </si>
  <si>
    <t>RALT</t>
  </si>
  <si>
    <t>Bad sorted pyroclastic rock, lapilli &gt; ash, mostly of rhyolitic content</t>
  </si>
  <si>
    <t>Rhyolitic bomb- lapilli- tuff</t>
  </si>
  <si>
    <t>RBmLT</t>
  </si>
  <si>
    <t>Bad sorted pyroclastic rock, lapilli &gt; bomb, mostly of rhyolitic content</t>
  </si>
  <si>
    <t>Rhyolitic block- lapilli- tuff</t>
  </si>
  <si>
    <t>RBlLT</t>
  </si>
  <si>
    <t>Bad sorted pyroclastic rock, lapilli &gt; blocks, mostly of rhyolitic content</t>
  </si>
  <si>
    <t>Rhyolitic agglomerate</t>
  </si>
  <si>
    <t>RAgo</t>
  </si>
  <si>
    <t>Pyroclastic rock, clast size mostly &gt; 64 mm, rounded fragments are dominant, mostly of rhyolitic content</t>
  </si>
  <si>
    <t>Rhyolitic bomb- tuff</t>
  </si>
  <si>
    <t>RBmT</t>
  </si>
  <si>
    <t>Pyroclastic rock, clast size mostly &gt; 64 mm, bombs are dominant, mostly of rhyolitic content</t>
  </si>
  <si>
    <t>Rhyolitic lapilli- bomb- tuff</t>
  </si>
  <si>
    <t>RLBmT</t>
  </si>
  <si>
    <t>Bad sorted pyroclastic rock, bombs &gt; lapilli, mostly of rhyolitic content</t>
  </si>
  <si>
    <t>Rhyolitic ash- bomb- tuff</t>
  </si>
  <si>
    <t>RABmT</t>
  </si>
  <si>
    <t>Bad sorted pyroclastic rock, bombs &gt; ash, mostly of rhyolitic content</t>
  </si>
  <si>
    <t>Rhyolitic agglutinate</t>
  </si>
  <si>
    <t>RAgu</t>
  </si>
  <si>
    <t>Welded, unlayered and unsorted air- fall deposit, mostly of rhyolitic content</t>
  </si>
  <si>
    <t>Welded pyroclastic deposit characterized by vitric material binding the pyroclasts, "sintered" vitric pyroclast, mostly of rhyolitic content</t>
  </si>
  <si>
    <t>Pyroclastoc Breccia, rhyolitic</t>
  </si>
  <si>
    <t>RPyrBst</t>
  </si>
  <si>
    <t>Pyroclastic rock, clast size mostly &gt; 64 mm, angular fragments dominate, mostly of rhyolitic content</t>
  </si>
  <si>
    <t>Rhyolitic block- tuff</t>
  </si>
  <si>
    <t>RBlT</t>
  </si>
  <si>
    <t>Bad sorted pyroclastic rock, clast size &gt; 64 mm, blocks are dominant, mostly of rhyolitic composition</t>
  </si>
  <si>
    <t>Rhyolitic lapilli- block- tuff</t>
  </si>
  <si>
    <t>RLBlT</t>
  </si>
  <si>
    <t>Bad sorted pyroclastic rock, blocks &gt; lapilli, mostly of rhyolitic composition</t>
  </si>
  <si>
    <t>Rhyolitic ash- block- tuff</t>
  </si>
  <si>
    <t>RABlT</t>
  </si>
  <si>
    <t>Bad sorted pyroclastic rock, blocks &gt; ash, mostly of rhyolitic content</t>
  </si>
  <si>
    <t>Rhyolitic tuff- breccia</t>
  </si>
  <si>
    <t>RTBst</t>
  </si>
  <si>
    <t xml:space="preserve">Bad sorted pyroclastic rock with bombs, blocks, lapilli and ashes, mostly of rhyolitic composition </t>
  </si>
  <si>
    <t>Rhyolitic lapilli- tuff- breccia</t>
  </si>
  <si>
    <t>RLTBst</t>
  </si>
  <si>
    <t>Bad sorted pyroclastic rock with same amount of lapilli and blocks/ bombs, mostly of rhyolitic composition</t>
  </si>
  <si>
    <t>Rhyolitic ash- tuff- breccia</t>
  </si>
  <si>
    <t>RATBst</t>
  </si>
  <si>
    <t>Bad sorted pyroclastic rock with same amount of tuff and block/ bombs, mostly of rhyolitic composition</t>
  </si>
  <si>
    <t>Rhyolitic air- fall- deposit, consolidated</t>
  </si>
  <si>
    <t>RFabF</t>
  </si>
  <si>
    <t>Consolidated pyroclastic fragments from eruption cloud, mostly of rhyolitic composition</t>
  </si>
  <si>
    <t>Rhyolitic ash- flow- deposit, consolidated</t>
  </si>
  <si>
    <t>RFlabF</t>
  </si>
  <si>
    <t>Pyroclastic rock derived from ash- flow or surge, mostly of rhyolitic composition</t>
  </si>
  <si>
    <t>Rhyolitic Ignimbrite, consolidated</t>
  </si>
  <si>
    <t>RIgnF</t>
  </si>
  <si>
    <t>Rhyolitic Ignimbrite, welded</t>
  </si>
  <si>
    <t>RIgnv</t>
  </si>
  <si>
    <t>Welded pyroclastic rock derived from ash flow or surge, mostly of rhyolitic composition</t>
  </si>
  <si>
    <t>Rhyolitic Ignimbrite, unwelded, consolidated</t>
  </si>
  <si>
    <t>RIgnuF</t>
  </si>
  <si>
    <t>Unwelded pyroclastic rock derived from ash flow or surge, mostly of rhyolitic composition</t>
  </si>
  <si>
    <t>Rhyolitic surge- deposit</t>
  </si>
  <si>
    <t>RSuabF</t>
  </si>
  <si>
    <t>Pyroclastic rock derived from surge (energy- rich, strongly deluted ash flow), mostly of rhyolitic content</t>
  </si>
  <si>
    <t>Rhyolitic Peperite</t>
  </si>
  <si>
    <t>RPep</t>
  </si>
  <si>
    <t>Mixed rock consisting of juvenile magma and sediment, tearing apart at the contact of magma with wet sediment (intrusive or through flowing over the wet sediment), mostly of rhyolitic content</t>
  </si>
  <si>
    <t>Breccialike material in marine sedimentary rock, mixture of lava with sediment or shallow intrusion of magma into wet sediment, mostly of rhyolitic content</t>
  </si>
  <si>
    <t>Pyroclastic rock, dacitic</t>
  </si>
  <si>
    <t>DcPyrF</t>
  </si>
  <si>
    <t>Pyroclastic rock with &gt; 75 % of pyroclastic fragments, mainly of dacitic composition</t>
  </si>
  <si>
    <t>Dacitic ash- tuff</t>
  </si>
  <si>
    <t>DcAT</t>
  </si>
  <si>
    <t>Pyroclastic rock, clast size mostly &lt; 2 mm, mostly of dacitic content</t>
  </si>
  <si>
    <t>Fine grained ash- tuff, dacitic</t>
  </si>
  <si>
    <t>DcfkAT</t>
  </si>
  <si>
    <t>Pyroclastic rock, clast size mostly &lt; 0.06 mm, mostly of dacitic content</t>
  </si>
  <si>
    <t>Coarse grained ash- tuff, dacitic</t>
  </si>
  <si>
    <t>DcgkAT</t>
  </si>
  <si>
    <t>Pyroclastic rock, clast size mostly &lt; 2 mm, about 60 % are 0.06 mm- 2 mm, mostly of dacitic content</t>
  </si>
  <si>
    <t>Dacitic crystal- ash- tuff</t>
  </si>
  <si>
    <t>DcxxAT</t>
  </si>
  <si>
    <t>Pyroclastic rock, clast size mostly &lt; 2 mm, mostly crystal fragments, mostly of dacitic content</t>
  </si>
  <si>
    <t>Dacitic lapilli- ash- tuff</t>
  </si>
  <si>
    <t>DcLAT</t>
  </si>
  <si>
    <t>Bad sorted pyroclastic rock, ash &gt; lapilli, mostly of dacitic content</t>
  </si>
  <si>
    <t>Dacitic bomb- ash- tuff</t>
  </si>
  <si>
    <t>DcBmAT</t>
  </si>
  <si>
    <t>Bad sorted pyroclastoc rock, ash &gt; bombs, mostly of dacitic content</t>
  </si>
  <si>
    <t>Dacitic block- ash- tuff</t>
  </si>
  <si>
    <t>DcBlAT</t>
  </si>
  <si>
    <t>Bad sorted pyroclastoc rock, ash &gt; blocks, mostly of dacitic content</t>
  </si>
  <si>
    <t>Dacitic lapilli- tuff</t>
  </si>
  <si>
    <t>DcLT</t>
  </si>
  <si>
    <t>Pyroclastic rock, clast size mostly 2 mm- 64 mm, mostly of dacitic content</t>
  </si>
  <si>
    <t>Dacitic ash- lapilli- tuff</t>
  </si>
  <si>
    <t>DcALT</t>
  </si>
  <si>
    <t>Bad sorted pyroclastic rock, lapilli &gt; ash, mostly of dacitic content</t>
  </si>
  <si>
    <t>Dacitic bomb- lapilli- tuff</t>
  </si>
  <si>
    <t>DcBmLT</t>
  </si>
  <si>
    <t>Bad sorted pyroclastic rock, lapilli &gt; bomb, mostly of dacitic content</t>
  </si>
  <si>
    <t>Dacitic block- lapilli- tuff</t>
  </si>
  <si>
    <t>DcBlLT</t>
  </si>
  <si>
    <t>Bad sorted pyroclastic rock, lapilli &gt; blocks, mostly of dacitic content</t>
  </si>
  <si>
    <t>Dacitic Agglomerate</t>
  </si>
  <si>
    <t>DcAgo</t>
  </si>
  <si>
    <t>Pyroclastic rock, clast size mostly &gt; 64 mm, rounded fragments are dominant, mostly of dacitic content</t>
  </si>
  <si>
    <t>Dacitic bomb- tuff</t>
  </si>
  <si>
    <t>DcBmT</t>
  </si>
  <si>
    <t>Pyroclastic rock, clast size mostly &gt; 64 mm, bombs are dominant, mostly of dacitic content</t>
  </si>
  <si>
    <t>Dacitic lapilli- bomb- tuff</t>
  </si>
  <si>
    <t>DcLBmT</t>
  </si>
  <si>
    <t>Bad sorted pyroclastic rock, bombs &gt; lapilli, mostly of dacitic content</t>
  </si>
  <si>
    <t>Dacitic ash- bomb- tuff</t>
  </si>
  <si>
    <t>DcABmT</t>
  </si>
  <si>
    <t>Bad sorted pyroclastic rock, bombs &gt; ash, mostly of dacitic content</t>
  </si>
  <si>
    <t>Dacitic Agglutinate</t>
  </si>
  <si>
    <t>DcAgu</t>
  </si>
  <si>
    <t>Welded, unlayered and unsorted air- fall deposit, mostly of dacitic content</t>
  </si>
  <si>
    <t>Welded pyroclastic deposit characterized by vitric material binding the pyroclasts, "sintered" vitric pyroclast, mostly of dacitic content</t>
  </si>
  <si>
    <t>Pyroclastic Breccia, dacitic</t>
  </si>
  <si>
    <t>DcPyrBst</t>
  </si>
  <si>
    <t>Pyroclastic rock, clast size mostly &gt; 64 mm, angular fragments dominate, mostly of dacitic content</t>
  </si>
  <si>
    <t>Dacitic block- tuff</t>
  </si>
  <si>
    <t>DcBlT</t>
  </si>
  <si>
    <t>Bad sorted pyroclastic rock, clast size &gt; 64 mm, blocks are dominant, mostly of dacitic composition</t>
  </si>
  <si>
    <t>Dacitic lapilli- block- tuff</t>
  </si>
  <si>
    <t>DcLBlT</t>
  </si>
  <si>
    <t>Bad sorted pyroclastic rock, blocks &gt; lapilli, mostly of dacitic composition</t>
  </si>
  <si>
    <t>Dacitic ash- block- tuff</t>
  </si>
  <si>
    <t>DcABlT</t>
  </si>
  <si>
    <t>Bad sorted pyroclastic rock, blocks &gt; ash, mostly of dacitic content</t>
  </si>
  <si>
    <t>Dacitic tuff- breccia</t>
  </si>
  <si>
    <t>DcTBst</t>
  </si>
  <si>
    <t xml:space="preserve">Bad sorted pyroclastic rock with bombs, blocks, lapilli and ashes, mostly of dacitic composition </t>
  </si>
  <si>
    <t>Dacitic lapilli- tuff- breccia</t>
  </si>
  <si>
    <t>DcLTBst</t>
  </si>
  <si>
    <t>Bad sorted pyroclastic rock with same amount of lapilli and blocks/ bombs, mostly of dacitic composition</t>
  </si>
  <si>
    <t>Dacitic ash- tuff- breccia</t>
  </si>
  <si>
    <t>DcATBst</t>
  </si>
  <si>
    <t>Bad sorted pyroclastic rock with same amount of tuff and block/ bombs, mostly of dacitic composition</t>
  </si>
  <si>
    <t>Dacitic air- fall- deposit, consolidated</t>
  </si>
  <si>
    <t>DcFabF</t>
  </si>
  <si>
    <t>Consolidated pyroclastic fragments from eruption cloud, mostly of dacitic composition</t>
  </si>
  <si>
    <t>Dacitic ash- flow- deposit, consolidated</t>
  </si>
  <si>
    <t>DcFlabF</t>
  </si>
  <si>
    <t>Pyroclastic rock derived from ash- flow or surge, mostly of dacitic composition</t>
  </si>
  <si>
    <t>Dacitic Ignimbrite, consolidated</t>
  </si>
  <si>
    <t>DcIgnF</t>
  </si>
  <si>
    <t>Dacitic Ignimbrite, welded</t>
  </si>
  <si>
    <t>DcIgnv</t>
  </si>
  <si>
    <t>Welded pyroclastic rock derived from ash flow or surge, mostly of dacitic composition</t>
  </si>
  <si>
    <t>Dacitic Ignimbrite, unwelded, consolidated</t>
  </si>
  <si>
    <t>DcIgnuF</t>
  </si>
  <si>
    <t>Unwelded pyroclastic rock derived from ash flow or surge, mostly of dacitic composition</t>
  </si>
  <si>
    <t>Dacitic surge- deposit, consolidated</t>
  </si>
  <si>
    <t>DcSuabF</t>
  </si>
  <si>
    <t>Pyroclastic rock derived from surge (energy- rich, strongly deluted ash flow), mostly of dacitic content</t>
  </si>
  <si>
    <t>Dacitic Peperite</t>
  </si>
  <si>
    <t>DcPep</t>
  </si>
  <si>
    <t>Mixed rock consisting of juvenile magma and sediment, tearing apart at the contact of magma with wet sediment (intrusive or through flowing over the wet sediment), mostly of dacitic content</t>
  </si>
  <si>
    <t>Breccialike material in marine sedimentary rock, mixture of lava with sediment or shallow intrusion of magma into wet sediment, mostly of dacitic content</t>
  </si>
  <si>
    <t>Pyroclastic rock, trachytic</t>
  </si>
  <si>
    <t>TrPyrF</t>
  </si>
  <si>
    <t>Pyroclastic rock with &gt; 75 % of pyroclastic fragments, mainly of trachytic composition</t>
  </si>
  <si>
    <t>Trachytic ash- tuff</t>
  </si>
  <si>
    <t>TrAT</t>
  </si>
  <si>
    <t>Pyroclastic rock, clast size mostly &lt; 2 mm, mostly of trachytic content</t>
  </si>
  <si>
    <t>Fine- grained trachytic ash- tuff</t>
  </si>
  <si>
    <t>TrfkAT</t>
  </si>
  <si>
    <t>Pyroclastic rock, clast size mostly &lt; 0.06 mm, mostly of trachytic content</t>
  </si>
  <si>
    <t>Coarse- grained trachytic ash- tuff</t>
  </si>
  <si>
    <t>TrgkAT</t>
  </si>
  <si>
    <t>Pyroclastic rock, clast size mostly &lt; 2 mm, about 60 % are 0.06 mm- 2 mm, mostly of trachytic content</t>
  </si>
  <si>
    <t>Trachytic crystal- ash- tuff</t>
  </si>
  <si>
    <t>TrxxAT</t>
  </si>
  <si>
    <t>Pyroclastic rock, clast size mostly &lt; 2 mm, mostly crystal fragments, mostly of trachytic content</t>
  </si>
  <si>
    <t>Trachytic lapilli- ash- tuff</t>
  </si>
  <si>
    <t>TrLAT</t>
  </si>
  <si>
    <t>Bad sorted pyroclastic rock, ash &gt; lapilli, mostly of trachytic content</t>
  </si>
  <si>
    <t>Trachytic bomb- ash- tuff</t>
  </si>
  <si>
    <t>TrBmAT</t>
  </si>
  <si>
    <t>Bad sorted pyroclastoc rock, ash &gt; bombs, mostly of trachytic content</t>
  </si>
  <si>
    <t>Trachytic block- ash- tuff</t>
  </si>
  <si>
    <t>TrBlAT</t>
  </si>
  <si>
    <t>Bad sorted pyroclastoc rock, ash &gt; blocks, mostly of trachytic content</t>
  </si>
  <si>
    <t>Trachytic lapilli- tuff</t>
  </si>
  <si>
    <t>TrLT</t>
  </si>
  <si>
    <t>Pyroclastic rock, clast size mostly 2 mm- 64 mm, mostly of trachytic content</t>
  </si>
  <si>
    <t>Trachytic ash- lapilli- tuff</t>
  </si>
  <si>
    <t>TrALT</t>
  </si>
  <si>
    <t>Bad sorted pyroclastic rock, lapilli &gt; ash, mostly of trachytic content</t>
  </si>
  <si>
    <t>Trachytic bomb- lapilli- tuff</t>
  </si>
  <si>
    <t>TrBmLT</t>
  </si>
  <si>
    <t>Bad sorted pyroclastic rock, lapilli &gt; bomb, mostly of trachytic content</t>
  </si>
  <si>
    <t>Trachytic block- lapilli- tuff</t>
  </si>
  <si>
    <t>TrBlLT</t>
  </si>
  <si>
    <t>Bad sorted pyroclastic rock, lapilli &gt; blocks, mostly of trachytic content</t>
  </si>
  <si>
    <t>Trachytic agglomerate</t>
  </si>
  <si>
    <t>TrAgo</t>
  </si>
  <si>
    <t>Pyroclastic rock, clast size mostly &gt; 64 mm, rounded fragments are dominant, mostly of trachytic content</t>
  </si>
  <si>
    <t>Trachytic bomb- tuff</t>
  </si>
  <si>
    <t>TrBmT</t>
  </si>
  <si>
    <t>Pyroclastic rock, clast size mostly &gt; 64 mm, bombs are dominant, mostly of trachytic content</t>
  </si>
  <si>
    <t>Trachytic lapilli- bomb- tuff</t>
  </si>
  <si>
    <t>TrLBmT</t>
  </si>
  <si>
    <t>Bad sorted pyroclastic rock, bombs &gt; lapilli, mostly of trachytic content</t>
  </si>
  <si>
    <t>Trachytic ash- bomb- tuff</t>
  </si>
  <si>
    <t>TrABmT</t>
  </si>
  <si>
    <t>Bad sorted pyroclastic rock, bombs &gt; ash, mostly of trachytic content</t>
  </si>
  <si>
    <t>Trachytic agglutinate</t>
  </si>
  <si>
    <t>TrAgu</t>
  </si>
  <si>
    <t>Welded, unlayered and unsorted air- fall deposit, mostly of trachytic content</t>
  </si>
  <si>
    <t>Welded pyroclastic deposit characterized by vitric material binding the pyroclasts, "sintered" vitric pyroclast, mostly of trachytic content</t>
  </si>
  <si>
    <t>Pyroclastic breccia, trachytic</t>
  </si>
  <si>
    <t>TrPyrBst</t>
  </si>
  <si>
    <t>Pyroclastic rock, clast size mostly &gt; 64 mm, angular fragments dominate, mostly of trachytic content</t>
  </si>
  <si>
    <t>Trachytic block- tuff</t>
  </si>
  <si>
    <t>TrBlT</t>
  </si>
  <si>
    <t>Bad sorted pyroclastic rock, clast size &gt; 64 mm, blocks are dominant, mostly of trachytic composition</t>
  </si>
  <si>
    <t>Trachytic lapilli- block- tuff</t>
  </si>
  <si>
    <t>TrLBlT</t>
  </si>
  <si>
    <t>Bad sorted pyroclastic rock, blocks &gt; lapilli, mostly of trachytic composition</t>
  </si>
  <si>
    <t>Trachytic ash- block- tuff</t>
  </si>
  <si>
    <t>TrABlT</t>
  </si>
  <si>
    <t>Bad sorted pyroclastic rock, blocks &gt; ash, mostly of trachytic content</t>
  </si>
  <si>
    <t>Trachytic tuff- breccia</t>
  </si>
  <si>
    <t>TrTBst</t>
  </si>
  <si>
    <t xml:space="preserve">Bad sorted pyroclastic rock with bombs, blocks, lapilli and ashes, mostly of trachytic composition </t>
  </si>
  <si>
    <t>Trachytic lapilli- tuff- breccia</t>
  </si>
  <si>
    <t>TrLTBst</t>
  </si>
  <si>
    <t>Bad sorted pyroclastic rock with same amount of lapilli and blocks/ bombs, mostly of trachytic composition</t>
  </si>
  <si>
    <t>Trachytic ash- tuff- breccia</t>
  </si>
  <si>
    <t>TrATBst</t>
  </si>
  <si>
    <t>Bad sorted pyroclastic rock with same amount of tuff and block/ bombs, mostly of trachytic composition</t>
  </si>
  <si>
    <t>Trachytic air- fall- deposit, consolidated</t>
  </si>
  <si>
    <t>TrFabF</t>
  </si>
  <si>
    <t>Consolidated pyroclastic fragments from eruption cloud, mostly of trachytic composition</t>
  </si>
  <si>
    <t>Trachytic ash- flow- deposit, consolidated</t>
  </si>
  <si>
    <t>TrFlabF</t>
  </si>
  <si>
    <t>Pyroclastic rock derived from ash- flow or surge, mostly of trachytic composition</t>
  </si>
  <si>
    <t>Trachytic Ignimbrite, consolidated</t>
  </si>
  <si>
    <t>TrIgnF</t>
  </si>
  <si>
    <t>Trachytic Ignimbrite, welded</t>
  </si>
  <si>
    <t>TrIgnv</t>
  </si>
  <si>
    <t>Welded pyroclastic rock derived from ash flow or surge, mostly of trachytic composition</t>
  </si>
  <si>
    <t>Trachytic Ignimbrite, unwelded, consolidated</t>
  </si>
  <si>
    <t>TrIgnuF</t>
  </si>
  <si>
    <t>Unwelded pyroclastic rock derived from ash flow or surge, mostly of trachytic composition</t>
  </si>
  <si>
    <t>Trachytic surge- deposit, consolidated</t>
  </si>
  <si>
    <t>TrSuabF</t>
  </si>
  <si>
    <t>Pyroclastic rock derived from surge (energy- rich, strongly deluted ash flow), mostly of trachytic content</t>
  </si>
  <si>
    <t>Trachytic Peperite</t>
  </si>
  <si>
    <t>TrPep</t>
  </si>
  <si>
    <t>Mixed rock consisting of juvenile magma and sediment, tearing apart at the contact of magma with wet sediment (intrusive or through flowing over the wet sediment), mostly of trachytic content</t>
  </si>
  <si>
    <t>Breccialike material in marine sedimentary rock, mixture of lava with sediment or shallow intrusion of magma into wet sediment, mostly of trachytic content</t>
  </si>
  <si>
    <t xml:space="preserve">Pyroclastic rock, latitic </t>
  </si>
  <si>
    <t>LaPyrF</t>
  </si>
  <si>
    <t>Pyroclastic rock with &gt; 75 % of pyroclastic fragments, mainly of latitic composition</t>
  </si>
  <si>
    <t>Latitic ash- tuff</t>
  </si>
  <si>
    <t>LaAT</t>
  </si>
  <si>
    <t>Pyroclastic rock, clast size mostly &lt; 2 mm, mostly of latitic content</t>
  </si>
  <si>
    <t>Fine- grained latitic ash- tuff</t>
  </si>
  <si>
    <t>LafkAT</t>
  </si>
  <si>
    <t>Pyroclastic rock, clast size mostly &lt; 0.06 mm, mostly of latitic content</t>
  </si>
  <si>
    <t>Coarse - grained latitic ash- tuff</t>
  </si>
  <si>
    <t>LagkAT</t>
  </si>
  <si>
    <t>Pyroclastic rock, clast size mostly &lt; 2 mm, about 60 % are 0.06 mm- 2 mm, mostly of latitic content</t>
  </si>
  <si>
    <t>Latitic crystal- ash- tuff</t>
  </si>
  <si>
    <t>LaxxAT</t>
  </si>
  <si>
    <t>Pyroclastic rock, clast size mostly &lt; 2 mm, mostly crystal fragments, mostly of latitic content</t>
  </si>
  <si>
    <t>Latitic lapilli- ash- tuff</t>
  </si>
  <si>
    <t>LaLAT</t>
  </si>
  <si>
    <t>Bad sorted pyroclastic rock, ash &gt; lapilli, mostly of latitic content</t>
  </si>
  <si>
    <t>Latitic bomb- ash- tuff</t>
  </si>
  <si>
    <t>LaBmAT</t>
  </si>
  <si>
    <t>Bad sorted pyroclastoc rock, ash &gt; bombs, mostly of latitic content</t>
  </si>
  <si>
    <t>Latitic block- ash- tuff</t>
  </si>
  <si>
    <t>LaBlAT</t>
  </si>
  <si>
    <t>Bad sorted pyroclastoc rock, ash &gt; blocks, mostly of latitic content</t>
  </si>
  <si>
    <t>Latitic lapilli- tuff</t>
  </si>
  <si>
    <t>LaLT</t>
  </si>
  <si>
    <t>Pyroclastic rock, clast size mostly 2 mm- 64 mm, mostly of latitic content</t>
  </si>
  <si>
    <t>Latitic ash- lapilli- tuff</t>
  </si>
  <si>
    <t>LaALT</t>
  </si>
  <si>
    <t>Bad sorted pyroclastic rock, lapilli &gt; ash, mostly of latitic content</t>
  </si>
  <si>
    <t>Latitic bomb- lapilli- tuff</t>
  </si>
  <si>
    <t>LaBmLT</t>
  </si>
  <si>
    <t>Bad sorted pyroclastic rock, lapilli &gt; bomb, mostly of latitic content</t>
  </si>
  <si>
    <t>Latitic block- lapilli- tuff</t>
  </si>
  <si>
    <t>LaBlLT</t>
  </si>
  <si>
    <t>Bad sorted pyroclastic rock, lapilli &gt; blocks, mostly of latitic content</t>
  </si>
  <si>
    <t>Latitic agglomerate</t>
  </si>
  <si>
    <t>LaAgo</t>
  </si>
  <si>
    <t>Pyroclastic rock, clast size mostly &gt; 64 mm, rounded fragments are dominant, mostly of latitic content</t>
  </si>
  <si>
    <t>Latitic bomb- tuff</t>
  </si>
  <si>
    <t>LaBmT</t>
  </si>
  <si>
    <t>Pyroclastic rock, clast size mostly &gt; 64 mm, bombs are dominant, mostly of latitic content</t>
  </si>
  <si>
    <t>Latitic lapilli- bomb- tuff</t>
  </si>
  <si>
    <t>LaLBmT</t>
  </si>
  <si>
    <t>Bad sorted pyroclastic rock, bombs &gt; lapilli, mostly of latitic content</t>
  </si>
  <si>
    <t>Latitic ash- bomb- tuff</t>
  </si>
  <si>
    <t>LaABmT</t>
  </si>
  <si>
    <t>Bad sorted pyroclastic rock, bombs &gt; ash, mostly of latitic content</t>
  </si>
  <si>
    <t>Latitic aggglutinate</t>
  </si>
  <si>
    <t>LaAgu</t>
  </si>
  <si>
    <t>Welded, unlayered and unsorted air- fall deposit, mostly of latitic content</t>
  </si>
  <si>
    <t>Welded pyroclastic deposit characterized by vitric material binding the pyroclasts, "sintered" vitric pyroclast, mostly of latitic content</t>
  </si>
  <si>
    <t>Pyroclastic breccia, latitic</t>
  </si>
  <si>
    <t>LaPyrBst</t>
  </si>
  <si>
    <t>Pyroclastic rock, clast size mostly &gt; 64 mm, angular fragments dominate, mostly of latitic content</t>
  </si>
  <si>
    <t>Latitic block- tuff</t>
  </si>
  <si>
    <t>LaBlT</t>
  </si>
  <si>
    <t>Bad sorted pyroclastic rock, clast size &gt; 64 mm, blocks are dominant, mostly of latitic composition</t>
  </si>
  <si>
    <t>Latitic lapilli- block- tuff</t>
  </si>
  <si>
    <t>LaLBlT</t>
  </si>
  <si>
    <t>Bad sorted pyroclastic rock, blocks &gt; lapilli, mostly of latitic composition</t>
  </si>
  <si>
    <t>Latitic ash- block- tuff</t>
  </si>
  <si>
    <t>LaABlT</t>
  </si>
  <si>
    <t>Bad sorted pyroclastic rock, blocks &gt; ash, mostly of latitic content</t>
  </si>
  <si>
    <t>Latitic tuff- breccia</t>
  </si>
  <si>
    <t>LaTBst</t>
  </si>
  <si>
    <t xml:space="preserve">Bad sorted pyroclastic rock with bombs, blocks, lapilli and ashes, mostly of latitic composition </t>
  </si>
  <si>
    <t>Latitic lapilli- tuff- breccia</t>
  </si>
  <si>
    <t>LaLTBst</t>
  </si>
  <si>
    <t>Bad sorted pyroclastic rock with same amount of lapilli and blocks/ bombs, mostly of latitic composition</t>
  </si>
  <si>
    <t>Latitic ash- tuff- breccia</t>
  </si>
  <si>
    <t>LaATBst</t>
  </si>
  <si>
    <t>Bad sorted pyroclastic rock with same amount of tuff and block/ bombs, mostly of latitic composition</t>
  </si>
  <si>
    <t>Latitic air- flow- deposit, consolidated</t>
  </si>
  <si>
    <t>LaFabF</t>
  </si>
  <si>
    <t>Consolidated pyroclastic fragments from eruption cloud, mostly of latitic composition</t>
  </si>
  <si>
    <t>Latitic ash- flow- deposit, consolidated</t>
  </si>
  <si>
    <t>LaFlabF</t>
  </si>
  <si>
    <t>Pyroclastic rock derived from ash- flow or surge, mostly of latitic composition</t>
  </si>
  <si>
    <t>Latitic Ignimbrite, consolidated</t>
  </si>
  <si>
    <t>LaIgnF</t>
  </si>
  <si>
    <t>Latitic Ignimbrite, welded</t>
  </si>
  <si>
    <t>LaIgnv</t>
  </si>
  <si>
    <t>Welded pyroclastic rock derived from ash flow or surge, mostly of latitic composition</t>
  </si>
  <si>
    <t>Latitic Ignimbrite, unwelded, consolidated</t>
  </si>
  <si>
    <t>LaIgnuF</t>
  </si>
  <si>
    <t>Unwelded pyroclastic rock derived from ash flow or surge, mostly of latitic composition</t>
  </si>
  <si>
    <t>Latitic surge- deposit, consolidated</t>
  </si>
  <si>
    <t>LaSuabF</t>
  </si>
  <si>
    <t>Pyroclastic rock derived from surge (energy- rich, strongly deluted ash flow), mostly of latitic content</t>
  </si>
  <si>
    <t>Latitic Peperite</t>
  </si>
  <si>
    <t>LaPep</t>
  </si>
  <si>
    <t>Mixed rock consisting of juvenile magma and sediment, tearing apart at the contact of magma with wet sediment (intrusive or through flowing over the wet sediment), mostly of latitic content</t>
  </si>
  <si>
    <t>Breccialike material in marine sedimentary rock, mixture of lava with sediment or shallow intrusion of magma into wet sediment, mostly of latitic content</t>
  </si>
  <si>
    <t>Pyroclastic rock, andesitic</t>
  </si>
  <si>
    <t>AnPyrF</t>
  </si>
  <si>
    <t>Pyroclastic rock with &gt; 75 % of pyroclastic fragments, mainly of andesitic composition</t>
  </si>
  <si>
    <t>Andesitic ash- tuff</t>
  </si>
  <si>
    <t>AnAT</t>
  </si>
  <si>
    <t>Pyroclastic rock, clast size mostly &lt; 2 mm, mostly of andesitic content</t>
  </si>
  <si>
    <t>Fine- grained andesitic ash- tuff</t>
  </si>
  <si>
    <t>AnfkAT</t>
  </si>
  <si>
    <t>Pyroclastic rock, clast size mostly &lt; 0.06 mm, mostly of andesitic content</t>
  </si>
  <si>
    <t>Coarse- grained andesitic ash- tuff</t>
  </si>
  <si>
    <t>AngkAT</t>
  </si>
  <si>
    <t>Pyroclastic rock, clast size mostly &lt; 2 mm, about 60 % are 0.06 mm- 2 mm, mostly of andesitic content</t>
  </si>
  <si>
    <t>Andesitic crystal- ash- tuff</t>
  </si>
  <si>
    <t>AnxxAT</t>
  </si>
  <si>
    <t>Pyroclastic rock, clast size mostly &lt; 2 mm, mostly crystal fragments, mostly of andesitic content</t>
  </si>
  <si>
    <t>Andesitic lapilli- ash- tuff</t>
  </si>
  <si>
    <t>AnLAT</t>
  </si>
  <si>
    <t>Bad sorted pyroclastic rock, ash &gt; lapilli, mostly of andesitic content</t>
  </si>
  <si>
    <t>Andesitic bomb- ash- tuff</t>
  </si>
  <si>
    <t>AnBmAT</t>
  </si>
  <si>
    <t>Bad sorted pyroclastoc rock, ash &gt; bombs, mostly of andesitic content</t>
  </si>
  <si>
    <t>Andesitic block- ash- tuff</t>
  </si>
  <si>
    <t>AnBlAT</t>
  </si>
  <si>
    <t>Bad sorted pyroclastoc rock, ash &gt; blocks, mostly of andesitic content</t>
  </si>
  <si>
    <t>Andesitic lapilli- tuff</t>
  </si>
  <si>
    <t>AnLT</t>
  </si>
  <si>
    <t>Pyroclastic rock, clast size mostly 2 mm- 64 mm, mostly of andesitic content</t>
  </si>
  <si>
    <t>Andesitic ash- lapilli- tuff</t>
  </si>
  <si>
    <t>AnALT</t>
  </si>
  <si>
    <t>Bad sorted pyroclastic rock, lapilli &gt; ash, mostly of andesitic content</t>
  </si>
  <si>
    <t>Andesitic bomb- lapilli- tuff</t>
  </si>
  <si>
    <t>AnBmLT</t>
  </si>
  <si>
    <t>Bad sorted pyroclastic rock, lapilli &gt; bomb, mostly of andesitic content</t>
  </si>
  <si>
    <t>Andesitic block- lapilli- tuff</t>
  </si>
  <si>
    <t>AnBlLT</t>
  </si>
  <si>
    <t>Bad sorted pyroclastic rock, lapilli &gt; blocks, mostly of andesitic content</t>
  </si>
  <si>
    <t>Andesitic agglomerate</t>
  </si>
  <si>
    <t>AnAgo</t>
  </si>
  <si>
    <t>Pyroclastic rock, clast size mostly &gt; 64 mm, rounded fragments are dominant, mostly of andesitic content</t>
  </si>
  <si>
    <t>Andesitic bomb- tuff</t>
  </si>
  <si>
    <t>AnBmT</t>
  </si>
  <si>
    <t>Pyroclastic rock, clast size mostly &gt; 64 mm, bombs are dominant, mostly of andesitic content</t>
  </si>
  <si>
    <t>Andesitic lapilli- bomb- tuff</t>
  </si>
  <si>
    <t>AnLBmT</t>
  </si>
  <si>
    <t>Bad sorted pyroclastic rock, bombs &gt; lapilli, mostly of andesitic content</t>
  </si>
  <si>
    <t>Andesitic ash- bomb- tuff</t>
  </si>
  <si>
    <t>AnABmT</t>
  </si>
  <si>
    <t>Bad sorted pyroclastic rock, bombs &gt; ash, mostly of andesitic content</t>
  </si>
  <si>
    <t>Andesitic agglutinate</t>
  </si>
  <si>
    <t>AnAgu</t>
  </si>
  <si>
    <t>Welded, unlayered and unsorted air- fall deposit, mostly of andesitic content</t>
  </si>
  <si>
    <t>Welded pyroclastic deposit characterized by vitric material binding the pyroclasts, "sintered" vitric pyroclast, mostly of andesitic content</t>
  </si>
  <si>
    <t>Pyroclastic breccia, andesitic</t>
  </si>
  <si>
    <t>AnPyrBst</t>
  </si>
  <si>
    <t>Pyroclastic rock, clast size mostly &gt; 64 mm, angular fragments dominate, mostly of andesitic content</t>
  </si>
  <si>
    <t>Andesitic block- tuff</t>
  </si>
  <si>
    <t>AnBlT</t>
  </si>
  <si>
    <t>Bad sorted pyroclastic rock, clast size &gt; 64 mm, blocks are dominant, mostly of andesitic composition</t>
  </si>
  <si>
    <t>Andesitic lapilli- block- tuff</t>
  </si>
  <si>
    <t>AnLBlT</t>
  </si>
  <si>
    <t>Bad sorted pyroclastic rock, blocks &gt; lapilli, mostly of andesitic composition</t>
  </si>
  <si>
    <t>Andesitic ash- block- tuff</t>
  </si>
  <si>
    <t>AnABlT</t>
  </si>
  <si>
    <t>Bad sorted pyroclastic rock, blocks &gt; ash, mostly of andesitic content</t>
  </si>
  <si>
    <t>Andesitic tuff- breccia</t>
  </si>
  <si>
    <t>AnTBst</t>
  </si>
  <si>
    <t xml:space="preserve">Bad sorted pyroclastic rock with bombs, blocks, lapilli and ashes, mostly of andesitic composition </t>
  </si>
  <si>
    <t>Andesitic lapilli- tuff- breccia</t>
  </si>
  <si>
    <t>AnLTBst</t>
  </si>
  <si>
    <t>Bad sorted pyroclastic rock with same amount of lapilli and blocks/ bombs, mostly of andesitic composition</t>
  </si>
  <si>
    <t>Andesitic ash- tuff- breccia</t>
  </si>
  <si>
    <t>AnATBst</t>
  </si>
  <si>
    <t>Bad sorted pyroclastic rock with same amount of tuff and block/ bombs, mostly of andesitic composition</t>
  </si>
  <si>
    <t>Andesitic air- flow- deposit, consolidated</t>
  </si>
  <si>
    <t>AnFabF</t>
  </si>
  <si>
    <t>Consolidated pyroclastic fragments from eruption cloud, mostly of andesitic composition</t>
  </si>
  <si>
    <t>Andesitic ash- flow- deposit, consolidated</t>
  </si>
  <si>
    <t>AnFlabF</t>
  </si>
  <si>
    <t>Pyroclastic rock derived from ash- flow or surge, mostly of andesitic composition</t>
  </si>
  <si>
    <t>Andesitic Ignimbrite, consolidated</t>
  </si>
  <si>
    <t>AnIgnF</t>
  </si>
  <si>
    <t>Andesitic Ignimbrite, welded</t>
  </si>
  <si>
    <t>AnIgnv</t>
  </si>
  <si>
    <t>Welded pyroclastic rock derived from ash flow or surge, mostly of andesitic composition</t>
  </si>
  <si>
    <t>Andesitic Ignimbrite, unwelded, consolidated</t>
  </si>
  <si>
    <t>AnIgnuF</t>
  </si>
  <si>
    <t>Unwelded pyroclastic rock derived from ash flow or surge, mostly of andesitic composition</t>
  </si>
  <si>
    <t>Andesitic surge- deposit, consolidated</t>
  </si>
  <si>
    <t>AnSuabF</t>
  </si>
  <si>
    <t>Pyroclastic rock derived from surge (energy- rich, strongly deluted ash flow), mostly of andesitic content</t>
  </si>
  <si>
    <t>Andesitic Peperite</t>
  </si>
  <si>
    <t>AnPep</t>
  </si>
  <si>
    <t>Mixed rock consisting of juvenile magma and sediment, tearing apart at the contact of magma with wet sediment (intrusive or through flowing over the wet sediment), mostly of andesitic content</t>
  </si>
  <si>
    <t>Breccialike material in marine sedimentary rock, mixture of lava with sediment or shallow intrusion of magma into wet sediment, mostly of andesitic content</t>
  </si>
  <si>
    <t>Pyroclastic rock, basaltic</t>
  </si>
  <si>
    <t>BPyrF</t>
  </si>
  <si>
    <t>Pyroclastic rock with &gt; 75 % of pyroclastic fragments, mainly of basaltic composition</t>
  </si>
  <si>
    <t>Basaltic ash- tuff</t>
  </si>
  <si>
    <t>BAT</t>
  </si>
  <si>
    <t>Pyroclastic rock, clast size mostly &lt; 2 mm, mostly of basaltic content</t>
  </si>
  <si>
    <t>Fine- grained ash- tuff, basaltic</t>
  </si>
  <si>
    <t>fkBAT</t>
  </si>
  <si>
    <t>Pyroclastic rock, clast size mostly &lt; 0.06 mm, mostly of besaltic content</t>
  </si>
  <si>
    <t>Coarse- grained ah- tuff, basaltic</t>
  </si>
  <si>
    <t>gkBAT</t>
  </si>
  <si>
    <t>Pyroclastic rock, clast size mostly &lt; 2 mm, about 60 % are 0.06 mm- 2 mm, mostly of basaltic content</t>
  </si>
  <si>
    <t>Basaltic crystal ash- tuff</t>
  </si>
  <si>
    <t>BxxAT</t>
  </si>
  <si>
    <t>Pyroclastic rock, clast size mostly &lt; 2 mm, mostly crystal fragments, mostly of basaltic content</t>
  </si>
  <si>
    <t>Basaltic lapilli- ash- tuff</t>
  </si>
  <si>
    <t>BLAT</t>
  </si>
  <si>
    <t>Bad sorted pyroclastic rock, ash &gt; lapilli, mostly of basaltic content</t>
  </si>
  <si>
    <t>Basaltic bomb- ash- tuff</t>
  </si>
  <si>
    <t>BBmAT</t>
  </si>
  <si>
    <t>Bad sorted pyroclastoc rock, ash &gt; bombs, mostly of basaltic content</t>
  </si>
  <si>
    <t>Basaltic block- ash- tuff</t>
  </si>
  <si>
    <t>BBlAT</t>
  </si>
  <si>
    <t>Bad sorted pyroclastoc rock, ash &gt; blocks mostly of basaltic content</t>
  </si>
  <si>
    <t>Basaltic lapilli- tuff</t>
  </si>
  <si>
    <t>BLT</t>
  </si>
  <si>
    <t>Pyroclastic rock, clast size mostly 2 mm- 64 mm, mostly of basaltic content</t>
  </si>
  <si>
    <t>Basaltic crystal lapilli- tuff</t>
  </si>
  <si>
    <t>BxxLT</t>
  </si>
  <si>
    <t>Pyroclastic rock, clast size mostly 2 mm- 64 mm, mostly crystal fragments, mostly of basaltic content</t>
  </si>
  <si>
    <t>Basaltic ash- lapilli tuff</t>
  </si>
  <si>
    <t>BALT</t>
  </si>
  <si>
    <t>Bad sorted pyroclastic rock, lapilli &gt; ash, mostly of basaltic content</t>
  </si>
  <si>
    <t>Basaltic bomb- lapilli- tuff</t>
  </si>
  <si>
    <t>BBmLT</t>
  </si>
  <si>
    <t>Bad sorted pyroclastic rock, lapilli &gt; bomb, mostly of basaltic content</t>
  </si>
  <si>
    <t>Basaltic block- lapilli- tuff</t>
  </si>
  <si>
    <t>BBlLT</t>
  </si>
  <si>
    <t>Bad sorted pyroclastic rock, lapilli &gt; blocks, mostly of basaltic content</t>
  </si>
  <si>
    <t>Basaltic agglomerate</t>
  </si>
  <si>
    <t>BAgo</t>
  </si>
  <si>
    <t>Pyroclastic rock, clast size mostly &gt; 64 mm, rounded fragments are dominant, mostly of basaltic content</t>
  </si>
  <si>
    <t>Basaltic bomb- tuff</t>
  </si>
  <si>
    <t>BBmT</t>
  </si>
  <si>
    <t>Pyroclastic rock, clast size mostly &gt; 64 mm, bombs are dominant, mostly of basaltic content</t>
  </si>
  <si>
    <t>Basaltic lapilli- bomb- tuff</t>
  </si>
  <si>
    <t>BLBmT</t>
  </si>
  <si>
    <t>Bad sorted pyroclastic rock, bombs &gt; lapilli, mostly of basaltic content</t>
  </si>
  <si>
    <t>Basaltic ash- bomb- tuff</t>
  </si>
  <si>
    <t>BABmT</t>
  </si>
  <si>
    <t>Bad sorted pyroclastic rock, bombs &gt; ash, mostly of basaltic content</t>
  </si>
  <si>
    <t>Basaltic agglutinate</t>
  </si>
  <si>
    <t>BAgu</t>
  </si>
  <si>
    <t>Welded, unlayered and unsorted air- fall deposit, mostly of basaltic content</t>
  </si>
  <si>
    <t>Welded pyroclastic deposit characterized by vitric material binding the pyroclasts, "sintered" vitric pyroclast, mostly of basaltic content</t>
  </si>
  <si>
    <t>Pyroclastic breccia, consolidated</t>
  </si>
  <si>
    <t>BPyrBst</t>
  </si>
  <si>
    <t>Pyroclastic rock, clast size mostly &gt; 64 mm, angular fragments dominate, mostly of basaltic content</t>
  </si>
  <si>
    <t>Basaltic block- tuff</t>
  </si>
  <si>
    <t>BBlT</t>
  </si>
  <si>
    <t>Bad sorted pyroclastic rock, clast size &gt; 64 mm, blocks are dominant, mostly of basaltic composition</t>
  </si>
  <si>
    <t>Basaltic lapilli- block- tuff</t>
  </si>
  <si>
    <t>BLBlT</t>
  </si>
  <si>
    <t>Bad sorted pyroclastic rock, blocks &gt; lapilli, mostly of basaltic composition</t>
  </si>
  <si>
    <t>Basaltic ash- block- tuff</t>
  </si>
  <si>
    <t>BABlT</t>
  </si>
  <si>
    <t>Bad sorted pyroclastic rock, blocks &gt; ash, mostly of basaltic content</t>
  </si>
  <si>
    <t>Basaltic tuff- breccia</t>
  </si>
  <si>
    <t>BTBst</t>
  </si>
  <si>
    <t xml:space="preserve">Bad sorted pyroclastic rock with bombs, blocks, lapilli and ashes, mostly of basaltic composition </t>
  </si>
  <si>
    <t>Basaltic lapilli- tuff- breccia</t>
  </si>
  <si>
    <t>BLTBst</t>
  </si>
  <si>
    <t>Bad sorted pyroclastic rock with same amount of lapilli and blocks/ bombs, mostly of basaltic composition</t>
  </si>
  <si>
    <t>Basaltic ash- tuff- breccia</t>
  </si>
  <si>
    <t>BATBst</t>
  </si>
  <si>
    <t>Bad sorted pyroclastic rock with same amount of tuff and block/ bombs, mostly of basaltic composition</t>
  </si>
  <si>
    <t>Basaltic air- fall- deposit, consolidated</t>
  </si>
  <si>
    <t>BFabF</t>
  </si>
  <si>
    <t>Consolidated pyroclastic fragments from eruption cloud, mostly of basaltic composition</t>
  </si>
  <si>
    <t>Basaltic ash- flow- deposit, consolidated</t>
  </si>
  <si>
    <t>BFlabF</t>
  </si>
  <si>
    <t>Pyroclastic rock derived from ash- flow or surge, mostly of basaltic composition</t>
  </si>
  <si>
    <t>Basaltic Ignimbrite, consolidated</t>
  </si>
  <si>
    <t>BIgnF</t>
  </si>
  <si>
    <t>Basaltic surge- deposit, consolidated</t>
  </si>
  <si>
    <t>BSuabF</t>
  </si>
  <si>
    <t>Pyroclastic rock derived from surge (energy- rich, strongly deluted ash flow), mostly of basaltic content</t>
  </si>
  <si>
    <t>Basaltic Peperite</t>
  </si>
  <si>
    <t>BPep</t>
  </si>
  <si>
    <t>Mixed rock consisting of juvenile magma and sediment, tearing apart at the contact of magma with wet sediment (intrusive or through flowing over the wet sediment), mostly of basaltic content</t>
  </si>
  <si>
    <t>Breccialike material in marine sedimentary rock, mixture of lava with sediment or shallow intrusion of magma into wet sediment, mostly of basaltic content</t>
  </si>
  <si>
    <t>Pyroclastic rock, phonolitic</t>
  </si>
  <si>
    <t>PhPyrF</t>
  </si>
  <si>
    <t>Pyroclastic rock with &gt; 75 % of pyroclastic fragments, mainly of phonolytic composition</t>
  </si>
  <si>
    <t>Phonolitic ash- tuff</t>
  </si>
  <si>
    <t>PhAT</t>
  </si>
  <si>
    <t>Pyroclastic rock, clast size mostly &lt; 2 mm, mostly of phonolitic content</t>
  </si>
  <si>
    <t>Fine- grained ash- tuff, phonolitic</t>
  </si>
  <si>
    <t>PhfkAT</t>
  </si>
  <si>
    <t>Pyroclastic rock, clast size mostly &lt; 0.06 mm, mostly of phonolitic content</t>
  </si>
  <si>
    <t>Coarse- grained ash- tuff, phonolitic</t>
  </si>
  <si>
    <t>PhgkAT</t>
  </si>
  <si>
    <t>Pyroclastic rock, clast size mostly &lt; 2 mm, about 60 % are 0.06 mm- 2 mm, mostly of phonolitic content</t>
  </si>
  <si>
    <t>Phonolitic crystal ash- tuff</t>
  </si>
  <si>
    <t>PhxxAT</t>
  </si>
  <si>
    <t>Pyroclastic rock, clast size mostly &lt; 2 mm, mostly crystal fragments, mostly of phonolitic content</t>
  </si>
  <si>
    <t>Phonolitic lapilli- ash- tuff</t>
  </si>
  <si>
    <t>PhLAT</t>
  </si>
  <si>
    <t>Bad sorted pyroclastic rock, ash &gt; lapilli, mostly of phonolitic content</t>
  </si>
  <si>
    <t>Phonolitic bomb- ash- tuff</t>
  </si>
  <si>
    <t>PhBmAT</t>
  </si>
  <si>
    <t>Bad sorted pyroclastoc rock, ash &gt; bombs, mostly of phonolitic content</t>
  </si>
  <si>
    <t>Phonolitic block- ash- tuff</t>
  </si>
  <si>
    <t>PhBlAT</t>
  </si>
  <si>
    <t>Bad sorted pyroclastoc rock, ash &gt; blocks, mostly of phonolitic content</t>
  </si>
  <si>
    <t>Phonolitic lapilli- tuff</t>
  </si>
  <si>
    <t>PhLT</t>
  </si>
  <si>
    <t>Pyroclastic rock, clast size mostly 2 mm- 64 mm, mostly of phonolitic content</t>
  </si>
  <si>
    <t>Phonlitic ash- lapilli- tuff</t>
  </si>
  <si>
    <t>PhALT</t>
  </si>
  <si>
    <t>Bad sorted pyroclastic rock, lapilli &gt; ash, mostly of phonolitic content</t>
  </si>
  <si>
    <t>Phonolitic bomb- lapilli- tuff</t>
  </si>
  <si>
    <t>PhBmLT</t>
  </si>
  <si>
    <t>Bad sorted pyroclastic rock, lapilli &gt; bomb, mostly of phonolitic content</t>
  </si>
  <si>
    <t>Phonolitic block- lapilli- tuff</t>
  </si>
  <si>
    <t>PhBlLT</t>
  </si>
  <si>
    <t>Bad sorted pyroclastic rock, lapilli &gt; blocks, mostly of phonolitic content</t>
  </si>
  <si>
    <t>Phonolitic agglomerate</t>
  </si>
  <si>
    <t>PhAgo</t>
  </si>
  <si>
    <t>Pyroclastic rock, clast size mostly &gt; 64 mm, rounded fragments are dominant, mostly of phonolitic content</t>
  </si>
  <si>
    <t>Phonolitic bomb- tuff</t>
  </si>
  <si>
    <t>PhBmT</t>
  </si>
  <si>
    <t>Pyroclastic rock, clast size mostly &gt; 64 mm, bombs are dominant, mostly of phonolitic content</t>
  </si>
  <si>
    <t>Phonolitic lapilli- block- tuff</t>
  </si>
  <si>
    <t>PhLBmT</t>
  </si>
  <si>
    <t>Bad sorted pyroclastic rock, bombs &gt; lapilli, mostly of phonolitic content</t>
  </si>
  <si>
    <t>Phonolitic ash- block- tuff</t>
  </si>
  <si>
    <t>PhABmT</t>
  </si>
  <si>
    <t>Bad sorted pyroclastic rock, bombs &gt; ash, mostly of phonolitic content</t>
  </si>
  <si>
    <t>Phonolitic agglutinate</t>
  </si>
  <si>
    <t>PhAgu</t>
  </si>
  <si>
    <t>Welded, unlayered and unsorted air- fall deposit, mostly of phonolitic content</t>
  </si>
  <si>
    <t>Welded pyroclastic deposit characterized by vitric material binding the pyroclasts, "sintered" vitric pyroclast, mostly of phonolitic content</t>
  </si>
  <si>
    <t>Pyroclastic breccia, phonolitic</t>
  </si>
  <si>
    <t>PhPyrBst</t>
  </si>
  <si>
    <t>Pyroclastic rock, clast size mostly &gt; 64 mm, angular fragments dominate, mostly of phonolitic content</t>
  </si>
  <si>
    <t>Phonolitic block- tuff</t>
  </si>
  <si>
    <t>PhBlT</t>
  </si>
  <si>
    <t>Bad sorted pyroclastic rock, clast size &gt; 64 mm, blocks are dominant, mostly of phonolitic composition</t>
  </si>
  <si>
    <t>PhLBlT</t>
  </si>
  <si>
    <t>Bad sorted pyroclastic rock, blocks &gt; lapilli, mostly of phonolitic composition</t>
  </si>
  <si>
    <t>PhABlT</t>
  </si>
  <si>
    <t>Bad sorted pyroclastic rock, blocks &gt; ash, mostly of phonolitic content</t>
  </si>
  <si>
    <t>Phonolitic tuff- breccia</t>
  </si>
  <si>
    <t>PhTBst</t>
  </si>
  <si>
    <t xml:space="preserve">Bad sorted pyroclastic rock with bombs, blocks, lapilli and ashes, mostly of phonolitic composition </t>
  </si>
  <si>
    <t>Phonolitic lapilli- tuff- breccia</t>
  </si>
  <si>
    <t>PhLTBst</t>
  </si>
  <si>
    <t>Bad sorted pyroclastic rock with same amount of lapilli and blocks/ bombs, mostly of phonolitic composition</t>
  </si>
  <si>
    <t>Phonolitic ash- tuff- breccia</t>
  </si>
  <si>
    <t>PhATBst</t>
  </si>
  <si>
    <t>Bad sorted pyroclastic rock with same amount of tuff and block/ bombs, mostly of phonolitic composition</t>
  </si>
  <si>
    <t>Phonolitic air- fall- deposit, consolidated</t>
  </si>
  <si>
    <t>PhFabF</t>
  </si>
  <si>
    <t>Consolidated pyroclastic fragments from eruption cloud, mostly of phonolitic composition</t>
  </si>
  <si>
    <t>Phonolitic ash- flow- deposit, consolidated</t>
  </si>
  <si>
    <t>PhFlabF</t>
  </si>
  <si>
    <t>Pyroclastic rock derived from ash- flow or surge, mostly of phonolitic composition</t>
  </si>
  <si>
    <t>Phonolitic Ignimbrite, consolidated</t>
  </si>
  <si>
    <t>PhIgnF</t>
  </si>
  <si>
    <t>Phonolitic Ignimbrite, welded</t>
  </si>
  <si>
    <t>PhIgnv</t>
  </si>
  <si>
    <t>Welded pyroclastic rock derived from ash flow or surge, mostly of phonolitic composition</t>
  </si>
  <si>
    <t>Phonolitic Ignimbrite, unwelded, consolidated</t>
  </si>
  <si>
    <t>PhIgnuF</t>
  </si>
  <si>
    <t>Unwelded pyroclastic rock derived from ash flow or surge, mostly of phonolitic composition</t>
  </si>
  <si>
    <t>Phonolitic surge- deposit, consolidated</t>
  </si>
  <si>
    <t>PhSuabF</t>
  </si>
  <si>
    <t>Pyroclastic rock derived from surge (energy- rich, strongly deluted ash flow), mostly of phonolitic content</t>
  </si>
  <si>
    <t>Phonolitic Peperite</t>
  </si>
  <si>
    <t>PhPep</t>
  </si>
  <si>
    <t>Mixed rock consisting of juvenile magma and sediment, tearing apart at the contact of magma with wet sediment (intrusive or through flowing over the wet sediment), mostly of phonolitic content</t>
  </si>
  <si>
    <t>Breccialike material in marine sedimentary rock, mixture of lava with sediment or shallow intrusion of magma into wet sediment, mostly of phonolitic content</t>
  </si>
  <si>
    <t>Pyroclastic rock, basanitic</t>
  </si>
  <si>
    <t>BsPyrF</t>
  </si>
  <si>
    <t>Pyroclastic rock with &gt; 75 % of pyroclastic fragments, mainly of basanitic composition</t>
  </si>
  <si>
    <t>Basanitic ash- tuff</t>
  </si>
  <si>
    <t>BsAT</t>
  </si>
  <si>
    <t>Pyroclastic rock, clast size mostly &lt; 2 mm, mostly of basanitic content</t>
  </si>
  <si>
    <t>Fine - grained ash- tuff, basanitic</t>
  </si>
  <si>
    <t>BsfkAT</t>
  </si>
  <si>
    <t>Pyroclastic rock, clast size mostly &lt; 0.06 mm, mostly of basanitic content</t>
  </si>
  <si>
    <t>Coarse- grained ash- tuff, basanitic</t>
  </si>
  <si>
    <t>BsgkAT</t>
  </si>
  <si>
    <t>Pyroclastic rock, clast size mostly &lt; 2 mm, about 60 % are 0.06 mm- 2 mm, mostly of basanitic content</t>
  </si>
  <si>
    <t>Basanitic crystall ash- tuff</t>
  </si>
  <si>
    <t>BsxxAT</t>
  </si>
  <si>
    <t>Pyroclastic rock, clast size mostly &lt; 2 mm, mostly crystal fragments, mostly of basanitic content</t>
  </si>
  <si>
    <t>Basanitic lapilli- ash- tuff</t>
  </si>
  <si>
    <t>BsLAT</t>
  </si>
  <si>
    <t>Bad sorted pyroclastic rock, ash &gt; lapilli, mostly of basanitic content</t>
  </si>
  <si>
    <t>Basanitic bomb- ash- tuff</t>
  </si>
  <si>
    <t>BsBmAT</t>
  </si>
  <si>
    <t>Bad sorted pyroclastoc rock, ash &gt; bombs, mostly of basanitic content</t>
  </si>
  <si>
    <t>Basanitic block- ash tuff</t>
  </si>
  <si>
    <t>BsBlAT</t>
  </si>
  <si>
    <t>Bad sorted pyroclastoc rock, ash &gt; blocks, mostly of basanitic content</t>
  </si>
  <si>
    <t>Basanitic lapilli- tuff</t>
  </si>
  <si>
    <t>BsLT</t>
  </si>
  <si>
    <t>Pyroclastic rock, clast size mostly 2 mm- 64 mm, mostly of basanitic content</t>
  </si>
  <si>
    <t>Basanitic ash- lapilli- tuff</t>
  </si>
  <si>
    <t>BsALT</t>
  </si>
  <si>
    <t>Bad sorted pyroclastic rock, lapilli &gt; ash, mostly of basanitic content</t>
  </si>
  <si>
    <t>Basanitic bomb- lapilli- tuff</t>
  </si>
  <si>
    <t>BsBmLT</t>
  </si>
  <si>
    <t>Bad sorted pyroclastic rock, lapilli &gt; bomb, mostly of basanitic content</t>
  </si>
  <si>
    <t>Basanitic block- lapilli- tuff</t>
  </si>
  <si>
    <t>BsBlLT</t>
  </si>
  <si>
    <t>Bad sorted pyroclastic rock, lapilli &gt; blocks, mostly of basanitic content</t>
  </si>
  <si>
    <t>Basanitic agglomerate</t>
  </si>
  <si>
    <t>BsAgo</t>
  </si>
  <si>
    <t>Pyroclastic rock, clast size mostly &gt; 64 mm, rounded fragments are dominant, mostly of basanitic content</t>
  </si>
  <si>
    <t>Basanitic bomb- tuff</t>
  </si>
  <si>
    <t>BsBmT</t>
  </si>
  <si>
    <t>Pyroclastic rock, clast size mostly &gt; 64 mm, bombs are dominant, mostly of basanitic content</t>
  </si>
  <si>
    <t>Basanitic lapilli- bomb- tuff</t>
  </si>
  <si>
    <t>BsLBmT</t>
  </si>
  <si>
    <t>Bad sorted pyroclastic rock, bombs &gt; lapilli, mostly of basanitic content</t>
  </si>
  <si>
    <t>Basanitic ash- bomb- tuff</t>
  </si>
  <si>
    <t>BsABmT</t>
  </si>
  <si>
    <t>Bad sorted pyroclastic rock, bombs &gt; ash, mostly of basanitic content</t>
  </si>
  <si>
    <t>Basanitic agglutinate</t>
  </si>
  <si>
    <t>BsAgu</t>
  </si>
  <si>
    <t>Welded, unlayered and unsorted air- fall deposit, mostly of basanitic content</t>
  </si>
  <si>
    <t>Welded pyroclastic deposit characterized by vitric material binding the pyroclasts, "sintered" vitric pyroclast, mostly of basanitic content</t>
  </si>
  <si>
    <t>Pyroclastic breccia, basanitic</t>
  </si>
  <si>
    <t>BsPyrBst</t>
  </si>
  <si>
    <t>Pyroclastic rock, clast size mostly &gt; 64 mm, angular fragments dominate, mostly of basanitic content</t>
  </si>
  <si>
    <t>Basanitic block- tuff</t>
  </si>
  <si>
    <t>BsBlT</t>
  </si>
  <si>
    <t>Bad sorted pyroclastic rock, clast size &gt; 64 mm, blocks are dominant, mostly of basanitic composition</t>
  </si>
  <si>
    <t>Basanitic lapilli- block- tuff</t>
  </si>
  <si>
    <t>BsLBlT</t>
  </si>
  <si>
    <t>Bad sorted pyroclastic rock, blocks &gt; lapilli, mostly of basanitic composition</t>
  </si>
  <si>
    <t>Basanitic ash- block- tuff</t>
  </si>
  <si>
    <t>BsABlT</t>
  </si>
  <si>
    <t>Bad sorted pyroclastic rock, blocks &gt; ash, mostly of basanitic content</t>
  </si>
  <si>
    <t>Basanitic tuff- breccia</t>
  </si>
  <si>
    <t>BsTBst</t>
  </si>
  <si>
    <t xml:space="preserve">Bad sorted pyroclastic rock with bombs, blocks, lapilli and ashes, mostly of basanitic composition </t>
  </si>
  <si>
    <t>Basanitic lapilli- tuff- breccia</t>
  </si>
  <si>
    <t>BsLTBst</t>
  </si>
  <si>
    <t>Bad sorted pyroclastic rock with same amount of lapilli and blocks/ bombs, mostly of basanitic composition</t>
  </si>
  <si>
    <t>Basanitic ash- tuff- breccia</t>
  </si>
  <si>
    <t>BsATBst</t>
  </si>
  <si>
    <t>Bad sorted pyroclastic rock with same amount of tuff and block/ bombs, mostly of basanitic composition</t>
  </si>
  <si>
    <t>Basanitic air- fall- deposit, consolidated</t>
  </si>
  <si>
    <t>BsFabF</t>
  </si>
  <si>
    <t>Consolidated pyroclastic fragments from eruption cloud, mostly of basanitic composition</t>
  </si>
  <si>
    <t>Basanitic ash- flow- deposit, consolidated</t>
  </si>
  <si>
    <t>BsFlabF</t>
  </si>
  <si>
    <t>Pyroclastic rock derived from ash- flow or surge, mostly of basanitic composition</t>
  </si>
  <si>
    <t>Basanitic Ignimbrite, consolidated</t>
  </si>
  <si>
    <t>BsIgnF</t>
  </si>
  <si>
    <t>Basanitic Ignimbrite, unwelded, consolidated</t>
  </si>
  <si>
    <t>BsIgnuF</t>
  </si>
  <si>
    <t>Unwelded pyroclastic rock derived from ash flow or surge, mostly of basanitic composition</t>
  </si>
  <si>
    <t>Basanitic surhe- deposit- consolidated</t>
  </si>
  <si>
    <t>BsSuabF</t>
  </si>
  <si>
    <t>Pyroclastic rock derived from surge (energy- rich, strongly deluted ash flow), mostly of basanitic content</t>
  </si>
  <si>
    <t>Basanitic peperite</t>
  </si>
  <si>
    <t>BsPep</t>
  </si>
  <si>
    <t>Mixed rock consisting of juvenile magma and sediment, tearing apart at the contact of magma with wet sediment (intrusive or through flowing over the wet sediment), mostly of basanitic content</t>
  </si>
  <si>
    <t>Breccialike material in marine sedimentary rock, mixture of lava with sediment or shallow intrusion of magma into wet sediment, mostly of basanitic content</t>
  </si>
  <si>
    <t>Autoclastic Volcaniclast</t>
  </si>
  <si>
    <t>AuVk</t>
  </si>
  <si>
    <t>Volcaniclastic rock derived from fragmentation due to mechanical break- up of lava during ist flowing process or of lava needles and/or domes</t>
  </si>
  <si>
    <t>Top- breccia</t>
  </si>
  <si>
    <t>ToBr</t>
  </si>
  <si>
    <t>Top- part of lava flow, breccialike</t>
  </si>
  <si>
    <t>Bottom- breccia</t>
  </si>
  <si>
    <t>BaBr</t>
  </si>
  <si>
    <t>Bottom- part of lava flow, breccialike</t>
  </si>
  <si>
    <t>Vt</t>
  </si>
  <si>
    <t>Pyroclastic/epiclastic rocks, containing 75 - 25 vol% of pyroclastic fragments, 25- 75 % of epiclastic fragments, derived from redistribution and relocation processes, classification by sedimentary classification</t>
  </si>
  <si>
    <t>Volcaniclastic rocks which contain 75 - 25 vol% of pyroclastic fragments and &gt; 10 % volcanic debris, classification by sedimentary classification</t>
  </si>
  <si>
    <t>Tuffaceous-claystone</t>
  </si>
  <si>
    <t>VtTst</t>
  </si>
  <si>
    <t xml:space="preserve">Tuffite with predominant grain size &lt; 0.002 mm (cryptocrystalline), pyroclastic fragments 75- 25 % </t>
  </si>
  <si>
    <t>Tuffite with predominant grain size &lt; 0.004 mm (cryptocrystalline), pyroclastic fragments 75- 25 % and volcanic debris &gt; 10 %</t>
  </si>
  <si>
    <t>BGS (1999), Schmid (1981)</t>
  </si>
  <si>
    <t>Tuffaceous-siltstone</t>
  </si>
  <si>
    <t>VtUst</t>
  </si>
  <si>
    <t xml:space="preserve">Tuffite with predominant grain size 0.002- 0.063 mm(very-fine-grained/crystalline), pyroclastic fragments 75- 25 % </t>
  </si>
  <si>
    <t>Tuffite with predominant grain size 0.004- 0.032 mm(very-fine-grained/crystalline), pyroclastic fragments 75- 25 % and volcanic debris &gt; 10 %</t>
  </si>
  <si>
    <t>Tuffaceous-sandstone</t>
  </si>
  <si>
    <t>VtSst</t>
  </si>
  <si>
    <t xml:space="preserve">Tuffite with predominant grain size 0.063- 2 mm (fine to medium-grained/crystalline), pyroclastic fragments 75- 25 % </t>
  </si>
  <si>
    <t>Tuffite with predominant grain size 0.032- 2 mm (fine to medium-grained/crystalline), pyroclastic fragments 75- 25 % and volcanic debris &gt; 10 %</t>
  </si>
  <si>
    <t>Tuffaceous-conglomerate</t>
  </si>
  <si>
    <t>VtGst</t>
  </si>
  <si>
    <t xml:space="preserve">Tuffite with predominant grain size 2- 63 mm, rounded, pyrclastic fragments 75- 25 % </t>
  </si>
  <si>
    <t>Tuffite with predominant grain size &gt; 2 mm, rounded, pyrclastic fragments 75- 25 % and volcanic debris &gt; 10 %</t>
  </si>
  <si>
    <t>Tuffaceous-breccia</t>
  </si>
  <si>
    <t>VtBst</t>
  </si>
  <si>
    <t>Tuffite with predominant grain size 2- 63 mm, angular shaped pyrclastic fragments 75- 25 % and volcanic debris &gt; 10 %</t>
  </si>
  <si>
    <t>Volcaniclastic sedimentary rock (epiclastic)</t>
  </si>
  <si>
    <t>VksF</t>
  </si>
  <si>
    <t>Volcaniclastic sedimentary rock which contain &lt; 25 vol% of pyroclastic fragments, mostly derived from redistribution and erosion processes, sedimentary- classification</t>
  </si>
  <si>
    <t>Volcaniclastic sedimentary rock which contain &lt; 25 vol% of pyroclastic fragments and &gt; 10 % volcanic debris, classification by sedimentary classification</t>
  </si>
  <si>
    <t>Volcaniclastic claystone</t>
  </si>
  <si>
    <t>VkTs</t>
  </si>
  <si>
    <t>Volcaniclastic sedimentary rock, grain size &lt; 0.002 mm (cryptocrystalline), pyroclastic fragments &lt; 25 %</t>
  </si>
  <si>
    <t>Volcaniclastic sedimentary rock, grain size &lt; 0.004 mm (cryptocrystalline), pyroclastic fragments &lt; 25 %, volcanic debris &gt; 10 %</t>
  </si>
  <si>
    <t>Volcaniclastic siltstone</t>
  </si>
  <si>
    <t>VkUst</t>
  </si>
  <si>
    <t>Volcaniclastic sedimentary rock, grain size 0.002- 0.063 mm, pyroclastic fragments &lt; 25 %</t>
  </si>
  <si>
    <t>Volcaniclastic sedimentary rock, grain size 0.004- 0.032 mm, pyroclastic fragments &lt; 25 %, volcanic debris &gt; 10 %</t>
  </si>
  <si>
    <t>Volcaniclastic sandstone</t>
  </si>
  <si>
    <t>VkSst</t>
  </si>
  <si>
    <t>Volcaniclastic sedimentary rock, grain size 0.063- 2 mm, pyroclastic fragments &lt; 25 %</t>
  </si>
  <si>
    <t>Volcaniclastic sedimentary rock, grain size 0.032- 2 mm, pyroclastic fragments &lt; 25 %, volcanic debris &gt; 10 %</t>
  </si>
  <si>
    <t>Volcaniclastic conglomerate</t>
  </si>
  <si>
    <t>VkGst</t>
  </si>
  <si>
    <t>Volcaniclastic sedimentary rock, grain size 2- 63 mm, rounded, pyroclastic fragments &lt; 25 %</t>
  </si>
  <si>
    <t>Volcaniclastic sedimentary rock, grain size &gt; 2 mm, rounded, pyroclastic fragments &lt; 25 %, volcanic debris &gt; 10 %</t>
  </si>
  <si>
    <t>Volcaniclastic breccia</t>
  </si>
  <si>
    <t>VkBst</t>
  </si>
  <si>
    <t>Volcaniclastic sedimentary rock, grain size 2- 63 mm, angular shaped, pyroclastic fragments &lt; 25 %, volcanic debris &gt; 10 %</t>
  </si>
  <si>
    <t>Lahar, consolidated</t>
  </si>
  <si>
    <t>LaF</t>
  </si>
  <si>
    <t>Mudflow of volcaniclastic material, consolidated, debris from primary lava flow (pyroclastic material, blocks/bombs) and epiclastic material</t>
  </si>
  <si>
    <t>Volcanic and volcaniclastic rock, structureless</t>
  </si>
  <si>
    <t>VVkF</t>
  </si>
  <si>
    <t xml:space="preserve">Dyke rock </t>
  </si>
  <si>
    <t>Gg</t>
  </si>
  <si>
    <t>Intrusive, (aisle-) dyke-shaped magmatic rockformation</t>
  </si>
  <si>
    <t>Tabular, igneous intrusion that cuts across the bedding or folding of the country rock</t>
  </si>
  <si>
    <t>Dyke rock, modal (field classification)</t>
  </si>
  <si>
    <t>GgGl</t>
  </si>
  <si>
    <t>Quartz-rich dyke rock</t>
  </si>
  <si>
    <t>qGgGl</t>
  </si>
  <si>
    <t>Dyke rock, equivalent of Granite, Granodiorite and Tonalite, modal Quartz content 20 - 60 %</t>
  </si>
  <si>
    <t>Quartz-bearing to foid-bearing dyke rock</t>
  </si>
  <si>
    <t>qf-ffGgGl</t>
  </si>
  <si>
    <t>Dyke rock, eqivalent to Syenite, Monzonite, Monzodiorite, Diorite, Gabbro; modal Quartz composition &lt; 20 vol%, modal Foid composition &lt; 10 vol%</t>
  </si>
  <si>
    <t>Foid-rich dyke rock</t>
  </si>
  <si>
    <t>fGgGl</t>
  </si>
  <si>
    <t>Dyke rock, equivalent of Foid- Syenite, Foid-  Monzosyenite, Foid- Monzodiorite, Foid- Monzogabbro, Foid- Diorite, Foid- Gabbro; modal Foid composition 10- 60 %</t>
  </si>
  <si>
    <t>Dolerite (field classification)</t>
  </si>
  <si>
    <t>DoGl</t>
  </si>
  <si>
    <t>Medium-grained dyke rock of gabbrotic/basaltic composition</t>
  </si>
  <si>
    <t>Lamprophyr (field classification)</t>
  </si>
  <si>
    <t>LphGl</t>
  </si>
  <si>
    <t>Dyke rock classified by either mineralogical or chemical composition and in tectonic terms</t>
  </si>
  <si>
    <t xml:space="preserve">Dyke rock, modal </t>
  </si>
  <si>
    <t>Ggmd</t>
  </si>
  <si>
    <t>Intrusive rock comprising a dyke, classified by ist mineralogical composition</t>
  </si>
  <si>
    <t>American Geological Institute (1987), BGS (1999)</t>
  </si>
  <si>
    <t>Pegmatite, granitoidic composition</t>
  </si>
  <si>
    <t>GPe</t>
  </si>
  <si>
    <t>Coarse to very coarse dyke rock, containing Quartz, Feldspar +/- Biotite (or others)</t>
  </si>
  <si>
    <t>Quartz-rich Aplite</t>
  </si>
  <si>
    <t>qA</t>
  </si>
  <si>
    <t>Dyke rock, hypabyssal, fine-grained allotriomorphic- granulartexture, light colored (color index &lt; 5), consiting essentially of Quartz, not porphyric</t>
  </si>
  <si>
    <t>Granite- Aplite</t>
  </si>
  <si>
    <t xml:space="preserve">Dyke rock, fine to small- grained, granitic mineral content and texture </t>
  </si>
  <si>
    <t>Granodiorite- Aplite</t>
  </si>
  <si>
    <t>GDrA</t>
  </si>
  <si>
    <t xml:space="preserve">Dyke rock, fine to small- grained, granodioritic mineral content and texture </t>
  </si>
  <si>
    <t>Tonalite- Aplite</t>
  </si>
  <si>
    <t>ToA</t>
  </si>
  <si>
    <t xml:space="preserve">Dyke rock, fine to small- grained, tonalitic mineral content and texture </t>
  </si>
  <si>
    <t>Dykes´ Granite</t>
  </si>
  <si>
    <t>GGg</t>
  </si>
  <si>
    <t>Dyke rock, mineralogy and texture of a Granite</t>
  </si>
  <si>
    <t>Dykes´ Granodiorite</t>
  </si>
  <si>
    <t>GDrGg</t>
  </si>
  <si>
    <t>Dyke rock, mineralogy and texture of a Granodiorite</t>
  </si>
  <si>
    <t>Dykes´ Tonalite</t>
  </si>
  <si>
    <t>ToGg</t>
  </si>
  <si>
    <t>Dyke rock, mineralogy and texture of a Tonalite</t>
  </si>
  <si>
    <t>Microgranite</t>
  </si>
  <si>
    <t>miG</t>
  </si>
  <si>
    <t>Dyke rock, fine to medium-grained, granitic composition, not porphyric</t>
  </si>
  <si>
    <t>Microgranodiorite</t>
  </si>
  <si>
    <t>miGDr</t>
  </si>
  <si>
    <t>Dyke rock, fine to medium-grained, granodioritic composition, not porphyric</t>
  </si>
  <si>
    <t>Microtonalite</t>
  </si>
  <si>
    <t>miTo</t>
  </si>
  <si>
    <t>Dyke rock, fine to medium-grained, tonalitic composition, not porphyric</t>
  </si>
  <si>
    <t>Gph</t>
  </si>
  <si>
    <t>Dyke rock, granitic composition, relatively porphyric Microgranite with (micro) graphic intergrowth</t>
  </si>
  <si>
    <t>Porphyritic Granite</t>
  </si>
  <si>
    <t>Gp</t>
  </si>
  <si>
    <t>Dyke rock, granitic composition, porphyric Microgranite</t>
  </si>
  <si>
    <t>Porphyritic Granodiorite</t>
  </si>
  <si>
    <t>GDrp</t>
  </si>
  <si>
    <t>Dyke rock, granodioritic composition, relatively porphyric Microgranodiorite with (micro) graphic intergrowth</t>
  </si>
  <si>
    <t>Porphyritic Tonalite</t>
  </si>
  <si>
    <t>Popt</t>
  </si>
  <si>
    <t>Dyke rock, tonalitic composition, relatively porphyric Microtonalite with (micro) graphic intergrowth</t>
  </si>
  <si>
    <t>Pegmatite of nephelinitic composition</t>
  </si>
  <si>
    <t>NePe</t>
  </si>
  <si>
    <t>Coarse to very coarse dyke rock containing Feldspar, foids and other Alkali-Silicates</t>
  </si>
  <si>
    <t>Quartz- bearing to Quartz- free Aplite</t>
  </si>
  <si>
    <t>qf-qfrA</t>
  </si>
  <si>
    <t>Dyke rock, hypabyssal, +/- homogenously fine-grained, not porphyric, light (color index &lt; 5 to &lt; 10)</t>
  </si>
  <si>
    <t>Dyke rock, hypabyssal, fine-grained allotriomorphic- granulartexture, light colored (color index &lt; 5), Quartz content &lt; 5 %, not porphyric</t>
  </si>
  <si>
    <t>Syenite- Aplite</t>
  </si>
  <si>
    <t>SyA</t>
  </si>
  <si>
    <t>Dyke rock, fine- to small- grained, syenitic mineral content and texture</t>
  </si>
  <si>
    <t>Monzonite- Aplite</t>
  </si>
  <si>
    <t>MzA</t>
  </si>
  <si>
    <t>Dyke rock, fine- to small- grained, monzonitic mineral content and texture</t>
  </si>
  <si>
    <t>Monzodiorite- Aplite</t>
  </si>
  <si>
    <t>MzDrA</t>
  </si>
  <si>
    <t>Dyke rock, fine- to small- grained, monzodioritic mineral content and texture</t>
  </si>
  <si>
    <t>Diorite- Aplite</t>
  </si>
  <si>
    <t>DrA</t>
  </si>
  <si>
    <t>Dyke rock, fine- to small- grained, dioritic mineral content and texture</t>
  </si>
  <si>
    <t>Gabbro- Aplite</t>
  </si>
  <si>
    <t>GbA</t>
  </si>
  <si>
    <t>Dyke rock, fine- to small- grained, gabbrotic mineral content and texture</t>
  </si>
  <si>
    <t>Dykes´ Syenite</t>
  </si>
  <si>
    <t>SyGg</t>
  </si>
  <si>
    <t>Dyke rock, mineralogy and texture of Syanite, color index &lt; 5</t>
  </si>
  <si>
    <t>Dykes´ Monzonite</t>
  </si>
  <si>
    <t>MzGg</t>
  </si>
  <si>
    <t>Dyke rock, mineralogy and texture of Monzonite, color index &lt; 5</t>
  </si>
  <si>
    <t>Dykes´ Monzodiorite</t>
  </si>
  <si>
    <t>MzDrGg</t>
  </si>
  <si>
    <t>Dyke rock, mineralogy and texture of Monzodiorite, color index &lt; 10</t>
  </si>
  <si>
    <t>Dykes´ Diorite</t>
  </si>
  <si>
    <t>DrGg</t>
  </si>
  <si>
    <t>Dyke rock, mineralogy and texture of Diorite, color index &lt; 10</t>
  </si>
  <si>
    <t>Dykes´ Gabbro</t>
  </si>
  <si>
    <t>GbGg</t>
  </si>
  <si>
    <t>Dyke rock, mineralogy and texture of Gabbro, color index &lt; 10</t>
  </si>
  <si>
    <t>Microsyenite</t>
  </si>
  <si>
    <t>miSy</t>
  </si>
  <si>
    <t>Dyke rock, fine to medium grained, syenitic composition, not porphyric</t>
  </si>
  <si>
    <t>Micromonzonite</t>
  </si>
  <si>
    <t>miMz</t>
  </si>
  <si>
    <t>Dyke rock, fine to medium grained, monzonitic composition, not porphyric</t>
  </si>
  <si>
    <t>Micromonzodiorite</t>
  </si>
  <si>
    <t>miMzDr</t>
  </si>
  <si>
    <t>Dyke rock, fine to medium grained, monzodioritic composition, not porphyric</t>
  </si>
  <si>
    <t>miDr</t>
  </si>
  <si>
    <t>Dyke rock, fine to medium grained, dioritic composition, not porphyric</t>
  </si>
  <si>
    <t>Microgabbro</t>
  </si>
  <si>
    <t>miGb</t>
  </si>
  <si>
    <t>Dyke rock, fine to medium grained, mineral composition of Gabbro, not porphyric</t>
  </si>
  <si>
    <t>Porphyric Syenite</t>
  </si>
  <si>
    <t>Syp</t>
  </si>
  <si>
    <t>Dyke rock, syenitic composition, porphyric Microsyenite</t>
  </si>
  <si>
    <t>Porphyric Monzonite</t>
  </si>
  <si>
    <t>Mzp</t>
  </si>
  <si>
    <t>Dyke rock, monzonitic composition, porphyric Micromonzonite</t>
  </si>
  <si>
    <t>Porphyric Monzodiorite</t>
  </si>
  <si>
    <t>MzDrpt</t>
  </si>
  <si>
    <t>Dyke rock, monzodioritic composition, porphyric Micromonzodiorite</t>
  </si>
  <si>
    <t>Porphyric Diorite</t>
  </si>
  <si>
    <t>Drpt</t>
  </si>
  <si>
    <t>Dyke rock, dioritic composition, porphyric Microdiorite</t>
  </si>
  <si>
    <t>Porphyric Gabbro</t>
  </si>
  <si>
    <t>GbPt</t>
  </si>
  <si>
    <t xml:space="preserve">Dyke rock, mineral composition of Gabbro, porphyric Microgabbro </t>
  </si>
  <si>
    <t>Dolerite (diabase)</t>
  </si>
  <si>
    <t>Do</t>
  </si>
  <si>
    <t>Medium to coarse grained dyke rock of basaltic composition, often ophitic texture, rarely intergranular texture</t>
  </si>
  <si>
    <t>BGS (1999), American Geological Institute (1987)</t>
  </si>
  <si>
    <t>Alkalibasaltic Dolerite</t>
  </si>
  <si>
    <t>aBDo</t>
  </si>
  <si>
    <t>Medium to coarse grained dyke rock of alkalibasaltic composition, often ophitic texture, rarely intergranular texture</t>
  </si>
  <si>
    <t>Leucite- Nepheline- Dolerite</t>
  </si>
  <si>
    <t>LcNeDo</t>
  </si>
  <si>
    <t>Dolerite with &gt; 5 % &lt; 20 % of Leucite and Nepheline, with Leucite &lt; Nepheline</t>
  </si>
  <si>
    <t>Theoleitic Dolerite</t>
  </si>
  <si>
    <t>TiDo</t>
  </si>
  <si>
    <t>Medium to coarse grained dyke rock of tholeitic composition, often ophitic texture, rarely intergranular texture</t>
  </si>
  <si>
    <t>fGg</t>
  </si>
  <si>
    <t>Dyke rock with modal Foid content 10- 60 vol%</t>
  </si>
  <si>
    <t>Fioditic dyke rock</t>
  </si>
  <si>
    <t>FiGg</t>
  </si>
  <si>
    <t>Dyke rock with modal Foid content &gt; 60 vol%</t>
  </si>
  <si>
    <t>Lamprophyre</t>
  </si>
  <si>
    <t>Lph</t>
  </si>
  <si>
    <t>Dyke rock without plutonic equivalent, color index 35- 90, Feldspar and/or Foid in groundmass, inclusions of bio and/or amph next to cpx and ol, high alkalinity, high amount of hyroxile minerals as well as Ni, Cr, Ba, Sr, Rb, P</t>
  </si>
  <si>
    <t>Group of dark-colored, porphyritic, hypabyssal igneous rocks; panidiomorphic texture, high percentage of mafic minerals (biotite, hornblende, pyroxene) forming phenocrystals and fine-grained groundmass (in addition with (alkali) feldspar)</t>
  </si>
  <si>
    <t>LphS</t>
  </si>
  <si>
    <t>Dyke rock, Kalkalkaline- Lamprphophyr/Shoshonitic Lamprophyr</t>
  </si>
  <si>
    <t>Minette</t>
  </si>
  <si>
    <t>Mt</t>
  </si>
  <si>
    <t>Dyke rock, color index 35- 90, Bio- inclusions, matrix Kf &gt; Pl</t>
  </si>
  <si>
    <t>Dyke rock, Lamprophyr with biotite and diopsidic augite as predominant mafic minerals, Or &gt; Pl</t>
  </si>
  <si>
    <t>Ke</t>
  </si>
  <si>
    <t>Dyke rock, color index 35- 90, Bio- inclusions, matrix Kf &lt; Pl</t>
  </si>
  <si>
    <t>Dyke rock, lamprophyr with biotite and diopsidic augite as predominant mafic minerals, Or &lt; Pl</t>
  </si>
  <si>
    <t>Vogesite</t>
  </si>
  <si>
    <t>Vo</t>
  </si>
  <si>
    <t>Dyke rock, color index 35- 90, brown Hbl- inclusions, matrix mostly mafic minerals and Kf &gt; Pl</t>
  </si>
  <si>
    <t>Dyke rock, Lamprophyr with hbl and diopsidic augite as predominant mafic minerals, Or &gt; Pl</t>
  </si>
  <si>
    <t>Spessartite</t>
  </si>
  <si>
    <t>Sp</t>
  </si>
  <si>
    <t>Dyke rock, color index 35- 90,  Hbl- inclusions dominate as mafic mineral, matrix Kf &gt; Pl</t>
  </si>
  <si>
    <t>Dyke rock, Lamprophyr with hbl and diopsidic augite as predominant mafic minerals, Or &lt; Pl</t>
  </si>
  <si>
    <t>BGS (1999</t>
  </si>
  <si>
    <t>Alkali- Lamprophyre</t>
  </si>
  <si>
    <t>aLph</t>
  </si>
  <si>
    <t>Anchibasaltic dyke rock, chemistry and partly mineral content similar to Alkali- Basalts, Basanites and Nephelinites</t>
  </si>
  <si>
    <t>Camptonite</t>
  </si>
  <si>
    <t>Cm</t>
  </si>
  <si>
    <t xml:space="preserve">Dyke rock, inclusions of Amphibole (Barkevitite to Kaersutite), matrix Ti- Augite, Olivine and/or Biotite but predominantly Pl (Labradorite), Amphibole, Kpx, and of minor content Alkali- Feldspar and Foid </t>
  </si>
  <si>
    <t>Dyke rock, Lamprophyr with Amph, Ti- augite, ol, bi as predominant mafic minerals, or &lt; pl, feld &gt; foid</t>
  </si>
  <si>
    <t>Sannaite</t>
  </si>
  <si>
    <t>Sa</t>
  </si>
  <si>
    <t xml:space="preserve">Dyke rock, inclusions of Amphibole (Barkevitite to Kaersutite), matrix Ti- Augite, Olivine and/or Biotite but predominantly Alkali- Feldspar &gt; Pl and Foid </t>
  </si>
  <si>
    <t>Dyke rock, Lamprophyr with Amph, Ti- augite, ol, bi as predominant mafic minerals, or &gt; pl, feld &gt; foid</t>
  </si>
  <si>
    <t>Monchiquite</t>
  </si>
  <si>
    <t>Mo</t>
  </si>
  <si>
    <t>Dyke rock, inclusions of Ti- Augite, Amphibole (Barkevitite to Kaersutite), Biotite, Olivine in glassy matrix</t>
  </si>
  <si>
    <t>Dyke rock, Lamprophyr with Amph, Ti- augite, ol, bi as predominant mafic minerals, or &lt; pl, glass or foid</t>
  </si>
  <si>
    <t>Fourchite</t>
  </si>
  <si>
    <t>Fu</t>
  </si>
  <si>
    <t>Dyke rock, Olivine free Monchiquit</t>
  </si>
  <si>
    <t>Ultrabasic Alkali- Lamprophyr</t>
  </si>
  <si>
    <t>uaLph</t>
  </si>
  <si>
    <t>Melanocrate, ultrabasic and SiO2 depleted dyke rock</t>
  </si>
  <si>
    <t>Quachitite</t>
  </si>
  <si>
    <t>Oa</t>
  </si>
  <si>
    <t>Dyke rock, Melanoctratic Biotite- rich Monchiquite</t>
  </si>
  <si>
    <t>Melilitic Lamprophyr</t>
  </si>
  <si>
    <t>MeLph</t>
  </si>
  <si>
    <t>Melilitic dyke rock of ultrabasic Alkali- Lamprophyr- group</t>
  </si>
  <si>
    <t>Alnoite</t>
  </si>
  <si>
    <t>Al</t>
  </si>
  <si>
    <t>Dyke rock, color index &gt; 90, Phlogopite- Biotite, Olivine, Augite in a mnatrix of Melilite, Augite and/or Biotite, little Perowskite, Calcite, Garnet</t>
  </si>
  <si>
    <t>Lamprophyr predominantly composed of biotite, phlogopite and melilite, commonly with olivine, calcite, cpx</t>
  </si>
  <si>
    <t>Polzenite</t>
  </si>
  <si>
    <t>Po</t>
  </si>
  <si>
    <t>Dyke rock, color index 70- 90, Melilite, Biotite, Calcite , especially Foid (Nepheline, Hauyn etc); group name for Melilite- Olivine- Nepheline- Biotite dyke rock in North Boemen (Vesceite, Modlibovite)</t>
  </si>
  <si>
    <t>Lamprophyr with olivine and melilite, group name</t>
  </si>
  <si>
    <t>Lamprophyric- carbonatic dyke rock</t>
  </si>
  <si>
    <t>LphCaGg</t>
  </si>
  <si>
    <t>Dyke rock with Calcite, Phlogopite, Kpx, Olivine and its modification minerals dominating</t>
  </si>
  <si>
    <t>Kimberlite</t>
  </si>
  <si>
    <t>Ki</t>
  </si>
  <si>
    <t>Dyke rock, Serpenised and carbonised "mica- peridotite", porphyric matrix, inclusions of Olivine, Phlogopite- Opx, Kpx, Carbonate, Chromate; characteristic accessory minerals are Pyrop, Moticellite, Rutile and Perowskite</t>
  </si>
  <si>
    <t>Volatile- rich, potassic ultrabasic Lamprophyr with inequigranular texture of macrocrysts in fine- grained matrix; macrocrysts: olivine, Mg- Ilmenite, Pyrope, Diopside, Phlogopite, Enstatite, Chromite; matrix of second generation Olivine with Monticellite, Phlogopite, Perovskite, Spinel, Apatite, Serpentinite; accessory minerals  Ni- sulphides, Rutile</t>
  </si>
  <si>
    <t>Carbonatic Kimberlite</t>
  </si>
  <si>
    <t>CaKi</t>
  </si>
  <si>
    <t>Dyke rock; Carbonate- content &gt; 40 wt%; all transformations to Carbonatite</t>
  </si>
  <si>
    <t>Hydrothermal gangue mineralization</t>
  </si>
  <si>
    <t>Gm</t>
  </si>
  <si>
    <t>Mineral deposit formed by precipitation of gangue minerals in fractures, faults, breccia openings, or other spaces; replacement or open- space filling; from watery fluids with temp 50 °C- 700 °C (commonly &lt; 400 °C) and P 1 kbar- 3 kbar</t>
  </si>
  <si>
    <t>Quartz- rich gangue mineralization</t>
  </si>
  <si>
    <t>qGm</t>
  </si>
  <si>
    <t>Gangue mineral with &gt; 20 % of Qaurtz</t>
  </si>
  <si>
    <t>Milky Quartz mineral aggregate</t>
  </si>
  <si>
    <t>mqMagg</t>
  </si>
  <si>
    <t>Accumulation of gangue mineral with &gt; 5 % &lt; 20 % of milky Quartz</t>
  </si>
  <si>
    <t>Capped Quartz mineral aggregate</t>
  </si>
  <si>
    <t>kqMagg</t>
  </si>
  <si>
    <t>Accumulation of gangue mineral with &gt; 5 % &lt; 20 % of capped Quartz</t>
  </si>
  <si>
    <t>Pseudomorphosic Quartz mineral aggregate</t>
  </si>
  <si>
    <t>psqMagg</t>
  </si>
  <si>
    <t>Accumulation of gangue mineral with &gt; 5 % &lt; 20 % of pseudomorphosic Quartz</t>
  </si>
  <si>
    <t>Carbonate- rich gangue mineralization</t>
  </si>
  <si>
    <t>caGm</t>
  </si>
  <si>
    <t>Gangue mineral with &gt; 20 % of Carbonate</t>
  </si>
  <si>
    <t>Calcite mineral aggregate</t>
  </si>
  <si>
    <t>caMagg</t>
  </si>
  <si>
    <t>Accumulation of gangue minerals with Carbonate content &gt; 20 % of which &gt; 5 %- &lt; 20 % are calcitic</t>
  </si>
  <si>
    <t>Feldspar- rich gangue mineralization</t>
  </si>
  <si>
    <t>fsGm</t>
  </si>
  <si>
    <t>Gangue mineral with &gt; 20 % of feldspar</t>
  </si>
  <si>
    <t>Feldspar mineral aggregate</t>
  </si>
  <si>
    <t>fsMagg</t>
  </si>
  <si>
    <t>Accumulation of gangue minerals with &gt; 20 % feldspar</t>
  </si>
  <si>
    <t>Baryte- rich gangue mineralization</t>
  </si>
  <si>
    <t>baGm</t>
  </si>
  <si>
    <t>Gangue mineral with &gt; 20 % of Baryte</t>
  </si>
  <si>
    <t>baMagg</t>
  </si>
  <si>
    <t>Accumulation of gangue minerals with &gt; 20 % of Baryte</t>
  </si>
  <si>
    <t>Sulfide- rich gangue mineralization</t>
  </si>
  <si>
    <t>suiGm</t>
  </si>
  <si>
    <t>Gangue mineral with &gt; 20 % of Sulfides</t>
  </si>
  <si>
    <t>M</t>
  </si>
  <si>
    <t>Isochemically changed rock, derived from a hostrock of any chemical composition due to a change of its forming temperature, pressure and/or tectonical movement</t>
  </si>
  <si>
    <t>Metamorphic rock (after educt)</t>
  </si>
  <si>
    <t>M/Ed</t>
  </si>
  <si>
    <t xml:space="preserve">Solid product of any solid state chnages of including changes in mineral content/composition, partial melting and/or changes of the chemical composition of the bulk rock due to an adjustment of the rock to physical conditions taht differ from those under which the rock was originally formed. </t>
  </si>
  <si>
    <t>Meta- sedimentary rock</t>
  </si>
  <si>
    <t>msF</t>
  </si>
  <si>
    <t>Metamorphic rock derived from sedimentary protolith</t>
  </si>
  <si>
    <t>mPli</t>
  </si>
  <si>
    <t xml:space="preserve">Meta- sedimentary rock derived from pelitic protolith, &gt; 40 % mica, &lt; 60 % Quartz + Feldspar, &lt; 10 % carbonate and/or calcsilicate minerals. Pelite: Siliciclastic sedimentary rock, clayey, grain size &lt; 0.063 mm, </t>
  </si>
  <si>
    <t>BGS (1999), American Geological institute (1987)</t>
  </si>
  <si>
    <t>Hf</t>
  </si>
  <si>
    <t xml:space="preserve">Meta- sedimentary rock of fine- grained composition, equidimensional grains without preferred orientation, formed by contact metamorphism, granoblastic matrix with (with relicts of) prophyroblasts. Unknown protolith </t>
  </si>
  <si>
    <t>Bu</t>
  </si>
  <si>
    <t>Meta- sedimentary rock derived from quartzofeldspathic protolith (sandstones and pelitic rocks), formed during contact- metamorphism in volcanic or subvolcanic settings or during combustion metamorphism, glass content &gt; 20 %</t>
  </si>
  <si>
    <t>Silicic rock</t>
  </si>
  <si>
    <t>mKi</t>
  </si>
  <si>
    <t>Meta- sedimentary rock derived from silica content &gt; 65 %</t>
  </si>
  <si>
    <t>American Geological Society (1987)</t>
  </si>
  <si>
    <t>mKis</t>
  </si>
  <si>
    <t>Meta- sedimentary rock derived from &gt; 65 % of silica content. Schist: strongly foliated rock formed by dynamic metamorphism with well developed parallalism of &gt; 50 % of the minerals present in elongated shape</t>
  </si>
  <si>
    <t>BGS (1999), American Geological Society (1987)</t>
  </si>
  <si>
    <t>Meta- Psammite</t>
  </si>
  <si>
    <t>mPs</t>
  </si>
  <si>
    <t xml:space="preserve">Meta- sedimentary rock derived from psammatic protolith, 0- 20 % mica, 80- 100 % Quartz + Feldspar (with Quartz dominating) , &lt; 10 % carbonate and/or calcsilicate minerals. Psammite: Siliziclastic sedimentary rock of sand size particles 0.032- 2 mm, Quartz &lt; 75 %, feldspar &lt; 50 %, lithic framents &lt; 50 %, matrix &lt; 15 % </t>
  </si>
  <si>
    <t>Meta- Arkose</t>
  </si>
  <si>
    <t>mAk</t>
  </si>
  <si>
    <t>Meta- sedimentary rock derived from Arkose as protolith. Arkose: Siliciclastic sedimentary rock, grain size 0.032- 2 mm, Quartz &lt; 75 %, Feldspar &gt; 50 %, lithic fragments &lt; 50 %, matrix &lt; 15 %</t>
  </si>
  <si>
    <t>Meta- Graywacke</t>
  </si>
  <si>
    <t>mGw</t>
  </si>
  <si>
    <t>Meta- sedimentary rock derived from Graywacke as protolith. Graywacke: Siliciclastic arenaceous sedimentary rock, grain size 0.032- 2 mm , 15- 75 % matrix, Quartz &lt; 75 %, Lithic fragments 10- 50 %, Feldspar 10- 50 %</t>
  </si>
  <si>
    <t>Meta- Psephite</t>
  </si>
  <si>
    <t>mPse</t>
  </si>
  <si>
    <t>Meta- sedimentary rock derived from Psephite as protolith. Psephite: Sedimentary rock composed of large fragments (&gt; sand). Syn. Rudite</t>
  </si>
  <si>
    <t>Meta- Conglomerate</t>
  </si>
  <si>
    <t>mKg</t>
  </si>
  <si>
    <t>Meta- sedimentary rock derived from conglomeratic protolith. Conglomerate: Coarse- grained clastic sedimentary rock or component, &gt; 2 mm, rounded or subrounded</t>
  </si>
  <si>
    <t>Meta- igneous rock</t>
  </si>
  <si>
    <t>mMa</t>
  </si>
  <si>
    <t>Metamorphic rock derived from igneous protolith. Classification on basis of igneous prtolith, modal composition, textural attributes</t>
  </si>
  <si>
    <t>Meta- Plutonite</t>
  </si>
  <si>
    <t>mPl</t>
  </si>
  <si>
    <t>Metamorphic rock derived from plutonic protolith</t>
  </si>
  <si>
    <t>mG</t>
  </si>
  <si>
    <t>Metamorphic plutonic rock derived from granitic protolith; metafelsic rock . 65 % felsic minerals, ,/= mafic minerals; Granite: QAPF-classification for plutonic rocks, field 2, 3a, 3b, color index &lt; 90 %</t>
  </si>
  <si>
    <t>Meta- Granodiorite</t>
  </si>
  <si>
    <t>mGDr</t>
  </si>
  <si>
    <t>Metamorphic plutonic rock derived from granodioritic protolith; Granodiorite: QAPF-classification for plutonic rocks, field 4, color index &lt; 90 %</t>
  </si>
  <si>
    <t>Meta- Diorite</t>
  </si>
  <si>
    <t>mDr</t>
  </si>
  <si>
    <t>Metamorphic plutonic rock derived from dioritic protolith; Diorite: QAPF-classification for plutonic rocks, field 10, An (PL) &lt; 50 mol%, 10 % &lt; color index &lt; 90 %</t>
  </si>
  <si>
    <t>Meta- Gabbro</t>
  </si>
  <si>
    <t>mGb</t>
  </si>
  <si>
    <t>Metamorphic plutonic rock derived from gabbroic protolith, color index . 35; Gabbro: QAPF-classification for plutonic rocks, field 10, An (PL) &gt; 50 mol%, 10 % &lt; color index &lt; 90 %</t>
  </si>
  <si>
    <t>Metamorphic dyke rock</t>
  </si>
  <si>
    <t>mGg</t>
  </si>
  <si>
    <t>Metamorphic igneous rock derived from dyke rock protolith</t>
  </si>
  <si>
    <t>Meta- Aplite</t>
  </si>
  <si>
    <t>mA</t>
  </si>
  <si>
    <t>Metamorphic dyke rock derived from aplitic protolith; Aplite: Dyke rock, hypabyssal, fine-grained allotriomorphic- granulartexture, light colored (color index &lt; 5), not porphyric</t>
  </si>
  <si>
    <t>Garnet- Meta- Aplite</t>
  </si>
  <si>
    <t>gamA</t>
  </si>
  <si>
    <t>Meta- Aplite with &gt; 5 % &lt; 20 % of Garnet</t>
  </si>
  <si>
    <t>Garnet- Turmaline- Meta- Aplite</t>
  </si>
  <si>
    <t>gatmA</t>
  </si>
  <si>
    <t>Meta- Aplite with &gt; 5 % &lt; 20 % of Garnet and Turmaline, with Garnet &lt; Turmaline</t>
  </si>
  <si>
    <t>Meta- Pegmatite</t>
  </si>
  <si>
    <t>mPe</t>
  </si>
  <si>
    <t>Coarse to very coarse grained metamorphic rock</t>
  </si>
  <si>
    <t>mDo</t>
  </si>
  <si>
    <t>Metamorphic dyke rock derived from doleritic protolith; Dolerite (field classification): Medium-grained dyke rock of gabbrotic/basaltic composition</t>
  </si>
  <si>
    <t>Alkalibasaltic Meta- Dolerite</t>
  </si>
  <si>
    <t>maDo</t>
  </si>
  <si>
    <t>Meta- Dolerite with alkalibasaltic composition</t>
  </si>
  <si>
    <t>Tholeitic Meta- Dolerite</t>
  </si>
  <si>
    <t>mTiDo</t>
  </si>
  <si>
    <t xml:space="preserve">Meta- Dolerite with tholeitic composition </t>
  </si>
  <si>
    <t>Meta volcanic rock</t>
  </si>
  <si>
    <t>mV</t>
  </si>
  <si>
    <t>Metamorphic igneous rock derived from volcanic protolith</t>
  </si>
  <si>
    <t>mR</t>
  </si>
  <si>
    <t>Metamorphic volcanic rock derived from rhyolitic protolith, metafelsic &gt;/= 65 % felsic minerals, &lt;/= 35 % mafic minerals</t>
  </si>
  <si>
    <t>Peralkaline Meta- Rhyolite</t>
  </si>
  <si>
    <t>maR</t>
  </si>
  <si>
    <t>Meta- Rhyolite with (Na2O + K2O)/ Al2O3 &gt; 1</t>
  </si>
  <si>
    <t>Meta- Rhyodacite</t>
  </si>
  <si>
    <t>mRDc</t>
  </si>
  <si>
    <t>Metamorphic volcanic rock derived from rhyodacitic protolith, metafelsic &gt;/= 65 % felsic minerals, &lt;/= 35 % mafic minerals</t>
  </si>
  <si>
    <t>Meta- Dacite</t>
  </si>
  <si>
    <t>mDc</t>
  </si>
  <si>
    <t>Metamorphic volcanic rock derived from dacitic protolith, metafelsic &gt;/= 65 % felsic minerals, &lt;/= 35 % mafic minerals</t>
  </si>
  <si>
    <t>mTr</t>
  </si>
  <si>
    <t>Metamorphic volcanic rock derived from trachyitic protolith, metafelsic &gt;/= 65 % felsic minerals, &lt;/= 35 % mafic minerals</t>
  </si>
  <si>
    <t>mB</t>
  </si>
  <si>
    <t xml:space="preserve">Metamorphic volcanic rock derived from basaltic protolith, low- grade metamafic rock, mafic minerals 30- 90 %, SiO2 45 - 52 %,  </t>
  </si>
  <si>
    <t>Meta- Basalt sorted</t>
  </si>
  <si>
    <t>Meta- Alkali- Basalt</t>
  </si>
  <si>
    <t>maB</t>
  </si>
  <si>
    <t>Metamorphic volcanic rock derived from Alkali- Basaltic protolith</t>
  </si>
  <si>
    <t>Tholeitic Meta- Basalt</t>
  </si>
  <si>
    <t>mTi</t>
  </si>
  <si>
    <t>Meta- Basalt of tholeitic composition</t>
  </si>
  <si>
    <t>mAn</t>
  </si>
  <si>
    <t>Metamorphic volcanic rock derived from andesitic protolith, metafelsic &gt;/= 65 % felsic minerals, &lt;/= 35 % mafic minerals</t>
  </si>
  <si>
    <t>Meta- Phonolite</t>
  </si>
  <si>
    <t>mPh</t>
  </si>
  <si>
    <t xml:space="preserve">Metamorphic volcanic rock derived from phonolitic protolith, low- grade metamafic rock, mafic minerals 30- 90 %, SiO2 45 - 52 %,  </t>
  </si>
  <si>
    <t>Meta- Basanite</t>
  </si>
  <si>
    <t>mBs</t>
  </si>
  <si>
    <t xml:space="preserve">Metamorphic volcanic rock derived from basanitic protolith, low- grade metamafic rock, mafic minerals 30- 90 %, SiO2 45 - 52 %,  </t>
  </si>
  <si>
    <t>mPk</t>
  </si>
  <si>
    <t xml:space="preserve">Metamorphic volcanic rock derived from pikritik protolith, low- grade metamafic rock, mafic minerals 30- 90 %, SiO2 45 - 52 %,  </t>
  </si>
  <si>
    <t>Meta volcaniclastic rock</t>
  </si>
  <si>
    <t>mVk</t>
  </si>
  <si>
    <t>Metamorphic igneous rock derived from volcaniclastic origin, classified after the igneous rock classification scheme and amount of pyroclastic fragments</t>
  </si>
  <si>
    <t>Rhyolitic meta volcaniclastic rock</t>
  </si>
  <si>
    <t>mRVk</t>
  </si>
  <si>
    <t>Meta volcaniclastic rock of rhyolitic composition</t>
  </si>
  <si>
    <t>Rhyodacitic meta volcaniclastic rock</t>
  </si>
  <si>
    <t>mRDcVk</t>
  </si>
  <si>
    <t>Meta volcaniclastic rock of rhyodacitic composition</t>
  </si>
  <si>
    <t>Dacitic meta volcaniclastic rock</t>
  </si>
  <si>
    <t>mDcVk</t>
  </si>
  <si>
    <t>Meta volcaniclastic rock of dacitic composition</t>
  </si>
  <si>
    <t>Trachytic meta volcaniclastic rock</t>
  </si>
  <si>
    <t>mTrVk</t>
  </si>
  <si>
    <t>Meta volcaniclastic rock of trachytic composition</t>
  </si>
  <si>
    <t>Andesitic meta volcaniclastic rock</t>
  </si>
  <si>
    <t>mAnVk</t>
  </si>
  <si>
    <t>Meta volcaniclastic rock of andesitic composition</t>
  </si>
  <si>
    <t>Basaltic meta volcaniclastic rock</t>
  </si>
  <si>
    <t>mBVk</t>
  </si>
  <si>
    <t>Meta volcaniclastic rock of basaltic composition</t>
  </si>
  <si>
    <t>Alkali- basaltic meta volcaniclastic rock</t>
  </si>
  <si>
    <t>maBVk</t>
  </si>
  <si>
    <t>Meta volcaniclastic rock of Alkali- basaltic composition</t>
  </si>
  <si>
    <t>Tholeitic meta volcaniclastic rock</t>
  </si>
  <si>
    <t>mTiVk</t>
  </si>
  <si>
    <t>Meta volcaniclastic rock of tholeitic composition</t>
  </si>
  <si>
    <t>Phonolitic meta volcaniclastic rock</t>
  </si>
  <si>
    <t>mPhVk</t>
  </si>
  <si>
    <t>Meta volcaniclastic rock of phonolitic composition</t>
  </si>
  <si>
    <t>Basanitic meta volcaniclastic rock</t>
  </si>
  <si>
    <t>mBsVk</t>
  </si>
  <si>
    <t>Meta volcaniclastic rock of basanitic composition</t>
  </si>
  <si>
    <t>Meta pyroclastic rock</t>
  </si>
  <si>
    <t>mPyr</t>
  </si>
  <si>
    <t>Metamorphic volcaniclastic rock derived from pyroclastic protolith; Pyroclastic rock: Consolidated pyroclastic rock, amount of pyrocalstic fragments &gt; 75 vol%</t>
  </si>
  <si>
    <t>Rhyolitic meta pyroclastic rock</t>
  </si>
  <si>
    <t>mRPyr</t>
  </si>
  <si>
    <t>Meta pyroclastic rock of rhyolitic composition</t>
  </si>
  <si>
    <t>Rhyodacitic meta pyroclastic rock</t>
  </si>
  <si>
    <t>mRDcPyr</t>
  </si>
  <si>
    <t>Meta pyroclastic rock of rhyodacitic composition</t>
  </si>
  <si>
    <t>Dacitic meta pyroclastic rock</t>
  </si>
  <si>
    <t>mDcPyr</t>
  </si>
  <si>
    <t>Meta pyroclastic rock of dacitic composition</t>
  </si>
  <si>
    <t>Trachytic meta pyroclastic rock</t>
  </si>
  <si>
    <t>mTrPyr</t>
  </si>
  <si>
    <t>Meta pyroclastic rock of trachytic composition</t>
  </si>
  <si>
    <t>Andesitic meta pyroclastic rock</t>
  </si>
  <si>
    <t>mAnPyr</t>
  </si>
  <si>
    <t>Meta pyroclastic rock of andesitic composition</t>
  </si>
  <si>
    <t>Basaltic meta pyroclastic rock</t>
  </si>
  <si>
    <t>mBPyr</t>
  </si>
  <si>
    <t>Meta pyroclastic rock of basaltic composition</t>
  </si>
  <si>
    <t>Alkali- basaltic meta pyroclastic rock</t>
  </si>
  <si>
    <t>maBPyr</t>
  </si>
  <si>
    <t>Meta pyroclastic rock of alkali- basaltic composition</t>
  </si>
  <si>
    <t>Basanitic meta pyroclastic rock</t>
  </si>
  <si>
    <t>mBsPyr</t>
  </si>
  <si>
    <t>Meta pyroclastic rock of basanitic composition</t>
  </si>
  <si>
    <t>Meta- Tuffite</t>
  </si>
  <si>
    <t>mVt</t>
  </si>
  <si>
    <t>Metmorphic volcaniclastic rock derived from tuffitic protolith; Tuffite: Pyroclastic/epiclastic rocks, containing 75 - 25 vol% of pyroclastic fragments, 25- 75 % of epiclastic fragments</t>
  </si>
  <si>
    <t>Tuffitic meta- pelite</t>
  </si>
  <si>
    <t>VtmPli</t>
  </si>
  <si>
    <t>Meta- Pelite of tuffitic composition/ features</t>
  </si>
  <si>
    <t>Tuffitic meta- psammite</t>
  </si>
  <si>
    <t>VtmPs</t>
  </si>
  <si>
    <t>Meta- Passmite of tuffitic composition/ features</t>
  </si>
  <si>
    <t>Tuffitic meta- conglomerate</t>
  </si>
  <si>
    <t>VtmKg</t>
  </si>
  <si>
    <t>Meta- conglomerate of tuffitic composition/ features</t>
  </si>
  <si>
    <t>Autoclastic meta- volcaniclastic rock</t>
  </si>
  <si>
    <t>AumVk</t>
  </si>
  <si>
    <t>Meta volcaniclastic rock derived from fragmentation due to mechanical break- up of lava during ist flowing process or of lava needles and/or domes</t>
  </si>
  <si>
    <t>Autoclastic/ hydroclastic meta volcaniclastic rock</t>
  </si>
  <si>
    <t>Au/HymVk</t>
  </si>
  <si>
    <t>Meta volcaniclastic rock derived from fragmentation due to mechanical break- up of lava by its subaquatic flowing process or by its granulation of the melt at the lava- water- contact</t>
  </si>
  <si>
    <t>Pillow- breccia</t>
  </si>
  <si>
    <t>PwBst</t>
  </si>
  <si>
    <t>Meta volcaniclastic rock derived from pillow- lava- fragments of different sizes, mostly matrix free, partly in- situ, partly reworked</t>
  </si>
  <si>
    <t>Pillow- fragment breccia</t>
  </si>
  <si>
    <t>PwfragBst</t>
  </si>
  <si>
    <t>Meta volcaniclastic rock derived from marginal pillow- fragments,  isolated mini- pillows (rounded, irregular- shaped lava bodies) and their fragments in a hydroclastic matrix, partly in- situ, commonly reworked</t>
  </si>
  <si>
    <t>Hydroclastic rock</t>
  </si>
  <si>
    <t>Hy</t>
  </si>
  <si>
    <t>Monomicritic rock composed of void- poor to void- free glass fragments (mostly altered), partly in- situ, partly reworked</t>
  </si>
  <si>
    <t>Chilled glass particles formed by magma- water- interaction during subaqueous or subglacious extrusion</t>
  </si>
  <si>
    <t>Volcaniclastic meta sedimentary rock (epiclastic)</t>
  </si>
  <si>
    <t>VkmsF</t>
  </si>
  <si>
    <t>Metamorphic volcaniclastic rock derived from volcaniclastic sedimentary protolyth: Volcaniclastic sedimentary rock which contain &lt; 25 vol% of pyroclastic fragments</t>
  </si>
  <si>
    <t>VkmPli</t>
  </si>
  <si>
    <t>VkmPs</t>
  </si>
  <si>
    <t>VkmKg</t>
  </si>
  <si>
    <t>Metamorphic rock (after chemistry, fabric, mineral content)</t>
  </si>
  <si>
    <t>fu/GM</t>
  </si>
  <si>
    <t>Metacarbonate rock</t>
  </si>
  <si>
    <t>fuc</t>
  </si>
  <si>
    <t>Metamorphic rock with sedimentary protolith, &gt; 50 % calscsilicate and/or carbonate minerals; classified by modal carbonate minerals</t>
  </si>
  <si>
    <t>uM</t>
  </si>
  <si>
    <t>Metamorphic rock derived from limestones or dolostones, containing &gt; 50 vol% carbonate minerals (calcite, aragonite and/or dolomite), carbonate minerals &gt; 95 % pure marble, &lt; 95 % impure marble</t>
  </si>
  <si>
    <t>Metamorphic rock derived from limestones or dolomites, containing &gt; 50 vol% carbonate minerals (calcite, aragonite and/or dolomite), carbonate minerals &gt; 95 % pure marble, &lt; 95 % impure marble</t>
  </si>
  <si>
    <t>Calcite- Marble</t>
  </si>
  <si>
    <t>Cc-M</t>
  </si>
  <si>
    <t>Metamorphic rock derived from limestone, carbonate minerals &gt; 50 vol% of which &gt; 80 % Calcite</t>
  </si>
  <si>
    <t>Dolomite- Marble</t>
  </si>
  <si>
    <t>Do-M</t>
  </si>
  <si>
    <t>Metamorphic rock derived from dolmite, carbonate minerals &gt; 50 % of which &gt; 80 % Dolomite</t>
  </si>
  <si>
    <t>Carbonate- silicate Marble (Silica- Marble)</t>
  </si>
  <si>
    <t>Ks-M</t>
  </si>
  <si>
    <t>Metamorphic rock derived from limestone or dolostone, carbonate mineras 5- 50 vol% due to decarbonisation processes</t>
  </si>
  <si>
    <t>Metamorphic Carbonate- silicate rock</t>
  </si>
  <si>
    <t>Ksi</t>
  </si>
  <si>
    <t>Metamorphic sedimentary rock derived from carbonate- bearing rocks, mainly composed of silicate and/or calc- silicate minerals, carbonate minerals 5 - 50 vol%</t>
  </si>
  <si>
    <t>Carbonate- Phyllite</t>
  </si>
  <si>
    <t>K-Ph</t>
  </si>
  <si>
    <t xml:space="preserve">Metamorphic carbonate- silicate rock derived from low- medium grade metamorphism of mudstones, with silky and lustrous sheen on foliation, fine- grained, parallel- orientated, distinguishable white mica- flakes, carbonate content 5 - 50 vol% </t>
  </si>
  <si>
    <t>Carbonate- silicate rock (coarse)</t>
  </si>
  <si>
    <t>Ks</t>
  </si>
  <si>
    <t>Metamorphic carbonate- silicate rock of unknown protolith, Hornfels with 5- 50 vol% carbonate minerals</t>
  </si>
  <si>
    <t>Quartz- rich metamorphic rock</t>
  </si>
  <si>
    <t>fuq</t>
  </si>
  <si>
    <t>Metamorphic sedimentary rock mainly composed of Quartz (+ Felspar + Mica), carbonate and/or calcitic minerals &lt; 50 %</t>
  </si>
  <si>
    <t>mQt</t>
  </si>
  <si>
    <t>Metamorphic sedimentary rock with &gt; 80 % Quartz</t>
  </si>
  <si>
    <t>Apatite- Quartzite</t>
  </si>
  <si>
    <t>Ap-Qt</t>
  </si>
  <si>
    <t>Quartzite composed of &gt; 5 % &lt; 20 % of Apatite</t>
  </si>
  <si>
    <t>Epidote- Quartzite</t>
  </si>
  <si>
    <t>Ep-Qt</t>
  </si>
  <si>
    <t>Quartzite composed of &gt; 5 % &lt; 20 % of Epidote</t>
  </si>
  <si>
    <t>Garnet- Quartzite</t>
  </si>
  <si>
    <t>Gt-Qt</t>
  </si>
  <si>
    <t>Quartzite composed of &gt; 5 % &lt; 20 % of Garnet</t>
  </si>
  <si>
    <t>Graphite- Quartzite</t>
  </si>
  <si>
    <t>Gf-Qt</t>
  </si>
  <si>
    <t>Quartzite composed of &gt; 5 % &lt; 20 % of Graphite</t>
  </si>
  <si>
    <t>Magnetite- Quartzite</t>
  </si>
  <si>
    <t>Mt-Qz</t>
  </si>
  <si>
    <t>Quartzite composed of &gt; 5 % &lt; 20 % of Magnetite</t>
  </si>
  <si>
    <t>Muscovite- Quartzite</t>
  </si>
  <si>
    <t>Mus-Qt</t>
  </si>
  <si>
    <t>Quartzite composed of &gt; 5 % &lt; 20 % of Muscovite</t>
  </si>
  <si>
    <t>Serictite- Quartzite</t>
  </si>
  <si>
    <t>Ser-Qt</t>
  </si>
  <si>
    <t>Quartzite composed of &gt; 5 % &lt; 20 % of Sericite</t>
  </si>
  <si>
    <t>Metafelsic rocks</t>
  </si>
  <si>
    <t>fusi</t>
  </si>
  <si>
    <t>Metamorphic rocks containing &gt; 65 % of felsic and &lt; 35 % of mafic minerals (classified by mineral content0</t>
  </si>
  <si>
    <t>Ph</t>
  </si>
  <si>
    <t>Metamorphic carbonate- silicate rock derived from low- medium grade metamorphism of mudstones, with silky and lustrous sheen on foliation, well- developed schistosity, parallel arranged phyllosilicates, low grade- metamorphism, mostly derived from mudstone</t>
  </si>
  <si>
    <t>Albite- Phyllite</t>
  </si>
  <si>
    <t>Ab-Ph</t>
  </si>
  <si>
    <t xml:space="preserve">Phyllite containing &gt; 5 % &lt; 20 % Albite </t>
  </si>
  <si>
    <t>Chloritoide- Phyllite</t>
  </si>
  <si>
    <t>Cd-Ph</t>
  </si>
  <si>
    <t>Phyllite containing &gt; 5 % &lt; 20 % Chloritoides, associated with greenschist- facies</t>
  </si>
  <si>
    <t>Garnet- Albite- Phyllite</t>
  </si>
  <si>
    <t>Gt-Ab-Ph</t>
  </si>
  <si>
    <t>Phyllite containing &gt; 5 % &lt; 20 % Garnet and Albite, with Garnet &lt; Albite</t>
  </si>
  <si>
    <t>Garnet- Phyllite</t>
  </si>
  <si>
    <t>Gt-Ph</t>
  </si>
  <si>
    <t>Phyllite containing &gt; 5 % &lt; 20 % Garnet</t>
  </si>
  <si>
    <t>Quartz- Phyllite</t>
  </si>
  <si>
    <t>Qz-Ph</t>
  </si>
  <si>
    <t xml:space="preserve">Phyllite containing &gt; 5 % &lt; 20 % Quartz </t>
  </si>
  <si>
    <t>Sericite- Phyllite</t>
  </si>
  <si>
    <t>Ser-Ph</t>
  </si>
  <si>
    <t>Phyllite containing &gt; 5 % &lt; 20 % Sericite</t>
  </si>
  <si>
    <t>Gl</t>
  </si>
  <si>
    <t>Medium- grained, strongly foliated, phyllosilicate- rich metamorphic rock, can be easiliy split into flakes or slabs due to preferred mineral orientation, with abundant amount of mica</t>
  </si>
  <si>
    <t>Albite- mica schist</t>
  </si>
  <si>
    <t>Ab-Gl</t>
  </si>
  <si>
    <t>Mica schist with &gt; 5 % &lt; 20 % of Albite</t>
  </si>
  <si>
    <t>Andalusite- mica schist</t>
  </si>
  <si>
    <t>And-Gl</t>
  </si>
  <si>
    <t>Mica schist with &gt; 5 % &lt; 20 % of Andalusite</t>
  </si>
  <si>
    <t>Apatite- mica schist</t>
  </si>
  <si>
    <t>Ap-Gl</t>
  </si>
  <si>
    <t>Mica schist with &gt; 5 % &lt; 20 % of Apatite</t>
  </si>
  <si>
    <t>Biotite- Plagioclase- mica schist</t>
  </si>
  <si>
    <t>Bio-Plg-Gl</t>
  </si>
  <si>
    <t>Mica schist with &gt; 5 % &lt; 20 % of Biotite and Plagioclase, with Biotite &lt; Plagioclase</t>
  </si>
  <si>
    <t>Chlorite- mica schist</t>
  </si>
  <si>
    <t>Ch-Gl</t>
  </si>
  <si>
    <t>Mica schist with &gt; 5 % &lt; 20 % of Chlorite</t>
  </si>
  <si>
    <t>Garnet- mica schist</t>
  </si>
  <si>
    <t>Gt-Gl</t>
  </si>
  <si>
    <t>Mica schist with &gt; 5 % &lt; 20 % of Garnet</t>
  </si>
  <si>
    <t>Graphite- mica schist</t>
  </si>
  <si>
    <t>Gf-Gl</t>
  </si>
  <si>
    <t>Mica schist with &gt; 5 % &lt; 20 % of Graphite</t>
  </si>
  <si>
    <t>Muscovite- Chlorite- mica schist</t>
  </si>
  <si>
    <t>Mus-Ch-Gl</t>
  </si>
  <si>
    <t>Mica schist with &gt; 5 % &lt; 20 % of Muscovite and Chlorite, with Muscovite &lt; Chlorite</t>
  </si>
  <si>
    <t>Muscovite- Biotite- mica schist (two- mica schist)</t>
  </si>
  <si>
    <t>Mus-Bio-Gl</t>
  </si>
  <si>
    <t>Mica schist with &gt; 5 % &lt; 20 % of Muscovite and Biotite, with Muscovite &lt; Biotite</t>
  </si>
  <si>
    <t>Sericite- mica schist</t>
  </si>
  <si>
    <t>Ser-Gl</t>
  </si>
  <si>
    <t>Mica schist with &gt; 5 % &lt; 20 % of Sericite</t>
  </si>
  <si>
    <t>Staurolite- Biotite- Muscovite- mica schist</t>
  </si>
  <si>
    <t>St-Bio-Mus-Gl</t>
  </si>
  <si>
    <t>Mica schist with &gt; 5 % &lt; 20 % of Staurolite, Biotite and Muscovite, with Staurolite &lt; Biotite &lt; Muscovite</t>
  </si>
  <si>
    <t>Gn</t>
  </si>
  <si>
    <t>Medium to coarse - grained inhomogeneous metamorphic rock with poorly developed schistosity, banded structure (gneissose structure) related to medium to high- grade metamorphism, , charcterized by Feldspar and Quartz</t>
  </si>
  <si>
    <t>Ep-Ho-Gn</t>
  </si>
  <si>
    <t>Gneiss with &gt; 5 % &lt; 20 % of the prefixed minerals, with Epidot &lt; Hornblende &lt; Plagioclase</t>
  </si>
  <si>
    <t>Albite- Gneiss</t>
  </si>
  <si>
    <t>Ab-Gn</t>
  </si>
  <si>
    <t>Gneiss with &gt; 5 % &lt; 20 % of Albite</t>
  </si>
  <si>
    <t>Andalusite- Gneiss</t>
  </si>
  <si>
    <t>And-Gn</t>
  </si>
  <si>
    <t>Gneiss with &gt; 5 % &lt; 20 % of Andalusite</t>
  </si>
  <si>
    <t>Bio-Gn</t>
  </si>
  <si>
    <t>Gneiss with &gt; 5 % &lt; 20 % of Biotite</t>
  </si>
  <si>
    <t>Biotite- Cordierit- Gneiss</t>
  </si>
  <si>
    <t>Bio-Crd-Gn</t>
  </si>
  <si>
    <t>Gneiss with &gt; 5 % &lt; 20 % of the prefixed minerals, with Biotite &lt; Cordierit</t>
  </si>
  <si>
    <t>Biotite- Garnet- Gneiss</t>
  </si>
  <si>
    <t>Bio-Gt-Gn</t>
  </si>
  <si>
    <t>Gneiss with &gt; 5 % &lt; 20 % of the prefixed minerals, with Biotite &lt; Garnet</t>
  </si>
  <si>
    <t>Biotite- Plagioclase- Gneiss</t>
  </si>
  <si>
    <t>Bio-Plg-Gn</t>
  </si>
  <si>
    <t>Gneiss with &gt; 5 % &lt; 20 % of the prefixed minerals, with Biotite &lt; Plagioclase</t>
  </si>
  <si>
    <t>Biotite- Muscovite- Gneiss</t>
  </si>
  <si>
    <t>Bio-Mus-Gn</t>
  </si>
  <si>
    <t>Gneiss with &gt; 5 % &lt; 20 % of the prefixed minerals, with Biotite &lt; Muscovite</t>
  </si>
  <si>
    <t>Biotite- Sillimanite- Gneiss</t>
  </si>
  <si>
    <t>Bio-Sil-Gn</t>
  </si>
  <si>
    <t>Gneiss with &gt; 5 % &lt; 20 % of the prefixed minerals, with Biotite &lt; Sillimanite</t>
  </si>
  <si>
    <t>Cordierit- Gneiss</t>
  </si>
  <si>
    <t>Crd-Sil-Gn</t>
  </si>
  <si>
    <t>Gneiss with &gt; 5 % &lt; 20 % of Cordierit</t>
  </si>
  <si>
    <t>Disthene- Gneiss</t>
  </si>
  <si>
    <t>Dt-Gn</t>
  </si>
  <si>
    <t>Gneiss with &gt; 5 % &lt; 20 % of Disthene</t>
  </si>
  <si>
    <t>Disthene- Staurolite- Gneiss</t>
  </si>
  <si>
    <t>Dt-St-Gn</t>
  </si>
  <si>
    <t>Gneiss with &gt; 5 % &lt; 20 % of the prefixed minerals, with Disthene &lt; Staurolite</t>
  </si>
  <si>
    <t>Disthene- Sillimanite- Gneiss</t>
  </si>
  <si>
    <t>Dt-Sil-Gn</t>
  </si>
  <si>
    <t>Gneiss with &gt; 5 % &lt; 20 % of the prefixed minerals, with Disthene &lt; Sillimanite</t>
  </si>
  <si>
    <t>Mica- Gneiss</t>
  </si>
  <si>
    <t>Gl-Gn</t>
  </si>
  <si>
    <t>Gneiss with &gt; 5 % &lt; 20 % of Mica</t>
  </si>
  <si>
    <t>Garnet- Gneiss</t>
  </si>
  <si>
    <t>Gt-Gn</t>
  </si>
  <si>
    <t>Gneiss with &gt; 5 % &lt; 20 % of Garnet</t>
  </si>
  <si>
    <t>Gt-Bio-Gn</t>
  </si>
  <si>
    <t>Gneiss with &gt; 5 % &lt; 20 % of the prefixed minerals, with Garnet &lt; Biotite</t>
  </si>
  <si>
    <t>Garnet- Cordierit- Sillimanite- Gneiss</t>
  </si>
  <si>
    <t>Gt-Crd-Sil-Gn</t>
  </si>
  <si>
    <t>Gneiss with &gt; 5 % &lt; 20 % of the prefixed minerals, with Garnet &lt; Cordierit &lt; Sillimanite</t>
  </si>
  <si>
    <t>Garnet- Disthene- Gneiss</t>
  </si>
  <si>
    <t>Gt-Dt-Gn</t>
  </si>
  <si>
    <t>Gneiss with &gt; 5 % &lt; 20 % of the prefixed minerals, with Garnet &lt; Disthene</t>
  </si>
  <si>
    <t>Garnet- Disthene- Sillimanite- Gneiss</t>
  </si>
  <si>
    <t>Gt-Dt-Sil-Gn</t>
  </si>
  <si>
    <t>Gneiss with &gt; 5 % &lt; 20 % of the prefixed minerals, with Garnet &lt; Disthene &lt; Sillimanite</t>
  </si>
  <si>
    <t>Garnet- Disthene- Staurolite- Gneiss</t>
  </si>
  <si>
    <t>Gt-Dt-St-Gn</t>
  </si>
  <si>
    <t>Gneiss with &gt; 5 % &lt; 20 % of the prefixed minerals, with Garnet &lt; Disthene &lt; Staurolite</t>
  </si>
  <si>
    <t>Garnet- Plagioclase- Gneis</t>
  </si>
  <si>
    <t>Gt-Plg-Gn</t>
  </si>
  <si>
    <t>Gneiss with &gt; 5 % &lt; 20 % of the prefixed minerals, with Garnet &lt; Plagioclase</t>
  </si>
  <si>
    <t>Graphite- Gneiss</t>
  </si>
  <si>
    <t>Gf-Gn</t>
  </si>
  <si>
    <t>Gneiss with &gt; 5 % &lt; 20 % of Graphite</t>
  </si>
  <si>
    <t>Ho-Bio-Gn</t>
  </si>
  <si>
    <t>Gneiss with &gt; 5 % &lt; 20 % of the prefixed minerals, with Hornblende &lt; Biotite</t>
  </si>
  <si>
    <t>Muscovite- Gneiss</t>
  </si>
  <si>
    <t>Mus-Gn</t>
  </si>
  <si>
    <t>Gneiss with &gt; 5 % &lt; 20 % of Muscovite</t>
  </si>
  <si>
    <t>Muscovite- Biotite- Gneiss</t>
  </si>
  <si>
    <t>Mus-Bio-Gn</t>
  </si>
  <si>
    <t>Gneiss with &gt; 5 % &lt; 20 % of the prefixed minerals, with Muscovite &lt; Biotite</t>
  </si>
  <si>
    <t>Muscovite- Biotite- Garnet- Gneiss</t>
  </si>
  <si>
    <t>Mus-Bio-Gt-Gn</t>
  </si>
  <si>
    <t>Gneiss with &gt; 5 % &lt; 20 % of the prefixed minerals, with Muscovite &lt; Biotite &lt; Garnet</t>
  </si>
  <si>
    <t>Muscovite- Garnet- Gneiss</t>
  </si>
  <si>
    <t>Mus-Gt-Gn</t>
  </si>
  <si>
    <t>Gneiss with &gt; 5 % &lt; 20 % of the prefixed minerals, with Muscovite &lt; Garnet</t>
  </si>
  <si>
    <t>Pyroxene- Gneiss</t>
  </si>
  <si>
    <t>Px-Gn</t>
  </si>
  <si>
    <t>Gneiss with &gt; 5 % &lt; 20 % of Pyroxene</t>
  </si>
  <si>
    <t>Quartz- Biotite- Plagioclase- Gneiss</t>
  </si>
  <si>
    <t>Qz-Bio-Plg-Gn</t>
  </si>
  <si>
    <t>Gneiss with &gt; 5 % &lt; 25 % of Quartz, Biotite and Plagioclase</t>
  </si>
  <si>
    <t>Staurolite- Garnet- Plagioclase- Gneiss</t>
  </si>
  <si>
    <t>St-Gt-Plg-Gn</t>
  </si>
  <si>
    <t>Gneiss with &gt; 5 % &lt; 20 % of the prefixed minerals, with Staurolite &lt; Garnet &lt; Plagioclase</t>
  </si>
  <si>
    <t>Metafelsic Granulite</t>
  </si>
  <si>
    <t>Gus</t>
  </si>
  <si>
    <t>Granulite consisting mainly of &gt; 65 % of felsic and &lt; 35 % of mafic minerals (classified by mineral content)</t>
  </si>
  <si>
    <t>Granulite</t>
  </si>
  <si>
    <t>Gu</t>
  </si>
  <si>
    <t>Light- colored, Quartzofeldspathic, high- grade metamorphic rock, Fe- Mg- silicates are dominantly hydroxyl-free, absence of muscovite, mostly referred to rocks of the Granulite facies</t>
  </si>
  <si>
    <t>Granulite- Gneiss</t>
  </si>
  <si>
    <t>GuGn</t>
  </si>
  <si>
    <t>Gneiss with granulitic characteristics</t>
  </si>
  <si>
    <t>Charnockite (metamorphic affinity)</t>
  </si>
  <si>
    <t>Ch</t>
  </si>
  <si>
    <t>Metamorphic rocks of the Granulite facies with charnockitic characteristics (coarse grain size, melanocratic, greasy- brown aspect)</t>
  </si>
  <si>
    <t>Acidic to intermediate Hornfels</t>
  </si>
  <si>
    <t>Hs</t>
  </si>
  <si>
    <t>Hornfels consisting mailny of &gt; 65 % of felsic and &lt; 35 % of mafic minerals (classified by mineral content)</t>
  </si>
  <si>
    <t>Andalusite- Hornfels</t>
  </si>
  <si>
    <t>And-H</t>
  </si>
  <si>
    <t>Hornfels with &gt; 5 % &lt; 20 % of Andalusite</t>
  </si>
  <si>
    <t>Biotite- Hornblende- Plagioclase- Hornfels</t>
  </si>
  <si>
    <t>Bio-Ho-Plg-F</t>
  </si>
  <si>
    <t>Hornfels with &gt; 5 % &lt; 20 % of prefixed minerals, with Biotite &lt; Hornblende &lt; Plagioclase</t>
  </si>
  <si>
    <t>Cordierite- Hornels</t>
  </si>
  <si>
    <t>Crd-F</t>
  </si>
  <si>
    <t>Hornfels with &gt; 5 % &lt; 20 % of Corierite</t>
  </si>
  <si>
    <t>Coround- Hercynite- Hornfels</t>
  </si>
  <si>
    <t>Ko-Hz-F</t>
  </si>
  <si>
    <t>Hornfels with &gt; 5 % &lt; 20 % of Coround and Hercynite, with Corund &lt; Hercynite</t>
  </si>
  <si>
    <t>Metamafic rocks</t>
  </si>
  <si>
    <t>fub</t>
  </si>
  <si>
    <t>Metamorphic rocks containing 35- 90 % mafic minerals (classified by mineral content)</t>
  </si>
  <si>
    <t>Greenschist</t>
  </si>
  <si>
    <t>Gs</t>
  </si>
  <si>
    <t>Fine- grained green colored metamorphic rocks belonging to the greenshchist facies, commonly metabasalts, composed of chlorite, actinolite, albite and epidot, referred to meta- sedimentary and meta- igneous rocks</t>
  </si>
  <si>
    <t>Actinolite- schist</t>
  </si>
  <si>
    <t>Akt-T</t>
  </si>
  <si>
    <t>Schist with &gt; 5 % &lt; 20 % of Actinolite, mostly belonging to greenshist- facies</t>
  </si>
  <si>
    <t>Prasinite</t>
  </si>
  <si>
    <t>Pr</t>
  </si>
  <si>
    <t>Greenshist with equal Hornblende, Chlorite, Epidot assemblage</t>
  </si>
  <si>
    <t>Am</t>
  </si>
  <si>
    <t>Gneissose or granofelsic metamorphic rock with &gt;/= 75 % of amphibole and/or plagioclase (ancluding albite), with amphibole &gt;/= 50 % of mafic constituents and &gt;/= 30 vol%, commonly referred to rocks of amphibole facies</t>
  </si>
  <si>
    <t>Biotite- Amphibolite</t>
  </si>
  <si>
    <t>Bio-Am</t>
  </si>
  <si>
    <t>Amphibolite containing &gt; 5 % &lt; 20 % of Biotite</t>
  </si>
  <si>
    <t>Biotite- Pyroxene- Amphibolite</t>
  </si>
  <si>
    <t>Bio-Px-Am</t>
  </si>
  <si>
    <t>Amphibolite containing &gt; 5 % &lt; 20 % of Biotite and Pyroxene, with Biotite &lt; Pyroxene</t>
  </si>
  <si>
    <t>Diopside- Amphibolite</t>
  </si>
  <si>
    <t>Di-Am</t>
  </si>
  <si>
    <t>Amphibolite containing &gt; 5 % &lt; 20 % of Diopside</t>
  </si>
  <si>
    <t>Epidote- Amphibolite</t>
  </si>
  <si>
    <t>Ep-Am</t>
  </si>
  <si>
    <t>Amphibolite containing &gt; 5 % &lt; 20 % of Epidote</t>
  </si>
  <si>
    <t>Garnet- Amphibolite</t>
  </si>
  <si>
    <t>Gt-Am</t>
  </si>
  <si>
    <t>Amphibolite containing &gt; 5 % &lt; 20 % of Garnet</t>
  </si>
  <si>
    <t>Carbonate- Silicate- Amphibolite</t>
  </si>
  <si>
    <t>Ks-Am</t>
  </si>
  <si>
    <t>Amphibolite containing &gt; 5 % &lt; 20 % of Carbonate- silicates</t>
  </si>
  <si>
    <t>Zoisite- Amphibolite</t>
  </si>
  <si>
    <t>Zt-Am</t>
  </si>
  <si>
    <t>Amphibolite containing &gt; 5 % &lt; 20 % of Zoisite</t>
  </si>
  <si>
    <t>Eklogite- Amphibolite</t>
  </si>
  <si>
    <t>Ek-Am</t>
  </si>
  <si>
    <t>Amphibolite containing &gt; 5 % &lt; 20 % of Eklogite</t>
  </si>
  <si>
    <t>Metamafic Granulite</t>
  </si>
  <si>
    <t>Gub</t>
  </si>
  <si>
    <t>Granulite with 35- 90 % of mafic minerals</t>
  </si>
  <si>
    <t>Eclogite</t>
  </si>
  <si>
    <t>Ek</t>
  </si>
  <si>
    <t>Plagioclase- free, metamorphic rock, &gt;/= 75 vol% of omphacite and garnet, with neither of them &gt; 75 % respectively, commonly referred to rocks of the eclogite facies (high P/T metamorphism)</t>
  </si>
  <si>
    <t>Metamafic Hornfels</t>
  </si>
  <si>
    <t>Hb</t>
  </si>
  <si>
    <t>Hornfels with 35- 90 % of mafic minerals</t>
  </si>
  <si>
    <t>Meta- Ultramafic rock</t>
  </si>
  <si>
    <t>fuu</t>
  </si>
  <si>
    <t>Metamorphic rocks with &gt; 90 % of mafic minerals</t>
  </si>
  <si>
    <t>Chlorite- Actinolite- schist</t>
  </si>
  <si>
    <t>Ch-Akt-T</t>
  </si>
  <si>
    <t>Schist with &gt; 5 % &lt; 20 % of Actinolite and Chlorite, with Chlorite &lt; Actinolite</t>
  </si>
  <si>
    <t>Talcum schist</t>
  </si>
  <si>
    <t>Tk-T</t>
  </si>
  <si>
    <t>Schist with &gt; 5 % &lt; 20 % of Talcum</t>
  </si>
  <si>
    <t>Se</t>
  </si>
  <si>
    <t>Ultramafic metamorphic rock dominated by serpentine</t>
  </si>
  <si>
    <t>Ultra- mafic Hornfels</t>
  </si>
  <si>
    <t>umH</t>
  </si>
  <si>
    <t>Hornfels with &gt; 90 % of mafic minerals</t>
  </si>
  <si>
    <t>Olivine- Fels</t>
  </si>
  <si>
    <t>Ol-F</t>
  </si>
  <si>
    <t>Hornfels with &gt; 5 % &lt; 20 % of Olivine</t>
  </si>
  <si>
    <t>Tectonite</t>
  </si>
  <si>
    <t>Tk</t>
  </si>
  <si>
    <t>Metamorphic rock derived from fault or shear zone</t>
  </si>
  <si>
    <t>TkKa</t>
  </si>
  <si>
    <t>Fault rock with poorly developed or absent schistosity (cohesive) or with fractures of preferred orientation (incohesive), consisting of angular porphyroclasts and lithic fragments in a fine- grained matrix of similar composition</t>
  </si>
  <si>
    <t>Fault breccia</t>
  </si>
  <si>
    <t>TkBz</t>
  </si>
  <si>
    <t>Medium to coarse- grained cataclastite, &gt; 30 % of visible fragments</t>
  </si>
  <si>
    <t>TkMe</t>
  </si>
  <si>
    <t>Polymicritic rock, derived from the tectonical mixture of different lithologies</t>
  </si>
  <si>
    <t>TkSf</t>
  </si>
  <si>
    <t>Fine- to medium- grained metamorphic rock, strongly foliated rock formed by dynamic metamorphism with well developed parallalism of &gt; 50 % of the minerals present in elongated shape</t>
  </si>
  <si>
    <t>TkTSf</t>
  </si>
  <si>
    <t>Fine-grained, low-metamorphic rock with slaty cleavage</t>
  </si>
  <si>
    <t>Black shale</t>
  </si>
  <si>
    <t>TkTS</t>
  </si>
  <si>
    <t xml:space="preserve">Dark grey to black pelite, dyed by FeS2, bituminous, slaty cleavages </t>
  </si>
  <si>
    <t>Alum shale</t>
  </si>
  <si>
    <t>TkTAl</t>
  </si>
  <si>
    <t>Dark grey to black pelite, dyed by FeS2, bituminous, partly slaty cleavages, efflorecing Alaun (K and Al- Sulphate) at its usage</t>
  </si>
  <si>
    <t>Ribbon slate</t>
  </si>
  <si>
    <t>TkTB</t>
  </si>
  <si>
    <t>Syn. For banded, slaty clay- and mudstones</t>
  </si>
  <si>
    <t>Silty schist</t>
  </si>
  <si>
    <t>TkSSf</t>
  </si>
  <si>
    <t>Schist dominated by a silty composition</t>
  </si>
  <si>
    <t>Mylonite</t>
  </si>
  <si>
    <t>TkMy</t>
  </si>
  <si>
    <t>Cohesive fault rock with well developed schistosity resulting from tectonic reduction of grain size, containing rounded prophyroclasts and lithic fragmets of similar composition to mineral matrix</t>
  </si>
  <si>
    <t>Mi</t>
  </si>
  <si>
    <t>Composite silicate metamorphic rock, heterogenous, with exhibit features of metamorphic and igneous rocks</t>
  </si>
  <si>
    <t>SCMR (2007)</t>
  </si>
  <si>
    <t>Anatexite</t>
  </si>
  <si>
    <t>Anx</t>
  </si>
  <si>
    <t>Rock formed from partly to completely melted components of a pre-existing, mostly metamorphic rock</t>
  </si>
  <si>
    <t>Melted rock, irrespectively of proportion of melt formed, still showing evidence of in situ formation</t>
  </si>
  <si>
    <t>Metatexite</t>
  </si>
  <si>
    <t>Mex</t>
  </si>
  <si>
    <t>Migmatite with discrete leuco-, meso and melanosomes</t>
  </si>
  <si>
    <t>SMCR (2007)</t>
  </si>
  <si>
    <t>Diatexite</t>
  </si>
  <si>
    <t>Dix</t>
  </si>
  <si>
    <t>Migmatite with darker and lighter parts forming schlieren and nebulitic structures which merge into one another, increased melting of mafic minerals</t>
  </si>
  <si>
    <t>Syntexite</t>
  </si>
  <si>
    <t>Syx</t>
  </si>
  <si>
    <t>Rock mergingthe motlen components of different hostrocks</t>
  </si>
  <si>
    <t>sF</t>
  </si>
  <si>
    <t>Consolidated sedimentary rock, in hard/dry form and in moistured form the single components do not move against each other using finguer pressure</t>
  </si>
  <si>
    <t>Siliciclastic sedimentary rock</t>
  </si>
  <si>
    <t>klsF</t>
  </si>
  <si>
    <t>Sedimentary rock derived from mechanical destruction of pre-excistin silicious rocks, carbonate content &lt; 2 %</t>
  </si>
  <si>
    <t xml:space="preserve">Sedimentary rock with &gt; 50 % of clastic fragments derived from pre-excistin silicious rocks </t>
  </si>
  <si>
    <t>WFSTUst</t>
  </si>
  <si>
    <t>Layering of sandstone and pelite; Sandstone: siliciclastic sedimentary rock, grain size 0.06- 2 mm, Quartz &lt; 75 %, 10- 50 % Feldspar, 10- 50 % lithic fragments, 15 % matrix; Pelite: siliciclastic sedimentary rock, grain size &lt; 0.06 mm</t>
  </si>
  <si>
    <t>Sandstone- dominated Sandstone- Pelite- Alternation</t>
  </si>
  <si>
    <t>WFsSTUst</t>
  </si>
  <si>
    <t>Layering of dominantly sandstone and minor amounts of pelite; Sandstone: siliciclastic sedimentary rock, grain size 0.06- 2 mm, Quartz &lt; 75 %, 10- 50 % Feldspar, 10- 50 % lithic fragments, 15 % matrix; Pelite: siliciclastic sedimentary rock, grain size &lt; 0.06 mm</t>
  </si>
  <si>
    <t>Pelite- dominated Sandstone- Pelite- Alternation</t>
  </si>
  <si>
    <t>WFtuSTUst</t>
  </si>
  <si>
    <t>Layering of dominantly pelite and minor amounts of sandstone; Sandstone: siliciclastic sedimentary rock, grain size 0.06- 2 mm, Quartz &lt; 75 %, 10- 50 % Feldspar, 10- 50 % lithic fragments, 15 % matrix; Pelite: siliciclastic sedimentary rock, grain size &lt; 0.06 mm</t>
  </si>
  <si>
    <t>WFTUY</t>
  </si>
  <si>
    <t>Layering of Pelite and gypsum; Pelite: Siliciclastic sedimentary rock, clayey, grain size &lt; 0.06 mm, no macroscopic differenciation, carbonate content &lt; 2 %; Gypsum: Sulphate salt rock, &gt; 80 % hydrated Calcium sulphate</t>
  </si>
  <si>
    <t>American Geological Institute (1987(</t>
  </si>
  <si>
    <t>WFtuTUY</t>
  </si>
  <si>
    <t>Layering of dominantly Pelite and minor amounts of gypsum; Pelite: Siliciclastic sedimentary rock, clayey, grain size &lt; 0.06 mm, no macroscopic differenciation, carbonate content &lt; 2 %; Gypsum: Sulphate salt rock, &gt; 80 % hydrated Calcium sulphate</t>
  </si>
  <si>
    <t>WFyTUY</t>
  </si>
  <si>
    <t>Layering of minor amounts of Pelite and dominantly gypsum; Pelite: Siliciclastic sedimentary rock, clayey, grain size &lt; 0.06 mm, no macroscopic differenciation, carbonate content &lt; 2 %; Gypsum: Sulphate salt rock, &gt; 80 % hydrated Calcium sulphate</t>
  </si>
  <si>
    <t>TUst</t>
  </si>
  <si>
    <t>Siliciclastic sedimentary rock, clayey, grain size &lt; 0.063 mm</t>
  </si>
  <si>
    <t>Tst</t>
  </si>
  <si>
    <t>Siliciclastic sedimentary rock, grain size &lt; 0.002 mm, &lt; 2 % carbonate content</t>
  </si>
  <si>
    <t>Siliciclastic sedimentary rock, grain size &lt; 0.004 mm, &gt; 50 % of clay components</t>
  </si>
  <si>
    <t>Silicate- Siltstone</t>
  </si>
  <si>
    <t>Ust</t>
  </si>
  <si>
    <t>Siliciclastic sedimentary rock, grain- size 0.002- 0.06 mm, &lt; 2 % carbonate content</t>
  </si>
  <si>
    <t>Siliciclastic sedimentary rock, grain- size 0.004- 0.063 mm, &lt; 50 % clay components</t>
  </si>
  <si>
    <t>Sapropelite</t>
  </si>
  <si>
    <t>TUsap</t>
  </si>
  <si>
    <t>Under anaerobic conditions consolidated clay, marine or limnic bituminous pelite, see oil shale (oelsf), syn. Alaun Shale, Ribbon slate, Black shale)</t>
  </si>
  <si>
    <t>Derived from unlithified fine organic mud (sapropel), bituminous, recommanded TOC limit 8- 50 %, syn. Oil shale (BGS (1999))/ derived from organic residues in stagnant or standing water bodies, purification under anaerobic conditions, syn. Saprrpelitic coal, Cf: humic coal, nonbanded coal (American Geological Institute (1987))</t>
  </si>
  <si>
    <t>PSst</t>
  </si>
  <si>
    <t xml:space="preserve">Siliziclastic sedimentary rock of sand size particles 0.06- 2 mm, Quartz &lt; 75 %, feldspar 10- 50 %, lithic framents 10- 50 %, matrix &lt; 15 % </t>
  </si>
  <si>
    <t xml:space="preserve">Siliziclastic sedimentary rock of sand size particles 0.032- 2 mm, Quartz &lt; 75 %, feldspar &lt; 50 %, lithic framents &lt; 50 %, matrix &lt; 15 % </t>
  </si>
  <si>
    <t>Sst</t>
  </si>
  <si>
    <t>Siliciclastic sedimentary rock, grain size 0.032- 2 mm, Quartz &lt; 75 %, Feldspar &lt; 50 %, lithic fragments &lt; 50 %, matrix &lt; 15 %</t>
  </si>
  <si>
    <t>BGS (1999). Folk (1968)</t>
  </si>
  <si>
    <t>fSst</t>
  </si>
  <si>
    <t>Siliciclastic sedimentary rock, grain size 0.06- 0.2 mm, Quartz &lt; 75 %, Feldspar 10- 50 %, lithic fragments 10- 50 %, matrix &lt; 15 %</t>
  </si>
  <si>
    <t>Siliciclastic sedimentary rock, grain size 0.032- 0.25 mm, Quartz &lt; 75 %, Feldspar &lt; 50 %, lithic fragments &lt; 50 %, matrix &lt; 15 %</t>
  </si>
  <si>
    <t>BGS (1999), Folk (1968)</t>
  </si>
  <si>
    <t>mSst</t>
  </si>
  <si>
    <t>Siliciclastic sedimentary rock, grain size 0.2- 0.6 mm, Quartz &lt; 75 %, Feldspar 10- 50 %, lithic fragments 10- 50 %, matrix &lt; 15 %</t>
  </si>
  <si>
    <t>Siliciclastic sedimentary rock, grain size 0.25- 0.5 mm, Quartz &lt; 75 %, Feldspar 10- 50 %, lithic fragments 10- 50 %, matrix &lt; 15 %</t>
  </si>
  <si>
    <t>gSst</t>
  </si>
  <si>
    <t>Siliciclastic sedimentary rock, grain size 0.6- 2 mm, Quartz &lt; 75 %, Feldspar &lt; 50 %, lithic fragments &lt; 50 %, matrix &lt; 15 %</t>
  </si>
  <si>
    <t>Siliciclastic sedimentary rock, grain size 0.5- 2 mm, Quartz &lt; 75 %, Feldspar &lt; 50 %, lithic fragments &lt; 50 %, matrix &lt; 15 %</t>
  </si>
  <si>
    <t>Quartz- Arenite</t>
  </si>
  <si>
    <t>Qz-Sst</t>
  </si>
  <si>
    <t>Siliciclastic sedimentary rock, grain size 0.06- 2 mm, Quartz &gt; 75 %, Feldspar &lt; 10 %, lithic fragments &lt; 10 %, matrix &lt; 15 %, changed after Fuechtbauer (1988)</t>
  </si>
  <si>
    <t>Siliciclastic sedimentary rock, grain size 0.032- 2 mm, Quartz &gt; 80 %, Feldspar &lt; 10 %, lithic fragments &lt; 10 %, matrix &lt; 15 %</t>
  </si>
  <si>
    <t>American Geological Institute (1987) based on Williams et al. (1954)</t>
  </si>
  <si>
    <t>Fine Quartz- Arenite</t>
  </si>
  <si>
    <t>Qz-fSst</t>
  </si>
  <si>
    <t>Siliciclastic sedimentary rock, grain size 0.06- 0.2 mm, Quartz &gt; 75 %, Feldspar &lt; 10 %, lithic fragments &lt; 10 %, matrix &lt; 15 %, changed after Fuechtbauer (1988)</t>
  </si>
  <si>
    <t>Siliciclastic sedimentary rock, grain size 0.032- 0.25 mm, Quartz &gt; 80 %, Feldspar &lt; 10 %, lithic fragments &lt; 10 %, matrix &lt; 15 %</t>
  </si>
  <si>
    <t>American Geological Institute (1987) based on Williams et al. (1954), BGS (1999)</t>
  </si>
  <si>
    <t>Medium Quartz- Arenite</t>
  </si>
  <si>
    <t>Qz-mSst</t>
  </si>
  <si>
    <t>Siliciclastic sedimentary rock, grain size 0.2- 0.6 mm, Quartz &gt; 75 %, Feldspar &lt; 10 %, lithic fragments &lt; 10 %, matrix &lt; 15 %, changed after Fuechtbauer (1988)</t>
  </si>
  <si>
    <t>Siliciclastic sedimentary rock, grain size 0.25- 0.5 mm, Quartz &gt; 80 %, Feldspar &lt; 10 %, lithic fragments &lt; 10 %, matrix &lt; 15 %</t>
  </si>
  <si>
    <t>Coarse Quartz- Arenite</t>
  </si>
  <si>
    <t>Qz-gSst</t>
  </si>
  <si>
    <t>Siliciclastic sedimentary rock, grain size 0.6- 2 mm, Quartz &gt; 75 %, Feldspar &lt; 10 %, lithic fragments &lt; 10 %, matrix &lt; 15 %, changed after Fuechtbauer (1988)</t>
  </si>
  <si>
    <t>Siliciclastic sedimentary rock, grain size 0.5- 2 mm, Quartz &gt; 80 %, Feldspar &lt; 10 %, lithic fragments &lt; 10 %, matrix &lt; 15 %</t>
  </si>
  <si>
    <t>Subfeldspatic- Arenite / Feldspatic Sandstone</t>
  </si>
  <si>
    <t>Fspf-Sst</t>
  </si>
  <si>
    <t>Siliciclastic sedimentary rock, grain size 0.06- 2 mm, Quartz &lt; 90 %, Feldspar 10- 25 %, lithic fragments &lt; 10 %, changed after Fuechtbauer (1988)</t>
  </si>
  <si>
    <t>Siliciclastic sedimentary rock, grain size 0.032- 2 mm, Quartz &lt; 95 %, Feldspar 10- 25 %, lithic fragments &lt; 10 %</t>
  </si>
  <si>
    <t>Fine Subfeldspatic- Arenite</t>
  </si>
  <si>
    <t>Fspf-fSst</t>
  </si>
  <si>
    <t>Siliciclastic sedimentary rock, grain size 0.06- 0.2 mm, Quartz &lt; 90 %, Feldspar 10- 25 %, lithic fragments &lt; 10 %, changed after Fuechtbauer (1988)</t>
  </si>
  <si>
    <t>Siliciclastic sedimentary rock, grain size 0.032- 0.25 mm, Quartz &lt; 95 %, Feldspar 10- 25 %, lithic fragments &lt; 10 %</t>
  </si>
  <si>
    <t>Medium Subfeldspatic- Arenite</t>
  </si>
  <si>
    <t>Fspf-mSst</t>
  </si>
  <si>
    <t>Siliciclastic sedimentary rock, grain size 0.2- 0.6 mm, Quartz &lt; 90 %, Feldspar 10- 25 %, lithic fragments &lt; 10 %, changed after Fuechtbauer (1988)</t>
  </si>
  <si>
    <t>Siliciclastic sedimentary rock, grain size 0.25- 0.5 mm, Quartz &lt; 95 %, Feldspar 10- 25 %, lithic fragments &lt; 10 %</t>
  </si>
  <si>
    <t>Coarse Subfeldspatic- Arenite</t>
  </si>
  <si>
    <t>Fspf-gSst</t>
  </si>
  <si>
    <t>Siliciclastic sedimentary rock, grain size 0.6- 2 mm, Quartz &lt; 90 %, Feldspar 10- 25 %, lithic fragments &lt; 10 %, changed after Fuechtbauer (1988)</t>
  </si>
  <si>
    <t>Siliciclastic sedimentary rock, grain size 0.5- 2 mm, Quartz &lt; 95 %, Feldspar 10- 25 %, lithic fragments &lt; 10 %</t>
  </si>
  <si>
    <t>Feldspatic- Arenite</t>
  </si>
  <si>
    <t>Fspr-Sst</t>
  </si>
  <si>
    <t>Siliciclastic sedimentary rock, grain size 0.06- 2 mm, Quartz &lt; 75 %, Feldspar 25- 50 %, lithic fragments &lt; 10 %, changed after Fuechtbauer (1988)</t>
  </si>
  <si>
    <t>Siliciclastic sedimentary rock, grain size 0.032- 2 mm, Quartz &lt; 75 %, Feldspar &gt; 25 %, lithic fragments &lt; 10 %</t>
  </si>
  <si>
    <t>Fine Feldspatic- Arenite</t>
  </si>
  <si>
    <t>Fspr-fSst</t>
  </si>
  <si>
    <t>Siliciclastic sedimentary rock, grain size 0.06- 0.2 mm, Quartz &lt; 75 %, Feldspar 25- 50 %, lithic fragments &lt; 10 %, changed after Fuechtbauer (1988)</t>
  </si>
  <si>
    <t>Siliciclastic sedimentary rock, grain size 0.032- 0.25 mm, Quartz &lt; 75 %, Feldspar &gt; 25 %, lithic fragments &lt; 10 %</t>
  </si>
  <si>
    <t>Medium Feldspatic- Arenite</t>
  </si>
  <si>
    <t>Fspr-mSst</t>
  </si>
  <si>
    <t>Siliciclastic sedimentary rock, grain size 0.2- 0.6 mm, Quartz &lt; 75 %, Feldspar 25- 50 %, lithic fragments &lt; 10 %, changed after Fuechtbauer (1988)</t>
  </si>
  <si>
    <t>Siliciclastic sedimentary rock, grain size 0.25- 0.5 mm, Quartz &lt; 75 %, Feldspar &gt; 25 %, lithic fragments &lt; 10 %</t>
  </si>
  <si>
    <t>Coarse Feldspatic- Arenite</t>
  </si>
  <si>
    <t>Fspr-gSst</t>
  </si>
  <si>
    <t>Siliciclastic sedimentary rock, grain size 0.6- 2 mm, Quartz &lt; 75 %, Feldspar 25- 50 %, lithic fragments &lt; 10 %, changed after Fuechtbauer (1988)</t>
  </si>
  <si>
    <t>Siliciclastic sedimentary rock, grain size 0.5- 2 mm, Quartz &lt; 75 %, Feldspar &gt; 25 %, lithic fragments &lt; 10 %</t>
  </si>
  <si>
    <t>Fsp-Sst</t>
  </si>
  <si>
    <t>Siliciclastic sedimentary rock, grain size 0.06- 2 mm, Quartz &lt; 50 %, Feldspar &gt; 50 %, lithic fragments &lt; 50 %, changed after Fuechtbauer (1988), (Feldspar- Sandstone)</t>
  </si>
  <si>
    <t>Siliciclastic sedimentary rock, grain size 0.032- 2 mm, Quartz &lt; 75 %, Feldspar &gt; 50 %, lithic fragments &lt; 50 %, matrix &lt; 15 %</t>
  </si>
  <si>
    <t>Fine Arkose</t>
  </si>
  <si>
    <t>Fsp-fSst</t>
  </si>
  <si>
    <t>Siliciclastic sedimentary rock, grain size 0.06- 0.2 mm, Quartz &lt; 50 %, Feldspar &gt; 50 %, lithic fragments &lt; 50 %, changed after Fuechtbauer (1988), (Feldspar- Sandstone)</t>
  </si>
  <si>
    <t>Siliciclastic sedimentary rock, grain size 0.032- 0.25 mm, Quartz &lt; 75 %, Feldspar &gt; 50 %, lithic fragments &lt; 50 %, matrix &lt; 15 %</t>
  </si>
  <si>
    <t>Medium Arkose</t>
  </si>
  <si>
    <t>Fsp-mSst</t>
  </si>
  <si>
    <t>Siliciclastic sedimentary rock, grain size 0.2- 0.6 mm, Quartz &lt; 50 %, Feldspar &gt; 50 %, lithic fragments &lt; 50 %, changed after Fuechtbauer (1988), (Feldspar- Sandstone)</t>
  </si>
  <si>
    <t>Siliciclastic sedimentary rock, grain size 0.25- 0.5 mm, Quartz &lt; 75 %, Feldspar &gt; 50 %, lithic fragments &lt; 50 %, matrix &lt; 15 %</t>
  </si>
  <si>
    <t>Coarse Arkose</t>
  </si>
  <si>
    <t>Fsp-gSst</t>
  </si>
  <si>
    <t>Siliciclastic sedimentary rock, grain size 0.6- 2 mm, Quartz &lt; 50 %, Feldspar &gt; 50 %, lithic fragments &lt; 50 %, changed after Fuechtbauer (1988), (Feldspar- Sandstone)</t>
  </si>
  <si>
    <t>Siliciclastic sedimentary rock, grain size 0.5- 2 mm, Quartz &lt; 75 %, Feldspar &gt; 50 %, lithic fragments &lt; 50 %, matrix &lt; 15 %</t>
  </si>
  <si>
    <t>Sublitharenite</t>
  </si>
  <si>
    <t>Lf-Sst</t>
  </si>
  <si>
    <t>Siliciclastic sedimentary rock, grain size 0.06- 2 mm, Quartz &lt; 90 %, Feldspar &lt; 10 %, lithic fragments 10- 25 %, changed after Fuechtbauer (1988)</t>
  </si>
  <si>
    <t>Siliciclastic sedimentary rock, grain size 0.032- 2 mm, Quartz &lt; 95 %, Feldspar &lt; 10 %, lithic fragments 5- 25 %</t>
  </si>
  <si>
    <t>American Geological Institute (1987) based on McBride (1963)</t>
  </si>
  <si>
    <t>Fine Sublitharenite</t>
  </si>
  <si>
    <t>Lf-fSst</t>
  </si>
  <si>
    <t>Siliciclastic sedimentary rock, grain size 0.06- 0.2 mm, Quartz &lt; 90 %, Feldspar &lt; 10 %, lithic fragments 10- 25 %, changed after Fuechtbauer (1988)</t>
  </si>
  <si>
    <t>Siliciclastic sedimentary rock, grain size 0.032- 0.25 mm, Quartz &lt; 95 %, Feldspar &lt; 10 %, lithic fragments 5- 25 %</t>
  </si>
  <si>
    <t>Medium Sublitharenite</t>
  </si>
  <si>
    <t>Lf-mSst</t>
  </si>
  <si>
    <t>Siliciclastic sedimentary rock, grain size 0.2- 0.6 mm, Quartz &lt; 90 %, Feldspar &lt; 10 %, lithic fragments 10- 25 %, changed after Fuechtbauer (1988)</t>
  </si>
  <si>
    <t>Siliciclastic sedimentary rock, grain size 0.25- 0.5 mm, Quartz &lt; 95 %, Feldspar &lt; 10 %, lithic fragments 5- 25 %</t>
  </si>
  <si>
    <t>Coarse Sublitharenite</t>
  </si>
  <si>
    <t>Lf-gSst</t>
  </si>
  <si>
    <t>Siliciclastic sedimentary rock, grain size 0.6- 2 mm, Quartz &lt; 90 %, Feldspar &lt; 10 %, lithic fragments 10- 25 %, changed after Fuechtbauer (1988)</t>
  </si>
  <si>
    <t>Siliciclastic sedimentary rock, grain size 0.5- 2 mm, Quartz &lt; 95 %, Feldspar &lt; 10 %, lithic fragments 5- 25 %</t>
  </si>
  <si>
    <t>Litharenite</t>
  </si>
  <si>
    <t>Lr-Sst</t>
  </si>
  <si>
    <t>Siliciclastic sedimentary rock, grain size 0.06- 2 mm, Quartz &lt; 75 %, Feldspar &lt; 10 %, lithic fragments 25- 50 %, changed after Fuechtbauer (1988)</t>
  </si>
  <si>
    <t>Siliciclastic sedimentary rock, grain size 0.032- 2 mm, Quartz &lt; 75 %, Feldspar &lt; 10 %, lithic fragments 25- 50 %</t>
  </si>
  <si>
    <t>Fine Litharenite</t>
  </si>
  <si>
    <t>Lr-fSst</t>
  </si>
  <si>
    <t>Siliciclastic sedimentary rock, grain size 0.06- 0.2 mm, Quartz &lt; 75 %, Feldspar &lt; 10 %, lithic fragments 25- 50 %, changed after Fuechtbauer (1988)</t>
  </si>
  <si>
    <t>Siliciclastic sedimentary rock, grain size 0.032- 0.25 mm, Quartz &lt; 75 %, Feldspar &lt; 10 %, lithic fragments 25- 50 %</t>
  </si>
  <si>
    <t>Medium Litharenite</t>
  </si>
  <si>
    <t>Lr-mSst</t>
  </si>
  <si>
    <t>Siliciclastic sedimentary rock, grain size 0.2- 0.6 mm, Quartz &lt; 75 %, Feldspar &lt; 10 %, lithic fragments 25- 50 %, changed after Fuechtbauer (1988)</t>
  </si>
  <si>
    <t>Siliciclastic sedimentary rock, grain size 0.25- 0.5 mm, Quartz &lt; 75 %, Feldspar &lt; 10 %, lithic fragments 25- 50 %</t>
  </si>
  <si>
    <t>Coarse Litharenite</t>
  </si>
  <si>
    <t>Lr-gSst</t>
  </si>
  <si>
    <t>Siliciclastic sedimentary rock, grain size 0.6- 2 mm, Quartz &lt; 75 %, Feldspar &lt; 10 %, lithic fragments 25- 50 %, changed after Fuechtbauer (1988)</t>
  </si>
  <si>
    <t>Siliciclastic sedimentary rock, grain size 0.5- 2 mm, Quartz &lt; 75 %, Feldspar &lt; 10 %, lithic fragments 25- 50 %</t>
  </si>
  <si>
    <t>Lithic- Arenite</t>
  </si>
  <si>
    <t>L-Sst</t>
  </si>
  <si>
    <t>Siliciclastic sedimentary rock, grain size 0.06- 2 mm, Quartz &lt; 50 %, Feldspar &lt; 50 %, lithic fragments &gt; 50 %, changed after Fuechtbauer (1988)</t>
  </si>
  <si>
    <t>Siliciclastic sedimentary rock, grain size 0.032- 2 mm, Quartz &lt; 75 %, Feldspar &lt; 50 %, lithic fragments &gt; 50 %</t>
  </si>
  <si>
    <t>Fine Lithic- Arenite</t>
  </si>
  <si>
    <t>L-fSst</t>
  </si>
  <si>
    <t>Siliciclastic sedimentary rock, grain size 0.06- 0.2 mm, Quartz &lt; 50 %, Feldspar &lt; 50 %, lithic fragments &gt; 50 %, changed after Fuechtbauer (1988)</t>
  </si>
  <si>
    <t>Siliciclastic sedimentary rock, grain size 0.032- 0.25 mm, Quartz &lt; 75 %, Feldspar &lt; 50 %, lithic fragments &gt; 50 %</t>
  </si>
  <si>
    <t>Medium Lithic- Arenite</t>
  </si>
  <si>
    <t>L-mSst</t>
  </si>
  <si>
    <t>Siliciclastic sedimentary rock, grain size 0.2- 0.6 mm, Quartz &lt; 50 %, Feldspar &lt; 50 %, lithic fragments &gt; 50 %, changed after Fuechtbauer (1988)</t>
  </si>
  <si>
    <t>Siliciclastic sedimentary rock, grain size 0.25- 0.5 mm, Quartz &lt; 75 %, Feldspar &lt; 50 %, lithic fragments &gt; 50 %</t>
  </si>
  <si>
    <t>Coarse Lithic- Arenite</t>
  </si>
  <si>
    <t>L-gSst</t>
  </si>
  <si>
    <t>Siliciclastic sedimentary rock, grain size 0.6- 2 mm, Quartz &lt; 50 %, Feldspar &lt; 50 %, lithic fragments &gt; 50 %, changed after Fuechtbauer (1988)</t>
  </si>
  <si>
    <t>Siliciclastic sedimentary rock, grain size 0.5- 2 mm, Quartz &lt; 75 %, Feldspar &lt; 50 %, lithic fragments &gt; 50 %</t>
  </si>
  <si>
    <t>Gwk</t>
  </si>
  <si>
    <t>Siliciclastic arenaceous sedimentary rock, grain size 0.06- 2 mm , &gt; 15 % matrix, Quartz &lt; 75 %, Lithic fragments 10- 50 %, Feldspar 10- 50 %</t>
  </si>
  <si>
    <t>Siliciclastic arenaceous sedimentary rock, grain size 0.032- 2 mm , 15- 75 % matrix, Quartz &lt; 75 %, Lithic fragments 10- 50 %, Feldspar 10- 50 %</t>
  </si>
  <si>
    <t>Fine Graywacke</t>
  </si>
  <si>
    <t>fGwk</t>
  </si>
  <si>
    <t>Siliciclastic arenaceous sedimentary rock, grain size 0.06- 0.2 mm , &gt; 15 % matrix, Quartz &lt; 75 %, Lithic fragments 10- 50 %, Feldspar 10- 50 %</t>
  </si>
  <si>
    <t>Siliciclastic arenaceous sedimentary rock, grain size 0.032- 0.25 mm , 15- 75 % matrix, Quartz &lt; 75 %, Lithic fragments 10- 50 %, Feldspar 10- 50 %</t>
  </si>
  <si>
    <t>Medium Graywacke</t>
  </si>
  <si>
    <t>mGwk</t>
  </si>
  <si>
    <t>Siliciclastic arenaceous sedimentary rock, grain size 0.2- 0.6 mm , &gt; 15 % matrix, Quartz &lt; 75 %, Lithic fragments 10- 50 %, Feldspar 10- 50 %</t>
  </si>
  <si>
    <t>Siliciclastic arenaceous sedimentary rock, grain size 0.25- 0.5 mm , 15- 75 % matrix, Quartz &lt; 75 %, Lithic fragments 10- 50 %, Feldspar 10- 50 %</t>
  </si>
  <si>
    <t>Coarse Graywacke</t>
  </si>
  <si>
    <t>gGwk</t>
  </si>
  <si>
    <t>Siliciclastic arenaceous sedimentary rock, grain size 0.6- 2 mm , 15- 75 % matrix, Quartz &lt; 75 %, Lithic fragments 10- 50 %, Feldspar 10- 50 %</t>
  </si>
  <si>
    <t>Siliciclastic arenaceous sedimentary rock, grain size 0.5- 2 mm , 15- 75 % matrix, Quartz &lt; 75 %, Lithic fragments 10- 50 %, Feldspar 10- 50 %</t>
  </si>
  <si>
    <t>Quartz- Wacke</t>
  </si>
  <si>
    <t>Qz-Gwk</t>
  </si>
  <si>
    <t xml:space="preserve">Siliciclastic arenaceous sedimentary rock, grain size 0.06- 2 mm , &gt; 15 % matrix, Quartz &gt; 75 %, Lithic fragments &lt; 10 %, Feldspar &lt; 10 % </t>
  </si>
  <si>
    <t xml:space="preserve">Siliciclastic arenaceous sedimentary rock, grain size 0.032- 2 mm , 15- 75 % matrix, Quartz &lt;/= 90 % (&gt; 95 %, BGS (1999)), Lithic fragments &lt; 10 %, Feldspar &lt; 10 % </t>
  </si>
  <si>
    <t>Fine Quartz- Wacke</t>
  </si>
  <si>
    <t>Qz-fGwk</t>
  </si>
  <si>
    <t xml:space="preserve">Siliciclastic arenaceous sedimentary rock, grain size 0.06- 0.2 mm , &gt; 15 % matrix, Quartz &gt; 75 %, Lithic fragments &lt; 10 %, Feldspar &lt; 10 % </t>
  </si>
  <si>
    <t xml:space="preserve">Siliciclastic arenaceous sedimentary rock, grain size 0.032- 0.25 mm , 15- 75 % matrix, Quartz &lt;/= 90 % (&gt; 95 %, BGS (1999)), Lithic fragments &lt; 10 %, Feldspar &lt; 10 % </t>
  </si>
  <si>
    <t>Medium Quartz- Wacke</t>
  </si>
  <si>
    <t>Qz-mGwk</t>
  </si>
  <si>
    <t xml:space="preserve">Siliciclastic arenaceous sedimentary rock, grain size 0.2- 0.6 mm , &gt; 15 % matrix, Quartz &gt; 75 %, Lithic fragments &lt; 10 %, Feldspar &lt; 10 % </t>
  </si>
  <si>
    <t xml:space="preserve">Siliciclastic arenaceous sedimentary rock, grain size 0.25- 0.5 mm , 15- 75 % matrix, Quartz &lt;/= 90 % (&gt; 95 %, BGS (1999)), Lithic fragments &lt; 10 %, Feldspar &lt; 10 % </t>
  </si>
  <si>
    <t>Coarse Quartz- Wacke</t>
  </si>
  <si>
    <t>Qz-gGwk</t>
  </si>
  <si>
    <t xml:space="preserve">Siliciclastic arenaceous sedimentary rock, grain size 0.6- 2 mm , &gt; 15 % matrix, Quartz &gt; 75 %, Lithic fragments &lt; 10 %, Feldspar &lt; 10 % </t>
  </si>
  <si>
    <t xml:space="preserve">Siliciclastic arenaceous sedimentary rock, grain size 0.5- 2 mm , 15- 75 % matrix, Quartz &lt;/= 90 % (&gt; 95 %, BGS (1999)), Lithic fragments &lt; 10 %, Feldspar &lt; 10 % </t>
  </si>
  <si>
    <t>Fsp-Gwk</t>
  </si>
  <si>
    <t>Siliciclastic arenaceous sedimentary rock, grain size 0.06- 2 mm , &gt; 15 % matrix, Quartz &lt; 50 %, Lithic fragments &lt; 50 %, Feldspar &gt; 50 %</t>
  </si>
  <si>
    <t>Siliciclastic arenaceous sedimentary rock, grain size 0.032- 2 mm , 15- 75 % matrix, Quartz &lt; 75 %, Lithic fragments &lt; 50 %, Feldspar &gt; 50 %</t>
  </si>
  <si>
    <t>Fine Feldspethic- Wacke</t>
  </si>
  <si>
    <t>Fsp-fGwk</t>
  </si>
  <si>
    <t>Siliciclastic arenaceous sedimentary rock, grain size 0.06- 0.2 mm , &gt; 15 % matrix, Quartz &lt; 50 %, Lithic fragments &lt; 50 %, Feldspar &gt; 50 %</t>
  </si>
  <si>
    <t>Siliciclastic arenaceous sedimentary rock, grain size 0.032- 0.25 mm , 15- 75 % matrix, Quartz &lt; 75 %, Lithic fragments &lt; 50 %, Feldspar &gt; 50 %</t>
  </si>
  <si>
    <t>Medium Feldspethic- Wacke</t>
  </si>
  <si>
    <t>Fsp-mGwk</t>
  </si>
  <si>
    <t>Siliciclastic arenaceous sedimentary rock, grain size 0.2- 0.6 mm , &gt; 15 % matrix, Quartz &lt; 50 %, Lithic fragments &lt; 50 %, Feldspar &gt; 50 %</t>
  </si>
  <si>
    <t>Siliciclastic arenaceous sedimentary rock, grain size 0.25- 0.5 mm , 15- 75 % matrix, Quartz &lt; 75 %, Lithic fragments &lt; 50 %, Feldspar &gt; 50 %</t>
  </si>
  <si>
    <t>Coarse Feldspethic- Wacke</t>
  </si>
  <si>
    <t>Fsp-gGwk</t>
  </si>
  <si>
    <t>Siliciclastic arenaceous sedimentary rock, grain size 0.6- 2 mm , &gt; 15 % matrix, Quartz &lt; 50 %, Lithic fragments &lt; 50 %, Feldspar &gt; 50 %</t>
  </si>
  <si>
    <t>Siliciclastic arenaceous sedimentary rock, grain size 0.5- 2 mm , 15- 75 % matrix, Quartz &lt; 75 %, Lithic fragments &lt; 50 %, Feldspar &gt; 50 %</t>
  </si>
  <si>
    <t>Lithic Wacke</t>
  </si>
  <si>
    <t>L-Gwk</t>
  </si>
  <si>
    <t>Siliciclastic arenaceous sedimentary rock, grain size 0.06- 2 mm , &gt; 15 % matrix, Quartz &lt; 50 %, Lithic fragments &gt; 50 %, Feldspar &lt; 50 %</t>
  </si>
  <si>
    <t>Siliciclastic arenaceous sedimentary rock, grain size 0.032- 2 mm , 15- 75 % matrix, Quartz &lt; 75 %, Lithic fragments &gt; 50 %, Feldspar &lt; 50 %</t>
  </si>
  <si>
    <t>Fine Lithic- Wacke</t>
  </si>
  <si>
    <t>L-fGwk</t>
  </si>
  <si>
    <t>Siliciclastic arenaceous sedimentary rock, grain size 0.06- 0.2 mm , &gt; 15 % matrix, Quartz &lt; 50 %, Lithic fragments &gt; 50 %, Feldspar &lt; 50 %</t>
  </si>
  <si>
    <t>Siliciclastic arenaceous sedimentary rock, grain size 0.032- 0.25 mm , 15- 75 % matrix, Quartz &lt; 75 %, Lithic fragments &gt; 50 %, Feldspar &lt; 50 %</t>
  </si>
  <si>
    <t>Medium Lithic- Wacke</t>
  </si>
  <si>
    <t>L-mGwk</t>
  </si>
  <si>
    <t>Siliciclastic arenaceous sedimentary rock, grain size 0.2- 0.6 mm , &gt; 15 % matrix, Quartz &lt; 50 %, Lithic fragments &gt; 50 %, Feldspar &lt; 50 %</t>
  </si>
  <si>
    <t>Siliciclastic arenaceous sedimentary rock, grain size 0.25- 0.5 mm , 15- 75 % matrix, Quartz &lt; 75 %, Lithic fragments &gt; 50 %, Feldspar &lt; 50 %</t>
  </si>
  <si>
    <t>Coarse Lithic- Wacke</t>
  </si>
  <si>
    <t>L-gGwk</t>
  </si>
  <si>
    <t>Siliciclastic arenaceous sedimentary rock, grain size 0.6- 2 mm , &gt; 15 % matrix, Quartz &lt; 50 %, Lithic fragments &gt; 50 %, Feldspar &lt; 50 %</t>
  </si>
  <si>
    <t>Siliciclastic arenaceous sedimentary rock, grain size 0.5- 2 mm , 15- 75 % matrix, Quartz &lt; 75 %, Lithic fragments &gt; 50 %, Feldspar &lt; 50 %</t>
  </si>
  <si>
    <t>Psephite</t>
  </si>
  <si>
    <t>GBst</t>
  </si>
  <si>
    <t>Sedimentary rock, analogue to DIN 18123, 4022, composed of gravels, grain size &gt; 2 mm</t>
  </si>
  <si>
    <t>Sedimentary rock composed of gravels, grain size &gt; 2 mm, syn. Rudite</t>
  </si>
  <si>
    <t>Gst</t>
  </si>
  <si>
    <t>Clastic sedimentary rock or component, &gt; 2 mm, &gt; 50 % rounded or subrounded, analogue to 18123, 4022</t>
  </si>
  <si>
    <t>Coarse- grained clastic sedimentary rock or component, &gt; 2 mm, rounded or subrounded</t>
  </si>
  <si>
    <t>Pebbly conglomerate</t>
  </si>
  <si>
    <t>GGst</t>
  </si>
  <si>
    <t>Clastic sedimentary rock, analogue to DIN 18123, 4022, grain size 2- 63 mm</t>
  </si>
  <si>
    <t>Coarse- grained clastic sedimentary rock, 2- 64 mm, rounded or subrounded</t>
  </si>
  <si>
    <t>Fine Pebble, Granule</t>
  </si>
  <si>
    <t>fGGst</t>
  </si>
  <si>
    <t>Clastic sedimentary rock, analogue to DIN 18123, 4022, grain size 2- 6 mm</t>
  </si>
  <si>
    <t>Coarse- grained clastic sedimentary rock, 2- 4 mm, rounded or subrounded</t>
  </si>
  <si>
    <t>Medium to coarse pebble</t>
  </si>
  <si>
    <t>mGGst</t>
  </si>
  <si>
    <t>Clastic sedimentary rock, analogue to DIN 18123, 4022, grain size 6- 20 mm</t>
  </si>
  <si>
    <t>Coarse- grained clastic sedimentary rock, 4- 32 mm, rounded or subrounded</t>
  </si>
  <si>
    <t>Very Coarse Pebble</t>
  </si>
  <si>
    <t>gGGst</t>
  </si>
  <si>
    <t>Clastic sedimentary rock, analogue to DIN 18123, 4022, grain size 20- 63 mm</t>
  </si>
  <si>
    <t>Coarse- grained clastic sedimentary rock, 32- 64 mm, rounded or subrounded</t>
  </si>
  <si>
    <t>Cobbles</t>
  </si>
  <si>
    <t>XGst</t>
  </si>
  <si>
    <t>Clastic sedimentary rock, analogue to DIN 18123, 4022, grain size 63- 200 mm</t>
  </si>
  <si>
    <t>Coarse- grained clastic sedimentary rock, 64- 256 mm, rounded or subrounded</t>
  </si>
  <si>
    <t>Boulders</t>
  </si>
  <si>
    <t>YGst</t>
  </si>
  <si>
    <t>Clastic sedimentary rock, analogue to DIN 18123, 4022, grain size &gt; 200 mm</t>
  </si>
  <si>
    <t>Coarse- grained clastic sedimentary rock, &gt; 256 mm, rounded or subrounded</t>
  </si>
  <si>
    <t>Bst</t>
  </si>
  <si>
    <t>Clastic sedimentary rock, analogue to DIN 18123, 4022, grain size &gt; 2 mm, &gt; 50 % angular shaped</t>
  </si>
  <si>
    <t>Coarse- grained clastic sedimentary rock or component, &gt; 2 mm, angular (broken) fragments</t>
  </si>
  <si>
    <t>Grus- Breccia</t>
  </si>
  <si>
    <t>GrBst</t>
  </si>
  <si>
    <t>Clastic sedimentary rock, analogue to DIN 18123, 4022, grain size &gt; 2 mm, &gt; 50 % angular shaped: grain size 2 mm- 63 mm</t>
  </si>
  <si>
    <t>Coarse- grained clastic sedimentary rock or component, &gt; 2 mm, angular (broken) fragments: grain size 2 mm- 64 mm</t>
  </si>
  <si>
    <t>Fine Grus- Breccia</t>
  </si>
  <si>
    <t>fGrBst</t>
  </si>
  <si>
    <t>Clastic sedimentary rock, analogue to DIN 18123, 4022, grain size &gt; 2 mm, &gt; 50 % angular shaped: grain size 2 mm- 6.3 mm</t>
  </si>
  <si>
    <t>Coarse- grained clastic sedimentary rock or component, &gt; 2 mm, angular (broken) fragments: grain size 2 mm- 4 mm</t>
  </si>
  <si>
    <t>Medium Grus- Breccia</t>
  </si>
  <si>
    <t>mGrBst</t>
  </si>
  <si>
    <t>Clastic sedimentary rock, analogue to DIN 18123, 4022, grain size &gt; 2 mm, &gt; 50 % angular shaped: grain size 6.3 mm- 20 mm</t>
  </si>
  <si>
    <t>Coarse- grained clastic sedimentary rock or component, &gt; 2 mm, angular (broken) fragments: grain size 4 mm- 32 mm</t>
  </si>
  <si>
    <t>Coarse Grud- Breccia</t>
  </si>
  <si>
    <t>gGrBst</t>
  </si>
  <si>
    <t>Clastic sedimentary rock, analogue to DIN 18123, 4022, grain size &gt; 2 mm, &gt; 50 % angular shaped: grain size 20 mm- 63 mm</t>
  </si>
  <si>
    <t>Coarse- grained clastic sedimentary rock or component, &gt; 2 mm, angular (broken) fragments: grain size 32 mm- 64 mm</t>
  </si>
  <si>
    <t>Debris- Breccia</t>
  </si>
  <si>
    <t>XBst</t>
  </si>
  <si>
    <t>Clastic sedimentary rock, analogue to DIN 18123, 4022, grain size &gt; 2 mm, &gt; 50 % angular shaped: grain size 64 mm- 200 mm</t>
  </si>
  <si>
    <t>Block- Debris Breccia</t>
  </si>
  <si>
    <t>YBst</t>
  </si>
  <si>
    <t>Clastic sedimentary rock, analogue to DIN 18123, 4022, grain size &gt; 2 mm, &gt; 50 % angular shaped: grain size &gt; 200 mm</t>
  </si>
  <si>
    <t>Carbonatic sedimentary rock</t>
  </si>
  <si>
    <t>CsF</t>
  </si>
  <si>
    <t>Not metamorphic and magmatic rock, 2- 80 % carbonate</t>
  </si>
  <si>
    <t>CfsisF</t>
  </si>
  <si>
    <t>Sedimentary carbonatic rock, &gt; 10 % Quartz, Silicates and silicic substances, 2- 80 % carbonate</t>
  </si>
  <si>
    <t>Limestone- Marl- Alteration</t>
  </si>
  <si>
    <t>WFCMst</t>
  </si>
  <si>
    <t xml:space="preserve">Layering of limestone and marl: Limestone: clastic carbonatic rock, no definition of kind of carbonate, &gt; 80 % carbonate: Marl: clay- to mudstone, 35- 60 % of lime, 35- 65 % of clay or mud, </t>
  </si>
  <si>
    <t>Limestone dominated Limestone- Marl- Alteration</t>
  </si>
  <si>
    <t>WFcCMst</t>
  </si>
  <si>
    <t xml:space="preserve">Layering of predominately limestone and of minor amounts of marl: Limestone: clastic carbonatic rock, no definition of kind of carbonate, &gt; 80 % carbonate: Marl: clay- to mudstone, 35- 60 % of lime, 35- 65 % of clay or mud, </t>
  </si>
  <si>
    <t>Marl dominated Limestone- Marl- Alteration</t>
  </si>
  <si>
    <t>WFmCMst</t>
  </si>
  <si>
    <t xml:space="preserve">Layering of minor amounts of limestone and predominately marl: Limestone: clastic carbonatic rock, no definition of kind of carbonate, &gt; 80 % carbonate: Marl: clay- to mudstone, 35- 60 % of lime, 35- 65 % of clay or mud, </t>
  </si>
  <si>
    <t>WFTUMst</t>
  </si>
  <si>
    <t>Layering of Pelite and marl; Pelite: siliciclastic sedimentary rock, grain size &lt; 0.06 mm, no macroscopic determination, &lt; 2 % carbonates, DIN 18123, 4022; Marl: clay- to mudstone, 35- 60 % of lime, 35- 60 % of clay/mud</t>
  </si>
  <si>
    <t>Pelite dominated Pelite- Marl- Alteration</t>
  </si>
  <si>
    <t>WFtuTUMst</t>
  </si>
  <si>
    <t>Layering of predominately Pelite and of minor amounts of marl; Pelite: siliciclastic sedimentary rock, grain size &lt; 0.06 mm, no macroscopic determination, &lt; 2 % carbonates, DIN 18123, 4022; Marl: clay- to mudstone, 35- 60 % of lime, 35- 60 % of clay/mud</t>
  </si>
  <si>
    <t>Marol dominated Pelite- Marl- Alteration</t>
  </si>
  <si>
    <t>WFmTUMst</t>
  </si>
  <si>
    <t>Layering of minor amounts of Pelite and predominately marl; Pelite: siliciclastic sedimentary rock, grain size &lt; 0.06 mm, no macroscopic determination, &lt; 2 % carbonates, DIN 18123, 4022; Marl: clay- to mudstone, 35- 60 % of lime, 35- 60 % of clay/mud</t>
  </si>
  <si>
    <t>Carbonate-bearing siliciclastic rock</t>
  </si>
  <si>
    <t>Sikf</t>
  </si>
  <si>
    <t>Sedimentary carbonatic rock, &gt; 10 % Quartz, Silicates and silicic substances, 2- 10 % carbonate, &gt; 80 % of carbonate is calcite = carbonate- bearing, *bearing: 2- 10 % of carbonate in matrix, little reaction to 10-%-HCl</t>
  </si>
  <si>
    <t>Carbonate- bearing claystone</t>
  </si>
  <si>
    <t>Tstkf</t>
  </si>
  <si>
    <t>2- 10 % lime, grain size &lt; 0.002 mm (incl. marly claystone and marlstone Correns 1968)</t>
  </si>
  <si>
    <t>Carbonate- bearing mudstone</t>
  </si>
  <si>
    <t>Ustkf</t>
  </si>
  <si>
    <t>2- 10 % lime, grain size 0.002- 0.06 mm</t>
  </si>
  <si>
    <t>Carbonate- bearing sandstone</t>
  </si>
  <si>
    <t>Sstkf</t>
  </si>
  <si>
    <t>2- 10 % lime, grain size 0.06- 2 mm</t>
  </si>
  <si>
    <t>Carbonate- bearing fine sandstone</t>
  </si>
  <si>
    <t>fSstkf</t>
  </si>
  <si>
    <t>2- 10 % lime, grain size 0.06- 0.2 mm</t>
  </si>
  <si>
    <t>Carbonate- bearing medium sandstone</t>
  </si>
  <si>
    <t>mSstkf</t>
  </si>
  <si>
    <t>2- 10 % lime, grain size 0.2- 0.6 mm</t>
  </si>
  <si>
    <t>Carbonate- bearing coarse sandstone</t>
  </si>
  <si>
    <t>gSstkf</t>
  </si>
  <si>
    <t>2- 10 % lime, grain size 0.6- 2 mm</t>
  </si>
  <si>
    <t>Carbonate- bearing conglomerate</t>
  </si>
  <si>
    <t>Gstkf</t>
  </si>
  <si>
    <t>2- 10 % lime, grain size &gt; 2 mm, &gt; 50 % of subrounded to rounded components</t>
  </si>
  <si>
    <t>Carbonate- bearing breccia</t>
  </si>
  <si>
    <t>Bstkf</t>
  </si>
  <si>
    <t>2- 10 % lime, grain size &gt; 2 mm, &gt; 50 % of angular components</t>
  </si>
  <si>
    <t>Dolomite- bearing siliciclastic rock</t>
  </si>
  <si>
    <t>Sidf</t>
  </si>
  <si>
    <t>Sedimentary carbonatic rock, &gt; 10 % Quartz, Silicates and silicic substances, 2- 10 % carbonate, &gt; 80 % of carbonate is dolomite = dolomite- bearing, *bearing: 2- 10 % of carbonate in matrix, almost no and than delayed reaction to 10-%-HCl</t>
  </si>
  <si>
    <t>Dolomite- bearing claystone</t>
  </si>
  <si>
    <t>Tstdf</t>
  </si>
  <si>
    <t>2- 10 % Dolomite, grain size &lt; 0.002 mm (incl. marly claystone and marlstone Correns 1968)</t>
  </si>
  <si>
    <t>Dolomite- bearing mudstone</t>
  </si>
  <si>
    <t>Ustdf</t>
  </si>
  <si>
    <t>2- 10 % Dolomite, grain size 0.002- 0.06 mm</t>
  </si>
  <si>
    <t>Dolomite- bearing sandstone</t>
  </si>
  <si>
    <t>Sstdf</t>
  </si>
  <si>
    <t>2- 10 % Dolomite, grain size 0.06- 2 mm</t>
  </si>
  <si>
    <t>Dolomite- bearing fine sandstone</t>
  </si>
  <si>
    <t>fSstdf</t>
  </si>
  <si>
    <t>2- 10 % Dolomite, grain size 0.06- 0.2 mm</t>
  </si>
  <si>
    <t>Dolomite- bearing medium sandstone</t>
  </si>
  <si>
    <t>mSstdf</t>
  </si>
  <si>
    <t>2- 10 % Dolomite, grain size 0.2- 0.6 mm</t>
  </si>
  <si>
    <t>Dolomite- bearing coarse sandstone</t>
  </si>
  <si>
    <t>gSstdf</t>
  </si>
  <si>
    <t>2- 10 % Dolomite, grain size 0.6- 2 mm</t>
  </si>
  <si>
    <t>Dolomite- bearing conglomerate</t>
  </si>
  <si>
    <t>Gdf</t>
  </si>
  <si>
    <t>2- 10 % Dolomite, grain size &gt; 2 mm, &gt; 50 % of subrounded to rounded components</t>
  </si>
  <si>
    <t>Dolomite- bearing breccia</t>
  </si>
  <si>
    <t>Bdf</t>
  </si>
  <si>
    <t>2- 10 % Dolomite, grain size &gt; 2 mm, &gt; 50 % of angular components</t>
  </si>
  <si>
    <t>Carbonatic siliciclastic rock</t>
  </si>
  <si>
    <t>Sik</t>
  </si>
  <si>
    <t>Sedimentary carbonatic rock, &gt; 10 % Quartz, Silicates and silicic substances, 10- 50 % carbonate, &gt; 80 % of carbonate is calcite = carbonate- bearing, *bearing: 2- 10 % of carbonate in matrix, continuing reaction to 10-%-HCl</t>
  </si>
  <si>
    <t>Carbonatic claystone</t>
  </si>
  <si>
    <t>Tstk</t>
  </si>
  <si>
    <t>10- 50 % Lime, grain size &lt; 0.002 mm (incl. marly claystone and marlstone Correns 1968)</t>
  </si>
  <si>
    <t>Carbonatic mudstone</t>
  </si>
  <si>
    <t>Ustk</t>
  </si>
  <si>
    <t>10- 50 % Lime, grain size 0.002- 0.06 mm</t>
  </si>
  <si>
    <t>Carbonatic sandstone</t>
  </si>
  <si>
    <t>Sstk</t>
  </si>
  <si>
    <t>10- 50 % Lime, grain size 0.06- 2 mm</t>
  </si>
  <si>
    <t>Carbonatic fine sandstone</t>
  </si>
  <si>
    <t>fSstk</t>
  </si>
  <si>
    <t>10- 50 % Lime, grain size 0.06- 0.2 mm</t>
  </si>
  <si>
    <t>Carbonatic medium sandstone</t>
  </si>
  <si>
    <t>mSstk</t>
  </si>
  <si>
    <t>10- 50 % Lime, grain size 0.2- 0.6 mm</t>
  </si>
  <si>
    <t>Carbonatic coarse sandstone</t>
  </si>
  <si>
    <t>gSstk</t>
  </si>
  <si>
    <t>10- 50 % Lime, grain size 0.6- 2 mm</t>
  </si>
  <si>
    <t>Carbonatic conglomerate</t>
  </si>
  <si>
    <t>Gstk</t>
  </si>
  <si>
    <t>10- 50 % Lime, grain size &gt; 2 mm, &gt; 50 % of subrounded to rounded components</t>
  </si>
  <si>
    <t>Carbonatic breccia</t>
  </si>
  <si>
    <t>Bstk</t>
  </si>
  <si>
    <t>10- 50 % Lime, grain size &gt; 2 mm, &gt; 50 % of angular components</t>
  </si>
  <si>
    <t>Dolomitic siliciclastic rock</t>
  </si>
  <si>
    <t>Sid</t>
  </si>
  <si>
    <t>Sedimentary carbonatic rock, &gt; 10 % Quartz, Silicates and silicic substances, 10- 50 % carbonate, &gt; 80 % of carbonate is dolomite = dolomite- bearing, *bearing: 2- 10 % of carbonate in matrix, continuing little but delayed reaction to 10-%-HCl</t>
  </si>
  <si>
    <t>Dolomitic claystone</t>
  </si>
  <si>
    <t>Tstd</t>
  </si>
  <si>
    <t>10- 50 % Dolomite grain size &lt; 0.002 mm (incl. marly claystone and marlstone Correns 1968)</t>
  </si>
  <si>
    <t>Dolomitic mudstone</t>
  </si>
  <si>
    <t>Ustd</t>
  </si>
  <si>
    <t>10- 50 % Dolomite, grain size 0.002- 0.06 mm</t>
  </si>
  <si>
    <t>Dolomitic sandstone</t>
  </si>
  <si>
    <t>Sstd</t>
  </si>
  <si>
    <t>10- 50 % Dolomite, grain size 0.06- 2 mm</t>
  </si>
  <si>
    <t>Dolomitic fine sandstone</t>
  </si>
  <si>
    <t>fSstd</t>
  </si>
  <si>
    <t>10- 50 % Dolomite, grain size 0.06- 0.2 mm</t>
  </si>
  <si>
    <t>Dolomitic medium sandstone</t>
  </si>
  <si>
    <t>mSstd</t>
  </si>
  <si>
    <t>10- 50 % Dolomite, grain size 0.2- 0.6 mm</t>
  </si>
  <si>
    <t>Dolomitic coarse sandstone</t>
  </si>
  <si>
    <t>gSstd</t>
  </si>
  <si>
    <t>10- 50 % Dolomite, grain size 0.6- 2 mm</t>
  </si>
  <si>
    <t>Dolomitic conglomerate</t>
  </si>
  <si>
    <t>Gstd</t>
  </si>
  <si>
    <t>10- 50 % Dolomite, grain size &gt; 2 mm, &gt; 50 % of subrounded to rounded components</t>
  </si>
  <si>
    <t>Bstd</t>
  </si>
  <si>
    <t>10- 50 % Dolomite, grain size &gt; 2 mm, &gt; 50 % of angular components</t>
  </si>
  <si>
    <t>Siliciclastic limestone</t>
  </si>
  <si>
    <t>siKst</t>
  </si>
  <si>
    <t>Sedimentary carbonatic rock, &gt; 10 % Quartz, Silicates and silicic substances, 50- 80 % carbonate, &gt; 80 % of carbonate is calcite = carbonate- bearing, *bearing: 2- 10 % of carbonate in matrix, continuing strong reaction to 10-%-HCl</t>
  </si>
  <si>
    <t>Clayey limestone</t>
  </si>
  <si>
    <t>tKst</t>
  </si>
  <si>
    <t>50- 80 % Lime, grain size &lt; 0.002 mm (incl. marly claystone and marlstone Correns 1968)</t>
  </si>
  <si>
    <t>Muddy limestone</t>
  </si>
  <si>
    <t>uKst</t>
  </si>
  <si>
    <t>50- 80 % Lime, grain size 0.002- 0.06 mm</t>
  </si>
  <si>
    <t>Sandy limestone</t>
  </si>
  <si>
    <t>sKst</t>
  </si>
  <si>
    <t>50- 80 % Lime, grain size 0.06- 2 mm</t>
  </si>
  <si>
    <t>Fine- sandy limestone</t>
  </si>
  <si>
    <t>fsKst</t>
  </si>
  <si>
    <t>50- 80 % Lime, grain size 0.06- 0.2 mm</t>
  </si>
  <si>
    <t>Medium- sandy limestone</t>
  </si>
  <si>
    <t>msKst</t>
  </si>
  <si>
    <t>50- 80 % Lime, grain size 0.2- 0.6 mm</t>
  </si>
  <si>
    <t>Coarse- sandy limestone</t>
  </si>
  <si>
    <t>gsKst</t>
  </si>
  <si>
    <t>50- 80 % Lime, grain size 0.6- 2 mm</t>
  </si>
  <si>
    <t>Conglomeratic limestone</t>
  </si>
  <si>
    <t>gKst</t>
  </si>
  <si>
    <t>50- 80 % Lime, grain size &gt; 2 mm, &gt; 50 % of subrounded to rounded components</t>
  </si>
  <si>
    <t>Brecciatic limestone</t>
  </si>
  <si>
    <t>bKst</t>
  </si>
  <si>
    <t>50- 80 % Lime, grain size &gt; 2 mm, &gt; 50 % of angular components</t>
  </si>
  <si>
    <t>Siliciclastic dolimite</t>
  </si>
  <si>
    <t>siDst</t>
  </si>
  <si>
    <t>Sedimentary carbonatic rock, &gt; 10 % Quartz, Silicates and silicic substances, 50- 80 % carbonate, &gt; 80 % of carbonate is dolomite = dolomite- bearing, *bearing: 2- 10 % of carbonate in matrix, continuing stron but delayed reaction to 10-%-HCl</t>
  </si>
  <si>
    <t>Clayey dolomite</t>
  </si>
  <si>
    <t>tDst</t>
  </si>
  <si>
    <t>50- 80 % Dolomite, grain size &lt; 0.002 mm (incl. marly claystone and marlstone Correns 1968)</t>
  </si>
  <si>
    <t>uDst</t>
  </si>
  <si>
    <t>50- 80 % Dolomite, grain size 0.002- 0.06 mm</t>
  </si>
  <si>
    <t>Sandy dolomite</t>
  </si>
  <si>
    <t>sDst</t>
  </si>
  <si>
    <t>50- 80 % Dolomite, grain size 0.06- 2 mm</t>
  </si>
  <si>
    <t>Fine- sandy dolomite</t>
  </si>
  <si>
    <t>fsDst</t>
  </si>
  <si>
    <t>50- 80 % Dolomite, grain size 0.06- 0.2 mm</t>
  </si>
  <si>
    <t>Medium- sandy dolomite</t>
  </si>
  <si>
    <t>msDst</t>
  </si>
  <si>
    <t>50- 80 % Dolomite, grain size 0.2- 0.6 mm</t>
  </si>
  <si>
    <t>Coarse- sandy dolomite</t>
  </si>
  <si>
    <t>gsDst</t>
  </si>
  <si>
    <t>50- 80 % Dolomite, grain size 0.6- 2 mm</t>
  </si>
  <si>
    <t>Conglomeratic dolomite</t>
  </si>
  <si>
    <t>gDst</t>
  </si>
  <si>
    <t>50- 80 % Dolomite, grain size &gt; 2 mm, &gt; 50 % of subrounded to rounded components</t>
  </si>
  <si>
    <t>bDst</t>
  </si>
  <si>
    <t>50- 80 % Dolomite, grain size &gt; 2 mm, &gt; 50 % of angular components</t>
  </si>
  <si>
    <t>TKMst</t>
  </si>
  <si>
    <t>Sedimentary rock with defined mixing- ratio of clay and lime, after W. Correns (1949, 1968)</t>
  </si>
  <si>
    <t>Marly Claystone</t>
  </si>
  <si>
    <t>Tstm</t>
  </si>
  <si>
    <t>Clay- mudstone, 5- 15 % Limestone, 85- 95 % Claystone/Mudstone</t>
  </si>
  <si>
    <t>Marl- Claystone</t>
  </si>
  <si>
    <t>MTst</t>
  </si>
  <si>
    <t>Clay- mudstone, 15- 25 % Limestone, 75- 85 % Claystone/Mudstone</t>
  </si>
  <si>
    <t>TMst</t>
  </si>
  <si>
    <t>Clay- mudstone, 25- 35 % Limestone, 65- 75 % Claystone/Mudstone</t>
  </si>
  <si>
    <t>Mst</t>
  </si>
  <si>
    <t>Clay- mudstone, 35- 65 % Limestone, 35- 65 % Claystone/Mudstone</t>
  </si>
  <si>
    <t>KMst</t>
  </si>
  <si>
    <t>Clay- mudstone, 65- 75 % Limestone, 25- 35 % Claystone/Mudstone</t>
  </si>
  <si>
    <t>DMst</t>
  </si>
  <si>
    <t>Clay- mudstone, 65- 75 % Dolomite, 25- 35 % Claystone/Mudstone</t>
  </si>
  <si>
    <t>MKst</t>
  </si>
  <si>
    <t>Clay- mudstone, 85- 95 % Limestone, 5- 15 % Claystone/Mudstone</t>
  </si>
  <si>
    <t>Marl- Dolomite</t>
  </si>
  <si>
    <t>MDst</t>
  </si>
  <si>
    <t>Clay- mudstone, 85- 95 % Dolomite, 5- 15 % Claystone/Mudstone</t>
  </si>
  <si>
    <t>Marly Limestone</t>
  </si>
  <si>
    <t>Kstm</t>
  </si>
  <si>
    <t>Marly Dolomite</t>
  </si>
  <si>
    <t>Dstm</t>
  </si>
  <si>
    <t>CstF</t>
  </si>
  <si>
    <t>Pure sedimentary carbonate rock, with Quartz, Silicate- and silicic components &lt; 10 %, Carbonate &gt; 80 %</t>
  </si>
  <si>
    <t>Clastic sedimentary Carbonate</t>
  </si>
  <si>
    <t>Cstkl</t>
  </si>
  <si>
    <t>Clastic Carbonate</t>
  </si>
  <si>
    <t>Cst</t>
  </si>
  <si>
    <t>Clastic Carbonate without definition of kind of carbonate; carbonate- content &gt; 80 %</t>
  </si>
  <si>
    <t>Lutite</t>
  </si>
  <si>
    <t>CTst</t>
  </si>
  <si>
    <t>Clastic Carbonate without definition of kind of carbonate; carbonate- content &gt; 80 %, after Fluegel (1972), grain- size &lt; 0.004 mm</t>
  </si>
  <si>
    <t>Mud- graded clastic carbonate</t>
  </si>
  <si>
    <t>Siltite</t>
  </si>
  <si>
    <t>CUst</t>
  </si>
  <si>
    <t>Clastic Carbonate without definition of kind of carbonate; carbonate- content &gt; 80 %, after Fluegel (1972), grain- size 0.004 mm- 0.16 mm</t>
  </si>
  <si>
    <t>Silt- graded clastic carbonate</t>
  </si>
  <si>
    <t>Arenite</t>
  </si>
  <si>
    <t>CSst</t>
  </si>
  <si>
    <t>Clastic Carbonate without definition of kind of carbonate; carbonate- content &gt; 80 %, after Fluegel (1972), grain- size 0.16 mm- 2 mm</t>
  </si>
  <si>
    <t>Sand- graded clastic carbonate</t>
  </si>
  <si>
    <t>Fine- grained Arenite</t>
  </si>
  <si>
    <t>CfSst</t>
  </si>
  <si>
    <t>Clastic Carbonate without definition of kind of carbonate; carbonate- content &gt; 80 %, after Fluegel (1972), grain- size 0.16 mm- 0.2 mm</t>
  </si>
  <si>
    <t>Fine- sand- graded clastic carbonate</t>
  </si>
  <si>
    <t>Medium- grained Arenite</t>
  </si>
  <si>
    <t>CmSst</t>
  </si>
  <si>
    <t>Clastic Carbonate without definition of kind of carbonate; carbonate- content &gt; 80 %, after Fluegel (1972), grain- size 0.2 mm- 1.6 mm</t>
  </si>
  <si>
    <t>Medium- grained graded clastic carbonate</t>
  </si>
  <si>
    <t>Coarse- grained Arenite</t>
  </si>
  <si>
    <t>CgSst</t>
  </si>
  <si>
    <t>Clastic Carbonate without definition of kind of carbonate; carbonate- content &gt; 80 %, after Fluegel (1972), grain- size 1.6 mm- 2 mm</t>
  </si>
  <si>
    <t>Coarse- sand- graded clastic carbonate</t>
  </si>
  <si>
    <t>COost</t>
  </si>
  <si>
    <t>Syn. Ooid- carbonate; Clastic Carbonate consisting of ooids; Ooid: rounded body made out of carbonate, FeOOH or other materials, deposited concentrically around  debris</t>
  </si>
  <si>
    <t xml:space="preserve">Clastic Carbonate consisting of ooids; Ooid: coated grain with cortex of same or other composition, commonly with visible nucleus, smoothly and evenly laminated, commonly spherical or ellipsoidal shape with incresing roundness outwards, no obvious biogenic structure </t>
  </si>
  <si>
    <t>Oncolithic rock</t>
  </si>
  <si>
    <t>COnst</t>
  </si>
  <si>
    <t>Syn. Oncoid- carbonate; clastic Carbonate consisting of oncoids, Oncoid: differently shaped but always rounded bodiies of anorganic or organic nucleus surrounded by organogenic frame</t>
  </si>
  <si>
    <t>Syn. Oncoid- carbonate; clastic Carbonate consisting of oncoids, oncoid: coated grain with cortex of irregular, partially overlapping laminae, commonly showing biogenic structure, may lack nucleus, commonly &gt; 2 mm</t>
  </si>
  <si>
    <t>Rudite</t>
  </si>
  <si>
    <t>CGst</t>
  </si>
  <si>
    <t>Clastic Carbonate without definition of kind of carbonate; carbonate- content &gt; 80 %, after Fluegel (1972), grain- size &gt; 2 mm</t>
  </si>
  <si>
    <t>Gravel- graded clastic carbonate</t>
  </si>
  <si>
    <t>Dst</t>
  </si>
  <si>
    <t>(generally), &gt; 80 % carbonates of which &gt; 80 % Dolomite</t>
  </si>
  <si>
    <t>Dolomitic Lutite</t>
  </si>
  <si>
    <t>DTst</t>
  </si>
  <si>
    <t>Clastic carbonate rock, &gt; 80 % carbonates of which &gt; 80 % Dolomite, Fluegel (1972), grain size &lt; 0.004 mm</t>
  </si>
  <si>
    <t>Mud- graded dolomitic clastic carbonate</t>
  </si>
  <si>
    <t>Dolomitic Siltite</t>
  </si>
  <si>
    <t>DUst</t>
  </si>
  <si>
    <t>Clastic carbonate rock, &gt; 80 % carbonates of which &gt; 80 % Dolomite, Fluegel (1972), grain size 0.004- 0.16 mm</t>
  </si>
  <si>
    <t>Silt- graded dolomitic clastic carbonate</t>
  </si>
  <si>
    <t>Dolomitic Arenite</t>
  </si>
  <si>
    <t>DSst</t>
  </si>
  <si>
    <t>Clastic carbonate rock, &gt; 80 % carbonates of which &gt; 80 % Dolomite, Fluegel (1972), grain size 0.16- 2 mm</t>
  </si>
  <si>
    <t>Sand- graded dolomitic clastic carbonate</t>
  </si>
  <si>
    <t>Fine- grained dolomitic Arenite</t>
  </si>
  <si>
    <t>DfSst</t>
  </si>
  <si>
    <t>Clastic carbonate rock, &gt; 80 % carbonates of which &gt; 80 % Dolomite, Fluegel (1972), grain size 0.16- 0.2 mm</t>
  </si>
  <si>
    <t>Fine- sand- graded dolomitic clastic rock</t>
  </si>
  <si>
    <t>Medium- grained dolomitic Arenite</t>
  </si>
  <si>
    <t>DmSst</t>
  </si>
  <si>
    <t>Clastic carbonate rock, &gt; 80 % carbonates of which &gt; 80 % Dolomite, Fluegel (1972), grain size 0.2- 1.6 mm</t>
  </si>
  <si>
    <t>Medium- sand- graded dolomitic clastic rock</t>
  </si>
  <si>
    <t>Coarse- grained dolomitic Arenite</t>
  </si>
  <si>
    <t>DgSst</t>
  </si>
  <si>
    <t>Clastic carbonate rock, &gt; 80 % carbonates of which &gt; 80 % Dolomite, Fluegel (1972), grain size 1.6- 2 mm</t>
  </si>
  <si>
    <t>Coarse- sand- graded dolomitic clastic rock</t>
  </si>
  <si>
    <t>Dolomitic Rudite</t>
  </si>
  <si>
    <t>DGst</t>
  </si>
  <si>
    <t>Clastic carbonate rock, &gt; 80 % carbonates of which &gt; 80 % Dolomite, Fluegel (1972), grain size &gt; 2 mm</t>
  </si>
  <si>
    <t>Gravel- graded dolomitic clastic carbonate</t>
  </si>
  <si>
    <t>Kst</t>
  </si>
  <si>
    <t>(generally), &gt; 80 % carbonates of which &gt; 80 % Calcite</t>
  </si>
  <si>
    <t>Calcitic Lutite</t>
  </si>
  <si>
    <t>KTst</t>
  </si>
  <si>
    <t>Clastic carbonate rock, &gt; 80 % carbonates of which &gt; 80 % Calcite, Fluegel (1972), grain size &lt; 0.004 mm</t>
  </si>
  <si>
    <t>Mud- graded calcitic clastic carbonate</t>
  </si>
  <si>
    <t>Calcitic Siltite</t>
  </si>
  <si>
    <t>KUst</t>
  </si>
  <si>
    <t>Clastic carbonate rock, &gt; 80 % carbonates of which &gt; 80 % Calcite, Fluegel (1972), grain size 0.004- 0.16 mm</t>
  </si>
  <si>
    <t>Silt- graded calcitic clastic carbonate</t>
  </si>
  <si>
    <t>Calcitic Arenite</t>
  </si>
  <si>
    <t>KSst</t>
  </si>
  <si>
    <t>Clastic carbonate rock, &gt; 80 % carbonates of which &gt; 80 % Calcite, Fluegel (1972), grain size 0.16- 2 mm</t>
  </si>
  <si>
    <t>Sand- graded calcitic clastic carbonate</t>
  </si>
  <si>
    <t>Fine- grained calcitic Arenite</t>
  </si>
  <si>
    <t>KfSst</t>
  </si>
  <si>
    <t>Clastic carbonate rock, &gt; 80 % carbonates of which &gt; 80 % Calcite, Fluegel (1972), grain size 0.16- 0.2 mm</t>
  </si>
  <si>
    <t>Fine- sand- graded calcitic clastic carbonate</t>
  </si>
  <si>
    <t>Medium- grained calcitic Arenite</t>
  </si>
  <si>
    <t>KmSst</t>
  </si>
  <si>
    <t>Clastic carbonate rock, &gt; 80 % carbonates of which &gt; 80 % Calcite, Fluegel (1972), grain size 0.2- 1.6 mm</t>
  </si>
  <si>
    <t>Medium- sand- graded calcitic clastic carbonate</t>
  </si>
  <si>
    <t>Coarse- grained calcitic Arenite</t>
  </si>
  <si>
    <t>KgSst</t>
  </si>
  <si>
    <t>Clastic carbonate rock, &gt; 80 % carbonates of which &gt; 80 % Calcite, Fluegel (1972), grain size 1.6- 2 mm</t>
  </si>
  <si>
    <t>Coarse- graded calcitic clastic carbonate</t>
  </si>
  <si>
    <t>Calcitic Rudite</t>
  </si>
  <si>
    <t>KGst</t>
  </si>
  <si>
    <t>Clastic carbonate rock, &gt; 80 % carbonates of which &gt; 80 % Calcite, Fluegel (1972), grain size &gt; 2 mm</t>
  </si>
  <si>
    <t>Gravel- graded calcitic clastic carbonate</t>
  </si>
  <si>
    <t>Carbonate rock of Dunham (1962) and Embry &amp; Klovan (1972)</t>
  </si>
  <si>
    <t>KstDU</t>
  </si>
  <si>
    <t>Carbonate rock classification of pure sedimentary carbonate rocks (&gt; 80 % Carbonate) after Dunham (1962) and Embry &amp; Klovan (1972)</t>
  </si>
  <si>
    <t>Kstall</t>
  </si>
  <si>
    <t>Allothone, not orogenic bound carbonate</t>
  </si>
  <si>
    <t>Original components were not organically bound during composition</t>
  </si>
  <si>
    <t>Dunham (1962), Embry &amp; Klovan (1972)</t>
  </si>
  <si>
    <t>Mud- supported limestone</t>
  </si>
  <si>
    <t>Kstschl</t>
  </si>
  <si>
    <t>&lt; 10 % of components are &gt; 2mm, contains lime mud and micrite (&lt; 3mm), mud supported</t>
  </si>
  <si>
    <t>Kstmud</t>
  </si>
  <si>
    <t>&lt; 10 % of components are &gt; 2 mm, mud supported, &lt; 10 % of grain site 0.03- 2mm</t>
  </si>
  <si>
    <t>Kstwac</t>
  </si>
  <si>
    <t>&lt; 10 % of components are &gt; 2 mm, mud supported, &gt; 10 % of grain site 0.03- 2mm</t>
  </si>
  <si>
    <t>Kstflo</t>
  </si>
  <si>
    <t>&gt; 10 % of components are &gt; 2 mm, mud supported</t>
  </si>
  <si>
    <t>Grain- supported limestones</t>
  </si>
  <si>
    <t>Kstpart</t>
  </si>
  <si>
    <t>&lt; 10 % of components are &gt; 2mm, grain supported, without micrite</t>
  </si>
  <si>
    <t>Kstpac</t>
  </si>
  <si>
    <t>&lt; 10 % of components are &gt; 2mm, grain supported, intergranular spaces filled with matrix</t>
  </si>
  <si>
    <t>Dunham (1962), Embry &amp; Klovan (1972), BGS (1999)</t>
  </si>
  <si>
    <t>Kstgra</t>
  </si>
  <si>
    <t>&lt; 10 % of components are &gt; 2mm, grain supported, with little matrix</t>
  </si>
  <si>
    <t>Kstrud</t>
  </si>
  <si>
    <t>&gt; 10 % of components are &gt; 2mm, grain supported</t>
  </si>
  <si>
    <t>Autochthonous limestone</t>
  </si>
  <si>
    <t>Kstorg</t>
  </si>
  <si>
    <t>Autochthone, original compunts organically bound during deposition</t>
  </si>
  <si>
    <t>Boundstone</t>
  </si>
  <si>
    <t>Kstbio</t>
  </si>
  <si>
    <t>Autochthone, original compunts organically bound during deposition (calcitic, dolomitic)</t>
  </si>
  <si>
    <t>Bafflestone</t>
  </si>
  <si>
    <t>Kstbaf</t>
  </si>
  <si>
    <t>Bound by organisms that act as baffles, e.g. dendroidic organisms like corals</t>
  </si>
  <si>
    <t>Bindstone</t>
  </si>
  <si>
    <t>Kstbin</t>
  </si>
  <si>
    <t>Bound by organisms that encrust and bind, e.g. lamellar organisms like algua</t>
  </si>
  <si>
    <t>Framestone</t>
  </si>
  <si>
    <t>Kstfra</t>
  </si>
  <si>
    <t>Bound by organisms that build a rigid framework, e.g. reef organisms, corals</t>
  </si>
  <si>
    <t>Carbonate Rock of Folk (1959, 1962)</t>
  </si>
  <si>
    <t>KstFO</t>
  </si>
  <si>
    <t>Carbonate rock classification of Folk (1959, 1962)</t>
  </si>
  <si>
    <t>Kstmi</t>
  </si>
  <si>
    <t>Carbonate rock classification of Folk (1959, 1962), microcrystalline calcite cement &gt; sparry calcite cement</t>
  </si>
  <si>
    <t>Folk (1959, 1962)</t>
  </si>
  <si>
    <t>Micrite- Limestone</t>
  </si>
  <si>
    <t>Kstmik</t>
  </si>
  <si>
    <t>Carbonate rock classification of Folk (1959, 1962), &lt; 1 % Allocheme (components)</t>
  </si>
  <si>
    <t>Intramicrite- Limestone</t>
  </si>
  <si>
    <t>Kstimi</t>
  </si>
  <si>
    <t>Carbonate rock classification of Folk (1959, 1962), &gt; 10 % Allocheme, components &gt; 25 % of intraclasts</t>
  </si>
  <si>
    <t>Intraclastic Micrite- Limestone</t>
  </si>
  <si>
    <t>Kstmii</t>
  </si>
  <si>
    <t>Carbonate rock classification of Folk (1959, 1962), 1 %- 10 % Allocheme, components &gt; 25 % of intraclasts</t>
  </si>
  <si>
    <t>Oomicrite- Limestone</t>
  </si>
  <si>
    <t>Kstomi</t>
  </si>
  <si>
    <t>Carbonate rock classification of Folk (1959, 1962), &gt; 10 % Allocheme, components &gt; 25 % of ooids</t>
  </si>
  <si>
    <t>Ooid- bearing Micrite Limestone</t>
  </si>
  <si>
    <t>Kstmio</t>
  </si>
  <si>
    <t>Carbonate rock classification of Folk (1959, 1962), 1 %- 10 % Allocheme, components &gt; 25 % of ooids</t>
  </si>
  <si>
    <t>Biomicrite- Limestone</t>
  </si>
  <si>
    <t>Kstbmi</t>
  </si>
  <si>
    <t>Carbonate rock classification of Folk (1959, 1962), &gt; 10 % Allocheme, components &lt; 25 % of intraclasts and &lt; 25 % of ooids, Volume- ratio of Biogene/ Peloid &gt; 3:1</t>
  </si>
  <si>
    <t>Fossile- bearing Micrite- Limestone</t>
  </si>
  <si>
    <t>Kstmib</t>
  </si>
  <si>
    <t>Carbonate rock classification of Folk (1959, 1962), 1 %- 10 % Allocheme, components &lt; 25 % of intraclasts and &lt; 25 % of ooids, Volume- ratio of Biogene/ Peloid &gt; 3:1</t>
  </si>
  <si>
    <t>Biopelmicrite- Limestone</t>
  </si>
  <si>
    <t>Kstbpmi</t>
  </si>
  <si>
    <t>Carbonate rock classification of Folk (1959, 1962), &gt; 10 % Allocheme, components &lt; 25 % of intraclasts and &lt; 25 % of ooids, Volume- ratio of Biogene/ Peloid 3:1 to 1:3</t>
  </si>
  <si>
    <t>Pelmicrite- Limestone</t>
  </si>
  <si>
    <t>Kstpmi</t>
  </si>
  <si>
    <t>Carbonate rock classification of Folk (1959, 1962), &gt; 10 % Allocheme, components &lt; 25 % of intraclasts and &lt; 25 % of ooids, Volume- ratio of Biogene/ Peloid &lt; 3:1</t>
  </si>
  <si>
    <t>Peloid- bearing Micrite- Limestone</t>
  </si>
  <si>
    <t>Kstmip</t>
  </si>
  <si>
    <t>Carbonate rock classification of Folk (1959, 1962), 1 %- 10 % Allocheme, components &lt; 25 % of intraclasts and &lt; 25 % of ooids, Volume- ratio of Biogene/ Peloid &lt; 3:1</t>
  </si>
  <si>
    <t>Dismicrite- Limestone</t>
  </si>
  <si>
    <t>Kstdmi</t>
  </si>
  <si>
    <t>Carbonate rock classification of Folk (1959, 1962),Micrite with destroyed structure</t>
  </si>
  <si>
    <t>Sparitic Limestone</t>
  </si>
  <si>
    <t>Kstsp</t>
  </si>
  <si>
    <t>Carbonate rock classification of Folk (1959, 1962), sparry calcite cement &gt; microcrytsalline calcite cement</t>
  </si>
  <si>
    <t>Sparite- Limestone</t>
  </si>
  <si>
    <t>Kstspa</t>
  </si>
  <si>
    <t>Intrasparite- Limestone</t>
  </si>
  <si>
    <t>Kstisp</t>
  </si>
  <si>
    <t>Intraclastic Sparite- Limestone</t>
  </si>
  <si>
    <t>Kstspi</t>
  </si>
  <si>
    <t>Oosparite- Limestone</t>
  </si>
  <si>
    <t>Kstosp</t>
  </si>
  <si>
    <t>Ooid- bearing Sparite- Limestone</t>
  </si>
  <si>
    <t>Kstspo</t>
  </si>
  <si>
    <t>Biosparite- Limestone</t>
  </si>
  <si>
    <t>Kstbsp</t>
  </si>
  <si>
    <t>Fossile- bearing Sparite Limestone</t>
  </si>
  <si>
    <t>Kstspb</t>
  </si>
  <si>
    <t>Biopelsparite- Limestone</t>
  </si>
  <si>
    <t>Kstbpsp</t>
  </si>
  <si>
    <t>Pelsparite- Limestone</t>
  </si>
  <si>
    <t>Kstpsp</t>
  </si>
  <si>
    <t>Peloid- bearing Sparite- Limestone</t>
  </si>
  <si>
    <t>Kstspp</t>
  </si>
  <si>
    <t>Biolithites</t>
  </si>
  <si>
    <t>OKst</t>
  </si>
  <si>
    <t>Biogenic limestones that were bound together during deposition</t>
  </si>
  <si>
    <t>Americal Geological Society (1987)</t>
  </si>
  <si>
    <t>Algual biolithite</t>
  </si>
  <si>
    <t>AlKst</t>
  </si>
  <si>
    <t>Biolithite, major organism: algue</t>
  </si>
  <si>
    <t>Brachiopod biolithite</t>
  </si>
  <si>
    <t>BraKst</t>
  </si>
  <si>
    <t>Biolithite, major organism: Brachiopoda</t>
  </si>
  <si>
    <t>Cephalopod biolithite</t>
  </si>
  <si>
    <t>CepKst</t>
  </si>
  <si>
    <t>Biolithite, major organism: Cephalopoda</t>
  </si>
  <si>
    <t>Crinoidal biolithite</t>
  </si>
  <si>
    <t>CriKst</t>
  </si>
  <si>
    <t>Biolithite, major organism: Crinoids, syn. Encrinite</t>
  </si>
  <si>
    <t>Coral biolithite</t>
  </si>
  <si>
    <t>KorKst</t>
  </si>
  <si>
    <t>Biolithite, major organism: corals</t>
  </si>
  <si>
    <t>Shell biolithite</t>
  </si>
  <si>
    <t>MusKst</t>
  </si>
  <si>
    <t>Biolithite, major organism: Shells</t>
  </si>
  <si>
    <t>Reef biolithite</t>
  </si>
  <si>
    <t>RifKst</t>
  </si>
  <si>
    <t>Biolithite, major organism: reefs</t>
  </si>
  <si>
    <t>Poriferan biolithite</t>
  </si>
  <si>
    <t>SchKst</t>
  </si>
  <si>
    <t>Biolithite, major organism: Porifera</t>
  </si>
  <si>
    <t>Stromatolithic biolithite</t>
  </si>
  <si>
    <t>StrKst</t>
  </si>
  <si>
    <t>Biolithite, major organism: Stromatolites</t>
  </si>
  <si>
    <t>BioKst</t>
  </si>
  <si>
    <t>Sedimentary rock constiting of fragmental, broken remains of organisms, syn. Detrital limestone</t>
  </si>
  <si>
    <t>Fresh- water carbonate rock</t>
  </si>
  <si>
    <t>SKst</t>
  </si>
  <si>
    <t>Mineral deposition from spring</t>
  </si>
  <si>
    <t>Chemical/biogene non-carbonate sedimentary rock</t>
  </si>
  <si>
    <t>chbioF</t>
  </si>
  <si>
    <t>Non-Carbonate salts</t>
  </si>
  <si>
    <t>szF</t>
  </si>
  <si>
    <t>Evaporite, &gt; 60 % of total volume made up of highly soluble salts (chlorites, sulphates of alkalines and earth- alkalines, carbonates are treated separately)</t>
  </si>
  <si>
    <t>SO</t>
  </si>
  <si>
    <t>Salt rock, &gt; 80 % sulphates</t>
  </si>
  <si>
    <t>y</t>
  </si>
  <si>
    <t>Sulphate salt rock, &gt; 80 % hydrated Calcium sulphate</t>
  </si>
  <si>
    <t>Ahy</t>
  </si>
  <si>
    <t>Sulphate salt rock, &gt; 80 % water free Calcium sulphate</t>
  </si>
  <si>
    <t>Chloride salt rock</t>
  </si>
  <si>
    <t>Cl</t>
  </si>
  <si>
    <t>Salt rock, &gt; 80 % chlorides</t>
  </si>
  <si>
    <t>Halite rock</t>
  </si>
  <si>
    <t>NaCl</t>
  </si>
  <si>
    <t>Chloride salt rock, &gt; 80 % Sodium chloride, syn. Rock salt</t>
  </si>
  <si>
    <t>Potassium salt</t>
  </si>
  <si>
    <t>KCl</t>
  </si>
  <si>
    <t>Chloride salt rock, &gt; 80 % Potassium chloride</t>
  </si>
  <si>
    <t>Sylvenite</t>
  </si>
  <si>
    <t>Syl</t>
  </si>
  <si>
    <t>Chloride salt rock, &gt; 80 % Potassium- and Sodium- chloride</t>
  </si>
  <si>
    <t>Nitrate salt rock</t>
  </si>
  <si>
    <t>NO</t>
  </si>
  <si>
    <t>Salt rock, &gt; 80 % Nitrates</t>
  </si>
  <si>
    <t>Salpeter</t>
  </si>
  <si>
    <t>NaNO</t>
  </si>
  <si>
    <t>Nitrate salt rock, &gt; 80 % Sodium- nitrate</t>
  </si>
  <si>
    <t>Borate salt rock</t>
  </si>
  <si>
    <t>BO</t>
  </si>
  <si>
    <t>Salt rock, &gt; 80 % Borates</t>
  </si>
  <si>
    <t>Bora</t>
  </si>
  <si>
    <t>NaBO</t>
  </si>
  <si>
    <t>Borate salt rock, &gt; 80 % Sodium- borate</t>
  </si>
  <si>
    <t>Mixed- salt rock</t>
  </si>
  <si>
    <t>Salm</t>
  </si>
  <si>
    <t>Salt rock with mixed non- carbonate components</t>
  </si>
  <si>
    <t>Sylvine</t>
  </si>
  <si>
    <t>Salh</t>
  </si>
  <si>
    <t>Mixed salt rock of Potassium- and Sodium- chloride and Sulphates</t>
  </si>
  <si>
    <t>Silica sedimentary rocks</t>
  </si>
  <si>
    <t>siF</t>
  </si>
  <si>
    <t>Non metamorphic or magmatic rock of different mostly hydrated silicamodifications, without Quartz, carbonate &lt; 2 %</t>
  </si>
  <si>
    <t>Composed of autogeneous non-detrite silicon oxides or oxides with water, Silica modifications (without Quartz) are extracted in biochemical or inorganic chemical processes from aqueous solutions enriched in silica acid</t>
  </si>
  <si>
    <t>Silica introducted Quartzite</t>
  </si>
  <si>
    <t>siQ</t>
  </si>
  <si>
    <t>Diagenetic silicified sandstone, e.g. Tertiary- Quartzites</t>
  </si>
  <si>
    <t>Chert</t>
  </si>
  <si>
    <t>hst</t>
  </si>
  <si>
    <t>Group name for all firm, lithified dense rock without porosity</t>
  </si>
  <si>
    <t>Radiolarite (Silica- schist)</t>
  </si>
  <si>
    <t>rad</t>
  </si>
  <si>
    <t>Intensly colored chert consisting of radiolaria, syn. Silica- schist (BayGLA)</t>
  </si>
  <si>
    <t>Lydite (Alaun- Silica- schist)</t>
  </si>
  <si>
    <t>ly</t>
  </si>
  <si>
    <t>Black colored chert consisting of radiolaria- ooze (HLfB)</t>
  </si>
  <si>
    <t>Carbonatic Radiolarite (Silica- Carbonate)</t>
  </si>
  <si>
    <t>krad</t>
  </si>
  <si>
    <t>Black colored chert consisting of radiolaria- ooze with carbonatic cement (HLfB), syn. (silica- carbonate)</t>
  </si>
  <si>
    <t>Phosphate- sedimentary rocks</t>
  </si>
  <si>
    <t>phpF</t>
  </si>
  <si>
    <t>Sedimentary rock with &gt; 50 % of phosphate minerals (Apatite), these may be phosphates from calcium, iron and aluminium, detailed classification by sediment grain sizes</t>
  </si>
  <si>
    <t>Phosphorite</t>
  </si>
  <si>
    <t>phpP</t>
  </si>
  <si>
    <t>Nodular, cherty, layered conglomeration of phosphate (e.g. Apatite), different participitation of calcite-, clay- and sandcomponents</t>
  </si>
  <si>
    <t>Phosphorite- nodule</t>
  </si>
  <si>
    <t>phpPk</t>
  </si>
  <si>
    <t>Coal</t>
  </si>
  <si>
    <t>koF</t>
  </si>
  <si>
    <t>Carbonized organic rock, consolidated peat</t>
  </si>
  <si>
    <t>Xyloid coal</t>
  </si>
  <si>
    <t>hzX</t>
  </si>
  <si>
    <t>(Metamorphosed wood), description of woody components in Lignite</t>
  </si>
  <si>
    <t>Lignite that shows the fibrous structures of wood (woody lignite)</t>
  </si>
  <si>
    <t>Fusite</t>
  </si>
  <si>
    <t>hzF</t>
  </si>
  <si>
    <t>Fiber coal, carbonized coal (charcoal)</t>
  </si>
  <si>
    <t>Coal with intact or broken cellular structure, partical size &gt; 50 microns, with very high reflectance</t>
  </si>
  <si>
    <t>Stubben- horizon</t>
  </si>
  <si>
    <t>hzS</t>
  </si>
  <si>
    <t>Wood in coal stockyard with vertical stumps</t>
  </si>
  <si>
    <t>Gagatite</t>
  </si>
  <si>
    <t>hzG</t>
  </si>
  <si>
    <t>Coalified wooded material with dissolved organic substances, resembling yet</t>
  </si>
  <si>
    <t>Humic coal</t>
  </si>
  <si>
    <t>koH</t>
  </si>
  <si>
    <t>Brownish to black coal of different degrees of lithification, physical attributes and volatile and carbonate contents, developed from peat</t>
  </si>
  <si>
    <t>Lignite</t>
  </si>
  <si>
    <t>bko</t>
  </si>
  <si>
    <t>Low rank of carbonization, consolidated dull, brown to black coal with many readily discernible plant fragments set in finer grained organic matrix</t>
  </si>
  <si>
    <t>Ortho- lignite (brown lignite)</t>
  </si>
  <si>
    <t>bkow</t>
  </si>
  <si>
    <t>Soft lignite, brown (sometimes layering of yellow- black) color, clearly visible plant debris</t>
  </si>
  <si>
    <t>Brown lignite wirth dull or earthy lusture, banded with fibrous structure</t>
  </si>
  <si>
    <t>Earthy ortho- lignite</t>
  </si>
  <si>
    <t>bkowe</t>
  </si>
  <si>
    <t>Soft, earthy ortho- lignite</t>
  </si>
  <si>
    <t>Brown lignite with earthy lusture</t>
  </si>
  <si>
    <t>Slaty ortho- lignite</t>
  </si>
  <si>
    <t>bkows</t>
  </si>
  <si>
    <t>Harder, slaty ortho- lignite</t>
  </si>
  <si>
    <t>Brown lignite with banded structue</t>
  </si>
  <si>
    <t>Meta- lignite (black lignite)</t>
  </si>
  <si>
    <t>bkoh</t>
  </si>
  <si>
    <t xml:space="preserve">Dark brown to black lignite with dull fracture planes </t>
  </si>
  <si>
    <t>Dark brown to black lignite with silky lusture, much harder</t>
  </si>
  <si>
    <t>Dull meta- lignite</t>
  </si>
  <si>
    <t>bkohm</t>
  </si>
  <si>
    <t>Bright meta- lignite (pitch coal)</t>
  </si>
  <si>
    <t>bkohg</t>
  </si>
  <si>
    <t>Brownish black lignite, bright (pitch coal), great hardness, splintered breaking</t>
  </si>
  <si>
    <t>Bituminous-coal</t>
  </si>
  <si>
    <t>sko</t>
  </si>
  <si>
    <t>Higher rank of carbonization (than Lignite), black, hard and bright coal, breaks into rectangular lumps</t>
  </si>
  <si>
    <t>BGS(1999)</t>
  </si>
  <si>
    <t>Flaming coal</t>
  </si>
  <si>
    <t>skofl</t>
  </si>
  <si>
    <t>(Gas content 6, 40 %- 43 % of volatile components), vitrinite reflection Rr &lt; 0.70 % (after Stach et al. 1972)</t>
  </si>
  <si>
    <t>Gas flaming coal</t>
  </si>
  <si>
    <t>skogfl</t>
  </si>
  <si>
    <t>(Gas content 5, 35 %- 40 % of volatile components), vitrinite reflection Rr 0.70 %- 0.95 % (after Stach et al. 1972)</t>
  </si>
  <si>
    <t>Gas coal</t>
  </si>
  <si>
    <t>skogk</t>
  </si>
  <si>
    <t>(Gas content 4, 28 %- 35 % of volatile components), vitrinite reflection Rr 0.95 %- 1.25 % (after Stach et al. 1972)</t>
  </si>
  <si>
    <t>Cooking coal</t>
  </si>
  <si>
    <t>skofet</t>
  </si>
  <si>
    <t>(Gas content 3, 19 %- 28 % of volatile components), vitrinite reflection Rr 1.25 %- 1.60 % (after Stach et al. 1972)</t>
  </si>
  <si>
    <t>Steam coal</t>
  </si>
  <si>
    <t>skoes</t>
  </si>
  <si>
    <t>(Gas content 2, 14 %- 19 % of volatile components), vitrinite reflection Rr 1.60 %- 1.90 % (after Stach et al. 1972)</t>
  </si>
  <si>
    <t>Lean coal</t>
  </si>
  <si>
    <t>skomag</t>
  </si>
  <si>
    <t>(Gas content 1, 10 %- 14 % of volatile components), vitrinite reflection Rr 1.90 %- 2.20 % (after Stach et al. 1972)</t>
  </si>
  <si>
    <t>Anthracite</t>
  </si>
  <si>
    <t>ant</t>
  </si>
  <si>
    <t>Highly carbonized coal, hard black coal with semi- metallit lustre and semiconchoidal fracture, ignites with difficultz and burns without smoke</t>
  </si>
  <si>
    <t>Semi- Anthracite</t>
  </si>
  <si>
    <t>ants</t>
  </si>
  <si>
    <t>&lt; 10 % of volatile components, vitrinite reflection Rr &lt; 2.20 % (after Stach et al. 1982)</t>
  </si>
  <si>
    <t>anta</t>
  </si>
  <si>
    <t>&lt; 10 % of volatile components, vitrinite reflection Rr 2.20 %- 4.0 % (after Stach et al. 1982)</t>
  </si>
  <si>
    <t>Meta- Anthracite</t>
  </si>
  <si>
    <t>antm</t>
  </si>
  <si>
    <t>&lt; 10 % of volatile components, vitrinic reflection Rr &gt; 4.00 % (after Stach et al. 1982)</t>
  </si>
  <si>
    <t>Sapropelic coal</t>
  </si>
  <si>
    <t>koSap</t>
  </si>
  <si>
    <t>Matt brown-blackish, compact coal with rough surface, derived from algae and spores (pollen) deposited in the sapropelic environment of open water bodies</t>
  </si>
  <si>
    <t>Dark, fine grained, faintly bedded to homogenous and massive coal, dull to greasy lusture, display conchoidal fractures, concentration of alguae and microspores, derived from protected anaerobic low- energy open water bodies</t>
  </si>
  <si>
    <t>Sapropelic lignite</t>
  </si>
  <si>
    <t>bkoSap</t>
  </si>
  <si>
    <t>Dull brown sapropelic coal of low hardness</t>
  </si>
  <si>
    <t>Nonstratisfied, homogenic sapropelic coal, macroscopically similar to humic coals</t>
  </si>
  <si>
    <t>Boghead- lignite</t>
  </si>
  <si>
    <t>bkoSapb</t>
  </si>
  <si>
    <t>Dull brown sapropelic coal of low hardness consisting of lower plant species (algae), algae- sapropel</t>
  </si>
  <si>
    <t>Brown, unstratisfied sapropelic coal, rich in alginite, only little microspores, contains finely dispersed inertrinite and vitrinite</t>
  </si>
  <si>
    <t>Cannel- lignite</t>
  </si>
  <si>
    <t>bkoSapc</t>
  </si>
  <si>
    <t>Dull brown sapropelic coal of low hardness consisting of swamp- and terrestrial plants (spores and polls), Spore- and poll- sapropel</t>
  </si>
  <si>
    <t>Sapropelic coal with dull black and waxy lusture, homogenous with conchoidal fractures, rich in microspores with little alginite, commonly containing siderite</t>
  </si>
  <si>
    <t>Sapropolic bituminous coal</t>
  </si>
  <si>
    <t>skoSap</t>
  </si>
  <si>
    <t>Dull brown sapropelic coal of low hardness derived from sapropel</t>
  </si>
  <si>
    <t>Fine grained, faintly bedded to homogenous and massive sapropelic coal, dark colored with dull to greasy lusture,  commonly conchoidal fractures</t>
  </si>
  <si>
    <t>Boghead- coal</t>
  </si>
  <si>
    <t>skoSapb</t>
  </si>
  <si>
    <t>Cannel- coal</t>
  </si>
  <si>
    <t>skoSapc</t>
  </si>
  <si>
    <t>Liptobiolote</t>
  </si>
  <si>
    <t>kol</t>
  </si>
  <si>
    <t>Resin and wax coal (Pyropissite), resin and wax rich coals with &gt; 50 % bitumen, (resin and wax accumulation due to the selected reduction of humus components)</t>
  </si>
  <si>
    <t>Oil Shale</t>
  </si>
  <si>
    <t>oelsf</t>
  </si>
  <si>
    <t>Grey to black Sapropel, up to 10 % Kerogen</t>
  </si>
  <si>
    <t>Grey to black Sapropel, high amount of Kerogen</t>
  </si>
  <si>
    <t>E</t>
  </si>
  <si>
    <t>Naturally occuring material from which a mineral od economic value can be extracted</t>
  </si>
  <si>
    <t>Iron ore</t>
  </si>
  <si>
    <t>EFe</t>
  </si>
  <si>
    <t>Ferruginous rock containing of &gt;= 1 natural chemical compounds from which metallic iron may be profitably extracted</t>
  </si>
  <si>
    <t>Red- iron ore</t>
  </si>
  <si>
    <t>ERFe</t>
  </si>
  <si>
    <t>Iron ore mostly consisting of hematite</t>
  </si>
  <si>
    <t>Brown- iron ore</t>
  </si>
  <si>
    <t>EBFe</t>
  </si>
  <si>
    <t>Brown- colored iron ore</t>
  </si>
  <si>
    <t>Spar- iron ore</t>
  </si>
  <si>
    <t>ESFe</t>
  </si>
  <si>
    <t>Light- colored iron ore</t>
  </si>
  <si>
    <t>Pyrite- ore deposit</t>
  </si>
  <si>
    <t>EPy</t>
  </si>
  <si>
    <t>Rock from which pyrite may be profitably extracted</t>
  </si>
  <si>
    <t xml:space="preserve">Manganese- ore </t>
  </si>
  <si>
    <t>EMn</t>
  </si>
  <si>
    <t>Rock from which manganese may be profitably extracted</t>
  </si>
  <si>
    <t>Phosphate- ore</t>
  </si>
  <si>
    <t>EP</t>
  </si>
  <si>
    <t>Rock from which phosphate may be profitably extracted</t>
  </si>
  <si>
    <t>Aluminia- ore</t>
  </si>
  <si>
    <t>EAl</t>
  </si>
  <si>
    <t>Rock from which aluminia may be profitably extracted</t>
  </si>
  <si>
    <t>Nickel- ore</t>
  </si>
  <si>
    <t>ENi</t>
  </si>
  <si>
    <t>Rock from which nickel may be profitably extracted</t>
  </si>
  <si>
    <t>Non- ferrous metal ore</t>
  </si>
  <si>
    <t>EBM</t>
  </si>
  <si>
    <t>Rock from which non- ferrous materials may be profitably extracted</t>
  </si>
  <si>
    <t>Copper- ore</t>
  </si>
  <si>
    <t>ECu</t>
  </si>
  <si>
    <t>Non- ferrous metal ore from which copper may be profitably extracted</t>
  </si>
  <si>
    <t>Lead- zinc- ore</t>
  </si>
  <si>
    <t>EPbZn</t>
  </si>
  <si>
    <t>Non- ferrous metal ore from which lead and zinc may be profitably extracted</t>
  </si>
  <si>
    <t>L</t>
  </si>
  <si>
    <t>Unconsolidated deposits</t>
  </si>
  <si>
    <t>VKL</t>
  </si>
  <si>
    <t xml:space="preserve">Entire spectrum of unconsolidated clastic materials composed in part or entirely of volcanic fragments, formed by any particle forming mechanism (eg. pyroclastic, hydroclastic, autoclastic, epiclastic), transported by any mechanism, deposited in any physiogeographic environment or mixed with any other volcaniclastic type or any other nonvolcanic frament types in any proportion </t>
  </si>
  <si>
    <t>Tephra</t>
  </si>
  <si>
    <t>Tph</t>
  </si>
  <si>
    <t>Unconsolidated pyroclastic deposit, pyroclasts &gt; 75 %</t>
  </si>
  <si>
    <t>Ash- layering</t>
  </si>
  <si>
    <t>Pyroclastic deposit, pyroclast- size dominantly &lt; 2 mm</t>
  </si>
  <si>
    <t>Fine- grained ash- layering</t>
  </si>
  <si>
    <t>fkAL</t>
  </si>
  <si>
    <t>Pyroclastic deposit, pyroclast- size dominantly &lt; 0.06 mm</t>
  </si>
  <si>
    <t>Pyroclastic deposit, pyroclast- size dominantly &lt; 0.032 mm</t>
  </si>
  <si>
    <t>Coarse- grained ash- layering</t>
  </si>
  <si>
    <t>gkAL</t>
  </si>
  <si>
    <t>Pyroclastic deposit, pyroclast- size dominantly &lt; 2 mm, about 60 % 0.06 mm- 2 mm</t>
  </si>
  <si>
    <t>Pyroclastic deposit, pyroclast- size dominantly 0.032 mm- 2 mm</t>
  </si>
  <si>
    <t>Crystal ash- layering</t>
  </si>
  <si>
    <t>xxAL</t>
  </si>
  <si>
    <t>Pyroclastic deposit, pyroclast- size &lt; 2 mm, dominantly crystal- fragments</t>
  </si>
  <si>
    <t>Lapillie ash- layering</t>
  </si>
  <si>
    <t>LAL</t>
  </si>
  <si>
    <t xml:space="preserve">Poorly sorted pyroclstic deposit with ash &gt; lapilli </t>
  </si>
  <si>
    <t>Block ash- layering</t>
  </si>
  <si>
    <t>BlAL</t>
  </si>
  <si>
    <t>Poorly sorted pyroclastic deposit with ash &gt; blocks</t>
  </si>
  <si>
    <t>Bomb ash- layering</t>
  </si>
  <si>
    <t>BmAL</t>
  </si>
  <si>
    <t>Poorly sorted pyroclastic deposit with ash &gt; bombs</t>
  </si>
  <si>
    <t>Lapilli- layering</t>
  </si>
  <si>
    <t>LL</t>
  </si>
  <si>
    <t>Pyroclastic deposit consisting dominately of lapilli (pyroclast- size 2 mm- 64 mm)</t>
  </si>
  <si>
    <t>Ash- lapilli- layering</t>
  </si>
  <si>
    <t>ALL</t>
  </si>
  <si>
    <t>Poorly sorted pyroclastic deposit with lapilli &gt; ash</t>
  </si>
  <si>
    <t>Block- lapilli- layering</t>
  </si>
  <si>
    <t>BmLL</t>
  </si>
  <si>
    <t>Poorly sorted pyroclastic deposit with lapilli &gt; blocks</t>
  </si>
  <si>
    <t>Bomb- lapilli- layering</t>
  </si>
  <si>
    <t>BlLL</t>
  </si>
  <si>
    <t>Poorly sorted pyroclastic deposit with lapilli &gt; bombs</t>
  </si>
  <si>
    <t>Bomb- layering</t>
  </si>
  <si>
    <t>BmL</t>
  </si>
  <si>
    <t>Pyroclastic deposit consisting dominately of bombs (pyroclast- size &gt; 64 mm)</t>
  </si>
  <si>
    <t>Lapilli- bomb- layering</t>
  </si>
  <si>
    <t>LBmL</t>
  </si>
  <si>
    <t>Poorly sorted pyroclastic deposit with bombs &gt; lapilli</t>
  </si>
  <si>
    <t>Ash- bomb- layering</t>
  </si>
  <si>
    <t>ABmL</t>
  </si>
  <si>
    <t>Poorly sorted pyroclastic deposit with bombs &gt; ash</t>
  </si>
  <si>
    <t>Block- layering</t>
  </si>
  <si>
    <t>BlL</t>
  </si>
  <si>
    <t>Pyroclastic deposit consisting dominately of blocks (pyroclast- size &gt; 64 mm)</t>
  </si>
  <si>
    <t>Lapilli- block- layering</t>
  </si>
  <si>
    <t>LBlL</t>
  </si>
  <si>
    <t>Poorly sorted pyroclastic deposit with blocks &gt; lapilli</t>
  </si>
  <si>
    <t>Ash- block- layering</t>
  </si>
  <si>
    <t>ABlL</t>
  </si>
  <si>
    <t>Poorly sorted pyroclastic deposit with blocks &gt; ash</t>
  </si>
  <si>
    <t>Air- fall- deposit</t>
  </si>
  <si>
    <t>Fab</t>
  </si>
  <si>
    <t xml:space="preserve">Pyroclastic deposit derived from eruption cloud, </t>
  </si>
  <si>
    <t>Ash- flow- deposit</t>
  </si>
  <si>
    <t>Flab</t>
  </si>
  <si>
    <t>Pyroclastic deposit derived from pyroclastic flow or surge</t>
  </si>
  <si>
    <t>Ignimbrite, unconsolidated</t>
  </si>
  <si>
    <t>Ign</t>
  </si>
  <si>
    <t>Pyroclastic deposit derived from pyroclastic flow</t>
  </si>
  <si>
    <t>Surge- deposit</t>
  </si>
  <si>
    <t>Suab</t>
  </si>
  <si>
    <t>Pyroclastic deposit derived from surge (low- energy, diluted flow)</t>
  </si>
  <si>
    <t>Tuffaceous deposit</t>
  </si>
  <si>
    <t>Vtab</t>
  </si>
  <si>
    <t>Pyroclastic/ epiclastic mixed- layering; pyroclastic material 75 % - 25 %, epiclastic material 25 %- 75 %,  mostly reworked origin, classified by sediment- classification</t>
  </si>
  <si>
    <t>Tuffaceous clay</t>
  </si>
  <si>
    <t>VtT</t>
  </si>
  <si>
    <t>Tuffaceous deposit; clast- size dominately &lt; 0.002 mm, pyroclastic material 75 %- 25 %</t>
  </si>
  <si>
    <t>Tuffaceous deposit; clast- size dominately &lt; 0.004 mm, pyroclastic material 75 %- 25 %</t>
  </si>
  <si>
    <t>Tuffaceous silt</t>
  </si>
  <si>
    <t>VtU</t>
  </si>
  <si>
    <t>Tuffaceous deposit; clast- size dominately 0.002 mm- 0.063 mm, pyroclastic material 75 %- 25 %</t>
  </si>
  <si>
    <t>Tuffaceous deposit; clast- size dominately 0.004 mm- 0.032 mm, pyroclastic material 75 %- 25 %</t>
  </si>
  <si>
    <t>Tuffaceous sand</t>
  </si>
  <si>
    <t>VtS</t>
  </si>
  <si>
    <t>Tuffaceous deposit; clast- size dominately 0.063 mm- 2 mm, pyroclastic material 75 %- 25 %</t>
  </si>
  <si>
    <t>Tuffaceous deposit; clast- size dominately 0.032 mm- 2 mm, pyroclastic material 75 %- 25 %</t>
  </si>
  <si>
    <t>Tuffaceous gravel</t>
  </si>
  <si>
    <t>VtK</t>
  </si>
  <si>
    <t>Tuffaceous deposit; clast- size dominately 2 mm- 63 mm, rounded, pyroclastic material 75 %- 25 %</t>
  </si>
  <si>
    <t>Tuffaceous deposit; clast- size dominately 2 mm- 64 mm, rounded,  pyroclastic material 75 %- 25 %</t>
  </si>
  <si>
    <t>Tuffaceous pebble</t>
  </si>
  <si>
    <t>VtN</t>
  </si>
  <si>
    <t>Tuffaceous deposit; clast- size dominately 2 mm- 63 mm, angular, pyroclastic material 75 %- 25 %</t>
  </si>
  <si>
    <t>Tuffaceous deposit; clast- size dominately 2 mm- 64 mm, angular, pyroclastic material 75 %- 25 %</t>
  </si>
  <si>
    <t>Volcaniclastic Sediment (epiclastic)</t>
  </si>
  <si>
    <t>VkSed</t>
  </si>
  <si>
    <t>Sediment with &lt; 25 % of pyroclastic material, commonly derived from erosion- reworking- processes, classification after sediment- classification</t>
  </si>
  <si>
    <t>Volcaniclastic clay</t>
  </si>
  <si>
    <t>VkT</t>
  </si>
  <si>
    <t>Sediment with components dominately &lt; 0.002 mm, pyroclastic material &lt; 25 %</t>
  </si>
  <si>
    <t>Sediment with components dominately &lt; 0.004 mm, pyroclastic material &lt; 25 %</t>
  </si>
  <si>
    <t>Volcaniclastic silt</t>
  </si>
  <si>
    <t>VkU</t>
  </si>
  <si>
    <t>Sediment with components dominately 0.002 mm- 0.063 mm, pyroclastic material , 25 %</t>
  </si>
  <si>
    <t>Sediment with components dominately 0.004 mm- 0.032 mm, pyroclastic material , 25 %</t>
  </si>
  <si>
    <t>Volcaniclastic sand</t>
  </si>
  <si>
    <t>VkS</t>
  </si>
  <si>
    <t>Sediment with components dominately 0.063 mm- 2 mm, pyroclastic material &lt; 25 %</t>
  </si>
  <si>
    <t>Sediment with components dominately 0.032 mm- 2 mm, pyroclastic material &lt; 25 %</t>
  </si>
  <si>
    <t>Volcaniclastic gravel</t>
  </si>
  <si>
    <t>VkK</t>
  </si>
  <si>
    <t>Sediment with components dominately 2 mm- 63 mm, rounded, pyroclastic material &lt; 25 %</t>
  </si>
  <si>
    <t>Sediment with components dominately 2 mm- 64 mm, rounded, pyroclastic material &lt; 25 %</t>
  </si>
  <si>
    <t>Volcaniclastic pebble</t>
  </si>
  <si>
    <t>VkN</t>
  </si>
  <si>
    <t>Sediment with components dominately 2 mm- 63 mm, angular, pyroclastic material &lt; 25 %</t>
  </si>
  <si>
    <t>Sediment with components dominately 2 mm- 64 mm, angular, pyroclastic material &lt; 25 %</t>
  </si>
  <si>
    <t>Lahar, unconsolidated</t>
  </si>
  <si>
    <t>VkLa</t>
  </si>
  <si>
    <t>Deposit derived from mud- flow consisting dominately of volcanogenic clasts</t>
  </si>
  <si>
    <t>klL</t>
  </si>
  <si>
    <t>Umbrella term of clastic sediments</t>
  </si>
  <si>
    <t>Siliciclastic sediments</t>
  </si>
  <si>
    <t>skL</t>
  </si>
  <si>
    <t>Umbrella unit for siliciclastic sediments</t>
  </si>
  <si>
    <t>Clay- Sediment</t>
  </si>
  <si>
    <t>tL</t>
  </si>
  <si>
    <t>Carbonate- free sediments (carbonate content &lt; 2 %), fine- soil main groupe clay (t) with amount of coarse particles &lt; 50 vol%</t>
  </si>
  <si>
    <t>Loose, earthy, extremely fine- grained natural sediment or soft rock, composed primary of clay- sized or colloidal nparticles, &gt; 50 % of clay minerals, subordinate abounts of quartz, feldspar, carbonates, ferruginous matter</t>
  </si>
  <si>
    <t>Clay (dry)</t>
  </si>
  <si>
    <t>t</t>
  </si>
  <si>
    <t>Carbonate- free sediments (carbonate content &lt; 2 %), fine- soil main groupe clay (t) with amount of coarse particles &lt; 2 vol%</t>
  </si>
  <si>
    <t>Silty clay</t>
  </si>
  <si>
    <t>ut</t>
  </si>
  <si>
    <t>Carbonate- free sediments (carbonate content &lt; 2 %), fine- soil main groupe clay (ut) with amount of coarse particles &lt; 2 vol%</t>
  </si>
  <si>
    <t>Muddy clay</t>
  </si>
  <si>
    <t>lt</t>
  </si>
  <si>
    <t>Carbonate- free sediments (carbonate content &lt; 2 %), fine- soil main groupe clay (lt) with amount of coarse particles &lt; 2 vol%</t>
  </si>
  <si>
    <t>Clay (moistured)</t>
  </si>
  <si>
    <t>Gravel clay</t>
  </si>
  <si>
    <t>kt</t>
  </si>
  <si>
    <t>Carbonate- free sediments (carbonate content &lt; 2 %), fine- soil main groupe clay (t) with amount of coarse- soil main groupe (gravel) 25- &lt; 50 vol%</t>
  </si>
  <si>
    <t>Pebbel- bearing clay</t>
  </si>
  <si>
    <t>(w)t</t>
  </si>
  <si>
    <t>Carbonate- free sediments (carbonate content &lt; 2 %), fine- soil main groupe clay (t) with amount of coarse- soil main groupe (pebble) 2 - &lt; 25 vol%</t>
  </si>
  <si>
    <t>Pebbly clay</t>
  </si>
  <si>
    <t>wt</t>
  </si>
  <si>
    <t>Carbonate- free sediments (carbonate content &lt; 2 %), fine- soil main groupe clay (t) with amount of coarse- soil main groupe (pebble) 25- &lt; 50 vol%</t>
  </si>
  <si>
    <t>Grus- bearing clay</t>
  </si>
  <si>
    <t>(z)t</t>
  </si>
  <si>
    <t>Carbonate- free sediments (carbonate content &lt; 2 %), fine- soil main groupe clay (t) with amount of coarse- soil main groupe (Grus) 2- &lt; 25 vol%</t>
  </si>
  <si>
    <t>Grus clay</t>
  </si>
  <si>
    <t>zt</t>
  </si>
  <si>
    <t>Carbonate- free sediments (carbonate content &lt; 2 %), fine- soil main groupe clay (t) with amount of coarse- soil main groupe (Grus) 25- &lt; 50 vol%</t>
  </si>
  <si>
    <t>Debris- bearing clay</t>
  </si>
  <si>
    <t>(n)t</t>
  </si>
  <si>
    <t>Carbonate- free sediments (carbonate content &lt; 2 %), fine- soil main groupe clay (t) with amount of coarse- soil main groupe (debris) 2- &lt; 25 vol%</t>
  </si>
  <si>
    <t>Detrital clay</t>
  </si>
  <si>
    <t>nt</t>
  </si>
  <si>
    <t>Carbonate- free sediments (carbonate content &lt; 2 %), fine- soil main groupe clay (t) with amount of coarse- soil main groupe (debris) 25 - &lt; 50 vol%</t>
  </si>
  <si>
    <t>Strongly humus clay</t>
  </si>
  <si>
    <t>ht</t>
  </si>
  <si>
    <t>Carbonate- free sediments (carbonate content &lt; 2 %), fine- soil main groupe clay (t) with amount of coarse  &lt; 50 vol% (grain size &gt; 2 mm), 15- 30 vol% organic substances</t>
  </si>
  <si>
    <t>Muddy sediments</t>
  </si>
  <si>
    <t>lL</t>
  </si>
  <si>
    <t>Carbonate- free sediments (carbonate content &lt; 2 %), fine-soil main groupe loam (l), coarse particles (grain size &gt; 2 mm) &lt; 50 vol%</t>
  </si>
  <si>
    <t>Rich and permeable soil of friable mixture of relatively equal and moderate proportions of clay, silt and sand particles</t>
  </si>
  <si>
    <t>Mud ("dry")</t>
  </si>
  <si>
    <t>l</t>
  </si>
  <si>
    <t>Carbonate- free sediments (carbonate content &lt; 2 %), fine- soil main groupe l with amount of coarse particles &lt; 2 vol%</t>
  </si>
  <si>
    <t>Mud ("moistured")</t>
  </si>
  <si>
    <t>Clayey mud</t>
  </si>
  <si>
    <t>tl</t>
  </si>
  <si>
    <t>Carbonate- free sediments (carbonate content &lt; 2 %), fine- soil main groupe tl with amount of coarse particles &lt; 2 vol%</t>
  </si>
  <si>
    <t>Normal mud</t>
  </si>
  <si>
    <t>ll</t>
  </si>
  <si>
    <t>Carbonate- free sediments (carbonate content &lt; 2 %), fine- soil main groupe ll with amount of coarse particles &lt; 2 vol%</t>
  </si>
  <si>
    <t>Sandy mud</t>
  </si>
  <si>
    <t>sl</t>
  </si>
  <si>
    <t>Carbonate- free sediments (carbonate content &lt; 2 %), fine- soil main groupe sl with amount of coarse particles &lt; 2 vol%</t>
  </si>
  <si>
    <t>Gravel- bearing mud</t>
  </si>
  <si>
    <t>(k)l</t>
  </si>
  <si>
    <t>Carbonate- free sediments (carbonate content &lt; 2 %), fine- soil main groupe l with amount of coarse- soil main groupe (gravel) 25- &lt; 50 vol%</t>
  </si>
  <si>
    <t>Gravelly mud</t>
  </si>
  <si>
    <t>kl</t>
  </si>
  <si>
    <t>Carbonate- free sediments (carbonate content &lt; 2 %), fine- soil main groupe l with amount of coarse- soil main groupe (gravel)25- &lt; 50 vol%</t>
  </si>
  <si>
    <t>Pebble- bearing mud</t>
  </si>
  <si>
    <t>(w)l</t>
  </si>
  <si>
    <t>Carbonate- free sediments (carbonate content &lt; 2 %), fine- soil main groupe l with amount of coarse- soil main groupe (pebble) 2- &lt; 25 vol%</t>
  </si>
  <si>
    <t>Pebbly mud</t>
  </si>
  <si>
    <t>wl</t>
  </si>
  <si>
    <t>Carbonate- free sediments (carbonate content &lt; 2 %), fine- soil main groupe l with amount of coarse- soil main groupe (pebble) 25- &lt; 50 vol%</t>
  </si>
  <si>
    <t>Grus- bearing mud</t>
  </si>
  <si>
    <t>(z)l</t>
  </si>
  <si>
    <t>Carbonate- free sediments (carbonate content &lt; 2 %), fine- soil main groupe l with amount of coarse- soil main groupe (Grus) 2- &lt; 25 vol%</t>
  </si>
  <si>
    <t>Grus- mud</t>
  </si>
  <si>
    <t>zl</t>
  </si>
  <si>
    <t>Carbonate- free sediments (carbonate content &lt; 2 %), fine- soil main groupe l with amount of coarse- soil main groupe (Grus) 25- &lt; 50 vol%</t>
  </si>
  <si>
    <t>Debris- bearing mud</t>
  </si>
  <si>
    <t>(n)l</t>
  </si>
  <si>
    <t>Carbonate- free sediments (carbonate content &lt; 2 %), fine- soil main groupe l with amount of coarse- soil main groupe (debris) 2- &lt; 25 vol%</t>
  </si>
  <si>
    <t>Detrital mud</t>
  </si>
  <si>
    <t>nl</t>
  </si>
  <si>
    <t>Carbonate- free sediments (carbonate content &lt; 2 %), fine- soil main groupe l with amount of coarse- soil main groupe (debris) 25- &lt; 50 vol%</t>
  </si>
  <si>
    <t>Strong humus mud</t>
  </si>
  <si>
    <t>hl</t>
  </si>
  <si>
    <t>Carbonate- free sediments (carbonate content &lt; 2 %), fine- soil main groupe l with amount of coarse particles &lt; 2 vol% (grain size &gt; 2 mm), 15- 30 % organic substances</t>
  </si>
  <si>
    <t>Silty sediments</t>
  </si>
  <si>
    <t>uL</t>
  </si>
  <si>
    <t>Carbonate- free sediments (carbonate content &lt; 2 %), amount coarse particles (grain size &gt; 2 mm) &lt; 50 vol%, fine- soil after soil- type main groupe silt</t>
  </si>
  <si>
    <t>Unconsolidated sediment consisting of clay and/or silt, with material of other dimensions (eg sand)</t>
  </si>
  <si>
    <t>Silt ("dry")</t>
  </si>
  <si>
    <t>u</t>
  </si>
  <si>
    <t>Carbonate- free sediments (carbonate content &lt; 2 %), amount coarse soil &lt; 2 vol%, fine- soil main groupe u</t>
  </si>
  <si>
    <t>Silt ("moistured")</t>
  </si>
  <si>
    <t>Clayey silt</t>
  </si>
  <si>
    <t>tu</t>
  </si>
  <si>
    <t>Carbonate- free sediments (carbonate content &lt; 2 %), amount coarse particles &lt; 50 vol%, fine- soil main groupe tu</t>
  </si>
  <si>
    <t>Muddy silt</t>
  </si>
  <si>
    <t>lu</t>
  </si>
  <si>
    <t>Carbonate- free sediments (carbonate content &lt; 2 %), amount coarse particles &lt; 50 vol%, fine- soil main groupe lu</t>
  </si>
  <si>
    <t>Sandy silt</t>
  </si>
  <si>
    <t>su</t>
  </si>
  <si>
    <t>Carbonate- free sediments (carbonate content &lt; 2 %), amount coarse particles &lt; 50 vol%, fine- soil main groupe su</t>
  </si>
  <si>
    <t>Gravel- bearing silt</t>
  </si>
  <si>
    <t>(k)u</t>
  </si>
  <si>
    <t>Carbonate- free sediments (carbonate content &lt; 2 %), fine- soil main groupe u, coarse- soil main groupe (gravel) 2- &lt; 25 %</t>
  </si>
  <si>
    <t>Gravelly silt</t>
  </si>
  <si>
    <t>ku</t>
  </si>
  <si>
    <t>Carbonate- free sediments (carbonate content &lt; 2 %), fine- soil main groupe u, coarse- soil main groupe (gravel) 25- &lt; 50 %</t>
  </si>
  <si>
    <t>Pebble- bearing silt</t>
  </si>
  <si>
    <t>(w)u</t>
  </si>
  <si>
    <t>Carbonate- free sediments (carbonate content &lt; 2 %), fine- soil main groupe u, coarse- soil main groupe (pebble) 2- &lt; 25 %</t>
  </si>
  <si>
    <t>Pebbly silt</t>
  </si>
  <si>
    <t>wu</t>
  </si>
  <si>
    <t>Carbonate- free sediments (carbonate content &lt; 2 %), fine- soil main groupe u, coarse- soil main groupe (pebble) 25- &lt; 50 %</t>
  </si>
  <si>
    <t>Grus- bearing silt</t>
  </si>
  <si>
    <t>(z)u</t>
  </si>
  <si>
    <t>Carbonate- free sediments (carbonate content &lt; 2 %), fine- soil main groupe u, coarse- soil main groupe (Grus) 2- &lt; 25 %</t>
  </si>
  <si>
    <t>Grus- silt</t>
  </si>
  <si>
    <t>zu</t>
  </si>
  <si>
    <t>Carbonate- free sediments (carbonate content &lt; 2 %), fine- soil main groupe u, coarse- soil main groupe (Grus) 25- &lt; 50 %</t>
  </si>
  <si>
    <t>Debris- bearing silt</t>
  </si>
  <si>
    <t>(n)u</t>
  </si>
  <si>
    <t>Carbonate- free sediments (carbonate content &lt; 2 %), fine- soil main groupe u, coarse- soil main groupe (debris) 2- &lt; 25 %</t>
  </si>
  <si>
    <t>Detrital silt</t>
  </si>
  <si>
    <t>nu</t>
  </si>
  <si>
    <t>Carbonate- free sediments (carbonate content &lt; 2 %), fine- soil main groupe u, coarse- soil main groupe (debris) 25- &lt; 50 %</t>
  </si>
  <si>
    <t>Strong humus silt</t>
  </si>
  <si>
    <t>hu</t>
  </si>
  <si>
    <t>Carbonate- free sediments (carbonate content &lt; 2 %), fine- soil main groupe u with coarse particles &lt; 50 vol% (grain size &gt; 2 mm), 15- 30 % organic substances</t>
  </si>
  <si>
    <t>Sandy sediments</t>
  </si>
  <si>
    <t>sL</t>
  </si>
  <si>
    <t>Carbonate- free sediments (carbonate content &lt; 2 %), coarse particles (grain size &gt; 2 mm) &lt; 50 vol%, fine- soil after soil-type main groupe sand (s)</t>
  </si>
  <si>
    <t>Textural class of soil material with &gt; 85 % of sand, clay and silt &lt; 15 %, with &gt; 25 % of vary coarse to medium sand, &lt; 50 % of fine sand</t>
  </si>
  <si>
    <t>s</t>
  </si>
  <si>
    <t>Carbonate- free sediments (carbonate content &lt; 2 %), fine- soil main groupe (s), &lt; 2 vol% coarse soil</t>
  </si>
  <si>
    <t>Silty sand</t>
  </si>
  <si>
    <t>us</t>
  </si>
  <si>
    <t>Carbonate- free sediments (carbonate content &lt; 2 %), fine- soil main groupe (us), &lt; 2 vol% coarse soil</t>
  </si>
  <si>
    <t>Muddy sand</t>
  </si>
  <si>
    <t>ls</t>
  </si>
  <si>
    <t>Carbonate- free sediments (carbonate content &lt; 2 %), fine- soil main groupe (ls), &lt; 2 vol% coarse soil</t>
  </si>
  <si>
    <t>Pure sand</t>
  </si>
  <si>
    <t>ss</t>
  </si>
  <si>
    <t>Carbonate- free sediments (carbonate content &lt; 2 %), fine- soil main groupe (ss), &lt; 2 vol% coarse soil</t>
  </si>
  <si>
    <t>Gravel- bearing sand</t>
  </si>
  <si>
    <t>(k)s</t>
  </si>
  <si>
    <t>Carbonate- free sediments (carbonate content &lt; 2 %), fine- soil main groupe (s), coarse- soil main groupe (gravel) 2- &lt; 25 %</t>
  </si>
  <si>
    <t>Gravelly sand</t>
  </si>
  <si>
    <t>ks</t>
  </si>
  <si>
    <t>Carbonate- free sediments (carbonate content &lt; 2 %), fine- soil main groupe (s), coarse- soil main groupe (gravel) 25- &lt; 50 %</t>
  </si>
  <si>
    <t>Pebble- bearing sand</t>
  </si>
  <si>
    <t>(w)s</t>
  </si>
  <si>
    <t>Carbonate- free sediments (carbonate content &lt; 2 %), fine- soil main groupe (s), coarse- soil main groupe (pebble) 2- &lt; 25 %</t>
  </si>
  <si>
    <t>Pebbly sand</t>
  </si>
  <si>
    <t>ws</t>
  </si>
  <si>
    <t>Carbonate- free sediments (carbonate content &lt; 2 %), fine- soil main groupe (s), coarse- soil main groupe (pebble) 25- &lt; 50 %</t>
  </si>
  <si>
    <t>Grus- bearing sand</t>
  </si>
  <si>
    <t>(z)s</t>
  </si>
  <si>
    <t>Carbonate- free sediments (carbonate content &lt; 2 %), fine- soil main groupe (s), coarse- soil main groupe (Grus) 2- &lt; 25 %</t>
  </si>
  <si>
    <t>Grus sand</t>
  </si>
  <si>
    <t>zs</t>
  </si>
  <si>
    <t>Carbonate- free sediments (carbonate content &lt; 2 %), fine- soil main groupe (s), coarse- soil main groupe (Grus) 25- &lt; 50 %</t>
  </si>
  <si>
    <t>Debris- bearing sand</t>
  </si>
  <si>
    <t>(n)s</t>
  </si>
  <si>
    <t>Carbonate- free sediments (carbonate content &lt; 2 %), fine- soil main groupe (s), coarse- soil main groupe (debris) 2- &lt; 25 %</t>
  </si>
  <si>
    <t>Detrital sand</t>
  </si>
  <si>
    <t>ns</t>
  </si>
  <si>
    <t>Carbonate- free sediments (carbonate content &lt; 2 %), fine- soil main groupe (s), coarse- soil main groupe (debris) 25- &lt; 50 %</t>
  </si>
  <si>
    <t>Strong humus sand</t>
  </si>
  <si>
    <t>hs</t>
  </si>
  <si>
    <t>Carbonate- free sediments (carbonate content &lt; 2 %), fine- soil main groupe (s), coarse particles (grain size &gt; 2 mm) &lt; 50 vol%, 15- 30 vol% organic substances</t>
  </si>
  <si>
    <t>Gravel sediments</t>
  </si>
  <si>
    <t>kL</t>
  </si>
  <si>
    <t>Carbonate- free sediments (carbonate content &lt; 2 %), coarse- soil main groupe gravel &gt; 50 %</t>
  </si>
  <si>
    <t>Gravel</t>
  </si>
  <si>
    <t>k</t>
  </si>
  <si>
    <t>Carbonate- free sediments (carbonate content &lt; 2 %), coarse- soil main groupe gravel &gt; 75 %</t>
  </si>
  <si>
    <t>Grus- gravel</t>
  </si>
  <si>
    <t>zk</t>
  </si>
  <si>
    <t>Carbonate- free sediments (carbonate content &lt; 2 %), coarse- soil main groupe Grus- gravel &gt; 75 %</t>
  </si>
  <si>
    <t>Detrital gravel</t>
  </si>
  <si>
    <t>nk</t>
  </si>
  <si>
    <t>Carbonate- free sediments (carbonate content &lt; 2 %), coarse- soil main groupe detrital gravel &gt; 75 %</t>
  </si>
  <si>
    <t>Pebbly gravel</t>
  </si>
  <si>
    <t>wk</t>
  </si>
  <si>
    <t>Carbonate- free sediments (carbonate content &lt; 2 %), coarse- soil main groupe pebbly gravel &gt; 75 %</t>
  </si>
  <si>
    <t>Sandy gravel</t>
  </si>
  <si>
    <t>sk</t>
  </si>
  <si>
    <t>Carbonate- free sediments (carbonate content &lt; 2 %), coarse- soil main groupe gravel &gt; 50- 75 % and of fine-soil of the fine- soil main groupe sand</t>
  </si>
  <si>
    <t>Silty gravel</t>
  </si>
  <si>
    <t>uk</t>
  </si>
  <si>
    <t>Carbonate- free sediments (carbonate content &lt; 2 %), coarse- soil main groupe gravel &gt; 50- 75 % and of fine-soil of the fine- soil main groupe silt</t>
  </si>
  <si>
    <t>Clayey gravel</t>
  </si>
  <si>
    <t>tk</t>
  </si>
  <si>
    <t>Carbonate- free sediments (carbonate content &lt; 2 %), coarse- soil main groupe gravel &gt; 50- 75 % and of fine-soil of the fine- soil main groupe clay</t>
  </si>
  <si>
    <t>Muddy gravel</t>
  </si>
  <si>
    <t>lk</t>
  </si>
  <si>
    <t>Carbonate- free sediments (carbonate content &lt; 2 %), coarse- soil main groupe gravel &gt; 50- 75 % and of fine-soil of the fine- soil main groupe mud</t>
  </si>
  <si>
    <t>Pebbly sediments</t>
  </si>
  <si>
    <t>wL</t>
  </si>
  <si>
    <t>Carbonate- free sediements (carbonate content &lt; 2 %), coarse-soil main group pebble &gt; 50 vol%</t>
  </si>
  <si>
    <t>Pebble</t>
  </si>
  <si>
    <t>w</t>
  </si>
  <si>
    <t>Carbonate- free sediements (carbonate content &lt; 2 %), coarse-soil main group pebble &gt; 75 vol%</t>
  </si>
  <si>
    <t>Grus- pebble</t>
  </si>
  <si>
    <t>zw</t>
  </si>
  <si>
    <t>Carbonate- free sediements (carbonate content &lt; 2 %), coarse-soil main group grus- pebble &gt; 75 vol%</t>
  </si>
  <si>
    <t>Detrital pebble</t>
  </si>
  <si>
    <t>nw</t>
  </si>
  <si>
    <t>Carbonate- free sediements (carbonate content &lt; 2 %), coarse-soil main group detrital pebble &gt; 75 vol%</t>
  </si>
  <si>
    <t>Gravely pebble</t>
  </si>
  <si>
    <t>kw</t>
  </si>
  <si>
    <t>Carbonate- free sediements (carbonate content &lt; 2 %), coarse-soil main group gravely pebble &gt; 75 vol%</t>
  </si>
  <si>
    <t>Clayey pebble</t>
  </si>
  <si>
    <t>tw</t>
  </si>
  <si>
    <t>Carbonate- free sediments (carbonate content &lt; 2 %), coarse- soil main groupe pebble &gt; 50- 75 % and of fine-soil of the fine- soil main groupe clay</t>
  </si>
  <si>
    <t>Silty pebble</t>
  </si>
  <si>
    <t>uw</t>
  </si>
  <si>
    <t>Carbonate- free sediments (carbonate content &lt; 2 %), coarse- soil main groupe pebble &gt; 50- 75 % and of fine-soil of the fine- soil main groupe silt</t>
  </si>
  <si>
    <t>Muddy pebble</t>
  </si>
  <si>
    <t>lw</t>
  </si>
  <si>
    <t>Carbonate- free sediments (carbonate content &lt; 2 %), coarse- soil main groupe pebble &gt; 50- 75 % and of fine-soil of the fine- soil main groupe mud</t>
  </si>
  <si>
    <t>Sandy pebble</t>
  </si>
  <si>
    <t>sw</t>
  </si>
  <si>
    <t>Carbonate- free sediments (carbonate content &lt; 2 %), coarse- soil main groupe pebble &gt; 50- 75 % and of fine-soil of the fine- soil main groupe sand</t>
  </si>
  <si>
    <t>Grus- sediments</t>
  </si>
  <si>
    <t>zL</t>
  </si>
  <si>
    <t>Carbonate- free sediements (carbonate content &lt; 2 %), coarse-soil main group Grus &gt; 50 vol%</t>
  </si>
  <si>
    <t>Grus</t>
  </si>
  <si>
    <t>z</t>
  </si>
  <si>
    <t>Carbonate- free sediements (carbonate content &lt; 2 %), coarse-soil main group Grus &gt; 75 vol%</t>
  </si>
  <si>
    <t>Gravely grus</t>
  </si>
  <si>
    <t>kz</t>
  </si>
  <si>
    <t>Carbonate- free sediements (carbonate content &lt; 2 %), coarse-soil main group gravely grus &gt; 75 vol%</t>
  </si>
  <si>
    <t>Pebbly grus</t>
  </si>
  <si>
    <t>wz</t>
  </si>
  <si>
    <t>Carbonate- free sediements (carbonate content &lt; 2 %), coarse-soil main group pebbly grus &gt; 75 vol%</t>
  </si>
  <si>
    <t>Detrital grus</t>
  </si>
  <si>
    <t>nz</t>
  </si>
  <si>
    <t>Carbonate- free sediements (carbonate content &lt; 2 %), coarse-soil main group detrital grus &gt; 75 vol%</t>
  </si>
  <si>
    <t>Sandy grus</t>
  </si>
  <si>
    <t>sz</t>
  </si>
  <si>
    <t>Carbonate- free sediments (carbonate content &lt; 2 %), coarse- soil main groupe Grus &gt; 50- 75 % and of fine-soil of the fine- soil main groupe sand</t>
  </si>
  <si>
    <t>Silty grus</t>
  </si>
  <si>
    <t>uz</t>
  </si>
  <si>
    <t>Carbonate- free sediments (carbonate content &lt; 2 %), coarse- soil main groupe grus &gt; 50- 75 % and of fine-soil of the fine- soil main groupe silt</t>
  </si>
  <si>
    <t>Clayey grus</t>
  </si>
  <si>
    <t>tz</t>
  </si>
  <si>
    <t>Carbonate- free sediments (carbonate content &lt; 2 %), coarse- soil main groupe grus &gt; 50- 75 % and of fine-soil of the fine- soil main groupe clay</t>
  </si>
  <si>
    <t>Muddy grus</t>
  </si>
  <si>
    <t>lz</t>
  </si>
  <si>
    <t>Carbonate- free sediments (carbonate content &lt; 2 %), coarse- soil main groupe grus &gt; 50- 75 % and of fine-soil of the fine- soil main groupe mud</t>
  </si>
  <si>
    <t>Detrital sediments</t>
  </si>
  <si>
    <t>nL</t>
  </si>
  <si>
    <t>Carbonate- free sediements (carbonate content &lt; 2 %), coarse-soil main group debris &gt; 50 vol%</t>
  </si>
  <si>
    <t>Debris</t>
  </si>
  <si>
    <t>n</t>
  </si>
  <si>
    <t>Carbonate- free sediements (carbonate content &lt; 2 %), coarse-soil main group debris &gt; 75 vol%</t>
  </si>
  <si>
    <t>Gravely debris</t>
  </si>
  <si>
    <t>kn</t>
  </si>
  <si>
    <t>Carbonate- free sediements (carbonate content &lt; 2 %), coarse-soil main group gravely debris &gt; 75 vol%</t>
  </si>
  <si>
    <t>Pebbly debris</t>
  </si>
  <si>
    <t>wn</t>
  </si>
  <si>
    <t>Carbonate- free sediements (carbonate content &lt; 2 %), coarse-soil main group pebbly debris &gt; 75 vol%</t>
  </si>
  <si>
    <t>Grus debris</t>
  </si>
  <si>
    <t>zn</t>
  </si>
  <si>
    <t>Carbonate- free sediements (carbonate content &lt; 2 %), coarse-soil main group grus debris &gt; 75 vol%</t>
  </si>
  <si>
    <t>Sandy debris</t>
  </si>
  <si>
    <t>sn</t>
  </si>
  <si>
    <t>Carbonate- free sediments (carbonate content &lt; 2 %), coarse- soil main groupe debris &gt; 50- 75 % and of fine-soil of the fine- soil main groupe sand</t>
  </si>
  <si>
    <t>Silty debris</t>
  </si>
  <si>
    <t>un</t>
  </si>
  <si>
    <t>Carbonate- free sediments (carbonate content &lt; 2 %), coarse- soil main groupe debris &gt; 50- 75 % and of fine-soil of the fine- soil main groupe silt</t>
  </si>
  <si>
    <t>Clayey debris</t>
  </si>
  <si>
    <t>tn</t>
  </si>
  <si>
    <t>Carbonate- free sediments (carbonate content &lt; 2 %), coarse- soil main groupe debris &gt; 50- 75 % and of fine-soil of the fine- soil main groupe clay</t>
  </si>
  <si>
    <t>Muddy debris</t>
  </si>
  <si>
    <t>ln</t>
  </si>
  <si>
    <t>Carbonate- free sediments (carbonate content &lt; 2 %), coarse- soil main groupe debris &gt; 50- 75 % and of fine-soil of the fine- soil main groupe mud</t>
  </si>
  <si>
    <t>Block sediments</t>
  </si>
  <si>
    <t>xL</t>
  </si>
  <si>
    <t>Carbonate- free sediments (carbonate content &lt; 2 %), &gt; 50 vol% boulders/blocks (&gt; 200 mm)</t>
  </si>
  <si>
    <t>Blocks</t>
  </si>
  <si>
    <t>x</t>
  </si>
  <si>
    <t>Carbonate- free sediments (carbonate content &lt; 2 %), soil- main- groupe  block- debris, &gt; 75 vol% boulders/blocks (&gt; 200 mm), &lt; 2 vol% fine soil (&lt; 2 mm), blocks with visible to high pore- content</t>
  </si>
  <si>
    <t>Block- debris</t>
  </si>
  <si>
    <t>fx</t>
  </si>
  <si>
    <t>Carbonate- free sediments (carbonate content &lt; 2 %), soil- main- groupe  block- debris, &gt; 50 vol% boulders/blocks (&gt; 200 mm), 2 vol%- 50 vol% fine soil (&lt; 2 mm), blocks with fine- soil- matrix</t>
  </si>
  <si>
    <t>Block- pebble</t>
  </si>
  <si>
    <t>xw</t>
  </si>
  <si>
    <t>Carbonate- free sediments (carbonate content &lt; 2 %), soil- main- groupe  block- pebble, &gt; 75 vol% boulders/blocks (&gt; 200 mm), &lt; 2 vol% fine soil (&lt; 2 mm), blocks with visible to high pore- content</t>
  </si>
  <si>
    <t>Blocky debris- pebble</t>
  </si>
  <si>
    <t>fxw</t>
  </si>
  <si>
    <t>Carbonate- free sediments (carbonate content &lt; 2 %), soil- main- groupe  blocky debris- pebble, &gt; 50 vol% boulders/blocks (&gt; 200 mm), 2 vol%- 50 vol% fine soil (&lt; 2 mm), blocks with fine- soil- matrix</t>
  </si>
  <si>
    <t>cklL</t>
  </si>
  <si>
    <t>Clastic sediments, carbonate content &gt;= 2 %</t>
  </si>
  <si>
    <t>Carbonate- bearing sediment</t>
  </si>
  <si>
    <t>cL</t>
  </si>
  <si>
    <t>Carbonate- bearing sediment, carbonate content &gt;= 2- &lt; 10 %</t>
  </si>
  <si>
    <t>Carbonate- bearing clay sediment</t>
  </si>
  <si>
    <t>ctL</t>
  </si>
  <si>
    <t xml:space="preserve">Carbonate- bearing sediment, carbonate content &gt;=2 %- &lt; 10 %, fine- soil main groupe clay (t), &lt; 50 % of coarse particles (&gt; 2mm) </t>
  </si>
  <si>
    <t>Carbonate- bearing clay</t>
  </si>
  <si>
    <t>ct</t>
  </si>
  <si>
    <t>Carbonate- bearing sediment, carbonate content &gt;=2 %- &lt; 10 %, fine- soil main groupe clay (t), &lt; 2 vol% of coarse soil</t>
  </si>
  <si>
    <t>Carbonate- bearing silty clay</t>
  </si>
  <si>
    <t>cut</t>
  </si>
  <si>
    <t>Carbonate- bearing sediment, carbonate content &gt;=2 %- &lt; 10 %, fine- soil groupe  (ut), &lt; 2 vol% of coarse soil</t>
  </si>
  <si>
    <t>Carbonate- bearing muddy clay</t>
  </si>
  <si>
    <t>clt</t>
  </si>
  <si>
    <t>Carbonate- bearing sediment, carbonate content &gt;=2 %- &lt; 10 %, fine- soil groupe (lt), &lt; 2 vol% of coarse soil</t>
  </si>
  <si>
    <t>Carbonate-, gravel- bearing clay</t>
  </si>
  <si>
    <t>c(k)t</t>
  </si>
  <si>
    <t>Carbonate- bearing sediment, carbonate content &gt;=2 %- &lt; 10 %, fine- soil main groupe clay (t), with coarse- soil main groupe gravel 2 vol%- &lt; 25 vol%</t>
  </si>
  <si>
    <t>Carbonate- bearing gravely clay</t>
  </si>
  <si>
    <t>ckt</t>
  </si>
  <si>
    <t>Carbonate- bearing sediment, carbonate content &gt;=2 %- &lt; 10 %, fine- soil main groupe clay (t), with coarse- soil main groupe gravel 25 vol%- &lt; 50 vol%</t>
  </si>
  <si>
    <t>Carbonate-, pebble- bearing clay</t>
  </si>
  <si>
    <t>c(w)t</t>
  </si>
  <si>
    <t>Carbonate- bearing sediment, carbonate content &gt;=2 %- &lt; 10 %, fine- soil main groupe clay (t), with coarse- soil main groupe pebble 2 vol%- &lt; 25 vol%</t>
  </si>
  <si>
    <t>Carbonate- bearing pebbly clay</t>
  </si>
  <si>
    <t>cwt</t>
  </si>
  <si>
    <t>Carbonate- bearing sediment, carbonate content &gt;=2 %- &lt; 10 %, fine- soil main groupe clay (t), with coarse- soil main groupe pebble 25 vol%- &lt; 50 vol%</t>
  </si>
  <si>
    <t>Carbonate-, grus- bearing clay</t>
  </si>
  <si>
    <t>c(z)t</t>
  </si>
  <si>
    <t>Carbonate- bearing sediment, carbonate content &gt;=2 %- &lt; 10 %, fine- soil main groupe clay (t), with coarse- soil main groupe grus 2 vol%- &lt; 25 vol%</t>
  </si>
  <si>
    <t>Carbonate- bearing grus- clay</t>
  </si>
  <si>
    <t>czt</t>
  </si>
  <si>
    <t>Carbonate- bearing sediment, carbonate content &gt;=2 %- &lt; 10 %, fine- soil main groupe clay (t), with coarse- soil main groupe grus 25 vol%- &lt; 50 vol%</t>
  </si>
  <si>
    <t>Carbonate-, debris- bearing clay</t>
  </si>
  <si>
    <t>c(n)t</t>
  </si>
  <si>
    <t>Carbonate- bearing sediment, carbonate content &gt;=2 %- &lt; 10 %, fine- soil main groupe clay (t), with coarse- soil main groupe debris 2 vol%- &lt; 25 vol%</t>
  </si>
  <si>
    <t>Carbonate- bearing detrital clay</t>
  </si>
  <si>
    <t>cnt</t>
  </si>
  <si>
    <t>Carbonate- bearing sediment, carbonate content &gt;=2 %- &lt; 10 %, fine- soil main groupe clay (t), with coarse- soil main groupe debris 25 vol%- &lt; 50 vol%</t>
  </si>
  <si>
    <t>Carbonate- bearing, strongly humus clay</t>
  </si>
  <si>
    <t>cht</t>
  </si>
  <si>
    <t>Carbonate- bearing sediment, carbonate content &gt;=2 %- &lt; 10 %, fine- soil main groupe clay (t), &lt; 2 vol% of coarse soil, 15 vol%- 30 vol% of organic substance</t>
  </si>
  <si>
    <t>Carbonate- bearing mud sediment</t>
  </si>
  <si>
    <t>clL</t>
  </si>
  <si>
    <t xml:space="preserve">Carbonate- bearing sediment, carbonate content &gt;=2 %- &lt; 10 %, fine- soil main groupe mud (l), &lt; 50 % of coarse particles (&gt; 2mm) </t>
  </si>
  <si>
    <t>Carbonate- bearing mud</t>
  </si>
  <si>
    <t>cl</t>
  </si>
  <si>
    <t>Carbonate- bearing sediment, carbonate content &gt;=2 %- &lt; 10 %, fine- soil main groupe mud (l), &lt; 2 vol% of coarse soil</t>
  </si>
  <si>
    <t>Carbonate- bearing clayey mud</t>
  </si>
  <si>
    <t>ctl</t>
  </si>
  <si>
    <t>Carbonate- bearing sediment, carbonate content &gt;=2 %- &lt; 10 %, fine- soil main groupe mud (tl), &lt; 2 vol% of coarse soil</t>
  </si>
  <si>
    <t>cll</t>
  </si>
  <si>
    <t>Carbonate- bearing sediment, carbonate content &gt;=2 %- &lt; 10 %, fine- soil main groupe mud (ll), &lt; 2 vol% of coarse soil</t>
  </si>
  <si>
    <t>Carbonate- bearing sandy mud</t>
  </si>
  <si>
    <t>csl</t>
  </si>
  <si>
    <t>Carbonate- bearing sediment, carbonate content &gt;=2 %- &lt; 10 %, fine- soil main groupe mud (sl), &lt; 2 vol% of coarse soil</t>
  </si>
  <si>
    <t>Carbonate-, gravel- bearing mud</t>
  </si>
  <si>
    <t>c(k)l</t>
  </si>
  <si>
    <t>Carbonate- bearing sediment, carbonate content &gt;=2 %- &lt; 10 %, fine- soil main groupe mud (l), with coarse- soil main groupe gravel 2 vol%- &lt; 25 vol%</t>
  </si>
  <si>
    <t>Carbonate- bearing gravelly mud</t>
  </si>
  <si>
    <t>ckl</t>
  </si>
  <si>
    <t>Carbonate- bearing sediment, carbonate content &gt;=2 %- &lt; 10 %, fine- soil main groupe mud (l), with coarse- soil main groupe gravel 25 vol%- &lt; 50 vol%</t>
  </si>
  <si>
    <t>Carbonate-, pebble- bearing mud</t>
  </si>
  <si>
    <t>c(w)l</t>
  </si>
  <si>
    <t>Carbonate- bearing sediment, carbonate content &gt;=2 %- &lt; 10 %, fine- soil main groupe mud (l), with coarse- soil main groupe pebble 2 vol%- &lt; 25 vol%</t>
  </si>
  <si>
    <t>Carbonate- bearing pebbly mud</t>
  </si>
  <si>
    <t>cwl</t>
  </si>
  <si>
    <t>Carbonate- bearing sediment, carbonate content &gt;=2 %- &lt; 10 %, fine- soil main groupe mud (l), with coarse- soil main groupe pebble 25 vol%- &lt; 50 vol%</t>
  </si>
  <si>
    <t>Carbonate-, grus- bearing mud</t>
  </si>
  <si>
    <t>c(z)l</t>
  </si>
  <si>
    <t>Carbonate- bearing sediment, carbonate content &gt;=2 %- &lt; 10 %, fine- soil main groupe mud (l), with coarse- soil main groupe grus 2 vol%- &lt; 25 vol%</t>
  </si>
  <si>
    <t>Carbonate- bearing grus- mud</t>
  </si>
  <si>
    <t>czl</t>
  </si>
  <si>
    <t>Carbonate- bearing sediment, carbonate content &gt;=2 %- &lt; 10 %, fine- soil main groupe mud (l), with coarse- soil main groupe grus 25 vol%- &lt; 50 vol%</t>
  </si>
  <si>
    <t>Carbonate-, debris- bearing mud</t>
  </si>
  <si>
    <t>c(n)l</t>
  </si>
  <si>
    <t>Carbonate- bearing sediment, carbonate content &gt;=2 %- &lt; 10 %, fine- soil main groupe mud (l), with coarse- soil main groupe debris 2 vol%- &lt; 25 vol%</t>
  </si>
  <si>
    <t>Carbonate- bearing detrital mud</t>
  </si>
  <si>
    <t>cnl</t>
  </si>
  <si>
    <t>Carbonate- bearing sediment, carbonate content &gt;=2 %- &lt; 10 %, fine- soil main groupe mud (l), with coarse- soil main groupe debris 25 vol%- &lt; 50 vol%</t>
  </si>
  <si>
    <t>Carbonate- bearing, stronly humus mud</t>
  </si>
  <si>
    <t>chl</t>
  </si>
  <si>
    <t>Carbonate- bearing sediment, carbonate content &gt;=2 %- &lt; 10 %, fine- soil main groupe mud (l), &lt; 2 vol% of coarse soil, 15 vol%- 30 vol% of organic substance</t>
  </si>
  <si>
    <t>Carbonate- bearing silt sediment</t>
  </si>
  <si>
    <t>cuL</t>
  </si>
  <si>
    <t xml:space="preserve">Carbonate- bearing sediment, carbonate content &gt;=2 %- &lt; 10 %, fine- soil main groupe silt (u), &lt; 50 % of coarse particles (&gt; 2mm) </t>
  </si>
  <si>
    <t>Carbonate- bearing silt</t>
  </si>
  <si>
    <t>cu</t>
  </si>
  <si>
    <t>Carbonate- bearing sediment, carbonate content &gt;=2 %- &lt; 10 %, fine- soil main groupe silt (u), &lt; 2 vol% of coarse soil</t>
  </si>
  <si>
    <t>Carbonate- bearing clayey silt</t>
  </si>
  <si>
    <t>ctu</t>
  </si>
  <si>
    <t>Carbonate- bearing sediment, carbonate content &gt;=2 %- &lt; 10 %, fine- soil main groupe silt (tu), &lt; 2 vol% of coarse soil</t>
  </si>
  <si>
    <t>Carbonate- bearing muddy silt</t>
  </si>
  <si>
    <t>clu</t>
  </si>
  <si>
    <t>Carbonate- bearing sediment, carbonate content &gt;=2 %- &lt; 10 %, fine- soil main groupe silt (lu), &lt; 2 vol% of coarse soil</t>
  </si>
  <si>
    <t>Carbonate- bearing sandy silt</t>
  </si>
  <si>
    <t>csu</t>
  </si>
  <si>
    <t>Carbonate- bearing sediment, carbonate content &gt;=2 %- &lt; 10 %, fine- soil main groupe silt (su), &lt; 2 vol% of coarse soil</t>
  </si>
  <si>
    <t>Carbonate-, gravel- bearing silt</t>
  </si>
  <si>
    <t>c(k)u</t>
  </si>
  <si>
    <t>Carbonate- bearing sediment, carbonate content &gt;=2 %- &lt; 10 %, fine- soil main groupe silt (u), with coarse- soil main groupe gravel 2 vol%- &lt; 25 vol%</t>
  </si>
  <si>
    <t>Carbonate- bearing gravelly silt</t>
  </si>
  <si>
    <t>cku</t>
  </si>
  <si>
    <t>Carbonate- bearing sediment, carbonate content &gt;=2 %- &lt; 10 %, fine- soil main groupe silt (u), with coarse- soil main groupe gravel 25 vol%- &lt; 50 vol%</t>
  </si>
  <si>
    <t>Carbonate-, pebble- bearing silt</t>
  </si>
  <si>
    <t>c(w)u</t>
  </si>
  <si>
    <t>Carbonate- bearing sediment, carbonate content &gt;=2 %- &lt; 10 %, fine- soil main groupe silt (u), with coarse- soil main groupe pebble 2 vol%- &lt; 25 vol%</t>
  </si>
  <si>
    <t>Carbonate- bearing pebbly silt</t>
  </si>
  <si>
    <t>cwu</t>
  </si>
  <si>
    <t>Carbonate- bearing sediment, carbonate content &gt;=2 %- &lt; 10 %, fine- soil main groupe silt (u), with coarse- soil main groupe pebble 25 vol%- &lt; 50 vol%</t>
  </si>
  <si>
    <t>Carbonate-, grus- bearing silt</t>
  </si>
  <si>
    <t>c(z)u</t>
  </si>
  <si>
    <t>Carbonate- bearing sediment, carbonate content &gt;=2 %- &lt; 10 %, fine- soil main groupe silt (u), with coarse- soil main groupe grus 2 vol%- &lt; 25 vol%</t>
  </si>
  <si>
    <t>Carbonate- bearing grus- silt</t>
  </si>
  <si>
    <t>czu</t>
  </si>
  <si>
    <t>Carbonate- bearing sediment, carbonate content &gt;=2 %- &lt; 10 %, fine- soil main groupe silt (u), with coarse- soil main groupe grus 25 vol%- &lt; 50 vol%</t>
  </si>
  <si>
    <t>Carbonate-, debris- bearing silt</t>
  </si>
  <si>
    <t>c(n)u</t>
  </si>
  <si>
    <t>Carbonate- bearing sediment, carbonate content &gt;=2 %- &lt; 10 %, fine- soil main groupe silt (u), with coarse- soil main groupe debris 2 vol%- &lt; 25 vol%</t>
  </si>
  <si>
    <t>Carbonate- bearing detrital silt</t>
  </si>
  <si>
    <t>cnu</t>
  </si>
  <si>
    <t>Carbonate- bearing sediment, carbonate content &gt;=2 %- &lt; 10 %, fine- soil main groupe silt (u), with coarse- soil main groupe debris 25 vol%- &lt; 50 vol%</t>
  </si>
  <si>
    <t>Carbonate- bearing, stronly humus silt</t>
  </si>
  <si>
    <t>chu</t>
  </si>
  <si>
    <t>Carbonate- bearing sediment, carbonate content &gt;=2 %- &lt; 10 %, fine- soil main groupe silt (u), &lt; 2 vol% of coarse soil, 15 vol%- 30 vol% of organic substance</t>
  </si>
  <si>
    <t>Carbonate- bearing sand sediment</t>
  </si>
  <si>
    <t>csL</t>
  </si>
  <si>
    <t xml:space="preserve">Carbonate- bearing sediment, carbonate content &gt;=2 %- &lt; 10 %, fine- soil main groupe sand (s), &lt; 50 % of coarse particles (&gt; 2mm) </t>
  </si>
  <si>
    <t>Carbonate- bearing sand</t>
  </si>
  <si>
    <t>cs</t>
  </si>
  <si>
    <t>Carbonate- bearing sediment, carbonate content &gt;=2 %- &lt; 10 %, fine- soil main groupe sand (s), &lt; 2 vol% of coarse soil</t>
  </si>
  <si>
    <t>Carbonate- bearing silty sand</t>
  </si>
  <si>
    <t>cus</t>
  </si>
  <si>
    <t>Carbonate- bearing sediment, carbonate content &gt;=2 %- &lt; 10 %, fine- soil main groupe sand (us), &lt; 2 vol% of coarse soil</t>
  </si>
  <si>
    <t>Carbonate- bearing muddy sand</t>
  </si>
  <si>
    <t>cls</t>
  </si>
  <si>
    <t>Carbonate- bearing sediment, carbonate content &gt;=2 %- &lt; 10 %, fine- soil main groupe sand (ls), &lt; 2 vol% of coarse soil</t>
  </si>
  <si>
    <t>css</t>
  </si>
  <si>
    <t>Carbonate- bearing sediment, carbonate content &gt;=2 %- &lt; 10 %, fine- soil main groupe sand (ss), &lt; 2 vol% of coarse soil</t>
  </si>
  <si>
    <t>Carbonate-, gravel- bearing sand</t>
  </si>
  <si>
    <t>c(k)s</t>
  </si>
  <si>
    <t>Carbonate- bearing sediment, carbonate content &gt;=2 %- &lt; 10 %, fine- soil main groupe sand (s), with coarse- soil main groupe gravel 2 vol%- &lt; 25 vol%</t>
  </si>
  <si>
    <t>Carbonate- bearing gravelly sand</t>
  </si>
  <si>
    <t>cks</t>
  </si>
  <si>
    <t>Carbonate- bearing sediment, carbonate content &gt;=2 %- &lt; 10 %, fine- soil main groupe sand (s), with coarse- soil main groupe gravel 25 vol%- &lt; 50 vol%</t>
  </si>
  <si>
    <t>Carbonate-, pebble- bearing sand</t>
  </si>
  <si>
    <t>c(w)s</t>
  </si>
  <si>
    <t>Carbonate- bearing sediment, carbonate content &gt;=2 %- &lt; 10 %, fine- soil main groupe sand (s), with coarse- soil main groupe pebble 2 vol%- &lt; 25 vol%</t>
  </si>
  <si>
    <t>Carbonate- bearing pebbly sand</t>
  </si>
  <si>
    <t>cws</t>
  </si>
  <si>
    <t>Carbonate- bearing sediment, carbonate content &gt;=2 %- &lt; 10 %, fine- soil main groupe sand (s), with coarse- soil main groupe pebble 25 vol%- &lt; 50 vol%</t>
  </si>
  <si>
    <t>Carbonate-, grus- bearing sand</t>
  </si>
  <si>
    <t>c(z)s</t>
  </si>
  <si>
    <t>Carbonate- bearing sediment, carbonate content &gt;=2 %- &lt; 10 %, fine- soil main groupe sand (s), with coarse- soil main groupe grus 2 vol%- &lt; 25 vol%</t>
  </si>
  <si>
    <t>Carbonate- bearing grus- sand</t>
  </si>
  <si>
    <t>czs</t>
  </si>
  <si>
    <t>Carbonate- bearing sediment, carbonate content &gt;=2 %- &lt; 10 %, fine- soil main groupe sand (s), with coarse- soil main groupe grus 25 vol%- &lt; 50 vol%</t>
  </si>
  <si>
    <t>Carbonate-, debris- bearing sand</t>
  </si>
  <si>
    <t>c(n)s</t>
  </si>
  <si>
    <t>Carbonate- bearing sediment, carbonate content &gt;=2 %- &lt; 10 %, fine- soil main groupe sand (s), with coarse- soil main groupe debris 2 vol%- &lt; 25 vol%</t>
  </si>
  <si>
    <t>Carbonate- bearing detrital sand</t>
  </si>
  <si>
    <t>cns</t>
  </si>
  <si>
    <t>Carbonate- bearing sediment, carbonate content &gt;=2 %- &lt; 10 %, fine- soil main groupe sand (s), with coarse- soil main groupe debris 25 vol%- &lt; 50 vol%</t>
  </si>
  <si>
    <t>Carbonate- bearing, stronly humus sand</t>
  </si>
  <si>
    <t>chs</t>
  </si>
  <si>
    <t>Carbonate- bearing sediment, carbonate content &gt;=2 %- &lt; 10 %, fine- soil main groupe sand (s), &lt; 2 vol% of coarse soil, 15 vol%- 30 vol% of organic substance</t>
  </si>
  <si>
    <t>Carbonate- bearing gravel sediment</t>
  </si>
  <si>
    <t>ckL</t>
  </si>
  <si>
    <t>Carbonate- bearing sediment, carbonate content &gt;= 2 %- &lt; 10 %, coarse- soil main groupe gravel &gt; 50 %</t>
  </si>
  <si>
    <t>Carbonate- bearing gravel</t>
  </si>
  <si>
    <t>ck</t>
  </si>
  <si>
    <t>Carbonate- bearing sediment, carbonate content &gt;= 2 %- &lt; 10 %, coarse- soil groupe gravel &gt; 75 %</t>
  </si>
  <si>
    <t>Carbonate- bearing grus- gravel</t>
  </si>
  <si>
    <t>czk</t>
  </si>
  <si>
    <t>Carbonate- bearing sediment, carbonate content &gt;= 2 %- &lt; 10 %, coarse- soil groupe grus- gravel &gt; 75 %</t>
  </si>
  <si>
    <t>Carbonate- bearing detrital gravel</t>
  </si>
  <si>
    <t>cnk</t>
  </si>
  <si>
    <t>Carbonate- bearing sediment, carbonate content &gt;= 2 %- &lt; 10 %, coarse- soil groupe detrital gravel &gt; 75 %</t>
  </si>
  <si>
    <t>Carbonate- bearing pebbly gravel</t>
  </si>
  <si>
    <t>cwk</t>
  </si>
  <si>
    <t>Carbonate- bearing sediment, carbonate content &gt;= 2 %- &lt; 10 %, coarse- soil groupe pebbly gravel &gt; 75 %</t>
  </si>
  <si>
    <t>Carbonate- bearing sandy gravel</t>
  </si>
  <si>
    <t>csk</t>
  </si>
  <si>
    <t>Carbonate- bearing sediment, carbonate content &gt;= 2 %- &lt; 10 %, coarse- soil main groupe gravel &gt; 50%- 75 %, with contents fine- soil of fine- soil main groupe sand</t>
  </si>
  <si>
    <t>Carbonate- bearing silty gravel</t>
  </si>
  <si>
    <t>cuk</t>
  </si>
  <si>
    <t>Carbonate- bearing sediment, carbonate content &gt;= 2 %- &lt; 10 %, coarse- soil main groupe gravel &gt; 50%- 75 %, with contents fine- soil of fine- soil main groupe silt</t>
  </si>
  <si>
    <t>Carbonate- bearing clayey gravel</t>
  </si>
  <si>
    <t>ctk</t>
  </si>
  <si>
    <t>Carbonate- bearing sediment, carbonate content &gt;= 2 %- &lt; 10 %, coarse- soil main groupe gravel &gt; 50%- 75 %, with contents fine- soil of fine- soil main groupe clay</t>
  </si>
  <si>
    <t>Carbonate- bearing muddy gravel</t>
  </si>
  <si>
    <t>clk</t>
  </si>
  <si>
    <t>Carbonate- bearing sediment, carbonate content &gt;= 2 %- &lt; 10 %, coarse- soil main groupe gravel &gt; 50%- 75 %, with contents fine- soil of fine- soil main groupe mud</t>
  </si>
  <si>
    <t>Carbonate- bearing pebble sediment</t>
  </si>
  <si>
    <t>cwL</t>
  </si>
  <si>
    <t>Carbonate- bearing sediment, carbonate content &gt;= 2 %- &lt; 10 %, coarse- soil main groupe pebble &gt; 50 vol%</t>
  </si>
  <si>
    <t>Carbonate- bearing pebble</t>
  </si>
  <si>
    <t>cw</t>
  </si>
  <si>
    <t>Carbonate- bearing sediment, carbonate content &gt;= 2 %- &lt; 10 %, coarse- soil groupe pebble &gt; 75 vol%</t>
  </si>
  <si>
    <t>Carbonate- bearing grus- pebble</t>
  </si>
  <si>
    <t>czw</t>
  </si>
  <si>
    <t>Carbonate- bearing sediment, carbonate content &gt;= 2 %- &lt; 10 %, coarse- soil groupe grus- pebble &gt; 75 vol%</t>
  </si>
  <si>
    <t>Carbonate bearing detrital pebble</t>
  </si>
  <si>
    <t>cnw</t>
  </si>
  <si>
    <t>Carbonate- bearing sediment, carbonate content &gt;= 2 %- &lt; 10 %, coarse- soil groupe detrital pebble &gt; 75 vol%</t>
  </si>
  <si>
    <t>Carbonate- bearing gravelly pebble</t>
  </si>
  <si>
    <t>ckw</t>
  </si>
  <si>
    <t>Carbonate- bearing sediment, carbonate content &gt;= 2 %- &lt; 10 %, coarse- soil groupe gravelly pebble &gt; 75 vol%</t>
  </si>
  <si>
    <t>Carbonate- bearing clayey pebble</t>
  </si>
  <si>
    <t>ctw</t>
  </si>
  <si>
    <t>Carbonate- bearing sediment, carbonate content &gt;= 2 %- &lt; 10 %, coarse- soil main groupe pebble &gt; 50%- 75 %, with contents fine- soil of fine- soil main groupe clay</t>
  </si>
  <si>
    <t>Carbonate- bearing silty pebble</t>
  </si>
  <si>
    <t>cuw</t>
  </si>
  <si>
    <t>Carbonate- bearing sediment, carbonate content &gt;= 2 %- &lt; 10 %, coarse- soil main groupe pebble &gt; 50%- 75 %, with contents fine- soil of fine- soil main groupe silt</t>
  </si>
  <si>
    <t>Carbonate- bearing muddy pebble</t>
  </si>
  <si>
    <t>clw</t>
  </si>
  <si>
    <t>Carbonate- bearing sediment, carbonate content &gt;= 2 %- &lt; 10 %, coarse- soil main groupe pebble &gt; 50%- 75 %, with contents fine- soil of fine- soil main groupe mud</t>
  </si>
  <si>
    <t>Carbonate- bearing sandy pebble</t>
  </si>
  <si>
    <t>csw</t>
  </si>
  <si>
    <t>Carbonate- bearing sediment, carbonate content &gt;= 2 %- &lt; 10 %, coarse- soil main groupe pebble &gt; 50%- 75 %, with contents fine- soil of fine- soil main groupe sand</t>
  </si>
  <si>
    <t>Carbonate- bearing grus sediment</t>
  </si>
  <si>
    <t>czL</t>
  </si>
  <si>
    <t>Carbonate- bearing sediment, carbonate- content &gt;= 2 %- &lt; 10 %, coarse- soil main groupe grus &gt; 50 vol%</t>
  </si>
  <si>
    <t>Carbonate- bearing grus</t>
  </si>
  <si>
    <t>cz</t>
  </si>
  <si>
    <t>Carbonate- bearing sediment, carbonate content &gt;= 2 %- &lt; 10 %, coarse- soil groupe grus &gt; 75 %</t>
  </si>
  <si>
    <t>Carbonate- bearing gravelly grus</t>
  </si>
  <si>
    <t>ckz</t>
  </si>
  <si>
    <t>Carbonate- bearing sediment, carbonate content &gt;= 2 %- &lt; 10 %, coarse- soil groupe gravelly grus &gt; 75 %</t>
  </si>
  <si>
    <t>Carbonate- bearing pebbly grus</t>
  </si>
  <si>
    <t>cwz</t>
  </si>
  <si>
    <t>Carbonate- bearing sediment, carbonate content &gt;= 2 %- &lt; 10 %, coarse- soil groupe pebbly grus &gt; 75 %</t>
  </si>
  <si>
    <t>Carbonate- bearing detrital grus</t>
  </si>
  <si>
    <t>cnz</t>
  </si>
  <si>
    <t>Carbonate- bearing sediment, carbonate content &gt;= 2 %- &lt; 10 %, coarse- soil groupe detrital grus &gt; 75 %</t>
  </si>
  <si>
    <t>Carbonate- bearing sandy grus</t>
  </si>
  <si>
    <t>csz</t>
  </si>
  <si>
    <t>Carbonate- bearing sediment, carbonate content &gt;= 2 %- &lt; 10 %, coarse- soil main groupe grus &gt; 50%- 75 %, with contents fine- soil of fine- soil main groupe sand</t>
  </si>
  <si>
    <t>Carbonate- bearing silty grus</t>
  </si>
  <si>
    <t>cuz</t>
  </si>
  <si>
    <t>Carbonate- bearing sediment, carbonate content &gt;= 2 %- &lt; 10 %, coarse- soil main groupe grus &gt; 50%- 75 %, with contents fine- soil of fine- soil main groupe silt</t>
  </si>
  <si>
    <t>Carbonate- bearing clayey grus</t>
  </si>
  <si>
    <t>ctz</t>
  </si>
  <si>
    <t>Carbonate- bearing sediment, carbonate content &gt;= 2 %- &lt; 10 %, coarse- soil main groupe grus &gt; 50%- 75 %, with contents fine- soil of fine- soil main groupe clay</t>
  </si>
  <si>
    <t>Carbonate- bearing muddy grus</t>
  </si>
  <si>
    <t>clz</t>
  </si>
  <si>
    <t>Carbonate- bearing sediment, carbonate content &gt;= 2 %- &lt; 10 %, coarse- soil main groupe grus &gt; 50%- 75 %, with contents fine- soil of fine- soil main groupe mud</t>
  </si>
  <si>
    <t>Carbonate- bearing debris sediment</t>
  </si>
  <si>
    <t>cnL</t>
  </si>
  <si>
    <t>Carbonate- bearing sediment, carbonate content &gt;= 2 %- &lt; 10 %, coarse- soil main groupe debris &gt; 50 vol%</t>
  </si>
  <si>
    <t>Carbonate- bearing debris</t>
  </si>
  <si>
    <t>cn</t>
  </si>
  <si>
    <t>Carbonate- bearing sediment, carbonate content &gt;= 2 %- &lt; 10 %, coarse- soil groupe debris &gt; 75 vol%</t>
  </si>
  <si>
    <t>Carbonate- bearing gravelly debris</t>
  </si>
  <si>
    <t>ckn</t>
  </si>
  <si>
    <t>Carbonate- bearing sediment, carbonate content &gt;= 2 %- &lt; 10 %, coarse- soil groupe gravelly debris &gt; 75 vol%</t>
  </si>
  <si>
    <t>Carbonate- bearing pebbly debris</t>
  </si>
  <si>
    <t>cwn</t>
  </si>
  <si>
    <t>Carbonate- bearing sediment, carbonate content &gt;= 2 %- &lt; 10 %, coarse- soil groupe pebbly debris &gt; 75 vol%</t>
  </si>
  <si>
    <t>Carbonate- bearing grus- debris</t>
  </si>
  <si>
    <t>czn</t>
  </si>
  <si>
    <t>Carbonate- bearing sediment, carbonate content &gt;= 2 %- &lt; 10 %, coarse- soil groupe grus- debris &gt; 75 vol%</t>
  </si>
  <si>
    <t>Carbonate- bearing sandy debris</t>
  </si>
  <si>
    <t>csn</t>
  </si>
  <si>
    <t>Carbonate- bearing sediment, carbonate content &gt;= 2 %- &lt; 10 %, coarse- soil main groupe debris &gt; 50%- 75 %, with contents fine- soil of fine- soil main groupe sand</t>
  </si>
  <si>
    <t>Carbonate- bearing silty debris</t>
  </si>
  <si>
    <t>cun</t>
  </si>
  <si>
    <t>Carbonate- bearing sediment, carbonate content &gt;= 2 %- &lt; 10 %, coarse- soil main groupe debris &gt; 50%- 75 %, with contents fine- soil of fine- soil main groupe silt</t>
  </si>
  <si>
    <t>Carbonate- bearing clayey debris</t>
  </si>
  <si>
    <t>ctn</t>
  </si>
  <si>
    <t>Carbonate- bearing sediment, carbonate content &gt;= 2 %- &lt; 10 %, coarse- soil main groupe debris &gt; 50%- 75 %, with contents fine- soil of fine- soil main groupe clay</t>
  </si>
  <si>
    <t>Carbonate- bearing muddy debris</t>
  </si>
  <si>
    <t>cln</t>
  </si>
  <si>
    <t>Carbonate- bearing sediment, carbonate content &gt;= 2 %- &lt; 10 %, coarse- soil main groupe debris &gt; 50%- 75 %, with contents fine- soil of fine- soil main groupe mud</t>
  </si>
  <si>
    <t>Carbonate- bearing block sediment</t>
  </si>
  <si>
    <t>cxL</t>
  </si>
  <si>
    <t>Carbonate- bearing sediment, carbonate content &gt;+ 2 %- &lt; 10 %, &gt; 50 vol% blocks (&gt; 200 mm)</t>
  </si>
  <si>
    <t>Carbonate- bearing blocks</t>
  </si>
  <si>
    <t>cx</t>
  </si>
  <si>
    <t>Carbonate- bearing sediment, carbonate content &gt;+ 2 %- &lt; 10 %, coarse- soil groupe detrital blocks &gt; 75 vol%, &lt; 2 vol% fine- soil (&lt; 2 mm), blocks with visible to high pore content</t>
  </si>
  <si>
    <t>Carbonate- bearing detrital blocks</t>
  </si>
  <si>
    <t>cfx</t>
  </si>
  <si>
    <t>Carbonate- bearing sediment, carbonate content &gt;+ 2 %- &lt; 10 %, coarse- soil groupe detrital blocks &gt; 50 vol%, &lt; 2 vol%- &lt;= 50 vol% fine- soil (&lt; 2 mm), blocks with fine- soil matrix</t>
  </si>
  <si>
    <t>Carbonate- bearing pebbly blocks</t>
  </si>
  <si>
    <t>cxw</t>
  </si>
  <si>
    <t>Carbonate- bearing sediment, carbonate content &gt;+ 2 %- &lt; 10 %, coarse- soil groupe pebbly blocks &gt; 75 vol%, &lt; 2 vol% fine- soil (&lt; 2 mm), blocks with visible to high pore content</t>
  </si>
  <si>
    <t>Carbonate- bearing detrital pebble- blocks</t>
  </si>
  <si>
    <t>cfxw</t>
  </si>
  <si>
    <t>Carbonate- bearing sediment, carbonate content &gt;+ 2 %- &lt; 10 %, coarse- soil groupe detrital pebble- blocks &gt; 50 vol%, &lt; 2 vol%- &lt;= 50 vol% fine- soil (&lt; 2 mm), blocks with fine- soil matrix</t>
  </si>
  <si>
    <t>Carbonate- rich sediment</t>
  </si>
  <si>
    <t>Lc</t>
  </si>
  <si>
    <t>Carbonate- rich sediment, carbonate content &gt;= 10- 85 %</t>
  </si>
  <si>
    <t>Argillaceous marl sediment</t>
  </si>
  <si>
    <t>tLc</t>
  </si>
  <si>
    <t>Carbonate- rich sediment, carbonate content &gt;= 10- 85 %, fine- soil main groupe clay (t), &lt; 50 vol% coarse soil (grain size &gt; 2 mm)</t>
  </si>
  <si>
    <t>Argillaceous marl</t>
  </si>
  <si>
    <t>tc</t>
  </si>
  <si>
    <t>Carbonate- rich sediment, carbonate content &gt;= 10- 85 %, fine- soil main groupe clay (t), coarse- soil &lt; 2 vol%</t>
  </si>
  <si>
    <t>Silty argillaceous marl</t>
  </si>
  <si>
    <t>utc</t>
  </si>
  <si>
    <t>Carbonate- rich sediment, carbonate content &gt;= 10- 85 %, fine- soil groupe clay (ut), coarse- soil &lt; 2 vol%</t>
  </si>
  <si>
    <t>Muddy argillaceous marl</t>
  </si>
  <si>
    <t>ltc</t>
  </si>
  <si>
    <t>Carbonate- rich sediment, carbonate content &gt;= 10- 85 %, fine- soil groupe clay (lt), coarse- soil &lt; 2 vol%</t>
  </si>
  <si>
    <t>Gravel- bearing argillaecous marl</t>
  </si>
  <si>
    <t>(k)tc</t>
  </si>
  <si>
    <t>Carbonate- rich sediment, carbonate content &gt;= 10- 85 %, fine- soil main groupe clay (t), coarse- soil main groupe gravel 2 vol%- &lt; 25 vol%</t>
  </si>
  <si>
    <t>Gravelly argillaceous marl</t>
  </si>
  <si>
    <t>ktc</t>
  </si>
  <si>
    <t>Carbonate- rich sediment, carbonate content &gt;= 10- 85 %, fine- soil main groupe clay (t), coarse- soil main groupe gravel 25 vol%- &lt; 50 vol%</t>
  </si>
  <si>
    <t>Pebble- bearing argillaceous marl</t>
  </si>
  <si>
    <t>(w)tc</t>
  </si>
  <si>
    <t>Carbonate- rich sediment, carbonate content &gt;= 10- 85 %, fine- soil main groupe clay (t), coarse- soil main groupe pebble 2 vol%- &lt; 25 vol%</t>
  </si>
  <si>
    <t>Pebbly argillaceous marl</t>
  </si>
  <si>
    <t>wtc</t>
  </si>
  <si>
    <t>Carbonate- rich sediment, carbonate content &gt;= 10- 85 %, fine- soil main groupe clay (t), coarse- soil main groupe pebble 25 vol%- &lt; 50 vol%</t>
  </si>
  <si>
    <t>Grus- bearing argillaceous marl</t>
  </si>
  <si>
    <t>(z)tc</t>
  </si>
  <si>
    <t>Carbonate- rich sediment, carbonate content &gt;= 10- 85 %, fine- soil main groupe clay (t), coarse- soil main groupe grus 2 vol%- &lt; 25 vol%</t>
  </si>
  <si>
    <t>Grus- argillaceous marl</t>
  </si>
  <si>
    <t>ztc</t>
  </si>
  <si>
    <t>Carbonate- rich sediment, carbonate content &gt;= 10- 85 %, fine- soil main groupe clay (t), coarse- soil main groupe grus 25 vol%- &lt; 50 vol%</t>
  </si>
  <si>
    <t>Debris- bearing argillaceous marl</t>
  </si>
  <si>
    <t>(n)tc</t>
  </si>
  <si>
    <t>Carbonate- rich sediment, carbonate content &gt;= 10- 85 %, fine- soil main groupe clay (t), coarse- soil main groupe debris 2 vol%- &lt; 25 vol%</t>
  </si>
  <si>
    <t>Detrital argillaceous marl</t>
  </si>
  <si>
    <t>ntc</t>
  </si>
  <si>
    <t>Carbonate- rich sediment, carbonate content &gt;= 10- 85 %, fine- soil main groupe clay (t), coarse- soil main groupe debris 25 vol%- &lt; 50 vol%</t>
  </si>
  <si>
    <t>Strongly humus argillaceous marl</t>
  </si>
  <si>
    <t>htc</t>
  </si>
  <si>
    <t>Carbonate- rich sediment, carbonate content &gt;= 10- 85 %, fine- soil main groupe clay (t), &lt; 50 vol% coarse soil (grain size &gt; 2 mm), 15 vol%- 30 vol% of organic substances</t>
  </si>
  <si>
    <t>Muddy marl sediment</t>
  </si>
  <si>
    <t>lLc</t>
  </si>
  <si>
    <t>Carbonate- rich sediment, carbonate content &gt;= 10- 85 %, fine- soil main groupe mud (l), &lt; 50 vol% coarse soil (grain size &gt; 2 mm)</t>
  </si>
  <si>
    <t>Muddy marl</t>
  </si>
  <si>
    <t>lc</t>
  </si>
  <si>
    <t>Carbonate- rich sediment, carbonate content &gt;= 10- 85 %, fine- soil main groupe mud (l), coarse- soil &lt; 2 vol%</t>
  </si>
  <si>
    <t>Clayey muddy marl</t>
  </si>
  <si>
    <t>tlc</t>
  </si>
  <si>
    <t>Carbonate- rich sediment, carbonate content &gt;= 10- 85 %, fine- soil groupe mud (tl), coarse- soil &lt; 2 vol%</t>
  </si>
  <si>
    <t>llc</t>
  </si>
  <si>
    <t>Carbonate- rich sediment, carbonate content &gt;= 10- 85 %, fine- soil groupe mud (ll), coarse- soil &lt; 2 vol%</t>
  </si>
  <si>
    <t>Sandy muddy marl</t>
  </si>
  <si>
    <t>slc</t>
  </si>
  <si>
    <t>Carbonate- rich sediment, carbonate content &gt;= 10- 85 %, fine- soil groupe sand (sl), coarse- soil &lt; 2 vol%</t>
  </si>
  <si>
    <t>Gravel- bearing muddy marl</t>
  </si>
  <si>
    <t>(k)lc</t>
  </si>
  <si>
    <t>Carbonate- rich sediment, carbonate content &gt;= 10- 85 %, fine- soil main groupe mud (l), coarse- soil main groupe gravel 2 vol%- &lt; 25 vol%</t>
  </si>
  <si>
    <t>Gravelly muddy marl</t>
  </si>
  <si>
    <t>klc</t>
  </si>
  <si>
    <t>Carbonate- rich sediment, carbonate content &gt;= 10- 85 %, fine- soil main groupe mud (l), coarse- soil main groupe gravel 25 vol%- &lt; 50 vol%</t>
  </si>
  <si>
    <t>Pebble- bearing muddy marl</t>
  </si>
  <si>
    <t>(w)lc</t>
  </si>
  <si>
    <t>Carbonate- rich sediment, carbonate content &gt;= 10- 85 %, fine- soil main groupe mud (l), coarse- soil main groupe pebble 2 vol%- &lt; 25 vol%</t>
  </si>
  <si>
    <t>Pebbly muddy marl</t>
  </si>
  <si>
    <t>wlc</t>
  </si>
  <si>
    <t>Carbonate- rich sediment, carbonate content &gt;= 10- 85 %, fine- soil main groupe mud (l), coarse- soil main groupe pebble 25 vol%- &lt; 50 vol%</t>
  </si>
  <si>
    <t>Grus- bearing muddy marl</t>
  </si>
  <si>
    <t>(z)lc</t>
  </si>
  <si>
    <t>Carbonate- rich sediment, carbonate content &gt;= 10- 85 %, fine- soil main groupe mud (l), coarse- soil main groupe grus 2 vol%- &lt; 25 vol%</t>
  </si>
  <si>
    <t>Grus- muddy marl</t>
  </si>
  <si>
    <t>zlc</t>
  </si>
  <si>
    <t>Carbonate- rich sediment, carbonate content &gt;= 10- 85 %, fine- soil main groupe mud (l), coarse- soil main groupe grus 25 vol%- &lt; 50 vol%</t>
  </si>
  <si>
    <t>Debris- bearing muddy marl</t>
  </si>
  <si>
    <t>(n)lc</t>
  </si>
  <si>
    <t>Carbonate- rich sediment, carbonate content &gt;= 10- 85 %, fine- soil main groupe mud (l), coarse- soil main groupe debris 2 vol%- &lt; 25 vol%</t>
  </si>
  <si>
    <t>Detrital muddy marl</t>
  </si>
  <si>
    <t>nlc</t>
  </si>
  <si>
    <t>Carbonate- rich sediment, carbonate content &gt;= 10- 85 %, fine- soil main groupe mud (l), coarse- soil main groupe debris 25 vol%- &lt; 50 vol%</t>
  </si>
  <si>
    <t>Stronly humus muddy marl</t>
  </si>
  <si>
    <t>hlc</t>
  </si>
  <si>
    <t>Carbonate- rich sediment, carbonate content &gt;= 10- 85 %, fine- soil main groupe mud (l), &lt; 50 vol% coarse soil (grain size &gt; 2 mm), 15 vol%- 30 vol% of organic substances</t>
  </si>
  <si>
    <t>Silty marl sediment</t>
  </si>
  <si>
    <t>uLc</t>
  </si>
  <si>
    <t>Carbonate- rich sediment, carbonate content &gt;= 10- 85 %, fine- soil main groupe silt (u), &lt; 50 vol% coarse soil (grain size &gt; 2 mm)</t>
  </si>
  <si>
    <t>Silty marl</t>
  </si>
  <si>
    <t>uc</t>
  </si>
  <si>
    <t>Carbonate- rich sediment, carbonate content &gt;= 10- 85 %, fine- soil main groupe silt (u), coarse- soil &lt; 2 vol%</t>
  </si>
  <si>
    <t>Clayey silty marl</t>
  </si>
  <si>
    <t>tuc</t>
  </si>
  <si>
    <t>Carbonate- rich sediment, carbonate content &gt;= 10- 85 %, fine- soil main groupe silt (tu), coarse- soil &lt; 2 vol%</t>
  </si>
  <si>
    <t>Muddy silty marl</t>
  </si>
  <si>
    <t>luc</t>
  </si>
  <si>
    <t>Carbonate- rich sediment, carbonate content &gt;= 10- 85 %, fine- soil main groupe silt (lu), coarse- soil &lt; 2 vol%</t>
  </si>
  <si>
    <t>Sandy silty marl</t>
  </si>
  <si>
    <t>suc</t>
  </si>
  <si>
    <t>Carbonate- rich sediment, carbonate content &gt;= 10- 85 %, fine- soil main groupe silt (su), coarse- soil &lt; 2 vol%</t>
  </si>
  <si>
    <t>Gravel- bearing silty marl</t>
  </si>
  <si>
    <t>(k)uc</t>
  </si>
  <si>
    <t>Carbonate- rich sediment, carbonate content &gt;= 10- 85 %, fine- soil main groupe silt (u), coarse- soil main groupe gravel 2 vol%- &lt; 25 vol%</t>
  </si>
  <si>
    <t>Gravelly silty marl</t>
  </si>
  <si>
    <t>kuc</t>
  </si>
  <si>
    <t>Carbonate- rich sediment, carbonate content &gt;= 10- 85 %, fine- soil main groupe silt (u), coarse- soil main groupe gravel 25 vol%- &lt; 50 vol%</t>
  </si>
  <si>
    <t>Pebble- bearing silty marl</t>
  </si>
  <si>
    <t>(w)uc</t>
  </si>
  <si>
    <t>Carbonate- rich sediment, carbonate content &gt;= 10- 85 %, fine- soil main groupe silt (u), coarse- soil main groupe pebble 2 vol%- &lt; 25 vol%</t>
  </si>
  <si>
    <t>Pebbly silty marl</t>
  </si>
  <si>
    <t>wuc</t>
  </si>
  <si>
    <t>Carbonate- rich sediment, carbonate content &gt;= 10- 85 %, fine- soil main groupe silt (u), coarse- soil main groupe pebble 25 vol%- &lt; 50 vol%</t>
  </si>
  <si>
    <t>Grus- bearing silty marl</t>
  </si>
  <si>
    <t>(z)uc</t>
  </si>
  <si>
    <t>Carbonate- rich sediment, carbonate content &gt;= 10- 85 %, fine- soil main groupe silt (u), coarse- soil main groupe grus 2 vol%- &lt; 25 vol%</t>
  </si>
  <si>
    <t>Grus- silty marl</t>
  </si>
  <si>
    <t>zuc</t>
  </si>
  <si>
    <t>Carbonate- rich sediment, carbonate content &gt;= 10- 85 %, fine- soil main groupe silt (u), coarse- soil main groupe grus 25 vol%- &lt; 50 vol%</t>
  </si>
  <si>
    <t>Debris- bearing silty marl</t>
  </si>
  <si>
    <t>(n)uc</t>
  </si>
  <si>
    <t>Carbonate- rich sediment, carbonate content &gt;= 10- 85 %, fine- soil main groupe silt (u), coarse- soil main groupe debris 2 vol%- &lt; 25 vol%</t>
  </si>
  <si>
    <t>Detrital silty marl</t>
  </si>
  <si>
    <t>nuc</t>
  </si>
  <si>
    <t>Carbonate- rich sediment, carbonate content &gt;= 10- 85 %, fine- soil main groupe silt (u), coarse- soil main groupe debris 25 vol%- &lt; 50 vol%</t>
  </si>
  <si>
    <t>Strongly humus silty marl</t>
  </si>
  <si>
    <t>huc</t>
  </si>
  <si>
    <t>Carbonate- rich sediment, carbonate content &gt;= 10- 85 %, fine- soil main groupe silt (u), &lt; 50 vol% coarse soil (grain size &gt; 2 mm), 15 vol%- 30 vol% of organic substances</t>
  </si>
  <si>
    <t>Carbonatic sand sediment</t>
  </si>
  <si>
    <t>sLc</t>
  </si>
  <si>
    <t>Carbonate- rich sediment, carbonate content &gt;= 10- 85 %, fine- soil main groupe sand (s), &lt; 50 vol% coarse soil (grain size &gt; 2 mm)</t>
  </si>
  <si>
    <t>Carbonatic sand</t>
  </si>
  <si>
    <t>sc</t>
  </si>
  <si>
    <t>Carbonate- rich sediment, carbonate content &gt;= 10- 85 %, fine- soil main groupe sand (s), coarse- soil &lt; 2 vol%</t>
  </si>
  <si>
    <t>Carbonatic silty sand</t>
  </si>
  <si>
    <t>usc</t>
  </si>
  <si>
    <t>Carbonate- rich sediment, carbonate content &gt;= 10- 85 %, fine- soil groupe sand (us), coarse- soil &lt; 2 vol%</t>
  </si>
  <si>
    <t>Carbonatic muddy sand</t>
  </si>
  <si>
    <t>lsc</t>
  </si>
  <si>
    <t>Carbonate- rich sediment, carbonate content &gt;= 10- 85 %, fine- soil groupe sand (ls), coarse- soil &lt; 2 vol%</t>
  </si>
  <si>
    <t>ssc</t>
  </si>
  <si>
    <t>Carbonate- rich sediment, carbonate content &gt;= 10- 85 %, fine- soil groupe sand (ss), coarse- soil &lt; 2 vol%</t>
  </si>
  <si>
    <t>Gravel- bearing carbonatic sand</t>
  </si>
  <si>
    <t>(k)sc</t>
  </si>
  <si>
    <t>Carbonate- rich sediment, carbonate content &gt;= 10- 85 %, fine- soil main groupe sand (s), coarse- soil main groupe gravel 2 vol%- &lt; 25 vol%</t>
  </si>
  <si>
    <t>Gravelly carbonatic sand</t>
  </si>
  <si>
    <t>ksc</t>
  </si>
  <si>
    <t>Carbonate- rich sediment, carbonate content &gt;= 10- 85 %, fine- soil main groupe sand (s), coarse- soil main groupe gravel 25 vol%- &lt; 50 vol%</t>
  </si>
  <si>
    <t>Pebble- bearing carbonatic sand</t>
  </si>
  <si>
    <t>(w)sc</t>
  </si>
  <si>
    <t>Carbonate- rich sediment, carbonate content &gt;= 10- 85 %, fine- soil main groupe sand (s), coarse- soil main groupe pebble 2 vol%- &lt; 25 vol%</t>
  </si>
  <si>
    <t>Pebbly carbonatic sand</t>
  </si>
  <si>
    <t>wsc</t>
  </si>
  <si>
    <t>Carbonate- rich sediment, carbonate content &gt;= 10- 85 %, fine- soil main groupe sand (s), coarse- soil main groupe pebble 25 vol%- &lt; 50 vol%</t>
  </si>
  <si>
    <t>Grus- bearing carbonatic sand</t>
  </si>
  <si>
    <t>(z)sc</t>
  </si>
  <si>
    <t>Carbonate- rich sediment, carbonate content &gt;= 10- 85 %, fine- soil main groupe sand (s), coarse- soil main groupe grus 2 vol%- &lt; 25 vol%</t>
  </si>
  <si>
    <t>Carbonatic grus- sand</t>
  </si>
  <si>
    <t>zsc</t>
  </si>
  <si>
    <t>Carbonate- rich sediment, carbonate content &gt;= 10- 85 %, fine- soil main groupe sand (s), coarse- soil main groupe grus 25 vol%- &lt; 50 vol%</t>
  </si>
  <si>
    <t>Debris- bearing carbonatic sand</t>
  </si>
  <si>
    <t>(n)sc</t>
  </si>
  <si>
    <t>Carbonate- rich sediment, carbonate content &gt;= 10- 85 %, fine- soil main groupe sand (s), coarse- soil main groupe debris 2 vol%- &lt; 25 vol%</t>
  </si>
  <si>
    <t>Carbonatic debris- sand</t>
  </si>
  <si>
    <t>nsc</t>
  </si>
  <si>
    <t>Carbonate- rich sediment, carbonate content &gt;= 10- 85 %, fine- soil main groupe sand (s), coarse- soil main groupe debris 25 vol%- &lt; 50 vol%</t>
  </si>
  <si>
    <t>Strongly humus carbonatic sand</t>
  </si>
  <si>
    <t>hsc</t>
  </si>
  <si>
    <t>Carbonate- rich sediment, carbonate content &gt;= 10- 85 %, fine- soil main groupe sand (s), &lt; 50 vol% coarse soil (grain size &gt; 2 mm), 15 vol%- 30 vol% of organic substances</t>
  </si>
  <si>
    <t>Carbonatic gravel sediment</t>
  </si>
  <si>
    <t>kLc</t>
  </si>
  <si>
    <t>Carbonate- rich sediment, carbonate content &gt;= 10- 85 %, coarse- soil main groupe gravel &gt; 50 vol%</t>
  </si>
  <si>
    <t>Carbonatic gravel</t>
  </si>
  <si>
    <t>kc</t>
  </si>
  <si>
    <t>Carbonate- rich sediment, carbonate content &gt;= 10- 85 %, coarse- soil groupe gravel &gt; 75 vol%</t>
  </si>
  <si>
    <t>Carbonatic grus- gravel</t>
  </si>
  <si>
    <t>zkc</t>
  </si>
  <si>
    <t>Carbonate- rich sediment, carbonate content &gt;= 10- 85 %, coarse- soil groupe grus- gravel &gt; 75 vol%</t>
  </si>
  <si>
    <t>Detrital carbonatic gravel</t>
  </si>
  <si>
    <t>nkc</t>
  </si>
  <si>
    <t>Carbonate- rich sediment, carbonate content &gt;= 10- 85 %, coarse- soil groupe detrital gravel &gt; 75 vol%</t>
  </si>
  <si>
    <t>Pebbly carbonatic gravel</t>
  </si>
  <si>
    <t>wkc</t>
  </si>
  <si>
    <t>Carbonate- rich sediment, carbonate content &gt;= 10- 85 %, coarse- soil groupe pebbly gravel &gt; 75 vol%</t>
  </si>
  <si>
    <t>Sandy carbonatic gravel</t>
  </si>
  <si>
    <t>skc</t>
  </si>
  <si>
    <t xml:space="preserve">Carbonate- rich sediment, carbonate content &gt;= 10- 85 %, coarse- soil groupe gravel &gt; 50- 75 vol%, with contents fine soil of fine- soil main groupe sand </t>
  </si>
  <si>
    <t>Sitly carbonatic gravel</t>
  </si>
  <si>
    <t>ukc</t>
  </si>
  <si>
    <t xml:space="preserve">Carbonate- rich sediment, carbonate content &gt;= 10- 85 %, coarse- soil groupe gravel &gt; 50- 75 vol%, with contents fine soil of fine- soil main groupe silt </t>
  </si>
  <si>
    <t>Clayey carbonatic gravel</t>
  </si>
  <si>
    <t>tkc</t>
  </si>
  <si>
    <t xml:space="preserve">Carbonate- rich sediment, carbonate content &gt;= 10- 85 %, coarse- soil groupe gravel &gt; 50- 75 vol%, with contents fine soil of fine- soil main groupe clay </t>
  </si>
  <si>
    <t>Muddy carbonatic gravel</t>
  </si>
  <si>
    <t>lkc</t>
  </si>
  <si>
    <t xml:space="preserve">Carbonate- rich sediment, carbonate content &gt;= 10- 85 %, coarse- soil groupe gravel &gt; 50- 75 vol%, with contents fine soil of fine- soil main groupe mud </t>
  </si>
  <si>
    <t>Carbonatic pebble sediment</t>
  </si>
  <si>
    <t>wLc</t>
  </si>
  <si>
    <t>Carbonate- rich sediment, carbonate content &gt;= 10- 85 %, coarse- soil main groupe pebble &gt; 50 vol%</t>
  </si>
  <si>
    <t>Carbonatic pebble</t>
  </si>
  <si>
    <t>wc</t>
  </si>
  <si>
    <t>Carbonate- rich sediment, carbonate content &gt;= 10- 85 %, coarse- soil groupe pebble &gt; 75 vol%</t>
  </si>
  <si>
    <t>Carbonatic grus- pebble</t>
  </si>
  <si>
    <t>zwc</t>
  </si>
  <si>
    <t>Carbonate- rich sediment, carbonate content &gt;= 10- 85 %, coarse- soil groupe grus- pebble &gt; 75 vol%</t>
  </si>
  <si>
    <t>Detrital carbonatic pebble</t>
  </si>
  <si>
    <t>nwc</t>
  </si>
  <si>
    <t>Carbonate- rich sediment, carbonate content &gt;= 10- 85 %, coarse- soil groupe detrital pebble &gt; 75 vol%</t>
  </si>
  <si>
    <t>Gravely carbonatic pebble</t>
  </si>
  <si>
    <t>kwc</t>
  </si>
  <si>
    <t>Carbonate- rich sediment, carbonate content &gt;= 10- 85 %, coarse- soil groupe gravely pebble &gt; 75 vol%</t>
  </si>
  <si>
    <t>Clayey carbonatic pebble</t>
  </si>
  <si>
    <t>twc</t>
  </si>
  <si>
    <t xml:space="preserve">Carbonate- rich sediment, carbonate content &gt;= 10- 85 %, coarse- soil groupe pebble &gt; 50- 75 vol%, with contents fine soil of fine- soil main groupe clay </t>
  </si>
  <si>
    <t>Silty carbonatic pebble</t>
  </si>
  <si>
    <t>uwc</t>
  </si>
  <si>
    <t xml:space="preserve">Carbonate- rich sediment, carbonate content &gt;= 10- 85 %, coarse- soil groupe pebble &gt; 50- 75 vol%, with contents fine soil of fine- soil main groupe silt </t>
  </si>
  <si>
    <t>Muddy carbonatic pebble</t>
  </si>
  <si>
    <t>lwc</t>
  </si>
  <si>
    <t xml:space="preserve">Carbonate- rich sediment, carbonate content &gt;= 10- 85 %, coarse- soil groupe pebble &gt; 50- 75 vol%, with contents fine soil of fine- soil main groupe mud </t>
  </si>
  <si>
    <t>Sandy carbonatic pebble</t>
  </si>
  <si>
    <t>swc</t>
  </si>
  <si>
    <t xml:space="preserve">Carbonate- rich sediment, carbonate content &gt;= 10- 85 %, coarse- soil groupe pebble &gt; 50- 75 vol%, with contents fine soil of fine- soil main groupe sand </t>
  </si>
  <si>
    <t>Carbonatic grus sediment</t>
  </si>
  <si>
    <t>zLc</t>
  </si>
  <si>
    <t>Carbonate- rich sediment, carbonate content &gt;= 10- 85 %, coarse- soil main groupe grus &gt; 50 vol%</t>
  </si>
  <si>
    <t>Carbonatic grus</t>
  </si>
  <si>
    <t>zc</t>
  </si>
  <si>
    <t>Carbonate- rich sediment, carbonate content &gt;= 10- 85 %, coarse- soil groupe grus &gt; 75 vol%</t>
  </si>
  <si>
    <t>Gravely carbonatic grus</t>
  </si>
  <si>
    <t>kzc</t>
  </si>
  <si>
    <t>Carbonate- rich sediment, carbonate content &gt;= 10- 85 %, coarse- soil groupe gravely grus &gt; 75 vol%</t>
  </si>
  <si>
    <t>Pebbly carbonatic grus</t>
  </si>
  <si>
    <t>wzc</t>
  </si>
  <si>
    <t>Carbonate- rich sediment, carbonate content &gt;= 10- 85 %, coarse- soil groupe pebbly grus &gt; 75 vol%</t>
  </si>
  <si>
    <t>Detrital carbonatic grus</t>
  </si>
  <si>
    <t>nzc</t>
  </si>
  <si>
    <t>Carbonate- rich sediment, carbonate content &gt;= 10- 85 %, coarse- soil groupe detrital grus &gt; 75 vol%</t>
  </si>
  <si>
    <t>Sandy carbonatic grus</t>
  </si>
  <si>
    <t>szc</t>
  </si>
  <si>
    <t xml:space="preserve">Carbonate- rich sediment, carbonate content &gt;= 10- 85 %, coarse- soil groupe grus &gt; 50- 75 vol%, with contents fine soil of fine- soil main groupe sand </t>
  </si>
  <si>
    <t>Silty carbonatic grus</t>
  </si>
  <si>
    <t>uzc</t>
  </si>
  <si>
    <t xml:space="preserve">Carbonate- rich sediment, carbonate content &gt;= 10- 85 %, coarse- soil groupe grus &gt; 50- 75 vol%, with contents fine soil of fine- soil main groupe silt </t>
  </si>
  <si>
    <t>Clayey carbonatic grus</t>
  </si>
  <si>
    <t>tzc</t>
  </si>
  <si>
    <t xml:space="preserve">Carbonate- rich sediment, carbonate content &gt;= 10- 85 %, coarse- soil groupe grus &gt; 50- 75 vol%, with contents fine soil of fine- soil main groupe clay </t>
  </si>
  <si>
    <t>Muddy carbonatic grus</t>
  </si>
  <si>
    <t>lzc</t>
  </si>
  <si>
    <t xml:space="preserve">Carbonate- rich sediment, carbonate content &gt;= 10- 85 %, coarse- soil groupe grus &gt; 50- 75 vol%, with contents fine soil of fine- soil main groupe mud </t>
  </si>
  <si>
    <t>Carbonatic debris sediment</t>
  </si>
  <si>
    <t>nLc</t>
  </si>
  <si>
    <t>Carbonate- rich sediment, carbonate content &gt;= 10- 85 %, coarse- soil main groupe debris &gt; 50 vol%</t>
  </si>
  <si>
    <t>nc</t>
  </si>
  <si>
    <t>Carbonate- rich sediment, carbonate content &gt;= 10- 85 %, coarse- soil groupe debris &gt; 75 vol%</t>
  </si>
  <si>
    <t>Gravely carbonatic debris</t>
  </si>
  <si>
    <t>knc</t>
  </si>
  <si>
    <t>Carbonate- rich sediment, carbonate content &gt;= 10- 85 %, coarse- soil groupe gravely debris &gt; 75 vol%</t>
  </si>
  <si>
    <t>Pebbly carbonatic debris</t>
  </si>
  <si>
    <t>wnc</t>
  </si>
  <si>
    <t>Carbonate- rich sediment, carbonate content &gt;= 10- 85 %, coarse- soil groupe pebbly debris &gt; 75 vol%</t>
  </si>
  <si>
    <t>Carbonatic grus- debris</t>
  </si>
  <si>
    <t>znc</t>
  </si>
  <si>
    <t>Carbonate- rich sediment, carbonate content &gt;= 10- 85 %, coarse- soil groupe grus- debris &gt; 75 vol%</t>
  </si>
  <si>
    <t>Sandy carbonatic debris</t>
  </si>
  <si>
    <t>snc</t>
  </si>
  <si>
    <t xml:space="preserve">Carbonate- rich sediment, carbonate content &gt;= 10- 85 %, coarse- soil groupe debris &gt; 50- 75 vol%, with contents fine soil of fine- soil main groupe sand </t>
  </si>
  <si>
    <t>Silty carbonatic debris</t>
  </si>
  <si>
    <t>unc</t>
  </si>
  <si>
    <t xml:space="preserve">Carbonate- rich sediment, carbonate content &gt;= 10- 85 %, coarse- soil groupe debris &gt; 50- 75 vol%, with contents fine soil of fine- soil main groupe silt </t>
  </si>
  <si>
    <t>Clayey carbonatic debris</t>
  </si>
  <si>
    <t>tnc</t>
  </si>
  <si>
    <t xml:space="preserve">Carbonate- rich sediment, carbonate content &gt;= 10- 85 %, coarse- soil groupe debris &gt; 50- 75 vol%, with contents fine soil of fine- soil main groupe clay </t>
  </si>
  <si>
    <t>Muddy carbonatic debris</t>
  </si>
  <si>
    <t>lnc</t>
  </si>
  <si>
    <t xml:space="preserve">Carbonate- rich sediment, carbonate content &gt;= 10- 85 %, coarse- soil groupe debris &gt; 50- 75 vol%, with contents fine soil of fine- soil main groupe mud </t>
  </si>
  <si>
    <t>Carbonatic block sediment</t>
  </si>
  <si>
    <t>xLc</t>
  </si>
  <si>
    <t>Carbonatie- rich sediment, carbonate content &gt;= 10- 85 %, &gt; 50 vol% blocks (&gt; 200 mm)</t>
  </si>
  <si>
    <t>Carbonatic blocks</t>
  </si>
  <si>
    <t>xc</t>
  </si>
  <si>
    <t>Carbonatie- rich sediment, carbonate content &gt;= 10- 85 %, coarse- soil groupe detrital blocks &gt; 75 vol%, &lt; 2 vol% fine soil (&lt; 2 mm), blocks with visible to high pore content</t>
  </si>
  <si>
    <t>Carbonatic detrital blocks</t>
  </si>
  <si>
    <t>fxc</t>
  </si>
  <si>
    <t>Carbonatie- rich sediment, carbonate content &gt;= 10- 85 %, coarse- soil groupe detrital blocks &gt; 50 vol%, 2- &lt;= 50 vol% fine soil (&lt; 2 mm), blocks with fine soil matrix</t>
  </si>
  <si>
    <t>Carbonatic pebbly blocks</t>
  </si>
  <si>
    <t>xwc</t>
  </si>
  <si>
    <t>Carbonatie- rich sediment, carbonate content &gt;= 10- 85 %, coarse- soil groupe pebbly blocks &gt; 75 vol%, &lt; 2 vol% fine soil (&lt; 2 mm), blocks with visible to high pore content</t>
  </si>
  <si>
    <t>Carbonatic detrital pebble- blocks</t>
  </si>
  <si>
    <t>fxwc</t>
  </si>
  <si>
    <t>Carbonatie- rich sediment, carbonate content &gt;= 10- 85 %, coarse- soil groupe detrital pebble- blocks &gt; 50 vol%, 2- &lt;= 50 vol% fine soil (&lt; 2 mm), blocks with fine soil matrix</t>
  </si>
  <si>
    <t>Carbonate- sediment</t>
  </si>
  <si>
    <t>CL</t>
  </si>
  <si>
    <t>Sediment with &gt;= 85 vol% carbonate content</t>
  </si>
  <si>
    <t>Sediment formed by organic or inorganic precipitation from aqueous solutions of carbonates of calcium, magnesium or iron</t>
  </si>
  <si>
    <t>cC</t>
  </si>
  <si>
    <t>Sediment with &gt;= 85 vol% carbonate content (CaCO3)</t>
  </si>
  <si>
    <t>cD</t>
  </si>
  <si>
    <t>Sediment with &gt;= 85 vol% carbonate content (CaMg(CO3)2)</t>
  </si>
  <si>
    <t>Carbonate sedimentary rock with &gt; 50 weight% of dolimite</t>
  </si>
  <si>
    <t>hL</t>
  </si>
  <si>
    <t>Sediment with &gt; 30 vol% of organic substances</t>
  </si>
  <si>
    <t>Carbonate- free organic sediment</t>
  </si>
  <si>
    <t>hhL</t>
  </si>
  <si>
    <t>Sediment with &gt; 30 vol% of organic substances and &lt; 2 % carbonate content</t>
  </si>
  <si>
    <t>Litter</t>
  </si>
  <si>
    <t>ol</t>
  </si>
  <si>
    <t>Sediment with &lt; 2 % of carbonate content, &gt; 39 vol% of organic substances: Humustopping- 'Förna'- horizon by KA4 S. 238 ff.</t>
  </si>
  <si>
    <t>Decomposed litter</t>
  </si>
  <si>
    <t>of</t>
  </si>
  <si>
    <t>Sediment with &lt; 2 % of carbonate content, &gt; 39 vol% of organic substances: decomposed leaf- and needle components</t>
  </si>
  <si>
    <t>Humus</t>
  </si>
  <si>
    <t>oh</t>
  </si>
  <si>
    <t>Sediment with &lt; 2 % of carbonate content, &gt; 39 vol% of fine organic substances</t>
  </si>
  <si>
    <t>Turf/ Peat</t>
  </si>
  <si>
    <t>H</t>
  </si>
  <si>
    <t>Carbonate- free sediment (carbonate content &lt; 2 %), &gt; 30 % of turf/peat: incomplete decomposed organic material</t>
  </si>
  <si>
    <t>Unconsolidated deposit of semicarbonized plant remains in watersaturated environment (bog or fen), visible structures of vegetal matter, carbon ~ 60 %, oxygen ~ 30 %</t>
  </si>
  <si>
    <t>Turf/ Peat ("dry")</t>
  </si>
  <si>
    <t>Carbonate- free sediment (carbonate content &lt; 2 %), &gt; 30 % of turf/peat : incomplete decomposed organic material</t>
  </si>
  <si>
    <t>Lowland fen- turf</t>
  </si>
  <si>
    <t>Hn</t>
  </si>
  <si>
    <t>Carbonate- free sediment (carbonate content &lt; 2 %), &gt; 30 % of turf/peat : incomplete decomposed organic material of nutrient- loving plants</t>
  </si>
  <si>
    <t>Transition bog turf</t>
  </si>
  <si>
    <t>Hu</t>
  </si>
  <si>
    <t>Carbonate- free sediment (carbonate content &lt; 2 %), &gt; 30 % of turf/peat : transition from Hn to Hh</t>
  </si>
  <si>
    <t>Upland fen- turf</t>
  </si>
  <si>
    <t>Hh</t>
  </si>
  <si>
    <t>Carbonate- free sediment (carbonate content &lt; 2 %), &gt; 30 % of turf/peat : incomplete decomposed organic material of upland- fen vegetation</t>
  </si>
  <si>
    <t>Organic mud</t>
  </si>
  <si>
    <t>Fh</t>
  </si>
  <si>
    <t>Carbonate- free sediment (carbonate content &lt; 2 %), &gt; 30 mass% organic substances</t>
  </si>
  <si>
    <t>Coaly sediments</t>
  </si>
  <si>
    <t>kkL</t>
  </si>
  <si>
    <t>Sediment with high amount of Carbon from carbonized organic substances</t>
  </si>
  <si>
    <t>Earthy/ slaty lignite</t>
  </si>
  <si>
    <t>Bkw</t>
  </si>
  <si>
    <t>Earthy, dull brown convertion product of organic substances with low grade of carbonization, high amount of pore volume</t>
  </si>
  <si>
    <t>Bitumen</t>
  </si>
  <si>
    <t>bkL</t>
  </si>
  <si>
    <t xml:space="preserve">Inflammable, brown to blackish convertion produkt or organic substances, composed of carbon hydrates, </t>
  </si>
  <si>
    <t>Asphalt</t>
  </si>
  <si>
    <t>Aph</t>
  </si>
  <si>
    <t xml:space="preserve">Consolidated, inflammable, brown to blackish convertion produkt or organic substances, composed of carbon hydrates, </t>
  </si>
  <si>
    <t>Petroleum</t>
  </si>
  <si>
    <t>Eoe</t>
  </si>
  <si>
    <t xml:space="preserve">Liquid, inflammable, brown to blackish convertion produkt or organic substances, composed of carbon hydrates, </t>
  </si>
  <si>
    <t>Siliceous sediments</t>
  </si>
  <si>
    <t>SiL</t>
  </si>
  <si>
    <t>Sediments composed of siliceous materials, either fragmental, concretionary or precipitated; either of organic or inorganic origin; of primary deposition of silica or secondary silicification</t>
  </si>
  <si>
    <t>Diatomite</t>
  </si>
  <si>
    <t>SiLDe</t>
  </si>
  <si>
    <t>Siliceous sedimentary rock, poorly consolidated due to low diagenesis, mostly composed of diatoms</t>
  </si>
  <si>
    <t>Soft, friable siliceous sedimentary rock, consisting chiefly of opaline frustules of diaoms, syn. Diatomaceous earth</t>
  </si>
  <si>
    <t>Carbonate- bearing organic sediment</t>
  </si>
  <si>
    <t>chL</t>
  </si>
  <si>
    <t xml:space="preserve">Sediment with &gt; 30 vol% of organic matter, carbonate content &lt; 2 % </t>
  </si>
  <si>
    <t>Carbonate- bearing humus</t>
  </si>
  <si>
    <t>coh</t>
  </si>
  <si>
    <t>Carbonate- bearing sediment, carbonate content &gt;= 2- 10 %, fine organic substances &gt; 30 vol%</t>
  </si>
  <si>
    <t>Carbonate- rich humus</t>
  </si>
  <si>
    <t>ohc</t>
  </si>
  <si>
    <t>Carbonate- rich sediment, carbonate content &gt;= 10- 70 %, fine organic substances &gt; 30 vol%</t>
  </si>
  <si>
    <t>Carbonate- bearing turf/ peat</t>
  </si>
  <si>
    <t>cH</t>
  </si>
  <si>
    <t xml:space="preserve">Carbonate- bearing sediment, carbonate content &gt;= 2- 10 %, turf/peat &gt; 30 %: incomplete decomposed organic material </t>
  </si>
  <si>
    <t>Carbonate- bearing lowland- fen turf</t>
  </si>
  <si>
    <t>cHn</t>
  </si>
  <si>
    <t>Carbonate- bearing sediment, carbonate content &gt;= 2- 10 %, turf/peat &gt; 30 %: incomplete decomposed organic material of nutrient- loving plants</t>
  </si>
  <si>
    <t>Carbonate- rich turf/ peat</t>
  </si>
  <si>
    <t>Hc</t>
  </si>
  <si>
    <t>Carbonate- rich sediment, carbonate content &gt;= 10- 70 %, turf/peat &gt; 30 %: incomplete decomposed organic material</t>
  </si>
  <si>
    <t>Carbonate- rich lowland- fen turf</t>
  </si>
  <si>
    <t>Hnc</t>
  </si>
  <si>
    <t>Carbonate- rich sediment, carbonate content &gt;= 10- 70 %, turf/peat &gt; 30 %: incomplete decomposed organic material of nutrient- loving plants</t>
  </si>
  <si>
    <t>Carbonate- bearing organic mud</t>
  </si>
  <si>
    <t>cFh</t>
  </si>
  <si>
    <t>Carbonate-bearing sediment, carbonate content &gt;= 2- 10 %, organic substances &gt; 30 mass%</t>
  </si>
  <si>
    <t>Carbonate- rich organic mud</t>
  </si>
  <si>
    <t>Fhc</t>
  </si>
  <si>
    <t>Carbonate-rich sediment, carbonate content &gt;= 10- 70 %, organic substances &gt; 30 mass%</t>
  </si>
  <si>
    <t>akl</t>
  </si>
  <si>
    <t>Sediment derived or decomposed from anthropogenic activities. Contains either artificial or quasi- natural materials or a mixture of both</t>
  </si>
  <si>
    <t>Pelite- Gypsum- Alternation</t>
  </si>
  <si>
    <t>Pelite dominated Pelite- Gypsum- Alternation</t>
  </si>
  <si>
    <t>Gypsum dominated Pelite- Gypsum- Alternation</t>
  </si>
  <si>
    <t>Feldspathic- Wacke</t>
  </si>
  <si>
    <t>m magma</t>
  </si>
  <si>
    <t>Macrocrystalline rock derived from magma that solidified in great depth</t>
  </si>
  <si>
    <t>Igneous rock with phaneritic texture</t>
  </si>
  <si>
    <t>Deep-seated igneous rock/ intrusive igneous rock, chemical classification and nomenclature by QAPF-classification for plutonic rocks</t>
  </si>
  <si>
    <t>QAPF- classification for plutonic rocks field 3b</t>
  </si>
  <si>
    <t>QAPF-classification for plutonic rocks, field 8, color index &lt; 90 %</t>
  </si>
  <si>
    <t>Petrographic term</t>
  </si>
  <si>
    <t>Petrographic ID</t>
  </si>
  <si>
    <t>Petrographic parental ID</t>
  </si>
  <si>
    <t>Marble</t>
  </si>
  <si>
    <t>Marble sorted</t>
  </si>
  <si>
    <t>Metamorphic rock defined bz its chemistry,fabric and mineral content</t>
  </si>
  <si>
    <t>Siliciclastic sedimentary rock, clayey, grain size &lt; 0.063 mm, no macroscopic differenciation, carbonate content &lt;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</si>
</sst>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11"/>
      <color theme="1"/>
      <name val="Calibri"/>
      <family val="2"/>
      <scheme val="minor"/>
    </font>
    <font>
      <sz val="11"/>
      <color indexed="8"/>
      <name val="Calibri"/>
      <family val="2"/>
      <charset val="1"/>
    </font>
    <font>
      <sz val="11"/>
      <color indexed="8"/>
      <name val="Calibri"/>
      <family val="2"/>
    </font>
    <font>
      <sz val="10"/>
      <name val="Arial"/>
      <family val="2"/>
    </font>
    <font>
      <sz val="11"/>
      <color rgb="FF9C6500"/>
      <name val="Calibri"/>
      <family val="2"/>
      <scheme val="minor"/>
    </font>
    <font>
      <sz val="8"/>
      <name val="Arial"/>
      <family val="2"/>
    </font>
    <font>
      <b/>
      <sz val="11"/>
      <name val="Calibri"/>
      <family val="2"/>
      <scheme val="minor"/>
    </font>
    <font>
      <sz val="11"/>
      <name val="Calibri"/>
      <family val="2"/>
      <scheme val="minor"/>
    </font>
    <font>
      <b/>
      <u/>
      <sz val="11"/>
      <name val="Calibri"/>
      <family val="2"/>
      <scheme val="minor"/>
    </font>
  </fonts>
  <fills count="3">
    <fill>
      <patternFill patternType="none"/>
    </fill>
    <fill>
      <patternFill patternType="gray125"/>
    </fill>
    <fill>
      <patternFill patternType="solid">
        <fgColor rgb="FFFFEB9C"/>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5" fillId="2" borderId="0" applyNumberFormat="0" applyBorder="0" applyAlignment="0" applyProtection="0"/>
    <xf numFmtId="0" fontId="4" fillId="0" borderId="0"/>
    <xf numFmtId="0" fontId="3" fillId="0" borderId="0"/>
    <xf numFmtId="0" fontId="6" fillId="0" borderId="0"/>
    <xf numFmtId="0" fontId="4" fillId="0" borderId="0"/>
    <xf numFmtId="0" fontId="1" fillId="0" borderId="0"/>
  </cellStyleXfs>
  <cellXfs count="48">
    <xf numFmtId="0" fontId="0" fillId="0" borderId="0" xfId="0"/>
    <xf numFmtId="0" fontId="7" fillId="0" borderId="1" xfId="0" applyFont="1" applyFill="1" applyBorder="1" applyAlignment="1">
      <alignment vertical="top" wrapText="1"/>
    </xf>
    <xf numFmtId="0" fontId="8" fillId="0" borderId="2" xfId="0" applyFont="1" applyFill="1" applyBorder="1" applyAlignment="1"/>
    <xf numFmtId="0" fontId="8" fillId="0" borderId="0" xfId="0" applyFont="1" applyFill="1"/>
    <xf numFmtId="0" fontId="8" fillId="0" borderId="2" xfId="0" applyFont="1" applyFill="1" applyBorder="1"/>
    <xf numFmtId="0" fontId="8" fillId="0" borderId="0" xfId="0" applyFont="1"/>
    <xf numFmtId="0" fontId="7" fillId="0" borderId="3" xfId="0" applyFont="1" applyFill="1" applyBorder="1" applyAlignment="1">
      <alignment vertical="top" wrapText="1"/>
    </xf>
    <xf numFmtId="0" fontId="7" fillId="0" borderId="2" xfId="0" applyFont="1" applyFill="1" applyBorder="1" applyAlignment="1"/>
    <xf numFmtId="0" fontId="7" fillId="0" borderId="2" xfId="0" applyFont="1" applyFill="1" applyBorder="1" applyAlignment="1">
      <alignment vertical="top"/>
    </xf>
    <xf numFmtId="0" fontId="7" fillId="0" borderId="2" xfId="0" applyFont="1" applyFill="1" applyBorder="1"/>
    <xf numFmtId="0" fontId="8" fillId="0" borderId="0" xfId="2" applyFont="1" applyFill="1"/>
    <xf numFmtId="0" fontId="8" fillId="0" borderId="0" xfId="2" applyFont="1" applyFill="1" applyAlignment="1"/>
    <xf numFmtId="0" fontId="8" fillId="0" borderId="2" xfId="2" applyFont="1" applyFill="1" applyBorder="1"/>
    <xf numFmtId="0" fontId="8" fillId="0" borderId="2" xfId="2" applyFont="1" applyFill="1" applyBorder="1" applyAlignment="1">
      <alignment vertical="top"/>
    </xf>
    <xf numFmtId="0" fontId="8" fillId="0" borderId="2" xfId="2" applyFont="1" applyFill="1" applyBorder="1" applyAlignment="1"/>
    <xf numFmtId="0" fontId="8" fillId="0" borderId="0" xfId="0" applyFont="1" applyFill="1" applyAlignment="1"/>
    <xf numFmtId="0" fontId="8" fillId="0" borderId="4" xfId="2" applyFont="1" applyFill="1" applyBorder="1" applyAlignment="1"/>
    <xf numFmtId="0" fontId="8" fillId="0" borderId="5" xfId="2" applyFont="1" applyFill="1" applyBorder="1" applyAlignment="1"/>
    <xf numFmtId="0" fontId="8" fillId="0" borderId="6" xfId="2" applyFont="1" applyFill="1" applyBorder="1" applyAlignment="1"/>
    <xf numFmtId="0" fontId="8" fillId="0" borderId="4" xfId="0" applyFont="1" applyFill="1" applyBorder="1" applyAlignment="1"/>
    <xf numFmtId="0" fontId="8" fillId="0" borderId="5" xfId="0" applyFont="1" applyFill="1" applyBorder="1" applyAlignment="1"/>
    <xf numFmtId="0" fontId="8" fillId="0" borderId="6" xfId="0" applyFont="1" applyFill="1" applyBorder="1" applyAlignment="1"/>
    <xf numFmtId="0" fontId="8" fillId="0" borderId="7" xfId="0" applyFont="1" applyFill="1" applyBorder="1"/>
    <xf numFmtId="0" fontId="8" fillId="0" borderId="3" xfId="0" applyFont="1" applyFill="1" applyBorder="1"/>
    <xf numFmtId="0" fontId="8" fillId="0" borderId="0" xfId="0" applyFont="1" applyFill="1" applyBorder="1"/>
    <xf numFmtId="0" fontId="7" fillId="0" borderId="4" xfId="0" applyFont="1" applyFill="1" applyBorder="1" applyAlignment="1"/>
    <xf numFmtId="0" fontId="7" fillId="0" borderId="5" xfId="0" applyFont="1" applyFill="1" applyBorder="1" applyAlignment="1"/>
    <xf numFmtId="0" fontId="7" fillId="0" borderId="6" xfId="0" applyFont="1" applyFill="1" applyBorder="1" applyAlignment="1"/>
    <xf numFmtId="0" fontId="8" fillId="0" borderId="0" xfId="2" applyFont="1" applyFill="1" applyBorder="1"/>
    <xf numFmtId="0" fontId="9" fillId="0" borderId="8" xfId="0" applyFont="1" applyFill="1" applyBorder="1"/>
    <xf numFmtId="0" fontId="7" fillId="0" borderId="9" xfId="0" applyFont="1" applyFill="1" applyBorder="1"/>
    <xf numFmtId="0" fontId="8" fillId="0" borderId="9" xfId="0" applyFont="1" applyFill="1" applyBorder="1"/>
    <xf numFmtId="0" fontId="7" fillId="0" borderId="0" xfId="0" applyFont="1" applyFill="1"/>
    <xf numFmtId="0" fontId="8" fillId="0" borderId="2" xfId="0" quotePrefix="1" applyFont="1" applyFill="1" applyBorder="1" applyAlignment="1"/>
    <xf numFmtId="0" fontId="8" fillId="0" borderId="2" xfId="0" applyFont="1" applyFill="1" applyBorder="1" applyAlignment="1">
      <alignment wrapText="1"/>
    </xf>
    <xf numFmtId="0" fontId="7" fillId="0" borderId="1" xfId="0" applyFont="1" applyFill="1" applyBorder="1"/>
    <xf numFmtId="0" fontId="7" fillId="0" borderId="1" xfId="0" applyFont="1" applyFill="1" applyBorder="1" applyAlignment="1"/>
    <xf numFmtId="0" fontId="8" fillId="0" borderId="0" xfId="0" applyFont="1" applyFill="1" applyBorder="1" applyAlignment="1">
      <alignment vertical="top" wrapText="1"/>
    </xf>
    <xf numFmtId="0" fontId="8" fillId="0" borderId="2" xfId="0" applyFont="1" applyFill="1" applyBorder="1" applyAlignment="1">
      <alignment vertical="top" wrapText="1"/>
    </xf>
    <xf numFmtId="0" fontId="7" fillId="0" borderId="0" xfId="0" applyFont="1"/>
    <xf numFmtId="0" fontId="7" fillId="0" borderId="1" xfId="0" applyFont="1" applyFill="1" applyBorder="1" applyAlignment="1">
      <alignment vertical="top" wrapText="1"/>
    </xf>
    <xf numFmtId="0" fontId="7" fillId="0" borderId="3" xfId="0" applyFont="1" applyFill="1" applyBorder="1" applyAlignment="1">
      <alignment vertical="top" wrapText="1"/>
    </xf>
    <xf numFmtId="0" fontId="7" fillId="0" borderId="10"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11" xfId="0" applyFont="1" applyFill="1" applyBorder="1" applyAlignment="1">
      <alignment horizontal="center" vertical="top" wrapText="1"/>
    </xf>
    <xf numFmtId="0" fontId="7" fillId="0" borderId="12" xfId="0" applyFont="1" applyFill="1" applyBorder="1" applyAlignment="1">
      <alignment horizontal="center" vertical="top" wrapText="1"/>
    </xf>
    <xf numFmtId="0" fontId="7" fillId="0" borderId="9" xfId="0" applyFont="1" applyFill="1" applyBorder="1" applyAlignment="1">
      <alignment horizontal="center" vertical="top" wrapText="1"/>
    </xf>
    <xf numFmtId="0" fontId="7" fillId="0" borderId="13" xfId="0" applyFont="1" applyFill="1" applyBorder="1" applyAlignment="1">
      <alignment horizontal="center" vertical="top" wrapText="1"/>
    </xf>
  </cellXfs>
  <cellStyles count="8">
    <cellStyle name="Excel Built-in Normal" xfId="1" xr:uid="{00000000-0005-0000-0000-000000000000}"/>
    <cellStyle name="Neutral" xfId="2" builtinId="28"/>
    <cellStyle name="Normal" xfId="0" builtinId="0"/>
    <cellStyle name="Normal 2" xfId="3" xr:uid="{00000000-0005-0000-0000-000003000000}"/>
    <cellStyle name="Standard 4" xfId="6" xr:uid="{00000000-0005-0000-0000-000005000000}"/>
    <cellStyle name="Standard 5" xfId="4" xr:uid="{00000000-0005-0000-0000-000006000000}"/>
    <cellStyle name="Standard 9" xfId="7" xr:uid="{00000000-0005-0000-0000-000007000000}"/>
    <cellStyle name="Standard_ORG Poro-Perm BRGM" xfId="5" xr:uid="{00000000-0005-0000-0000-000008000000}"/>
  </cellStyles>
  <dxfs count="0"/>
  <tableStyles count="0" defaultTableStyle="TableStyleMedium2" defaultPivotStyle="PivotStyleLight16"/>
  <colors>
    <mruColors>
      <color rgb="FFCCFFFF"/>
      <color rgb="FF9966FF"/>
      <color rgb="FFCCCC00"/>
      <color rgb="FF6600CC"/>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KristianBaer\Veroeffentlichungen\2019_17_IMAGE_DB_ESSD\P&#179;%20-%20PetroPhysicalProperty%20Database_internal_version_201903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s"/>
      <sheetName val="Quality"/>
      <sheetName val="Petrography"/>
      <sheetName val="Stratigraphy"/>
    </sheetNames>
    <sheetDataSet>
      <sheetData sheetId="0">
        <row r="5">
          <cell r="JK5">
            <v>2</v>
          </cell>
        </row>
      </sheetData>
      <sheetData sheetId="1"/>
      <sheetData sheetId="2">
        <row r="1">
          <cell r="Q1" t="str">
            <v>Bulk qi</v>
          </cell>
        </row>
        <row r="3">
          <cell r="P3" t="str">
            <v>1 - Excellent</v>
          </cell>
          <cell r="Q3">
            <v>8073</v>
          </cell>
        </row>
        <row r="4">
          <cell r="P4" t="str">
            <v>2 - Average</v>
          </cell>
          <cell r="Q4">
            <v>43907</v>
          </cell>
        </row>
        <row r="5">
          <cell r="P5" t="str">
            <v>3 - Poor</v>
          </cell>
          <cell r="Q5">
            <v>23538</v>
          </cell>
        </row>
        <row r="6">
          <cell r="P6" t="str">
            <v>4 - Minimum 
requirement</v>
          </cell>
          <cell r="Q6">
            <v>55</v>
          </cell>
        </row>
        <row r="14">
          <cell r="P14" t="str">
            <v>qi geographic uncertainty</v>
          </cell>
          <cell r="Q14" t="str">
            <v>qi petrography</v>
          </cell>
          <cell r="R14" t="str">
            <v>qi stratigraphy</v>
          </cell>
          <cell r="S14" t="str">
            <v>qi measurement conditions</v>
          </cell>
          <cell r="U14" t="str">
            <v>qi measurement parameter</v>
          </cell>
        </row>
        <row r="15">
          <cell r="P15">
            <v>33921</v>
          </cell>
          <cell r="Q15">
            <v>0</v>
          </cell>
          <cell r="R15">
            <v>8733</v>
          </cell>
          <cell r="S15">
            <v>20896</v>
          </cell>
          <cell r="U15">
            <v>59040</v>
          </cell>
        </row>
        <row r="16">
          <cell r="P16">
            <v>13983</v>
          </cell>
          <cell r="Q16">
            <v>35969</v>
          </cell>
          <cell r="R16">
            <v>5906</v>
          </cell>
          <cell r="S16">
            <v>2407</v>
          </cell>
          <cell r="U16">
            <v>13014</v>
          </cell>
        </row>
        <row r="17">
          <cell r="P17">
            <v>20557</v>
          </cell>
          <cell r="Q17">
            <v>8550</v>
          </cell>
          <cell r="R17">
            <v>6606</v>
          </cell>
          <cell r="S17">
            <v>28061</v>
          </cell>
          <cell r="U17">
            <v>3519</v>
          </cell>
        </row>
        <row r="18">
          <cell r="P18">
            <v>7112</v>
          </cell>
          <cell r="Q18">
            <v>4507</v>
          </cell>
          <cell r="R18">
            <v>54328</v>
          </cell>
          <cell r="S18">
            <v>24209</v>
          </cell>
          <cell r="U18"/>
        </row>
      </sheetData>
      <sheetData sheetId="3"/>
      <sheetData sheetId="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108"/>
  <sheetViews>
    <sheetView tabSelected="1" workbookViewId="0">
      <pane xSplit="13" ySplit="2" topLeftCell="N3" activePane="bottomRight" state="frozenSplit"/>
      <selection pane="topRight" activeCell="Z1" sqref="Z1"/>
      <selection pane="bottomLeft" activeCell="A20" sqref="A20"/>
      <selection pane="bottomRight" activeCell="G10" sqref="G10"/>
    </sheetView>
  </sheetViews>
  <sheetFormatPr defaultColWidth="11.44140625" defaultRowHeight="14.4" x14ac:dyDescent="0.3"/>
  <cols>
    <col min="1" max="1" width="6.44140625" style="38" customWidth="1"/>
    <col min="2" max="2" width="9.5546875" style="38" customWidth="1"/>
    <col min="3" max="11" width="6" style="38" bestFit="1" customWidth="1"/>
    <col min="12" max="13" width="5.6640625" style="38" customWidth="1"/>
    <col min="14" max="15" width="3.33203125" style="4" customWidth="1"/>
    <col min="16" max="20" width="3.33203125" style="38" customWidth="1"/>
    <col min="21" max="21" width="3.6640625" style="38" customWidth="1"/>
    <col min="22" max="22" width="24.33203125" style="38" customWidth="1"/>
    <col min="23" max="23" width="7.44140625" style="38" customWidth="1"/>
    <col min="24" max="24" width="29" style="38" customWidth="1"/>
    <col min="25" max="25" width="21.5546875" style="3" customWidth="1"/>
    <col min="26" max="29" width="11.44140625" style="4"/>
    <col min="30" max="16384" width="11.44140625" style="5"/>
  </cols>
  <sheetData>
    <row r="1" spans="1:35" ht="15" customHeight="1" x14ac:dyDescent="0.3">
      <c r="A1" s="40" t="s">
        <v>4647</v>
      </c>
      <c r="B1" s="40" t="s">
        <v>4648</v>
      </c>
      <c r="C1" s="1">
        <v>1</v>
      </c>
      <c r="D1" s="1">
        <v>2</v>
      </c>
      <c r="E1" s="1">
        <v>3</v>
      </c>
      <c r="F1" s="1">
        <v>4</v>
      </c>
      <c r="G1" s="1">
        <v>5</v>
      </c>
      <c r="H1" s="1">
        <v>6</v>
      </c>
      <c r="I1" s="1">
        <v>7</v>
      </c>
      <c r="J1" s="1">
        <v>8</v>
      </c>
      <c r="K1" s="1">
        <v>9</v>
      </c>
      <c r="L1" s="40" t="s">
        <v>98</v>
      </c>
      <c r="M1" s="40" t="s">
        <v>88</v>
      </c>
      <c r="N1" s="42" t="s">
        <v>4646</v>
      </c>
      <c r="O1" s="43"/>
      <c r="P1" s="43"/>
      <c r="Q1" s="43"/>
      <c r="R1" s="43"/>
      <c r="S1" s="43"/>
      <c r="T1" s="43"/>
      <c r="U1" s="43"/>
      <c r="V1" s="44"/>
      <c r="W1" s="40" t="s">
        <v>99</v>
      </c>
      <c r="X1" s="40" t="s">
        <v>100</v>
      </c>
      <c r="AD1" s="39" t="s">
        <v>4646</v>
      </c>
    </row>
    <row r="2" spans="1:35" x14ac:dyDescent="0.3">
      <c r="A2" s="41"/>
      <c r="B2" s="41"/>
      <c r="C2" s="6">
        <v>1</v>
      </c>
      <c r="D2" s="6">
        <v>2</v>
      </c>
      <c r="E2" s="6">
        <v>3</v>
      </c>
      <c r="F2" s="6">
        <v>4</v>
      </c>
      <c r="G2" s="6">
        <v>5</v>
      </c>
      <c r="H2" s="6">
        <v>6</v>
      </c>
      <c r="I2" s="6">
        <v>7</v>
      </c>
      <c r="J2" s="6">
        <v>8</v>
      </c>
      <c r="K2" s="6">
        <v>9</v>
      </c>
      <c r="L2" s="41"/>
      <c r="M2" s="41"/>
      <c r="N2" s="45"/>
      <c r="O2" s="46"/>
      <c r="P2" s="46"/>
      <c r="Q2" s="46"/>
      <c r="R2" s="46"/>
      <c r="S2" s="46"/>
      <c r="T2" s="46"/>
      <c r="U2" s="46"/>
      <c r="V2" s="47"/>
      <c r="W2" s="41"/>
      <c r="X2" s="41"/>
      <c r="AI2" s="5" t="s">
        <v>4640</v>
      </c>
    </row>
    <row r="3" spans="1:35" x14ac:dyDescent="0.3">
      <c r="A3" s="4">
        <v>10101</v>
      </c>
      <c r="B3" s="4"/>
      <c r="C3" s="4">
        <f>A3</f>
        <v>10101</v>
      </c>
      <c r="D3" s="4"/>
      <c r="E3" s="4"/>
      <c r="F3" s="4"/>
      <c r="G3" s="4"/>
      <c r="H3" s="4"/>
      <c r="I3" s="4"/>
      <c r="J3" s="4"/>
      <c r="K3" s="4"/>
      <c r="L3" s="4">
        <v>1</v>
      </c>
      <c r="M3" s="4">
        <v>1</v>
      </c>
      <c r="N3" s="2"/>
      <c r="O3" s="2"/>
      <c r="P3" s="2"/>
      <c r="Q3" s="2"/>
      <c r="R3" s="2"/>
      <c r="S3" s="2"/>
      <c r="T3" s="2"/>
      <c r="U3" s="2"/>
      <c r="V3" s="2"/>
      <c r="W3" s="4" t="s">
        <v>101</v>
      </c>
      <c r="X3" s="4"/>
      <c r="Y3" s="8"/>
      <c r="Z3" s="8"/>
      <c r="AA3" s="8"/>
      <c r="AB3" s="8"/>
      <c r="AC3" s="8"/>
      <c r="AD3" s="5" t="str">
        <f t="shared" ref="AD3:AD66" si="0">N3&amp;O3&amp;P3&amp;Q3&amp;R3&amp;S3&amp;T3&amp;U3</f>
        <v/>
      </c>
    </row>
    <row r="4" spans="1:35" x14ac:dyDescent="0.3">
      <c r="A4" s="9">
        <v>10102</v>
      </c>
      <c r="B4" s="9"/>
      <c r="C4" s="4">
        <f>A4</f>
        <v>10102</v>
      </c>
      <c r="D4" s="9"/>
      <c r="E4" s="9"/>
      <c r="F4" s="9"/>
      <c r="G4" s="9"/>
      <c r="H4" s="9"/>
      <c r="I4" s="9"/>
      <c r="J4" s="9"/>
      <c r="K4" s="9"/>
      <c r="L4" s="9">
        <v>2</v>
      </c>
      <c r="M4" s="9">
        <v>1</v>
      </c>
      <c r="N4" s="7" t="s">
        <v>102</v>
      </c>
      <c r="O4" s="7"/>
      <c r="P4" s="7"/>
      <c r="Q4" s="7"/>
      <c r="R4" s="7"/>
      <c r="S4" s="7"/>
      <c r="T4" s="7"/>
      <c r="U4" s="7"/>
      <c r="V4" s="7"/>
      <c r="W4" s="9" t="s">
        <v>103</v>
      </c>
      <c r="X4" s="9"/>
      <c r="Y4" s="8"/>
      <c r="Z4" s="8"/>
      <c r="AA4" s="8"/>
      <c r="AB4" s="8"/>
      <c r="AC4" s="8"/>
      <c r="AD4" s="5" t="str">
        <f t="shared" si="0"/>
        <v>Consolidated rock</v>
      </c>
    </row>
    <row r="5" spans="1:35" x14ac:dyDescent="0.3">
      <c r="A5" s="9">
        <v>10104</v>
      </c>
      <c r="B5" s="9">
        <v>10102</v>
      </c>
      <c r="C5" s="4">
        <f>VLOOKUP(D5,$A:$B,2,FALSE)</f>
        <v>10102</v>
      </c>
      <c r="D5" s="9">
        <f>A5</f>
        <v>10104</v>
      </c>
      <c r="E5" s="9"/>
      <c r="F5" s="9"/>
      <c r="G5" s="9"/>
      <c r="H5" s="9"/>
      <c r="I5" s="9"/>
      <c r="J5" s="9"/>
      <c r="K5" s="9"/>
      <c r="L5" s="9">
        <v>3</v>
      </c>
      <c r="M5" s="9">
        <v>2</v>
      </c>
      <c r="N5" s="9"/>
      <c r="O5" s="7" t="s">
        <v>89</v>
      </c>
      <c r="P5" s="7"/>
      <c r="Q5" s="7"/>
      <c r="R5" s="7"/>
      <c r="S5" s="7"/>
      <c r="T5" s="7"/>
      <c r="U5" s="7"/>
      <c r="V5" s="7"/>
      <c r="W5" s="9" t="s">
        <v>104</v>
      </c>
      <c r="X5" s="9" t="s">
        <v>105</v>
      </c>
      <c r="Y5" s="9"/>
      <c r="Z5" s="9" t="s">
        <v>106</v>
      </c>
      <c r="AA5" s="9"/>
      <c r="AB5" s="9"/>
      <c r="AC5" s="9"/>
      <c r="AD5" s="5" t="str">
        <f t="shared" si="0"/>
        <v>Magmatic rock</v>
      </c>
    </row>
    <row r="6" spans="1:35" x14ac:dyDescent="0.3">
      <c r="A6" s="10">
        <v>10105</v>
      </c>
      <c r="B6" s="10">
        <v>10104</v>
      </c>
      <c r="C6" s="4">
        <f>VLOOKUP(D6,$A:$B,2,FALSE)</f>
        <v>10102</v>
      </c>
      <c r="D6" s="4">
        <f>VLOOKUP(E6,$A:$B,2,FALSE)</f>
        <v>10104</v>
      </c>
      <c r="E6" s="10">
        <f>A6</f>
        <v>10105</v>
      </c>
      <c r="F6" s="10"/>
      <c r="G6" s="10"/>
      <c r="H6" s="10"/>
      <c r="I6" s="10"/>
      <c r="J6" s="10"/>
      <c r="K6" s="10"/>
      <c r="L6" s="10">
        <v>4</v>
      </c>
      <c r="M6" s="10">
        <v>3</v>
      </c>
      <c r="N6" s="10"/>
      <c r="O6" s="10"/>
      <c r="P6" s="11" t="s">
        <v>107</v>
      </c>
      <c r="Q6" s="11"/>
      <c r="R6" s="11"/>
      <c r="S6" s="11"/>
      <c r="T6" s="11"/>
      <c r="U6" s="11"/>
      <c r="V6" s="11"/>
      <c r="W6" s="10" t="s">
        <v>108</v>
      </c>
      <c r="X6" s="10" t="s">
        <v>4641</v>
      </c>
      <c r="Y6" s="10" t="s">
        <v>4642</v>
      </c>
      <c r="Z6" s="10" t="s">
        <v>109</v>
      </c>
      <c r="AA6" s="10"/>
      <c r="AB6" s="10"/>
      <c r="AC6" s="10"/>
      <c r="AD6" s="5" t="str">
        <f t="shared" si="0"/>
        <v>Plutonic rock</v>
      </c>
    </row>
    <row r="7" spans="1:35" x14ac:dyDescent="0.3">
      <c r="A7" s="12">
        <v>52348</v>
      </c>
      <c r="B7" s="12">
        <v>10105</v>
      </c>
      <c r="C7" s="4">
        <f>VLOOKUP(D7,$A:$B,2,FALSE)</f>
        <v>10102</v>
      </c>
      <c r="D7" s="4">
        <f>VLOOKUP(E7,$A:$B,2,FALSE)</f>
        <v>10104</v>
      </c>
      <c r="E7" s="4">
        <f>VLOOKUP(F7,$A:$B,2,FALSE)</f>
        <v>10105</v>
      </c>
      <c r="F7" s="12">
        <f>A7</f>
        <v>52348</v>
      </c>
      <c r="G7" s="12"/>
      <c r="H7" s="12"/>
      <c r="I7" s="12"/>
      <c r="J7" s="12"/>
      <c r="K7" s="12"/>
      <c r="L7" s="12">
        <v>5</v>
      </c>
      <c r="M7" s="12">
        <v>4</v>
      </c>
      <c r="N7" s="13"/>
      <c r="O7" s="13"/>
      <c r="P7" s="12"/>
      <c r="Q7" s="14" t="s">
        <v>46</v>
      </c>
      <c r="R7" s="14"/>
      <c r="S7" s="14"/>
      <c r="T7" s="14"/>
      <c r="U7" s="14"/>
      <c r="V7" s="14"/>
      <c r="W7" s="12" t="s">
        <v>110</v>
      </c>
      <c r="X7" s="12" t="s">
        <v>111</v>
      </c>
      <c r="Y7" s="12" t="s">
        <v>112</v>
      </c>
      <c r="Z7" s="13" t="s">
        <v>113</v>
      </c>
      <c r="AA7" s="13"/>
      <c r="AB7" s="13"/>
      <c r="AC7" s="13"/>
      <c r="AD7" s="5" t="str">
        <f t="shared" si="0"/>
        <v>Plutonic rock, modal, field description</v>
      </c>
    </row>
    <row r="8" spans="1:35" x14ac:dyDescent="0.3">
      <c r="A8" s="12">
        <v>10106</v>
      </c>
      <c r="B8" s="12">
        <v>52348</v>
      </c>
      <c r="C8" s="4">
        <f>VLOOKUP(D8,$A:$B,2,FALSE)</f>
        <v>10102</v>
      </c>
      <c r="D8" s="4">
        <f>VLOOKUP(E8,$A:$B,2,FALSE)</f>
        <v>10104</v>
      </c>
      <c r="E8" s="4">
        <f>VLOOKUP(F8,$A:$B,2,FALSE)</f>
        <v>10105</v>
      </c>
      <c r="F8" s="4">
        <f>VLOOKUP(G8,$A:$B,2,FALSE)</f>
        <v>52348</v>
      </c>
      <c r="G8" s="12">
        <f>A8</f>
        <v>10106</v>
      </c>
      <c r="H8" s="12"/>
      <c r="I8" s="12"/>
      <c r="J8" s="12"/>
      <c r="K8" s="12"/>
      <c r="L8" s="12">
        <v>6</v>
      </c>
      <c r="M8" s="12">
        <v>5</v>
      </c>
      <c r="N8" s="13"/>
      <c r="O8" s="13"/>
      <c r="P8" s="12"/>
      <c r="Q8" s="12"/>
      <c r="R8" s="14" t="s">
        <v>114</v>
      </c>
      <c r="S8" s="14"/>
      <c r="T8" s="14"/>
      <c r="U8" s="14"/>
      <c r="V8" s="14"/>
      <c r="W8" s="12" t="s">
        <v>115</v>
      </c>
      <c r="X8" s="12" t="s">
        <v>116</v>
      </c>
      <c r="Y8" s="13"/>
      <c r="Z8" s="13" t="s">
        <v>113</v>
      </c>
      <c r="AA8" s="13"/>
      <c r="AB8" s="13"/>
      <c r="AC8" s="13"/>
      <c r="AD8" s="5" t="str">
        <f t="shared" si="0"/>
        <v>Very- Quartz rich plutonic rock</v>
      </c>
    </row>
    <row r="9" spans="1:35" x14ac:dyDescent="0.3">
      <c r="A9" s="12">
        <v>10108</v>
      </c>
      <c r="B9" s="12">
        <v>10106</v>
      </c>
      <c r="C9" s="4">
        <f>VLOOKUP(D9,$A:$B,2,FALSE)</f>
        <v>10104</v>
      </c>
      <c r="D9" s="4">
        <f>VLOOKUP(E9,$A:$B,2,FALSE)</f>
        <v>10105</v>
      </c>
      <c r="E9" s="4">
        <f>VLOOKUP(F9,$A:$B,2,FALSE)</f>
        <v>52348</v>
      </c>
      <c r="F9" s="4">
        <f>VLOOKUP(G9,$A:$B,2,FALSE)</f>
        <v>10106</v>
      </c>
      <c r="G9" s="12">
        <f>A9</f>
        <v>10108</v>
      </c>
      <c r="H9" s="12"/>
      <c r="I9" s="12"/>
      <c r="J9" s="12"/>
      <c r="K9" s="12"/>
      <c r="L9" s="12">
        <v>7</v>
      </c>
      <c r="M9" s="12">
        <v>5</v>
      </c>
      <c r="N9" s="12"/>
      <c r="O9" s="12"/>
      <c r="P9" s="12"/>
      <c r="Q9" s="12"/>
      <c r="R9" s="14" t="s">
        <v>117</v>
      </c>
      <c r="S9" s="14"/>
      <c r="T9" s="14"/>
      <c r="U9" s="14"/>
      <c r="V9" s="14"/>
      <c r="W9" s="12" t="s">
        <v>118</v>
      </c>
      <c r="X9" s="12" t="s">
        <v>119</v>
      </c>
      <c r="Y9" s="12" t="s">
        <v>120</v>
      </c>
      <c r="Z9" s="12" t="s">
        <v>113</v>
      </c>
      <c r="AA9" s="12"/>
      <c r="AB9" s="12"/>
      <c r="AC9" s="12"/>
      <c r="AD9" s="5" t="str">
        <f t="shared" si="0"/>
        <v>Quartz- rich granitic plutonic rock</v>
      </c>
    </row>
    <row r="10" spans="1:35" x14ac:dyDescent="0.3">
      <c r="A10" s="12">
        <v>10109</v>
      </c>
      <c r="B10" s="12">
        <v>52348</v>
      </c>
      <c r="C10" s="4">
        <f>VLOOKUP(D10,$A:$B,2,FALSE)</f>
        <v>10102</v>
      </c>
      <c r="D10" s="4">
        <f>VLOOKUP(E10,$A:$B,2,FALSE)</f>
        <v>10104</v>
      </c>
      <c r="E10" s="4">
        <f>VLOOKUP(F10,$A:$B,2,FALSE)</f>
        <v>10105</v>
      </c>
      <c r="F10" s="4">
        <f>VLOOKUP(G10,$A:$B,2,FALSE)</f>
        <v>52348</v>
      </c>
      <c r="G10" s="12">
        <f>A10</f>
        <v>10109</v>
      </c>
      <c r="H10" s="12"/>
      <c r="I10" s="12"/>
      <c r="J10" s="12"/>
      <c r="K10" s="12"/>
      <c r="L10" s="12">
        <v>8</v>
      </c>
      <c r="M10" s="12">
        <v>5</v>
      </c>
      <c r="N10" s="12"/>
      <c r="O10" s="12"/>
      <c r="P10" s="12"/>
      <c r="Q10" s="12"/>
      <c r="R10" s="14" t="s">
        <v>121</v>
      </c>
      <c r="S10" s="14"/>
      <c r="T10" s="14"/>
      <c r="U10" s="14"/>
      <c r="V10" s="14"/>
      <c r="W10" s="12" t="s">
        <v>122</v>
      </c>
      <c r="X10" s="12" t="s">
        <v>123</v>
      </c>
      <c r="Y10" s="12"/>
      <c r="Z10" s="12" t="s">
        <v>113</v>
      </c>
      <c r="AA10" s="12"/>
      <c r="AB10" s="12"/>
      <c r="AC10" s="12"/>
      <c r="AD10" s="5" t="str">
        <f t="shared" si="0"/>
        <v>Quartz- rich plutonic rock</v>
      </c>
    </row>
    <row r="11" spans="1:35" x14ac:dyDescent="0.3">
      <c r="A11" s="12">
        <v>52351</v>
      </c>
      <c r="B11" s="12">
        <v>10109</v>
      </c>
      <c r="C11" s="4">
        <f>VLOOKUP(D11,$A:$B,2,FALSE)</f>
        <v>10102</v>
      </c>
      <c r="D11" s="4">
        <f>VLOOKUP(E11,$A:$B,2,FALSE)</f>
        <v>10104</v>
      </c>
      <c r="E11" s="4">
        <f>VLOOKUP(F11,$A:$B,2,FALSE)</f>
        <v>10105</v>
      </c>
      <c r="F11" s="4">
        <f>VLOOKUP(G11,$A:$B,2,FALSE)</f>
        <v>52348</v>
      </c>
      <c r="G11" s="4">
        <f>VLOOKUP(H11,$A:$B,2,FALSE)</f>
        <v>10109</v>
      </c>
      <c r="H11" s="12">
        <f>A11</f>
        <v>52351</v>
      </c>
      <c r="I11" s="12"/>
      <c r="J11" s="12"/>
      <c r="K11" s="12"/>
      <c r="L11" s="12">
        <v>9</v>
      </c>
      <c r="M11" s="12">
        <v>6</v>
      </c>
      <c r="N11" s="12"/>
      <c r="O11" s="12"/>
      <c r="P11" s="12"/>
      <c r="Q11" s="12"/>
      <c r="R11" s="12"/>
      <c r="S11" s="14" t="s">
        <v>124</v>
      </c>
      <c r="T11" s="14"/>
      <c r="U11" s="14"/>
      <c r="V11" s="14"/>
      <c r="W11" s="12" t="s">
        <v>125</v>
      </c>
      <c r="X11" s="12" t="s">
        <v>126</v>
      </c>
      <c r="Y11" s="12"/>
      <c r="Z11" s="12" t="s">
        <v>113</v>
      </c>
      <c r="AA11" s="12"/>
      <c r="AB11" s="12"/>
      <c r="AC11" s="12"/>
      <c r="AD11" s="5" t="str">
        <f t="shared" si="0"/>
        <v>Granitic plutonic rock</v>
      </c>
    </row>
    <row r="12" spans="1:35" x14ac:dyDescent="0.3">
      <c r="A12" s="12">
        <v>10116</v>
      </c>
      <c r="B12" s="12">
        <v>52348</v>
      </c>
      <c r="C12" s="4">
        <f>VLOOKUP(D12,$A:$B,2,FALSE)</f>
        <v>10102</v>
      </c>
      <c r="D12" s="4">
        <f>VLOOKUP(E12,$A:$B,2,FALSE)</f>
        <v>10104</v>
      </c>
      <c r="E12" s="4">
        <f>VLOOKUP(F12,$A:$B,2,FALSE)</f>
        <v>10105</v>
      </c>
      <c r="F12" s="4">
        <f>VLOOKUP(G12,$A:$B,2,FALSE)</f>
        <v>52348</v>
      </c>
      <c r="G12" s="12">
        <f>A12</f>
        <v>10116</v>
      </c>
      <c r="H12" s="12"/>
      <c r="I12" s="12"/>
      <c r="J12" s="12"/>
      <c r="K12" s="12"/>
      <c r="L12" s="12">
        <v>10</v>
      </c>
      <c r="M12" s="12">
        <v>5</v>
      </c>
      <c r="N12" s="12"/>
      <c r="O12" s="12"/>
      <c r="P12" s="12"/>
      <c r="Q12" s="12"/>
      <c r="R12" s="14" t="s">
        <v>127</v>
      </c>
      <c r="S12" s="14"/>
      <c r="T12" s="14"/>
      <c r="U12" s="14"/>
      <c r="V12" s="14"/>
      <c r="W12" s="12" t="s">
        <v>128</v>
      </c>
      <c r="X12" s="12" t="s">
        <v>129</v>
      </c>
      <c r="Y12" s="12"/>
      <c r="Z12" s="12" t="s">
        <v>113</v>
      </c>
      <c r="AA12" s="12"/>
      <c r="AB12" s="12"/>
      <c r="AC12" s="12"/>
      <c r="AD12" s="5" t="str">
        <f t="shared" si="0"/>
        <v>Quartz- bearing to Foid- bearing plutonic rock</v>
      </c>
    </row>
    <row r="13" spans="1:35" x14ac:dyDescent="0.3">
      <c r="A13" s="12">
        <v>52363</v>
      </c>
      <c r="B13" s="12">
        <v>10116</v>
      </c>
      <c r="C13" s="4">
        <f>VLOOKUP(D13,$A:$B,2,FALSE)</f>
        <v>10102</v>
      </c>
      <c r="D13" s="4">
        <f>VLOOKUP(E13,$A:$B,2,FALSE)</f>
        <v>10104</v>
      </c>
      <c r="E13" s="4">
        <f>VLOOKUP(F13,$A:$B,2,FALSE)</f>
        <v>10105</v>
      </c>
      <c r="F13" s="4">
        <f>VLOOKUP(G13,$A:$B,2,FALSE)</f>
        <v>52348</v>
      </c>
      <c r="G13" s="4">
        <f>VLOOKUP(H13,$A:$B,2,FALSE)</f>
        <v>10116</v>
      </c>
      <c r="H13" s="12">
        <f>A13</f>
        <v>52363</v>
      </c>
      <c r="I13" s="12"/>
      <c r="J13" s="12"/>
      <c r="K13" s="12"/>
      <c r="L13" s="12">
        <v>11</v>
      </c>
      <c r="M13" s="12">
        <v>6</v>
      </c>
      <c r="N13" s="12"/>
      <c r="O13" s="12"/>
      <c r="P13" s="12"/>
      <c r="Q13" s="12"/>
      <c r="R13" s="12"/>
      <c r="S13" s="14" t="s">
        <v>130</v>
      </c>
      <c r="T13" s="14"/>
      <c r="U13" s="14"/>
      <c r="V13" s="14"/>
      <c r="W13" s="12" t="s">
        <v>131</v>
      </c>
      <c r="X13" s="12" t="s">
        <v>132</v>
      </c>
      <c r="Y13" s="12"/>
      <c r="Z13" s="12" t="s">
        <v>113</v>
      </c>
      <c r="AA13" s="12"/>
      <c r="AB13" s="12"/>
      <c r="AC13" s="12"/>
      <c r="AD13" s="5" t="str">
        <f t="shared" si="0"/>
        <v>Syenitic plutonic rock</v>
      </c>
    </row>
    <row r="14" spans="1:35" x14ac:dyDescent="0.3">
      <c r="A14" s="12">
        <v>52364</v>
      </c>
      <c r="B14" s="12">
        <v>10116</v>
      </c>
      <c r="C14" s="4">
        <f>VLOOKUP(D14,$A:$B,2,FALSE)</f>
        <v>10102</v>
      </c>
      <c r="D14" s="4">
        <f>VLOOKUP(E14,$A:$B,2,FALSE)</f>
        <v>10104</v>
      </c>
      <c r="E14" s="4">
        <f>VLOOKUP(F14,$A:$B,2,FALSE)</f>
        <v>10105</v>
      </c>
      <c r="F14" s="4">
        <f>VLOOKUP(G14,$A:$B,2,FALSE)</f>
        <v>52348</v>
      </c>
      <c r="G14" s="4">
        <f>VLOOKUP(H14,$A:$B,2,FALSE)</f>
        <v>10116</v>
      </c>
      <c r="H14" s="12">
        <f>A14</f>
        <v>52364</v>
      </c>
      <c r="I14" s="12"/>
      <c r="J14" s="12"/>
      <c r="K14" s="12"/>
      <c r="L14" s="12">
        <v>12</v>
      </c>
      <c r="M14" s="12">
        <v>6</v>
      </c>
      <c r="N14" s="12"/>
      <c r="O14" s="12"/>
      <c r="P14" s="12"/>
      <c r="Q14" s="12"/>
      <c r="R14" s="12"/>
      <c r="S14" s="14" t="s">
        <v>133</v>
      </c>
      <c r="T14" s="14"/>
      <c r="U14" s="14"/>
      <c r="V14" s="14"/>
      <c r="W14" s="12" t="s">
        <v>134</v>
      </c>
      <c r="X14" s="12" t="s">
        <v>135</v>
      </c>
      <c r="Y14" s="12"/>
      <c r="Z14" s="12" t="s">
        <v>113</v>
      </c>
      <c r="AA14" s="12"/>
      <c r="AB14" s="12"/>
      <c r="AC14" s="12"/>
      <c r="AD14" s="5" t="str">
        <f t="shared" si="0"/>
        <v>Dioritic plutonic rock</v>
      </c>
    </row>
    <row r="15" spans="1:35" x14ac:dyDescent="0.3">
      <c r="A15" s="12">
        <v>52365</v>
      </c>
      <c r="B15" s="12">
        <v>10116</v>
      </c>
      <c r="C15" s="4">
        <f>VLOOKUP(D15,$A:$B,2,FALSE)</f>
        <v>10102</v>
      </c>
      <c r="D15" s="4">
        <f>VLOOKUP(E15,$A:$B,2,FALSE)</f>
        <v>10104</v>
      </c>
      <c r="E15" s="4">
        <f>VLOOKUP(F15,$A:$B,2,FALSE)</f>
        <v>10105</v>
      </c>
      <c r="F15" s="4">
        <f>VLOOKUP(G15,$A:$B,2,FALSE)</f>
        <v>52348</v>
      </c>
      <c r="G15" s="4">
        <f>VLOOKUP(H15,$A:$B,2,FALSE)</f>
        <v>10116</v>
      </c>
      <c r="H15" s="12">
        <f>A15</f>
        <v>52365</v>
      </c>
      <c r="I15" s="12"/>
      <c r="J15" s="12"/>
      <c r="K15" s="12"/>
      <c r="L15" s="12">
        <v>13</v>
      </c>
      <c r="M15" s="12">
        <v>6</v>
      </c>
      <c r="N15" s="12"/>
      <c r="O15" s="12"/>
      <c r="P15" s="12"/>
      <c r="Q15" s="12"/>
      <c r="R15" s="12"/>
      <c r="S15" s="14" t="s">
        <v>136</v>
      </c>
      <c r="T15" s="14"/>
      <c r="U15" s="14"/>
      <c r="V15" s="14"/>
      <c r="W15" s="12" t="s">
        <v>137</v>
      </c>
      <c r="X15" s="12" t="s">
        <v>138</v>
      </c>
      <c r="Y15" s="12"/>
      <c r="Z15" s="12" t="s">
        <v>113</v>
      </c>
      <c r="AA15" s="12"/>
      <c r="AB15" s="12"/>
      <c r="AC15" s="12"/>
      <c r="AD15" s="5" t="str">
        <f t="shared" si="0"/>
        <v>Gabbrotic plutonic rock</v>
      </c>
    </row>
    <row r="16" spans="1:35" x14ac:dyDescent="0.3">
      <c r="A16" s="12">
        <v>10155</v>
      </c>
      <c r="B16" s="12">
        <v>52348</v>
      </c>
      <c r="C16" s="4">
        <f>VLOOKUP(D16,$A:$B,2,FALSE)</f>
        <v>10102</v>
      </c>
      <c r="D16" s="4">
        <f>VLOOKUP(E16,$A:$B,2,FALSE)</f>
        <v>10104</v>
      </c>
      <c r="E16" s="4">
        <f>VLOOKUP(F16,$A:$B,2,FALSE)</f>
        <v>10105</v>
      </c>
      <c r="F16" s="4">
        <f>VLOOKUP(G16,$A:$B,2,FALSE)</f>
        <v>52348</v>
      </c>
      <c r="G16" s="12">
        <f>A16</f>
        <v>10155</v>
      </c>
      <c r="H16" s="12"/>
      <c r="I16" s="12"/>
      <c r="J16" s="12"/>
      <c r="K16" s="12"/>
      <c r="L16" s="12">
        <v>14</v>
      </c>
      <c r="M16" s="12">
        <v>5</v>
      </c>
      <c r="N16" s="12"/>
      <c r="O16" s="12"/>
      <c r="P16" s="12"/>
      <c r="Q16" s="12"/>
      <c r="R16" s="14" t="s">
        <v>139</v>
      </c>
      <c r="S16" s="14"/>
      <c r="T16" s="14"/>
      <c r="U16" s="14"/>
      <c r="V16" s="14"/>
      <c r="W16" s="12" t="s">
        <v>140</v>
      </c>
      <c r="X16" s="12" t="s">
        <v>141</v>
      </c>
      <c r="Y16" s="12"/>
      <c r="Z16" s="12" t="s">
        <v>113</v>
      </c>
      <c r="AA16" s="12"/>
      <c r="AB16" s="12"/>
      <c r="AC16" s="12"/>
      <c r="AD16" s="5" t="str">
        <f t="shared" si="0"/>
        <v>Foid- rich plutonic rock</v>
      </c>
    </row>
    <row r="17" spans="1:30" x14ac:dyDescent="0.3">
      <c r="A17" s="12">
        <v>52366</v>
      </c>
      <c r="B17" s="12">
        <v>10155</v>
      </c>
      <c r="C17" s="4">
        <f>VLOOKUP(D17,$A:$B,2,FALSE)</f>
        <v>10102</v>
      </c>
      <c r="D17" s="4">
        <f>VLOOKUP(E17,$A:$B,2,FALSE)</f>
        <v>10104</v>
      </c>
      <c r="E17" s="4">
        <f>VLOOKUP(F17,$A:$B,2,FALSE)</f>
        <v>10105</v>
      </c>
      <c r="F17" s="4">
        <f>VLOOKUP(G17,$A:$B,2,FALSE)</f>
        <v>52348</v>
      </c>
      <c r="G17" s="4">
        <f>VLOOKUP(H17,$A:$B,2,FALSE)</f>
        <v>10155</v>
      </c>
      <c r="H17" s="12">
        <f>A17</f>
        <v>52366</v>
      </c>
      <c r="I17" s="12"/>
      <c r="J17" s="12"/>
      <c r="K17" s="12"/>
      <c r="L17" s="12">
        <v>15</v>
      </c>
      <c r="M17" s="12">
        <v>6</v>
      </c>
      <c r="N17" s="12"/>
      <c r="O17" s="12"/>
      <c r="P17" s="12"/>
      <c r="Q17" s="12"/>
      <c r="R17" s="12"/>
      <c r="S17" s="14" t="s">
        <v>142</v>
      </c>
      <c r="T17" s="14"/>
      <c r="U17" s="14"/>
      <c r="V17" s="14"/>
      <c r="W17" s="12" t="s">
        <v>143</v>
      </c>
      <c r="X17" s="12" t="s">
        <v>144</v>
      </c>
      <c r="Y17" s="12"/>
      <c r="Z17" s="12" t="s">
        <v>113</v>
      </c>
      <c r="AA17" s="12"/>
      <c r="AB17" s="12"/>
      <c r="AC17" s="12"/>
      <c r="AD17" s="5" t="str">
        <f t="shared" si="0"/>
        <v>Foid- syenitic plutonic rock</v>
      </c>
    </row>
    <row r="18" spans="1:30" x14ac:dyDescent="0.3">
      <c r="A18" s="12">
        <v>52367</v>
      </c>
      <c r="B18" s="12">
        <v>10155</v>
      </c>
      <c r="C18" s="4">
        <f>VLOOKUP(D18,$A:$B,2,FALSE)</f>
        <v>10102</v>
      </c>
      <c r="D18" s="4">
        <f>VLOOKUP(E18,$A:$B,2,FALSE)</f>
        <v>10104</v>
      </c>
      <c r="E18" s="4">
        <f>VLOOKUP(F18,$A:$B,2,FALSE)</f>
        <v>10105</v>
      </c>
      <c r="F18" s="4">
        <f>VLOOKUP(G18,$A:$B,2,FALSE)</f>
        <v>52348</v>
      </c>
      <c r="G18" s="4">
        <f>VLOOKUP(H18,$A:$B,2,FALSE)</f>
        <v>10155</v>
      </c>
      <c r="H18" s="12">
        <f>A18</f>
        <v>52367</v>
      </c>
      <c r="I18" s="12"/>
      <c r="J18" s="12"/>
      <c r="K18" s="12"/>
      <c r="L18" s="12">
        <v>16</v>
      </c>
      <c r="M18" s="12">
        <v>6</v>
      </c>
      <c r="N18" s="12"/>
      <c r="O18" s="12"/>
      <c r="P18" s="12"/>
      <c r="Q18" s="12"/>
      <c r="R18" s="12"/>
      <c r="S18" s="14" t="s">
        <v>145</v>
      </c>
      <c r="T18" s="14"/>
      <c r="U18" s="14"/>
      <c r="V18" s="14"/>
      <c r="W18" s="12" t="s">
        <v>146</v>
      </c>
      <c r="X18" s="12" t="s">
        <v>147</v>
      </c>
      <c r="Y18" s="12"/>
      <c r="Z18" s="12" t="s">
        <v>113</v>
      </c>
      <c r="AA18" s="12"/>
      <c r="AB18" s="12"/>
      <c r="AC18" s="12"/>
      <c r="AD18" s="5" t="str">
        <f t="shared" si="0"/>
        <v>Foid- dioritic plutonic rock</v>
      </c>
    </row>
    <row r="19" spans="1:30" x14ac:dyDescent="0.3">
      <c r="A19" s="12">
        <v>52370</v>
      </c>
      <c r="B19" s="12">
        <v>10155</v>
      </c>
      <c r="C19" s="4">
        <f>VLOOKUP(D19,$A:$B,2,FALSE)</f>
        <v>10102</v>
      </c>
      <c r="D19" s="4">
        <f>VLOOKUP(E19,$A:$B,2,FALSE)</f>
        <v>10104</v>
      </c>
      <c r="E19" s="4">
        <f>VLOOKUP(F19,$A:$B,2,FALSE)</f>
        <v>10105</v>
      </c>
      <c r="F19" s="4">
        <f>VLOOKUP(G19,$A:$B,2,FALSE)</f>
        <v>52348</v>
      </c>
      <c r="G19" s="4">
        <f>VLOOKUP(H19,$A:$B,2,FALSE)</f>
        <v>10155</v>
      </c>
      <c r="H19" s="12">
        <f>A19</f>
        <v>52370</v>
      </c>
      <c r="I19" s="12"/>
      <c r="J19" s="12"/>
      <c r="K19" s="12"/>
      <c r="L19" s="12">
        <v>17</v>
      </c>
      <c r="M19" s="12">
        <v>6</v>
      </c>
      <c r="N19" s="12"/>
      <c r="O19" s="12"/>
      <c r="P19" s="12"/>
      <c r="Q19" s="12"/>
      <c r="R19" s="12"/>
      <c r="S19" s="14" t="s">
        <v>148</v>
      </c>
      <c r="T19" s="14"/>
      <c r="U19" s="14"/>
      <c r="V19" s="14"/>
      <c r="W19" s="12" t="s">
        <v>149</v>
      </c>
      <c r="X19" s="12" t="s">
        <v>150</v>
      </c>
      <c r="Y19" s="12"/>
      <c r="Z19" s="12"/>
      <c r="AA19" s="12"/>
      <c r="AB19" s="12"/>
      <c r="AC19" s="12"/>
      <c r="AD19" s="5" t="str">
        <f t="shared" si="0"/>
        <v>Foid- gabbrodic plutonic rock</v>
      </c>
    </row>
    <row r="20" spans="1:30" x14ac:dyDescent="0.3">
      <c r="A20" s="12">
        <v>10164</v>
      </c>
      <c r="B20" s="12">
        <v>52348</v>
      </c>
      <c r="C20" s="4">
        <f>VLOOKUP(D20,$A:$B,2,FALSE)</f>
        <v>10102</v>
      </c>
      <c r="D20" s="4">
        <f>VLOOKUP(E20,$A:$B,2,FALSE)</f>
        <v>10104</v>
      </c>
      <c r="E20" s="4">
        <f>VLOOKUP(F20,$A:$B,2,FALSE)</f>
        <v>10105</v>
      </c>
      <c r="F20" s="4">
        <f>VLOOKUP(G20,$A:$B,2,FALSE)</f>
        <v>52348</v>
      </c>
      <c r="G20" s="12">
        <f>A20</f>
        <v>10164</v>
      </c>
      <c r="H20" s="12"/>
      <c r="I20" s="12"/>
      <c r="J20" s="12"/>
      <c r="K20" s="12"/>
      <c r="L20" s="12">
        <v>18</v>
      </c>
      <c r="M20" s="12">
        <v>5</v>
      </c>
      <c r="N20" s="12"/>
      <c r="O20" s="12"/>
      <c r="P20" s="12"/>
      <c r="Q20" s="12"/>
      <c r="R20" s="14" t="s">
        <v>151</v>
      </c>
      <c r="S20" s="14"/>
      <c r="T20" s="14"/>
      <c r="U20" s="14"/>
      <c r="V20" s="14"/>
      <c r="W20" s="12" t="s">
        <v>152</v>
      </c>
      <c r="X20" s="12" t="s">
        <v>153</v>
      </c>
      <c r="Y20" s="12"/>
      <c r="Z20" s="12" t="s">
        <v>113</v>
      </c>
      <c r="AA20" s="12"/>
      <c r="AB20" s="12"/>
      <c r="AC20" s="12"/>
      <c r="AD20" s="5" t="str">
        <f t="shared" si="0"/>
        <v>Very- Foid- rich plutonic rock/ Foidolite</v>
      </c>
    </row>
    <row r="21" spans="1:30" x14ac:dyDescent="0.3">
      <c r="A21" s="12">
        <v>52390</v>
      </c>
      <c r="B21" s="12">
        <v>52348</v>
      </c>
      <c r="C21" s="4">
        <f>VLOOKUP(D21,$A:$B,2,FALSE)</f>
        <v>10102</v>
      </c>
      <c r="D21" s="4">
        <f>VLOOKUP(E21,$A:$B,2,FALSE)</f>
        <v>10104</v>
      </c>
      <c r="E21" s="4">
        <f>VLOOKUP(F21,$A:$B,2,FALSE)</f>
        <v>10105</v>
      </c>
      <c r="F21" s="4">
        <f>VLOOKUP(G21,$A:$B,2,FALSE)</f>
        <v>52348</v>
      </c>
      <c r="G21" s="12">
        <f>A21</f>
        <v>52390</v>
      </c>
      <c r="H21" s="12"/>
      <c r="I21" s="12"/>
      <c r="J21" s="12"/>
      <c r="K21" s="12"/>
      <c r="L21" s="12">
        <v>19</v>
      </c>
      <c r="M21" s="12">
        <v>5</v>
      </c>
      <c r="N21" s="12"/>
      <c r="O21" s="12"/>
      <c r="P21" s="12"/>
      <c r="Q21" s="12"/>
      <c r="R21" s="14" t="s">
        <v>154</v>
      </c>
      <c r="S21" s="14"/>
      <c r="T21" s="14"/>
      <c r="U21" s="14"/>
      <c r="V21" s="14"/>
      <c r="W21" s="12" t="s">
        <v>155</v>
      </c>
      <c r="X21" s="12" t="s">
        <v>156</v>
      </c>
      <c r="Y21" s="12"/>
      <c r="Z21" s="12" t="s">
        <v>113</v>
      </c>
      <c r="AA21" s="12"/>
      <c r="AB21" s="12"/>
      <c r="AC21" s="12"/>
      <c r="AD21" s="5" t="str">
        <f t="shared" si="0"/>
        <v>Foidolitic plutonic rock</v>
      </c>
    </row>
    <row r="22" spans="1:30" x14ac:dyDescent="0.3">
      <c r="A22" s="12">
        <v>52410</v>
      </c>
      <c r="B22" s="12">
        <v>52348</v>
      </c>
      <c r="C22" s="4">
        <f>VLOOKUP(D22,$A:$B,2,FALSE)</f>
        <v>10102</v>
      </c>
      <c r="D22" s="4">
        <f>VLOOKUP(E22,$A:$B,2,FALSE)</f>
        <v>10104</v>
      </c>
      <c r="E22" s="4">
        <f>VLOOKUP(F22,$A:$B,2,FALSE)</f>
        <v>10105</v>
      </c>
      <c r="F22" s="4">
        <f>VLOOKUP(G22,$A:$B,2,FALSE)</f>
        <v>52348</v>
      </c>
      <c r="G22" s="12">
        <f>A22</f>
        <v>52410</v>
      </c>
      <c r="H22" s="12"/>
      <c r="I22" s="12"/>
      <c r="J22" s="12"/>
      <c r="K22" s="12"/>
      <c r="L22" s="12">
        <v>20</v>
      </c>
      <c r="M22" s="12">
        <v>5</v>
      </c>
      <c r="N22" s="12"/>
      <c r="O22" s="12"/>
      <c r="P22" s="12"/>
      <c r="Q22" s="12"/>
      <c r="R22" s="14" t="s">
        <v>157</v>
      </c>
      <c r="S22" s="14"/>
      <c r="T22" s="14"/>
      <c r="U22" s="14"/>
      <c r="V22" s="14"/>
      <c r="W22" s="12" t="s">
        <v>158</v>
      </c>
      <c r="X22" s="12" t="s">
        <v>159</v>
      </c>
      <c r="Y22" s="12" t="s">
        <v>160</v>
      </c>
      <c r="Z22" s="12" t="s">
        <v>113</v>
      </c>
      <c r="AA22" s="12"/>
      <c r="AB22" s="12"/>
      <c r="AC22" s="12"/>
      <c r="AD22" s="5" t="str">
        <f t="shared" si="0"/>
        <v>Ultra- mafic plutonic rock (field classification)</v>
      </c>
    </row>
    <row r="23" spans="1:30" x14ac:dyDescent="0.3">
      <c r="A23" s="3">
        <v>52349</v>
      </c>
      <c r="B23" s="3">
        <v>10105</v>
      </c>
      <c r="C23" s="4">
        <f>VLOOKUP(D23,$A:$B,2,FALSE)</f>
        <v>10102</v>
      </c>
      <c r="D23" s="4">
        <f>VLOOKUP(E23,$A:$B,2,FALSE)</f>
        <v>10104</v>
      </c>
      <c r="E23" s="4">
        <f>VLOOKUP(F23,$A:$B,2,FALSE)</f>
        <v>10105</v>
      </c>
      <c r="F23" s="12">
        <f>A23</f>
        <v>52349</v>
      </c>
      <c r="G23" s="3"/>
      <c r="H23" s="3"/>
      <c r="I23" s="3"/>
      <c r="J23" s="3"/>
      <c r="K23" s="3"/>
      <c r="L23" s="3">
        <v>21</v>
      </c>
      <c r="M23" s="3">
        <v>4</v>
      </c>
      <c r="N23" s="3"/>
      <c r="O23" s="3"/>
      <c r="P23" s="3"/>
      <c r="Q23" s="15" t="s">
        <v>161</v>
      </c>
      <c r="R23" s="15"/>
      <c r="S23" s="15"/>
      <c r="T23" s="15"/>
      <c r="U23" s="15"/>
      <c r="V23" s="15"/>
      <c r="W23" s="3" t="s">
        <v>162</v>
      </c>
      <c r="X23" s="3" t="s">
        <v>4643</v>
      </c>
      <c r="Z23" s="3" t="s">
        <v>163</v>
      </c>
      <c r="AA23" s="3"/>
      <c r="AB23" s="3"/>
      <c r="AC23" s="3"/>
      <c r="AD23" s="5" t="str">
        <f t="shared" si="0"/>
        <v>Plutonic rock, modal (QAPF)</v>
      </c>
    </row>
    <row r="24" spans="1:30" x14ac:dyDescent="0.3">
      <c r="A24" s="4">
        <v>10107</v>
      </c>
      <c r="B24" s="4">
        <v>52349</v>
      </c>
      <c r="C24" s="4">
        <f>VLOOKUP(D24,$A:$B,2,FALSE)</f>
        <v>10102</v>
      </c>
      <c r="D24" s="4">
        <f>VLOOKUP(E24,$A:$B,2,FALSE)</f>
        <v>10104</v>
      </c>
      <c r="E24" s="4">
        <f>VLOOKUP(F24,$A:$B,2,FALSE)</f>
        <v>10105</v>
      </c>
      <c r="F24" s="4">
        <f>VLOOKUP(G24,$A:$B,2,FALSE)</f>
        <v>52349</v>
      </c>
      <c r="G24" s="12">
        <f>A24</f>
        <v>10107</v>
      </c>
      <c r="H24" s="4"/>
      <c r="I24" s="4"/>
      <c r="J24" s="4"/>
      <c r="K24" s="4"/>
      <c r="L24" s="4">
        <v>22</v>
      </c>
      <c r="M24" s="4">
        <v>5</v>
      </c>
      <c r="P24" s="4"/>
      <c r="Q24" s="4"/>
      <c r="R24" s="2" t="s">
        <v>164</v>
      </c>
      <c r="S24" s="2"/>
      <c r="T24" s="2"/>
      <c r="U24" s="2"/>
      <c r="V24" s="2"/>
      <c r="W24" s="4" t="s">
        <v>165</v>
      </c>
      <c r="X24" s="4" t="s">
        <v>166</v>
      </c>
      <c r="Y24" s="4"/>
      <c r="Z24" s="4" t="s">
        <v>113</v>
      </c>
      <c r="AD24" s="5" t="str">
        <f t="shared" si="0"/>
        <v>Quartzolite (QAPF)</v>
      </c>
    </row>
    <row r="25" spans="1:30" x14ac:dyDescent="0.3">
      <c r="A25" s="9">
        <v>10110</v>
      </c>
      <c r="B25" s="9">
        <v>52349</v>
      </c>
      <c r="C25" s="4">
        <f>VLOOKUP(D25,$A:$B,2,FALSE)</f>
        <v>10102</v>
      </c>
      <c r="D25" s="4">
        <f>VLOOKUP(E25,$A:$B,2,FALSE)</f>
        <v>10104</v>
      </c>
      <c r="E25" s="4">
        <f>VLOOKUP(F25,$A:$B,2,FALSE)</f>
        <v>10105</v>
      </c>
      <c r="F25" s="4">
        <f>VLOOKUP(G25,$A:$B,2,FALSE)</f>
        <v>52349</v>
      </c>
      <c r="G25" s="12">
        <f>A25</f>
        <v>10110</v>
      </c>
      <c r="H25" s="9"/>
      <c r="I25" s="9"/>
      <c r="J25" s="9"/>
      <c r="K25" s="9"/>
      <c r="L25" s="9">
        <v>23</v>
      </c>
      <c r="M25" s="9">
        <v>5</v>
      </c>
      <c r="N25" s="9"/>
      <c r="O25" s="9"/>
      <c r="P25" s="9"/>
      <c r="Q25" s="9"/>
      <c r="R25" s="7" t="s">
        <v>53</v>
      </c>
      <c r="S25" s="7"/>
      <c r="T25" s="7"/>
      <c r="U25" s="7"/>
      <c r="V25" s="7"/>
      <c r="W25" s="9" t="s">
        <v>167</v>
      </c>
      <c r="X25" s="9" t="s">
        <v>168</v>
      </c>
      <c r="Y25" s="9"/>
      <c r="Z25" s="9" t="s">
        <v>113</v>
      </c>
      <c r="AA25" s="9"/>
      <c r="AB25" s="9"/>
      <c r="AC25" s="9"/>
      <c r="AD25" s="5" t="str">
        <f t="shared" si="0"/>
        <v>Granite (QAPF)</v>
      </c>
    </row>
    <row r="26" spans="1:30" x14ac:dyDescent="0.3">
      <c r="A26" s="4">
        <v>10111</v>
      </c>
      <c r="B26" s="4">
        <v>10110</v>
      </c>
      <c r="C26" s="4">
        <f>VLOOKUP(D26,$A:$B,2,FALSE)</f>
        <v>10102</v>
      </c>
      <c r="D26" s="4">
        <f>VLOOKUP(E26,$A:$B,2,FALSE)</f>
        <v>10104</v>
      </c>
      <c r="E26" s="4">
        <f>VLOOKUP(F26,$A:$B,2,FALSE)</f>
        <v>10105</v>
      </c>
      <c r="F26" s="4">
        <f>VLOOKUP(G26,$A:$B,2,FALSE)</f>
        <v>52349</v>
      </c>
      <c r="G26" s="4">
        <f>VLOOKUP(H26,$A:$B,2,FALSE)</f>
        <v>10110</v>
      </c>
      <c r="H26" s="12">
        <f>A26</f>
        <v>10111</v>
      </c>
      <c r="I26" s="4"/>
      <c r="J26" s="4"/>
      <c r="K26" s="4"/>
      <c r="L26" s="4">
        <v>24</v>
      </c>
      <c r="M26" s="4">
        <v>6</v>
      </c>
      <c r="P26" s="4"/>
      <c r="Q26" s="4"/>
      <c r="R26" s="4"/>
      <c r="S26" s="2" t="s">
        <v>169</v>
      </c>
      <c r="T26" s="2"/>
      <c r="U26" s="2"/>
      <c r="V26" s="2"/>
      <c r="W26" s="4" t="s">
        <v>170</v>
      </c>
      <c r="X26" s="4" t="s">
        <v>171</v>
      </c>
      <c r="Y26" s="4"/>
      <c r="Z26" s="4" t="s">
        <v>113</v>
      </c>
      <c r="AD26" s="5" t="str">
        <f t="shared" si="0"/>
        <v>Alkali- Feldspar- Granite</v>
      </c>
    </row>
    <row r="27" spans="1:30" x14ac:dyDescent="0.3">
      <c r="A27" s="4">
        <v>10112</v>
      </c>
      <c r="B27" s="4">
        <v>10110</v>
      </c>
      <c r="C27" s="4">
        <f>VLOOKUP(D27,$A:$B,2,FALSE)</f>
        <v>10102</v>
      </c>
      <c r="D27" s="4">
        <f>VLOOKUP(E27,$A:$B,2,FALSE)</f>
        <v>10104</v>
      </c>
      <c r="E27" s="4">
        <f>VLOOKUP(F27,$A:$B,2,FALSE)</f>
        <v>10105</v>
      </c>
      <c r="F27" s="4">
        <f>VLOOKUP(G27,$A:$B,2,FALSE)</f>
        <v>52349</v>
      </c>
      <c r="G27" s="4">
        <f>VLOOKUP(H27,$A:$B,2,FALSE)</f>
        <v>10110</v>
      </c>
      <c r="H27" s="12">
        <f>A27</f>
        <v>10112</v>
      </c>
      <c r="I27" s="4"/>
      <c r="J27" s="4"/>
      <c r="K27" s="4"/>
      <c r="L27" s="4">
        <v>25</v>
      </c>
      <c r="M27" s="4">
        <v>6</v>
      </c>
      <c r="P27" s="4"/>
      <c r="Q27" s="4"/>
      <c r="R27" s="4"/>
      <c r="S27" s="2" t="s">
        <v>172</v>
      </c>
      <c r="T27" s="2"/>
      <c r="U27" s="2"/>
      <c r="V27" s="2"/>
      <c r="W27" s="4" t="s">
        <v>173</v>
      </c>
      <c r="X27" s="4" t="s">
        <v>174</v>
      </c>
      <c r="Y27" s="4"/>
      <c r="Z27" s="4" t="s">
        <v>113</v>
      </c>
      <c r="AD27" s="5" t="str">
        <f t="shared" si="0"/>
        <v>Syenogranite</v>
      </c>
    </row>
    <row r="28" spans="1:30" x14ac:dyDescent="0.3">
      <c r="A28" s="4">
        <v>10113</v>
      </c>
      <c r="B28" s="4">
        <v>10110</v>
      </c>
      <c r="C28" s="4">
        <f>VLOOKUP(D28,$A:$B,2,FALSE)</f>
        <v>10102</v>
      </c>
      <c r="D28" s="4">
        <f>VLOOKUP(E28,$A:$B,2,FALSE)</f>
        <v>10104</v>
      </c>
      <c r="E28" s="4">
        <f>VLOOKUP(F28,$A:$B,2,FALSE)</f>
        <v>10105</v>
      </c>
      <c r="F28" s="4">
        <f>VLOOKUP(G28,$A:$B,2,FALSE)</f>
        <v>52349</v>
      </c>
      <c r="G28" s="4">
        <f>VLOOKUP(H28,$A:$B,2,FALSE)</f>
        <v>10110</v>
      </c>
      <c r="H28" s="12">
        <f>A28</f>
        <v>10113</v>
      </c>
      <c r="I28" s="4"/>
      <c r="J28" s="4"/>
      <c r="K28" s="4"/>
      <c r="L28" s="4">
        <v>26</v>
      </c>
      <c r="M28" s="4">
        <v>6</v>
      </c>
      <c r="P28" s="4"/>
      <c r="Q28" s="4"/>
      <c r="R28" s="4"/>
      <c r="S28" s="2" t="s">
        <v>175</v>
      </c>
      <c r="T28" s="2"/>
      <c r="U28" s="2"/>
      <c r="V28" s="2"/>
      <c r="W28" s="4" t="s">
        <v>176</v>
      </c>
      <c r="X28" s="4" t="s">
        <v>4644</v>
      </c>
      <c r="Y28" s="4"/>
      <c r="Z28" s="4" t="s">
        <v>113</v>
      </c>
      <c r="AD28" s="5" t="str">
        <f t="shared" si="0"/>
        <v>Monzogranite</v>
      </c>
    </row>
    <row r="29" spans="1:30" x14ac:dyDescent="0.3">
      <c r="A29" s="9">
        <v>10114</v>
      </c>
      <c r="B29" s="9">
        <v>52349</v>
      </c>
      <c r="C29" s="4">
        <f>VLOOKUP(D29,$A:$B,2,FALSE)</f>
        <v>10102</v>
      </c>
      <c r="D29" s="4">
        <f>VLOOKUP(E29,$A:$B,2,FALSE)</f>
        <v>10104</v>
      </c>
      <c r="E29" s="4">
        <f>VLOOKUP(F29,$A:$B,2,FALSE)</f>
        <v>10105</v>
      </c>
      <c r="F29" s="4">
        <f>VLOOKUP(G29,$A:$B,2,FALSE)</f>
        <v>52349</v>
      </c>
      <c r="G29" s="12">
        <f t="shared" ref="G29:G45" si="1">A29</f>
        <v>10114</v>
      </c>
      <c r="H29" s="9"/>
      <c r="I29" s="9"/>
      <c r="J29" s="9"/>
      <c r="K29" s="9"/>
      <c r="L29" s="9">
        <v>27</v>
      </c>
      <c r="M29" s="9">
        <v>5</v>
      </c>
      <c r="N29" s="9"/>
      <c r="O29" s="9"/>
      <c r="P29" s="9"/>
      <c r="Q29" s="9"/>
      <c r="R29" s="7" t="s">
        <v>45</v>
      </c>
      <c r="S29" s="7"/>
      <c r="T29" s="7"/>
      <c r="U29" s="7"/>
      <c r="V29" s="7"/>
      <c r="W29" s="9" t="s">
        <v>177</v>
      </c>
      <c r="X29" s="9" t="s">
        <v>178</v>
      </c>
      <c r="Y29" s="9"/>
      <c r="Z29" s="9" t="s">
        <v>113</v>
      </c>
      <c r="AA29" s="9"/>
      <c r="AB29" s="9"/>
      <c r="AC29" s="9"/>
      <c r="AD29" s="5" t="str">
        <f t="shared" si="0"/>
        <v>Granodiorite (QAPF)</v>
      </c>
    </row>
    <row r="30" spans="1:30" x14ac:dyDescent="0.3">
      <c r="A30" s="9">
        <v>10115</v>
      </c>
      <c r="B30" s="9">
        <v>52349</v>
      </c>
      <c r="C30" s="4">
        <f>VLOOKUP(D30,$A:$B,2,FALSE)</f>
        <v>10102</v>
      </c>
      <c r="D30" s="4">
        <f>VLOOKUP(E30,$A:$B,2,FALSE)</f>
        <v>10104</v>
      </c>
      <c r="E30" s="4">
        <f>VLOOKUP(F30,$A:$B,2,FALSE)</f>
        <v>10105</v>
      </c>
      <c r="F30" s="4">
        <f>VLOOKUP(G30,$A:$B,2,FALSE)</f>
        <v>52349</v>
      </c>
      <c r="G30" s="12">
        <f t="shared" si="1"/>
        <v>10115</v>
      </c>
      <c r="H30" s="9"/>
      <c r="I30" s="9"/>
      <c r="J30" s="9"/>
      <c r="K30" s="9"/>
      <c r="L30" s="9">
        <v>28</v>
      </c>
      <c r="M30" s="9">
        <v>5</v>
      </c>
      <c r="N30" s="9"/>
      <c r="O30" s="9"/>
      <c r="P30" s="9"/>
      <c r="Q30" s="9"/>
      <c r="R30" s="7" t="s">
        <v>179</v>
      </c>
      <c r="S30" s="7"/>
      <c r="T30" s="7"/>
      <c r="U30" s="7"/>
      <c r="V30" s="7"/>
      <c r="W30" s="9" t="s">
        <v>180</v>
      </c>
      <c r="X30" s="9" t="s">
        <v>181</v>
      </c>
      <c r="Y30" s="9"/>
      <c r="Z30" s="9" t="s">
        <v>113</v>
      </c>
      <c r="AA30" s="9"/>
      <c r="AB30" s="9"/>
      <c r="AC30" s="9"/>
      <c r="AD30" s="5" t="str">
        <f t="shared" si="0"/>
        <v>Tonalite (QAPF)</v>
      </c>
    </row>
    <row r="31" spans="1:30" x14ac:dyDescent="0.3">
      <c r="A31" s="4">
        <v>10117</v>
      </c>
      <c r="B31" s="4">
        <v>52349</v>
      </c>
      <c r="C31" s="4">
        <f>VLOOKUP(D31,$A:$B,2,FALSE)</f>
        <v>10102</v>
      </c>
      <c r="D31" s="4">
        <f>VLOOKUP(E31,$A:$B,2,FALSE)</f>
        <v>10104</v>
      </c>
      <c r="E31" s="4">
        <f>VLOOKUP(F31,$A:$B,2,FALSE)</f>
        <v>10105</v>
      </c>
      <c r="F31" s="4">
        <f>VLOOKUP(G31,$A:$B,2,FALSE)</f>
        <v>52349</v>
      </c>
      <c r="G31" s="12">
        <f t="shared" si="1"/>
        <v>10117</v>
      </c>
      <c r="H31" s="4"/>
      <c r="I31" s="4"/>
      <c r="J31" s="4"/>
      <c r="K31" s="4"/>
      <c r="L31" s="4">
        <v>29</v>
      </c>
      <c r="M31" s="4">
        <v>5</v>
      </c>
      <c r="P31" s="4"/>
      <c r="Q31" s="4"/>
      <c r="R31" s="2" t="s">
        <v>182</v>
      </c>
      <c r="S31" s="2"/>
      <c r="T31" s="2"/>
      <c r="U31" s="2"/>
      <c r="V31" s="2"/>
      <c r="W31" s="4" t="s">
        <v>183</v>
      </c>
      <c r="X31" s="4" t="s">
        <v>184</v>
      </c>
      <c r="Y31" s="4"/>
      <c r="Z31" s="4" t="s">
        <v>113</v>
      </c>
      <c r="AD31" s="5" t="str">
        <f t="shared" si="0"/>
        <v>Quartz-Alkali-Feldspar-Syenite (QAPF)</v>
      </c>
    </row>
    <row r="32" spans="1:30" x14ac:dyDescent="0.3">
      <c r="A32" s="4">
        <v>10118</v>
      </c>
      <c r="B32" s="4">
        <v>52349</v>
      </c>
      <c r="C32" s="4">
        <f>VLOOKUP(D32,$A:$B,2,FALSE)</f>
        <v>10102</v>
      </c>
      <c r="D32" s="4">
        <f>VLOOKUP(E32,$A:$B,2,FALSE)</f>
        <v>10104</v>
      </c>
      <c r="E32" s="4">
        <f>VLOOKUP(F32,$A:$B,2,FALSE)</f>
        <v>10105</v>
      </c>
      <c r="F32" s="4">
        <f>VLOOKUP(G32,$A:$B,2,FALSE)</f>
        <v>52349</v>
      </c>
      <c r="G32" s="12">
        <f t="shared" si="1"/>
        <v>10118</v>
      </c>
      <c r="H32" s="4"/>
      <c r="I32" s="4"/>
      <c r="J32" s="4"/>
      <c r="K32" s="4"/>
      <c r="L32" s="4">
        <v>30</v>
      </c>
      <c r="M32" s="4">
        <v>5</v>
      </c>
      <c r="P32" s="4"/>
      <c r="Q32" s="4"/>
      <c r="R32" s="2" t="s">
        <v>185</v>
      </c>
      <c r="S32" s="2"/>
      <c r="T32" s="2"/>
      <c r="U32" s="2"/>
      <c r="V32" s="2"/>
      <c r="W32" s="4" t="s">
        <v>186</v>
      </c>
      <c r="X32" s="4" t="s">
        <v>187</v>
      </c>
      <c r="Y32" s="4"/>
      <c r="Z32" s="4" t="s">
        <v>113</v>
      </c>
      <c r="AD32" s="5" t="str">
        <f t="shared" si="0"/>
        <v>Quartz-Syenite (QAPF)</v>
      </c>
    </row>
    <row r="33" spans="1:30" x14ac:dyDescent="0.3">
      <c r="A33" s="9">
        <v>10119</v>
      </c>
      <c r="B33" s="9">
        <v>52349</v>
      </c>
      <c r="C33" s="4">
        <f>VLOOKUP(D33,$A:$B,2,FALSE)</f>
        <v>10102</v>
      </c>
      <c r="D33" s="4">
        <f>VLOOKUP(E33,$A:$B,2,FALSE)</f>
        <v>10104</v>
      </c>
      <c r="E33" s="4">
        <f>VLOOKUP(F33,$A:$B,2,FALSE)</f>
        <v>10105</v>
      </c>
      <c r="F33" s="4">
        <f>VLOOKUP(G33,$A:$B,2,FALSE)</f>
        <v>52349</v>
      </c>
      <c r="G33" s="12">
        <f t="shared" si="1"/>
        <v>10119</v>
      </c>
      <c r="H33" s="9"/>
      <c r="I33" s="9"/>
      <c r="J33" s="9"/>
      <c r="K33" s="9"/>
      <c r="L33" s="9">
        <v>31</v>
      </c>
      <c r="M33" s="9">
        <v>5</v>
      </c>
      <c r="N33" s="9"/>
      <c r="O33" s="9"/>
      <c r="P33" s="9"/>
      <c r="Q33" s="9"/>
      <c r="R33" s="7" t="s">
        <v>188</v>
      </c>
      <c r="S33" s="7"/>
      <c r="T33" s="7"/>
      <c r="U33" s="7"/>
      <c r="V33" s="7"/>
      <c r="W33" s="9" t="s">
        <v>189</v>
      </c>
      <c r="X33" s="9" t="s">
        <v>190</v>
      </c>
      <c r="Y33" s="9"/>
      <c r="Z33" s="9" t="s">
        <v>113</v>
      </c>
      <c r="AA33" s="9"/>
      <c r="AB33" s="9"/>
      <c r="AC33" s="9"/>
      <c r="AD33" s="5" t="str">
        <f t="shared" si="0"/>
        <v>Quartz-Monzonite (QAPF)</v>
      </c>
    </row>
    <row r="34" spans="1:30" x14ac:dyDescent="0.3">
      <c r="A34" s="4">
        <v>10120</v>
      </c>
      <c r="B34" s="4">
        <v>52349</v>
      </c>
      <c r="C34" s="4">
        <f>VLOOKUP(D34,$A:$B,2,FALSE)</f>
        <v>10102</v>
      </c>
      <c r="D34" s="4">
        <f>VLOOKUP(E34,$A:$B,2,FALSE)</f>
        <v>10104</v>
      </c>
      <c r="E34" s="4">
        <f>VLOOKUP(F34,$A:$B,2,FALSE)</f>
        <v>10105</v>
      </c>
      <c r="F34" s="4">
        <f>VLOOKUP(G34,$A:$B,2,FALSE)</f>
        <v>52349</v>
      </c>
      <c r="G34" s="12">
        <f t="shared" si="1"/>
        <v>10120</v>
      </c>
      <c r="H34" s="4"/>
      <c r="I34" s="4"/>
      <c r="J34" s="4"/>
      <c r="K34" s="4"/>
      <c r="L34" s="4">
        <v>32</v>
      </c>
      <c r="M34" s="4">
        <v>5</v>
      </c>
      <c r="P34" s="4"/>
      <c r="Q34" s="4"/>
      <c r="R34" s="2" t="s">
        <v>191</v>
      </c>
      <c r="S34" s="2"/>
      <c r="T34" s="2"/>
      <c r="U34" s="2"/>
      <c r="V34" s="2"/>
      <c r="W34" s="4" t="s">
        <v>192</v>
      </c>
      <c r="X34" s="4" t="s">
        <v>193</v>
      </c>
      <c r="Y34" s="4"/>
      <c r="Z34" s="4" t="s">
        <v>113</v>
      </c>
      <c r="AD34" s="5" t="str">
        <f t="shared" si="0"/>
        <v>Quartz-Monzodiorite (QAPF)</v>
      </c>
    </row>
    <row r="35" spans="1:30" x14ac:dyDescent="0.3">
      <c r="A35" s="4">
        <v>10121</v>
      </c>
      <c r="B35" s="4">
        <v>52349</v>
      </c>
      <c r="C35" s="4">
        <f>VLOOKUP(D35,$A:$B,2,FALSE)</f>
        <v>10102</v>
      </c>
      <c r="D35" s="4">
        <f>VLOOKUP(E35,$A:$B,2,FALSE)</f>
        <v>10104</v>
      </c>
      <c r="E35" s="4">
        <f>VLOOKUP(F35,$A:$B,2,FALSE)</f>
        <v>10105</v>
      </c>
      <c r="F35" s="4">
        <f>VLOOKUP(G35,$A:$B,2,FALSE)</f>
        <v>52349</v>
      </c>
      <c r="G35" s="12">
        <f t="shared" si="1"/>
        <v>10121</v>
      </c>
      <c r="H35" s="4"/>
      <c r="I35" s="4"/>
      <c r="J35" s="4"/>
      <c r="K35" s="4"/>
      <c r="L35" s="4">
        <v>33</v>
      </c>
      <c r="M35" s="4">
        <v>5</v>
      </c>
      <c r="P35" s="4"/>
      <c r="Q35" s="4"/>
      <c r="R35" s="2" t="s">
        <v>194</v>
      </c>
      <c r="S35" s="2"/>
      <c r="T35" s="2"/>
      <c r="U35" s="2"/>
      <c r="V35" s="2"/>
      <c r="W35" s="4" t="s">
        <v>195</v>
      </c>
      <c r="X35" s="4" t="s">
        <v>196</v>
      </c>
      <c r="Y35" s="4"/>
      <c r="Z35" s="4" t="s">
        <v>113</v>
      </c>
      <c r="AD35" s="5" t="str">
        <f t="shared" si="0"/>
        <v>Quartz-Monzogabbro (QAPF)</v>
      </c>
    </row>
    <row r="36" spans="1:30" x14ac:dyDescent="0.3">
      <c r="A36" s="12">
        <v>10122</v>
      </c>
      <c r="B36" s="12">
        <v>52349</v>
      </c>
      <c r="C36" s="4">
        <f>VLOOKUP(D36,$A:$B,2,FALSE)</f>
        <v>10102</v>
      </c>
      <c r="D36" s="4">
        <f>VLOOKUP(E36,$A:$B,2,FALSE)</f>
        <v>10104</v>
      </c>
      <c r="E36" s="4">
        <f>VLOOKUP(F36,$A:$B,2,FALSE)</f>
        <v>10105</v>
      </c>
      <c r="F36" s="4">
        <f>VLOOKUP(G36,$A:$B,2,FALSE)</f>
        <v>52349</v>
      </c>
      <c r="G36" s="12">
        <f t="shared" si="1"/>
        <v>10122</v>
      </c>
      <c r="H36" s="12"/>
      <c r="I36" s="12"/>
      <c r="J36" s="12"/>
      <c r="K36" s="12"/>
      <c r="L36" s="12">
        <v>34</v>
      </c>
      <c r="M36" s="12">
        <v>5</v>
      </c>
      <c r="N36" s="12"/>
      <c r="O36" s="12"/>
      <c r="P36" s="12"/>
      <c r="Q36" s="12"/>
      <c r="R36" s="16" t="s">
        <v>197</v>
      </c>
      <c r="S36" s="17"/>
      <c r="T36" s="17"/>
      <c r="U36" s="17"/>
      <c r="V36" s="18"/>
      <c r="W36" s="12" t="s">
        <v>198</v>
      </c>
      <c r="X36" s="12" t="s">
        <v>199</v>
      </c>
      <c r="Y36" s="12"/>
      <c r="Z36" s="12" t="s">
        <v>113</v>
      </c>
      <c r="AA36" s="12"/>
      <c r="AB36" s="12"/>
      <c r="AC36" s="12"/>
      <c r="AD36" s="5" t="str">
        <f t="shared" si="0"/>
        <v>Quartz-Diorite (QAPF)</v>
      </c>
    </row>
    <row r="37" spans="1:30" x14ac:dyDescent="0.3">
      <c r="A37" s="12">
        <v>10123</v>
      </c>
      <c r="B37" s="12">
        <v>52349</v>
      </c>
      <c r="C37" s="4">
        <f>VLOOKUP(D37,$A:$B,2,FALSE)</f>
        <v>10102</v>
      </c>
      <c r="D37" s="4">
        <f>VLOOKUP(E37,$A:$B,2,FALSE)</f>
        <v>10104</v>
      </c>
      <c r="E37" s="4">
        <f>VLOOKUP(F37,$A:$B,2,FALSE)</f>
        <v>10105</v>
      </c>
      <c r="F37" s="4">
        <f>VLOOKUP(G37,$A:$B,2,FALSE)</f>
        <v>52349</v>
      </c>
      <c r="G37" s="12">
        <f t="shared" si="1"/>
        <v>10123</v>
      </c>
      <c r="H37" s="12"/>
      <c r="I37" s="12"/>
      <c r="J37" s="12"/>
      <c r="K37" s="12"/>
      <c r="L37" s="12">
        <v>35</v>
      </c>
      <c r="M37" s="12">
        <v>5</v>
      </c>
      <c r="N37" s="12"/>
      <c r="O37" s="12"/>
      <c r="P37" s="12"/>
      <c r="Q37" s="12"/>
      <c r="R37" s="16" t="s">
        <v>200</v>
      </c>
      <c r="S37" s="17"/>
      <c r="T37" s="17"/>
      <c r="U37" s="17"/>
      <c r="V37" s="18"/>
      <c r="W37" s="12" t="s">
        <v>201</v>
      </c>
      <c r="X37" s="12" t="s">
        <v>202</v>
      </c>
      <c r="Y37" s="12"/>
      <c r="Z37" s="12" t="s">
        <v>113</v>
      </c>
      <c r="AA37" s="12"/>
      <c r="AB37" s="12"/>
      <c r="AC37" s="12"/>
      <c r="AD37" s="5" t="str">
        <f t="shared" si="0"/>
        <v>Quartz-Gabbro (QAPF)</v>
      </c>
    </row>
    <row r="38" spans="1:30" x14ac:dyDescent="0.3">
      <c r="A38" s="12">
        <v>10124</v>
      </c>
      <c r="B38" s="12">
        <v>52349</v>
      </c>
      <c r="C38" s="4">
        <f>VLOOKUP(D38,$A:$B,2,FALSE)</f>
        <v>10102</v>
      </c>
      <c r="D38" s="4">
        <f>VLOOKUP(E38,$A:$B,2,FALSE)</f>
        <v>10104</v>
      </c>
      <c r="E38" s="4">
        <f>VLOOKUP(F38,$A:$B,2,FALSE)</f>
        <v>10105</v>
      </c>
      <c r="F38" s="4">
        <f>VLOOKUP(G38,$A:$B,2,FALSE)</f>
        <v>52349</v>
      </c>
      <c r="G38" s="12">
        <f t="shared" si="1"/>
        <v>10124</v>
      </c>
      <c r="H38" s="12"/>
      <c r="I38" s="12"/>
      <c r="J38" s="12"/>
      <c r="K38" s="12"/>
      <c r="L38" s="12">
        <v>36</v>
      </c>
      <c r="M38" s="12">
        <v>5</v>
      </c>
      <c r="N38" s="12"/>
      <c r="O38" s="12"/>
      <c r="P38" s="12"/>
      <c r="Q38" s="12"/>
      <c r="R38" s="16" t="s">
        <v>203</v>
      </c>
      <c r="S38" s="17"/>
      <c r="T38" s="17"/>
      <c r="U38" s="17"/>
      <c r="V38" s="18"/>
      <c r="W38" s="12" t="s">
        <v>204</v>
      </c>
      <c r="X38" s="12" t="s">
        <v>205</v>
      </c>
      <c r="Y38" s="12"/>
      <c r="Z38" s="12" t="s">
        <v>113</v>
      </c>
      <c r="AA38" s="12"/>
      <c r="AB38" s="12"/>
      <c r="AC38" s="12"/>
      <c r="AD38" s="5" t="str">
        <f t="shared" si="0"/>
        <v>Quartz-Anorthosite (QAPF)</v>
      </c>
    </row>
    <row r="39" spans="1:30" x14ac:dyDescent="0.3">
      <c r="A39" s="4">
        <v>10126</v>
      </c>
      <c r="B39" s="4">
        <v>52349</v>
      </c>
      <c r="C39" s="4">
        <f>VLOOKUP(D39,$A:$B,2,FALSE)</f>
        <v>10102</v>
      </c>
      <c r="D39" s="4">
        <f>VLOOKUP(E39,$A:$B,2,FALSE)</f>
        <v>10104</v>
      </c>
      <c r="E39" s="4">
        <f>VLOOKUP(F39,$A:$B,2,FALSE)</f>
        <v>10105</v>
      </c>
      <c r="F39" s="4">
        <f>VLOOKUP(G39,$A:$B,2,FALSE)</f>
        <v>52349</v>
      </c>
      <c r="G39" s="12">
        <f t="shared" si="1"/>
        <v>10126</v>
      </c>
      <c r="H39" s="4"/>
      <c r="I39" s="4"/>
      <c r="J39" s="4"/>
      <c r="K39" s="4"/>
      <c r="L39" s="4">
        <v>37</v>
      </c>
      <c r="M39" s="4">
        <v>5</v>
      </c>
      <c r="P39" s="4"/>
      <c r="Q39" s="4"/>
      <c r="R39" s="2" t="s">
        <v>206</v>
      </c>
      <c r="S39" s="2"/>
      <c r="T39" s="2"/>
      <c r="U39" s="2"/>
      <c r="V39" s="2"/>
      <c r="W39" s="4" t="s">
        <v>207</v>
      </c>
      <c r="X39" s="4" t="s">
        <v>208</v>
      </c>
      <c r="Y39" s="4"/>
      <c r="Z39" s="4" t="s">
        <v>113</v>
      </c>
      <c r="AD39" s="5" t="str">
        <f t="shared" si="0"/>
        <v>Alkali-Feldspar-Syenite (QAPF)</v>
      </c>
    </row>
    <row r="40" spans="1:30" x14ac:dyDescent="0.3">
      <c r="A40" s="9">
        <v>10127</v>
      </c>
      <c r="B40" s="9">
        <v>52349</v>
      </c>
      <c r="C40" s="4">
        <f>VLOOKUP(D40,$A:$B,2,FALSE)</f>
        <v>10102</v>
      </c>
      <c r="D40" s="4">
        <f>VLOOKUP(E40,$A:$B,2,FALSE)</f>
        <v>10104</v>
      </c>
      <c r="E40" s="4">
        <f>VLOOKUP(F40,$A:$B,2,FALSE)</f>
        <v>10105</v>
      </c>
      <c r="F40" s="4">
        <f>VLOOKUP(G40,$A:$B,2,FALSE)</f>
        <v>52349</v>
      </c>
      <c r="G40" s="12">
        <f t="shared" si="1"/>
        <v>10127</v>
      </c>
      <c r="H40" s="9"/>
      <c r="I40" s="9"/>
      <c r="J40" s="9"/>
      <c r="K40" s="9"/>
      <c r="L40" s="9">
        <v>38</v>
      </c>
      <c r="M40" s="9">
        <v>5</v>
      </c>
      <c r="N40" s="9"/>
      <c r="O40" s="9"/>
      <c r="P40" s="9"/>
      <c r="Q40" s="9"/>
      <c r="R40" s="7" t="s">
        <v>209</v>
      </c>
      <c r="S40" s="7"/>
      <c r="T40" s="7"/>
      <c r="U40" s="7"/>
      <c r="V40" s="7"/>
      <c r="W40" s="9" t="s">
        <v>210</v>
      </c>
      <c r="X40" s="9" t="s">
        <v>211</v>
      </c>
      <c r="Y40" s="9"/>
      <c r="Z40" s="9" t="s">
        <v>113</v>
      </c>
      <c r="AA40" s="9"/>
      <c r="AB40" s="9"/>
      <c r="AC40" s="9"/>
      <c r="AD40" s="5" t="str">
        <f t="shared" si="0"/>
        <v>Syenite (QAPF)</v>
      </c>
    </row>
    <row r="41" spans="1:30" x14ac:dyDescent="0.3">
      <c r="A41" s="9">
        <v>10128</v>
      </c>
      <c r="B41" s="9">
        <v>52349</v>
      </c>
      <c r="C41" s="4">
        <f>VLOOKUP(D41,$A:$B,2,FALSE)</f>
        <v>10102</v>
      </c>
      <c r="D41" s="4">
        <f>VLOOKUP(E41,$A:$B,2,FALSE)</f>
        <v>10104</v>
      </c>
      <c r="E41" s="4">
        <f>VLOOKUP(F41,$A:$B,2,FALSE)</f>
        <v>10105</v>
      </c>
      <c r="F41" s="4">
        <f>VLOOKUP(G41,$A:$B,2,FALSE)</f>
        <v>52349</v>
      </c>
      <c r="G41" s="12">
        <f t="shared" si="1"/>
        <v>10128</v>
      </c>
      <c r="H41" s="9"/>
      <c r="I41" s="9"/>
      <c r="J41" s="9"/>
      <c r="K41" s="9"/>
      <c r="L41" s="9">
        <v>39</v>
      </c>
      <c r="M41" s="9">
        <v>5</v>
      </c>
      <c r="N41" s="9"/>
      <c r="O41" s="9"/>
      <c r="P41" s="9"/>
      <c r="Q41" s="9"/>
      <c r="R41" s="7" t="s">
        <v>212</v>
      </c>
      <c r="S41" s="7"/>
      <c r="T41" s="7"/>
      <c r="U41" s="7"/>
      <c r="V41" s="7"/>
      <c r="W41" s="9" t="s">
        <v>213</v>
      </c>
      <c r="X41" s="9" t="s">
        <v>4645</v>
      </c>
      <c r="Y41" s="9"/>
      <c r="Z41" s="9" t="s">
        <v>113</v>
      </c>
      <c r="AA41" s="9"/>
      <c r="AB41" s="9"/>
      <c r="AC41" s="9"/>
      <c r="AD41" s="5" t="str">
        <f t="shared" si="0"/>
        <v>Monzonite (QAPF)</v>
      </c>
    </row>
    <row r="42" spans="1:30" x14ac:dyDescent="0.3">
      <c r="A42" s="9">
        <v>10129</v>
      </c>
      <c r="B42" s="9">
        <v>52349</v>
      </c>
      <c r="C42" s="4">
        <f>VLOOKUP(D42,$A:$B,2,FALSE)</f>
        <v>10102</v>
      </c>
      <c r="D42" s="4">
        <f>VLOOKUP(E42,$A:$B,2,FALSE)</f>
        <v>10104</v>
      </c>
      <c r="E42" s="4">
        <f>VLOOKUP(F42,$A:$B,2,FALSE)</f>
        <v>10105</v>
      </c>
      <c r="F42" s="4">
        <f>VLOOKUP(G42,$A:$B,2,FALSE)</f>
        <v>52349</v>
      </c>
      <c r="G42" s="12">
        <f t="shared" si="1"/>
        <v>10129</v>
      </c>
      <c r="H42" s="9"/>
      <c r="I42" s="9"/>
      <c r="J42" s="9"/>
      <c r="K42" s="9"/>
      <c r="L42" s="9">
        <v>40</v>
      </c>
      <c r="M42" s="9">
        <v>5</v>
      </c>
      <c r="N42" s="9"/>
      <c r="O42" s="9"/>
      <c r="P42" s="9"/>
      <c r="Q42" s="9"/>
      <c r="R42" s="7" t="s">
        <v>214</v>
      </c>
      <c r="S42" s="7"/>
      <c r="T42" s="7"/>
      <c r="U42" s="7"/>
      <c r="V42" s="7"/>
      <c r="W42" s="9" t="s">
        <v>215</v>
      </c>
      <c r="X42" s="9" t="s">
        <v>216</v>
      </c>
      <c r="Y42" s="9"/>
      <c r="Z42" s="9" t="s">
        <v>113</v>
      </c>
      <c r="AA42" s="9"/>
      <c r="AB42" s="9"/>
      <c r="AC42" s="9"/>
      <c r="AD42" s="5" t="str">
        <f t="shared" si="0"/>
        <v>Monzodiorite (QAPF)</v>
      </c>
    </row>
    <row r="43" spans="1:30" x14ac:dyDescent="0.3">
      <c r="A43" s="4">
        <v>10130</v>
      </c>
      <c r="B43" s="4">
        <v>52349</v>
      </c>
      <c r="C43" s="4">
        <f>VLOOKUP(D43,$A:$B,2,FALSE)</f>
        <v>10102</v>
      </c>
      <c r="D43" s="4">
        <f>VLOOKUP(E43,$A:$B,2,FALSE)</f>
        <v>10104</v>
      </c>
      <c r="E43" s="4">
        <f>VLOOKUP(F43,$A:$B,2,FALSE)</f>
        <v>10105</v>
      </c>
      <c r="F43" s="4">
        <f>VLOOKUP(G43,$A:$B,2,FALSE)</f>
        <v>52349</v>
      </c>
      <c r="G43" s="12">
        <f t="shared" si="1"/>
        <v>10130</v>
      </c>
      <c r="H43" s="4"/>
      <c r="I43" s="4"/>
      <c r="J43" s="4"/>
      <c r="K43" s="4"/>
      <c r="L43" s="4">
        <v>41</v>
      </c>
      <c r="M43" s="4">
        <v>5</v>
      </c>
      <c r="P43" s="4"/>
      <c r="Q43" s="4"/>
      <c r="R43" s="2" t="s">
        <v>217</v>
      </c>
      <c r="S43" s="2"/>
      <c r="T43" s="2"/>
      <c r="U43" s="2"/>
      <c r="V43" s="2"/>
      <c r="W43" s="4" t="s">
        <v>218</v>
      </c>
      <c r="X43" s="4" t="s">
        <v>219</v>
      </c>
      <c r="Y43" s="4"/>
      <c r="Z43" s="4" t="s">
        <v>113</v>
      </c>
      <c r="AD43" s="5" t="str">
        <f t="shared" si="0"/>
        <v>Monzogabbro (QAPF)</v>
      </c>
    </row>
    <row r="44" spans="1:30" x14ac:dyDescent="0.3">
      <c r="A44" s="12">
        <v>10131</v>
      </c>
      <c r="B44" s="12">
        <v>52349</v>
      </c>
      <c r="C44" s="4">
        <f>VLOOKUP(D44,$A:$B,2,FALSE)</f>
        <v>10102</v>
      </c>
      <c r="D44" s="4">
        <f>VLOOKUP(E44,$A:$B,2,FALSE)</f>
        <v>10104</v>
      </c>
      <c r="E44" s="4">
        <f>VLOOKUP(F44,$A:$B,2,FALSE)</f>
        <v>10105</v>
      </c>
      <c r="F44" s="4">
        <f>VLOOKUP(G44,$A:$B,2,FALSE)</f>
        <v>52349</v>
      </c>
      <c r="G44" s="12">
        <f t="shared" si="1"/>
        <v>10131</v>
      </c>
      <c r="H44" s="12"/>
      <c r="I44" s="12"/>
      <c r="J44" s="12"/>
      <c r="K44" s="12"/>
      <c r="L44" s="12">
        <v>42</v>
      </c>
      <c r="M44" s="12">
        <v>5</v>
      </c>
      <c r="N44" s="12"/>
      <c r="O44" s="12"/>
      <c r="P44" s="12"/>
      <c r="Q44" s="12"/>
      <c r="R44" s="14" t="s">
        <v>220</v>
      </c>
      <c r="S44" s="14"/>
      <c r="T44" s="14"/>
      <c r="U44" s="14"/>
      <c r="V44" s="14"/>
      <c r="W44" s="12" t="s">
        <v>221</v>
      </c>
      <c r="X44" s="12" t="s">
        <v>222</v>
      </c>
      <c r="Y44" s="12"/>
      <c r="Z44" s="12" t="s">
        <v>113</v>
      </c>
      <c r="AA44" s="12"/>
      <c r="AB44" s="12"/>
      <c r="AC44" s="12"/>
      <c r="AD44" s="5" t="str">
        <f t="shared" si="0"/>
        <v>Diorite (QAPF)</v>
      </c>
    </row>
    <row r="45" spans="1:30" x14ac:dyDescent="0.3">
      <c r="A45" s="12">
        <v>10132</v>
      </c>
      <c r="B45" s="12">
        <v>52349</v>
      </c>
      <c r="C45" s="4">
        <f>VLOOKUP(D45,$A:$B,2,FALSE)</f>
        <v>10102</v>
      </c>
      <c r="D45" s="4">
        <f>VLOOKUP(E45,$A:$B,2,FALSE)</f>
        <v>10104</v>
      </c>
      <c r="E45" s="4">
        <f>VLOOKUP(F45,$A:$B,2,FALSE)</f>
        <v>10105</v>
      </c>
      <c r="F45" s="4">
        <f>VLOOKUP(G45,$A:$B,2,FALSE)</f>
        <v>52349</v>
      </c>
      <c r="G45" s="12">
        <f t="shared" si="1"/>
        <v>10132</v>
      </c>
      <c r="H45" s="12"/>
      <c r="I45" s="12"/>
      <c r="J45" s="12"/>
      <c r="K45" s="12"/>
      <c r="L45" s="12">
        <v>43</v>
      </c>
      <c r="M45" s="12">
        <v>5</v>
      </c>
      <c r="N45" s="12"/>
      <c r="O45" s="12"/>
      <c r="P45" s="12"/>
      <c r="Q45" s="12"/>
      <c r="R45" s="14" t="s">
        <v>10</v>
      </c>
      <c r="S45" s="14"/>
      <c r="T45" s="14"/>
      <c r="U45" s="14"/>
      <c r="V45" s="14"/>
      <c r="W45" s="12" t="s">
        <v>223</v>
      </c>
      <c r="X45" s="12" t="s">
        <v>224</v>
      </c>
      <c r="Y45" s="12"/>
      <c r="Z45" s="12" t="s">
        <v>113</v>
      </c>
      <c r="AA45" s="12"/>
      <c r="AB45" s="12"/>
      <c r="AC45" s="12"/>
      <c r="AD45" s="5" t="str">
        <f t="shared" si="0"/>
        <v>Gabbro (QAPF)</v>
      </c>
    </row>
    <row r="46" spans="1:30" x14ac:dyDescent="0.3">
      <c r="A46" s="12">
        <v>10133</v>
      </c>
      <c r="B46" s="12">
        <v>10132</v>
      </c>
      <c r="C46" s="4">
        <f>VLOOKUP(D46,$A:$B,2,FALSE)</f>
        <v>10102</v>
      </c>
      <c r="D46" s="4">
        <f>VLOOKUP(E46,$A:$B,2,FALSE)</f>
        <v>10104</v>
      </c>
      <c r="E46" s="4">
        <f>VLOOKUP(F46,$A:$B,2,FALSE)</f>
        <v>10105</v>
      </c>
      <c r="F46" s="4">
        <f>VLOOKUP(G46,$A:$B,2,FALSE)</f>
        <v>52349</v>
      </c>
      <c r="G46" s="4">
        <f>VLOOKUP(H46,$A:$B,2,FALSE)</f>
        <v>10132</v>
      </c>
      <c r="H46" s="12">
        <f t="shared" ref="H46:H57" si="2">A46</f>
        <v>10133</v>
      </c>
      <c r="I46" s="12"/>
      <c r="J46" s="12"/>
      <c r="K46" s="12"/>
      <c r="L46" s="12">
        <v>44</v>
      </c>
      <c r="M46" s="12">
        <v>6</v>
      </c>
      <c r="N46" s="12"/>
      <c r="O46" s="12"/>
      <c r="P46" s="12"/>
      <c r="Q46" s="12"/>
      <c r="R46" s="12"/>
      <c r="S46" s="14" t="s">
        <v>225</v>
      </c>
      <c r="T46" s="14"/>
      <c r="U46" s="14"/>
      <c r="V46" s="14"/>
      <c r="W46" s="12" t="s">
        <v>226</v>
      </c>
      <c r="X46" s="12" t="s">
        <v>227</v>
      </c>
      <c r="Y46" s="12" t="s">
        <v>228</v>
      </c>
      <c r="Z46" s="12" t="s">
        <v>113</v>
      </c>
      <c r="AA46" s="12"/>
      <c r="AB46" s="12"/>
      <c r="AC46" s="12"/>
      <c r="AD46" s="5" t="str">
        <f t="shared" si="0"/>
        <v>Gabbronorite</v>
      </c>
    </row>
    <row r="47" spans="1:30" x14ac:dyDescent="0.3">
      <c r="A47" s="12">
        <v>10134</v>
      </c>
      <c r="B47" s="12">
        <v>10132</v>
      </c>
      <c r="C47" s="4">
        <f>VLOOKUP(D47,$A:$B,2,FALSE)</f>
        <v>10102</v>
      </c>
      <c r="D47" s="4">
        <f>VLOOKUP(E47,$A:$B,2,FALSE)</f>
        <v>10104</v>
      </c>
      <c r="E47" s="4">
        <f>VLOOKUP(F47,$A:$B,2,FALSE)</f>
        <v>10105</v>
      </c>
      <c r="F47" s="4">
        <f>VLOOKUP(G47,$A:$B,2,FALSE)</f>
        <v>52349</v>
      </c>
      <c r="G47" s="4">
        <f>VLOOKUP(H47,$A:$B,2,FALSE)</f>
        <v>10132</v>
      </c>
      <c r="H47" s="12">
        <f t="shared" si="2"/>
        <v>10134</v>
      </c>
      <c r="I47" s="12"/>
      <c r="J47" s="12"/>
      <c r="K47" s="12"/>
      <c r="L47" s="12">
        <v>45</v>
      </c>
      <c r="M47" s="12">
        <v>6</v>
      </c>
      <c r="N47" s="12"/>
      <c r="O47" s="12"/>
      <c r="P47" s="12"/>
      <c r="Q47" s="12"/>
      <c r="R47" s="12"/>
      <c r="S47" s="14" t="s">
        <v>229</v>
      </c>
      <c r="T47" s="14"/>
      <c r="U47" s="14"/>
      <c r="V47" s="14"/>
      <c r="W47" s="12" t="s">
        <v>230</v>
      </c>
      <c r="X47" s="12" t="s">
        <v>231</v>
      </c>
      <c r="Y47" s="12" t="s">
        <v>232</v>
      </c>
      <c r="Z47" s="12" t="s">
        <v>113</v>
      </c>
      <c r="AA47" s="12"/>
      <c r="AB47" s="12"/>
      <c r="AC47" s="12"/>
      <c r="AD47" s="5" t="str">
        <f t="shared" si="0"/>
        <v>Norite</v>
      </c>
    </row>
    <row r="48" spans="1:30" x14ac:dyDescent="0.3">
      <c r="A48" s="12">
        <v>10135</v>
      </c>
      <c r="B48" s="12">
        <v>10132</v>
      </c>
      <c r="C48" s="4">
        <f>VLOOKUP(D48,$A:$B,2,FALSE)</f>
        <v>10102</v>
      </c>
      <c r="D48" s="4">
        <f>VLOOKUP(E48,$A:$B,2,FALSE)</f>
        <v>10104</v>
      </c>
      <c r="E48" s="4">
        <f>VLOOKUP(F48,$A:$B,2,FALSE)</f>
        <v>10105</v>
      </c>
      <c r="F48" s="4">
        <f>VLOOKUP(G48,$A:$B,2,FALSE)</f>
        <v>52349</v>
      </c>
      <c r="G48" s="4">
        <f>VLOOKUP(H48,$A:$B,2,FALSE)</f>
        <v>10132</v>
      </c>
      <c r="H48" s="12">
        <f t="shared" si="2"/>
        <v>10135</v>
      </c>
      <c r="I48" s="12"/>
      <c r="J48" s="12"/>
      <c r="K48" s="12"/>
      <c r="L48" s="12">
        <v>46</v>
      </c>
      <c r="M48" s="12">
        <v>6</v>
      </c>
      <c r="N48" s="12"/>
      <c r="O48" s="12"/>
      <c r="P48" s="12"/>
      <c r="Q48" s="12"/>
      <c r="R48" s="12"/>
      <c r="S48" s="14" t="s">
        <v>233</v>
      </c>
      <c r="T48" s="14"/>
      <c r="U48" s="14"/>
      <c r="V48" s="14"/>
      <c r="W48" s="12" t="s">
        <v>234</v>
      </c>
      <c r="X48" s="12" t="s">
        <v>235</v>
      </c>
      <c r="Y48" s="12" t="s">
        <v>236</v>
      </c>
      <c r="Z48" s="12"/>
      <c r="AA48" s="12"/>
      <c r="AB48" s="12"/>
      <c r="AC48" s="12"/>
      <c r="AD48" s="5" t="str">
        <f t="shared" si="0"/>
        <v>Troctolite</v>
      </c>
    </row>
    <row r="49" spans="1:30" x14ac:dyDescent="0.3">
      <c r="A49" s="12">
        <v>10136</v>
      </c>
      <c r="B49" s="12">
        <v>10132</v>
      </c>
      <c r="C49" s="4">
        <f>VLOOKUP(D49,$A:$B,2,FALSE)</f>
        <v>10102</v>
      </c>
      <c r="D49" s="4">
        <f>VLOOKUP(E49,$A:$B,2,FALSE)</f>
        <v>10104</v>
      </c>
      <c r="E49" s="4">
        <f>VLOOKUP(F49,$A:$B,2,FALSE)</f>
        <v>10105</v>
      </c>
      <c r="F49" s="4">
        <f>VLOOKUP(G49,$A:$B,2,FALSE)</f>
        <v>52349</v>
      </c>
      <c r="G49" s="4">
        <f>VLOOKUP(H49,$A:$B,2,FALSE)</f>
        <v>10132</v>
      </c>
      <c r="H49" s="12">
        <f t="shared" si="2"/>
        <v>10136</v>
      </c>
      <c r="I49" s="12"/>
      <c r="J49" s="12"/>
      <c r="K49" s="12"/>
      <c r="L49" s="12">
        <v>47</v>
      </c>
      <c r="M49" s="12">
        <v>6</v>
      </c>
      <c r="N49" s="12"/>
      <c r="O49" s="12"/>
      <c r="P49" s="12"/>
      <c r="Q49" s="12"/>
      <c r="R49" s="12"/>
      <c r="S49" s="14" t="s">
        <v>237</v>
      </c>
      <c r="T49" s="14"/>
      <c r="U49" s="14"/>
      <c r="V49" s="14"/>
      <c r="W49" s="12" t="s">
        <v>238</v>
      </c>
      <c r="X49" s="12" t="s">
        <v>239</v>
      </c>
      <c r="Y49" s="12" t="s">
        <v>240</v>
      </c>
      <c r="Z49" s="12"/>
      <c r="AA49" s="12"/>
      <c r="AB49" s="12"/>
      <c r="AC49" s="12"/>
      <c r="AD49" s="5" t="str">
        <f t="shared" si="0"/>
        <v>Olivine- Gabbro</v>
      </c>
    </row>
    <row r="50" spans="1:30" x14ac:dyDescent="0.3">
      <c r="A50" s="12">
        <v>10137</v>
      </c>
      <c r="B50" s="12">
        <v>10132</v>
      </c>
      <c r="C50" s="4">
        <f>VLOOKUP(D50,$A:$B,2,FALSE)</f>
        <v>10102</v>
      </c>
      <c r="D50" s="4">
        <f>VLOOKUP(E50,$A:$B,2,FALSE)</f>
        <v>10104</v>
      </c>
      <c r="E50" s="4">
        <f>VLOOKUP(F50,$A:$B,2,FALSE)</f>
        <v>10105</v>
      </c>
      <c r="F50" s="4">
        <f>VLOOKUP(G50,$A:$B,2,FALSE)</f>
        <v>52349</v>
      </c>
      <c r="G50" s="4">
        <f>VLOOKUP(H50,$A:$B,2,FALSE)</f>
        <v>10132</v>
      </c>
      <c r="H50" s="12">
        <f t="shared" si="2"/>
        <v>10137</v>
      </c>
      <c r="I50" s="12"/>
      <c r="J50" s="12"/>
      <c r="K50" s="12"/>
      <c r="L50" s="12">
        <v>48</v>
      </c>
      <c r="M50" s="12">
        <v>6</v>
      </c>
      <c r="N50" s="12"/>
      <c r="O50" s="12"/>
      <c r="P50" s="12"/>
      <c r="Q50" s="12"/>
      <c r="R50" s="12"/>
      <c r="S50" s="14" t="s">
        <v>241</v>
      </c>
      <c r="T50" s="14"/>
      <c r="U50" s="14"/>
      <c r="V50" s="14"/>
      <c r="W50" s="12" t="s">
        <v>242</v>
      </c>
      <c r="X50" s="12" t="s">
        <v>243</v>
      </c>
      <c r="Y50" s="12" t="s">
        <v>244</v>
      </c>
      <c r="Z50" s="12" t="s">
        <v>113</v>
      </c>
      <c r="AA50" s="12"/>
      <c r="AB50" s="12"/>
      <c r="AC50" s="12"/>
      <c r="AD50" s="5" t="str">
        <f t="shared" si="0"/>
        <v>Olivine- Gabbronorite</v>
      </c>
    </row>
    <row r="51" spans="1:30" x14ac:dyDescent="0.3">
      <c r="A51" s="12">
        <v>10138</v>
      </c>
      <c r="B51" s="12">
        <v>10132</v>
      </c>
      <c r="C51" s="4">
        <f>VLOOKUP(D51,$A:$B,2,FALSE)</f>
        <v>10102</v>
      </c>
      <c r="D51" s="4">
        <f>VLOOKUP(E51,$A:$B,2,FALSE)</f>
        <v>10104</v>
      </c>
      <c r="E51" s="4">
        <f>VLOOKUP(F51,$A:$B,2,FALSE)</f>
        <v>10105</v>
      </c>
      <c r="F51" s="4">
        <f>VLOOKUP(G51,$A:$B,2,FALSE)</f>
        <v>52349</v>
      </c>
      <c r="G51" s="4">
        <f>VLOOKUP(H51,$A:$B,2,FALSE)</f>
        <v>10132</v>
      </c>
      <c r="H51" s="12">
        <f t="shared" si="2"/>
        <v>10138</v>
      </c>
      <c r="I51" s="12"/>
      <c r="J51" s="12"/>
      <c r="K51" s="12"/>
      <c r="L51" s="12">
        <v>49</v>
      </c>
      <c r="M51" s="12">
        <v>6</v>
      </c>
      <c r="N51" s="12"/>
      <c r="O51" s="12"/>
      <c r="P51" s="12"/>
      <c r="Q51" s="12"/>
      <c r="R51" s="12"/>
      <c r="S51" s="14" t="s">
        <v>245</v>
      </c>
      <c r="T51" s="14"/>
      <c r="U51" s="14"/>
      <c r="V51" s="14"/>
      <c r="W51" s="12" t="s">
        <v>246</v>
      </c>
      <c r="X51" s="12" t="s">
        <v>247</v>
      </c>
      <c r="Y51" s="12" t="s">
        <v>248</v>
      </c>
      <c r="Z51" s="12" t="s">
        <v>113</v>
      </c>
      <c r="AA51" s="12"/>
      <c r="AB51" s="12"/>
      <c r="AC51" s="12"/>
      <c r="AD51" s="5" t="str">
        <f t="shared" si="0"/>
        <v>Olivine- Norite</v>
      </c>
    </row>
    <row r="52" spans="1:30" x14ac:dyDescent="0.3">
      <c r="A52" s="12">
        <v>10139</v>
      </c>
      <c r="B52" s="12">
        <v>10132</v>
      </c>
      <c r="C52" s="4">
        <f>VLOOKUP(D52,$A:$B,2,FALSE)</f>
        <v>10102</v>
      </c>
      <c r="D52" s="4">
        <f>VLOOKUP(E52,$A:$B,2,FALSE)</f>
        <v>10104</v>
      </c>
      <c r="E52" s="4">
        <f>VLOOKUP(F52,$A:$B,2,FALSE)</f>
        <v>10105</v>
      </c>
      <c r="F52" s="4">
        <f>VLOOKUP(G52,$A:$B,2,FALSE)</f>
        <v>52349</v>
      </c>
      <c r="G52" s="4">
        <f>VLOOKUP(H52,$A:$B,2,FALSE)</f>
        <v>10132</v>
      </c>
      <c r="H52" s="12">
        <f t="shared" si="2"/>
        <v>10139</v>
      </c>
      <c r="I52" s="12"/>
      <c r="J52" s="12"/>
      <c r="K52" s="12"/>
      <c r="L52" s="12">
        <v>50</v>
      </c>
      <c r="M52" s="12">
        <v>6</v>
      </c>
      <c r="N52" s="12"/>
      <c r="O52" s="12"/>
      <c r="P52" s="12"/>
      <c r="Q52" s="12"/>
      <c r="R52" s="12"/>
      <c r="S52" s="14" t="s">
        <v>249</v>
      </c>
      <c r="T52" s="14"/>
      <c r="U52" s="14"/>
      <c r="V52" s="14"/>
      <c r="W52" s="12" t="s">
        <v>250</v>
      </c>
      <c r="X52" s="12" t="s">
        <v>251</v>
      </c>
      <c r="Y52" s="12" t="s">
        <v>252</v>
      </c>
      <c r="Z52" s="12" t="s">
        <v>113</v>
      </c>
      <c r="AA52" s="12"/>
      <c r="AB52" s="12"/>
      <c r="AC52" s="12"/>
      <c r="AD52" s="5" t="str">
        <f t="shared" si="0"/>
        <v>Orthopyroxene- Gabbro</v>
      </c>
    </row>
    <row r="53" spans="1:30" x14ac:dyDescent="0.3">
      <c r="A53" s="12">
        <v>10140</v>
      </c>
      <c r="B53" s="12">
        <v>10132</v>
      </c>
      <c r="C53" s="4">
        <f>VLOOKUP(D53,$A:$B,2,FALSE)</f>
        <v>10102</v>
      </c>
      <c r="D53" s="4">
        <f>VLOOKUP(E53,$A:$B,2,FALSE)</f>
        <v>10104</v>
      </c>
      <c r="E53" s="4">
        <f>VLOOKUP(F53,$A:$B,2,FALSE)</f>
        <v>10105</v>
      </c>
      <c r="F53" s="4">
        <f>VLOOKUP(G53,$A:$B,2,FALSE)</f>
        <v>52349</v>
      </c>
      <c r="G53" s="4">
        <f>VLOOKUP(H53,$A:$B,2,FALSE)</f>
        <v>10132</v>
      </c>
      <c r="H53" s="12">
        <f t="shared" si="2"/>
        <v>10140</v>
      </c>
      <c r="I53" s="12"/>
      <c r="J53" s="12"/>
      <c r="K53" s="12"/>
      <c r="L53" s="12">
        <v>51</v>
      </c>
      <c r="M53" s="12">
        <v>6</v>
      </c>
      <c r="N53" s="12"/>
      <c r="O53" s="12"/>
      <c r="P53" s="12"/>
      <c r="Q53" s="12"/>
      <c r="R53" s="12"/>
      <c r="S53" s="14" t="s">
        <v>253</v>
      </c>
      <c r="T53" s="14"/>
      <c r="U53" s="14"/>
      <c r="V53" s="14"/>
      <c r="W53" s="12" t="s">
        <v>254</v>
      </c>
      <c r="X53" s="12" t="s">
        <v>255</v>
      </c>
      <c r="Y53" s="12" t="s">
        <v>256</v>
      </c>
      <c r="Z53" s="12" t="s">
        <v>113</v>
      </c>
      <c r="AA53" s="12"/>
      <c r="AB53" s="12"/>
      <c r="AC53" s="12"/>
      <c r="AD53" s="5" t="str">
        <f t="shared" si="0"/>
        <v>Clinopyroxene- Norite</v>
      </c>
    </row>
    <row r="54" spans="1:30" x14ac:dyDescent="0.3">
      <c r="A54" s="12">
        <v>10141</v>
      </c>
      <c r="B54" s="12">
        <v>10132</v>
      </c>
      <c r="C54" s="4">
        <f>VLOOKUP(D54,$A:$B,2,FALSE)</f>
        <v>10102</v>
      </c>
      <c r="D54" s="4">
        <f>VLOOKUP(E54,$A:$B,2,FALSE)</f>
        <v>10104</v>
      </c>
      <c r="E54" s="4">
        <f>VLOOKUP(F54,$A:$B,2,FALSE)</f>
        <v>10105</v>
      </c>
      <c r="F54" s="4">
        <f>VLOOKUP(G54,$A:$B,2,FALSE)</f>
        <v>52349</v>
      </c>
      <c r="G54" s="4">
        <f>VLOOKUP(H54,$A:$B,2,FALSE)</f>
        <v>10132</v>
      </c>
      <c r="H54" s="12">
        <f t="shared" si="2"/>
        <v>10141</v>
      </c>
      <c r="I54" s="12"/>
      <c r="J54" s="12"/>
      <c r="K54" s="12"/>
      <c r="L54" s="12">
        <v>52</v>
      </c>
      <c r="M54" s="12">
        <v>6</v>
      </c>
      <c r="N54" s="12"/>
      <c r="O54" s="12"/>
      <c r="P54" s="12"/>
      <c r="Q54" s="12"/>
      <c r="R54" s="12"/>
      <c r="S54" s="14" t="s">
        <v>257</v>
      </c>
      <c r="T54" s="14"/>
      <c r="U54" s="14"/>
      <c r="V54" s="14"/>
      <c r="W54" s="12" t="s">
        <v>258</v>
      </c>
      <c r="X54" s="12" t="s">
        <v>259</v>
      </c>
      <c r="Y54" s="12" t="s">
        <v>260</v>
      </c>
      <c r="Z54" s="12" t="s">
        <v>113</v>
      </c>
      <c r="AA54" s="12"/>
      <c r="AB54" s="12"/>
      <c r="AC54" s="12"/>
      <c r="AD54" s="5" t="str">
        <f t="shared" si="0"/>
        <v>Hornblende- Gabbro</v>
      </c>
    </row>
    <row r="55" spans="1:30" x14ac:dyDescent="0.3">
      <c r="A55" s="12">
        <v>10142</v>
      </c>
      <c r="B55" s="12">
        <v>10132</v>
      </c>
      <c r="C55" s="4">
        <f>VLOOKUP(D55,$A:$B,2,FALSE)</f>
        <v>10102</v>
      </c>
      <c r="D55" s="4">
        <f>VLOOKUP(E55,$A:$B,2,FALSE)</f>
        <v>10104</v>
      </c>
      <c r="E55" s="4">
        <f>VLOOKUP(F55,$A:$B,2,FALSE)</f>
        <v>10105</v>
      </c>
      <c r="F55" s="4">
        <f>VLOOKUP(G55,$A:$B,2,FALSE)</f>
        <v>52349</v>
      </c>
      <c r="G55" s="4">
        <f>VLOOKUP(H55,$A:$B,2,FALSE)</f>
        <v>10132</v>
      </c>
      <c r="H55" s="12">
        <f t="shared" si="2"/>
        <v>10142</v>
      </c>
      <c r="I55" s="12"/>
      <c r="J55" s="12"/>
      <c r="K55" s="12"/>
      <c r="L55" s="12">
        <v>53</v>
      </c>
      <c r="M55" s="12">
        <v>6</v>
      </c>
      <c r="N55" s="12"/>
      <c r="O55" s="12"/>
      <c r="P55" s="12"/>
      <c r="Q55" s="12"/>
      <c r="R55" s="12"/>
      <c r="S55" s="14" t="s">
        <v>261</v>
      </c>
      <c r="T55" s="14"/>
      <c r="U55" s="14"/>
      <c r="V55" s="14"/>
      <c r="W55" s="12" t="s">
        <v>262</v>
      </c>
      <c r="X55" s="12" t="s">
        <v>263</v>
      </c>
      <c r="Y55" s="12" t="s">
        <v>264</v>
      </c>
      <c r="Z55" s="12" t="s">
        <v>113</v>
      </c>
      <c r="AA55" s="12"/>
      <c r="AB55" s="12"/>
      <c r="AC55" s="12"/>
      <c r="AD55" s="5" t="str">
        <f t="shared" si="0"/>
        <v>Pyroxene- Hornblende- Gabbro</v>
      </c>
    </row>
    <row r="56" spans="1:30" x14ac:dyDescent="0.3">
      <c r="A56" s="12">
        <v>10143</v>
      </c>
      <c r="B56" s="12">
        <v>10132</v>
      </c>
      <c r="C56" s="4">
        <f>VLOOKUP(D56,$A:$B,2,FALSE)</f>
        <v>10102</v>
      </c>
      <c r="D56" s="4">
        <f>VLOOKUP(E56,$A:$B,2,FALSE)</f>
        <v>10104</v>
      </c>
      <c r="E56" s="4">
        <f>VLOOKUP(F56,$A:$B,2,FALSE)</f>
        <v>10105</v>
      </c>
      <c r="F56" s="4">
        <f>VLOOKUP(G56,$A:$B,2,FALSE)</f>
        <v>52349</v>
      </c>
      <c r="G56" s="4">
        <f>VLOOKUP(H56,$A:$B,2,FALSE)</f>
        <v>10132</v>
      </c>
      <c r="H56" s="12">
        <f t="shared" si="2"/>
        <v>10143</v>
      </c>
      <c r="I56" s="12"/>
      <c r="J56" s="12"/>
      <c r="K56" s="12"/>
      <c r="L56" s="12">
        <v>54</v>
      </c>
      <c r="M56" s="12">
        <v>6</v>
      </c>
      <c r="N56" s="12"/>
      <c r="O56" s="12"/>
      <c r="P56" s="12"/>
      <c r="Q56" s="12"/>
      <c r="R56" s="12"/>
      <c r="S56" s="14" t="s">
        <v>265</v>
      </c>
      <c r="T56" s="14"/>
      <c r="U56" s="14"/>
      <c r="V56" s="14"/>
      <c r="W56" s="12" t="s">
        <v>266</v>
      </c>
      <c r="X56" s="12" t="s">
        <v>267</v>
      </c>
      <c r="Y56" s="12" t="s">
        <v>268</v>
      </c>
      <c r="Z56" s="12" t="s">
        <v>113</v>
      </c>
      <c r="AA56" s="12"/>
      <c r="AB56" s="12"/>
      <c r="AC56" s="12"/>
      <c r="AD56" s="5" t="str">
        <f t="shared" si="0"/>
        <v>Pyroxene- Hornblende- Gabbronorite</v>
      </c>
    </row>
    <row r="57" spans="1:30" x14ac:dyDescent="0.3">
      <c r="A57" s="12">
        <v>10144</v>
      </c>
      <c r="B57" s="12">
        <v>10132</v>
      </c>
      <c r="C57" s="4">
        <f>VLOOKUP(D57,$A:$B,2,FALSE)</f>
        <v>10102</v>
      </c>
      <c r="D57" s="4">
        <f>VLOOKUP(E57,$A:$B,2,FALSE)</f>
        <v>10104</v>
      </c>
      <c r="E57" s="4">
        <f>VLOOKUP(F57,$A:$B,2,FALSE)</f>
        <v>10105</v>
      </c>
      <c r="F57" s="4">
        <f>VLOOKUP(G57,$A:$B,2,FALSE)</f>
        <v>52349</v>
      </c>
      <c r="G57" s="4">
        <f>VLOOKUP(H57,$A:$B,2,FALSE)</f>
        <v>10132</v>
      </c>
      <c r="H57" s="12">
        <f t="shared" si="2"/>
        <v>10144</v>
      </c>
      <c r="I57" s="12"/>
      <c r="J57" s="12"/>
      <c r="K57" s="12"/>
      <c r="L57" s="12">
        <v>55</v>
      </c>
      <c r="M57" s="12">
        <v>6</v>
      </c>
      <c r="N57" s="12"/>
      <c r="O57" s="12"/>
      <c r="P57" s="12"/>
      <c r="Q57" s="12"/>
      <c r="R57" s="12"/>
      <c r="S57" s="14" t="s">
        <v>269</v>
      </c>
      <c r="T57" s="14"/>
      <c r="U57" s="14"/>
      <c r="V57" s="14"/>
      <c r="W57" s="12" t="s">
        <v>270</v>
      </c>
      <c r="X57" s="12" t="s">
        <v>271</v>
      </c>
      <c r="Y57" s="12" t="s">
        <v>272</v>
      </c>
      <c r="Z57" s="12" t="s">
        <v>113</v>
      </c>
      <c r="AA57" s="12"/>
      <c r="AB57" s="12"/>
      <c r="AC57" s="12"/>
      <c r="AD57" s="5" t="str">
        <f t="shared" si="0"/>
        <v>Pyroxene- Hornblende- Norite</v>
      </c>
    </row>
    <row r="58" spans="1:30" x14ac:dyDescent="0.3">
      <c r="A58" s="12">
        <v>10145</v>
      </c>
      <c r="B58" s="12">
        <v>52349</v>
      </c>
      <c r="C58" s="4">
        <f>VLOOKUP(D58,$A:$B,2,FALSE)</f>
        <v>10102</v>
      </c>
      <c r="D58" s="4">
        <f>VLOOKUP(E58,$A:$B,2,FALSE)</f>
        <v>10104</v>
      </c>
      <c r="E58" s="4">
        <f>VLOOKUP(F58,$A:$B,2,FALSE)</f>
        <v>10105</v>
      </c>
      <c r="F58" s="4">
        <f>VLOOKUP(G58,$A:$B,2,FALSE)</f>
        <v>52349</v>
      </c>
      <c r="G58" s="12">
        <f t="shared" ref="G58:G67" si="3">A58</f>
        <v>10145</v>
      </c>
      <c r="H58" s="12"/>
      <c r="I58" s="12"/>
      <c r="J58" s="12"/>
      <c r="K58" s="12"/>
      <c r="L58" s="12">
        <v>56</v>
      </c>
      <c r="M58" s="12">
        <v>5</v>
      </c>
      <c r="N58" s="12"/>
      <c r="O58" s="12"/>
      <c r="P58" s="12"/>
      <c r="Q58" s="12"/>
      <c r="R58" s="14" t="s">
        <v>273</v>
      </c>
      <c r="S58" s="14"/>
      <c r="T58" s="14"/>
      <c r="U58" s="14"/>
      <c r="V58" s="14"/>
      <c r="W58" s="12" t="s">
        <v>274</v>
      </c>
      <c r="X58" s="12" t="s">
        <v>275</v>
      </c>
      <c r="Y58" s="12"/>
      <c r="Z58" s="12" t="s">
        <v>113</v>
      </c>
      <c r="AA58" s="12"/>
      <c r="AB58" s="12"/>
      <c r="AC58" s="12"/>
      <c r="AD58" s="5" t="str">
        <f t="shared" si="0"/>
        <v>Anorthosite (QAPF)</v>
      </c>
    </row>
    <row r="59" spans="1:30" x14ac:dyDescent="0.3">
      <c r="A59" s="4">
        <v>10147</v>
      </c>
      <c r="B59" s="4">
        <v>52349</v>
      </c>
      <c r="C59" s="4">
        <f>VLOOKUP(D59,$A:$B,2,FALSE)</f>
        <v>10102</v>
      </c>
      <c r="D59" s="4">
        <f>VLOOKUP(E59,$A:$B,2,FALSE)</f>
        <v>10104</v>
      </c>
      <c r="E59" s="4">
        <f>VLOOKUP(F59,$A:$B,2,FALSE)</f>
        <v>10105</v>
      </c>
      <c r="F59" s="4">
        <f>VLOOKUP(G59,$A:$B,2,FALSE)</f>
        <v>52349</v>
      </c>
      <c r="G59" s="12">
        <f t="shared" si="3"/>
        <v>10147</v>
      </c>
      <c r="H59" s="4"/>
      <c r="I59" s="4"/>
      <c r="J59" s="4"/>
      <c r="K59" s="4"/>
      <c r="L59" s="4">
        <v>57</v>
      </c>
      <c r="M59" s="4">
        <v>5</v>
      </c>
      <c r="P59" s="4"/>
      <c r="Q59" s="4"/>
      <c r="R59" s="2" t="s">
        <v>276</v>
      </c>
      <c r="S59" s="2"/>
      <c r="T59" s="2"/>
      <c r="U59" s="2"/>
      <c r="V59" s="2"/>
      <c r="W59" s="4" t="s">
        <v>277</v>
      </c>
      <c r="X59" s="4" t="s">
        <v>278</v>
      </c>
      <c r="Y59" s="4"/>
      <c r="Z59" s="4" t="s">
        <v>113</v>
      </c>
      <c r="AD59" s="5" t="str">
        <f t="shared" si="0"/>
        <v>Foid-bearing-Alkali-Feldspar-Syenite (QAPF)</v>
      </c>
    </row>
    <row r="60" spans="1:30" x14ac:dyDescent="0.3">
      <c r="A60" s="4">
        <v>10148</v>
      </c>
      <c r="B60" s="4">
        <v>52349</v>
      </c>
      <c r="C60" s="4">
        <f>VLOOKUP(D60,$A:$B,2,FALSE)</f>
        <v>10102</v>
      </c>
      <c r="D60" s="4">
        <f>VLOOKUP(E60,$A:$B,2,FALSE)</f>
        <v>10104</v>
      </c>
      <c r="E60" s="4">
        <f>VLOOKUP(F60,$A:$B,2,FALSE)</f>
        <v>10105</v>
      </c>
      <c r="F60" s="4">
        <f>VLOOKUP(G60,$A:$B,2,FALSE)</f>
        <v>52349</v>
      </c>
      <c r="G60" s="12">
        <f t="shared" si="3"/>
        <v>10148</v>
      </c>
      <c r="H60" s="4"/>
      <c r="I60" s="4"/>
      <c r="J60" s="4"/>
      <c r="K60" s="4"/>
      <c r="L60" s="4">
        <v>58</v>
      </c>
      <c r="M60" s="4">
        <v>5</v>
      </c>
      <c r="P60" s="4"/>
      <c r="Q60" s="4"/>
      <c r="R60" s="2" t="s">
        <v>279</v>
      </c>
      <c r="S60" s="2"/>
      <c r="T60" s="2"/>
      <c r="U60" s="2"/>
      <c r="V60" s="2"/>
      <c r="W60" s="4" t="s">
        <v>280</v>
      </c>
      <c r="X60" s="4" t="s">
        <v>281</v>
      </c>
      <c r="Y60" s="4"/>
      <c r="Z60" s="4" t="s">
        <v>113</v>
      </c>
      <c r="AD60" s="5" t="str">
        <f t="shared" si="0"/>
        <v>Foid-bearing Syenite (QAPF)</v>
      </c>
    </row>
    <row r="61" spans="1:30" x14ac:dyDescent="0.3">
      <c r="A61" s="4">
        <v>10149</v>
      </c>
      <c r="B61" s="4">
        <v>52349</v>
      </c>
      <c r="C61" s="4">
        <f>VLOOKUP(D61,$A:$B,2,FALSE)</f>
        <v>10102</v>
      </c>
      <c r="D61" s="4">
        <f>VLOOKUP(E61,$A:$B,2,FALSE)</f>
        <v>10104</v>
      </c>
      <c r="E61" s="4">
        <f>VLOOKUP(F61,$A:$B,2,FALSE)</f>
        <v>10105</v>
      </c>
      <c r="F61" s="4">
        <f>VLOOKUP(G61,$A:$B,2,FALSE)</f>
        <v>52349</v>
      </c>
      <c r="G61" s="12">
        <f t="shared" si="3"/>
        <v>10149</v>
      </c>
      <c r="H61" s="4"/>
      <c r="I61" s="4"/>
      <c r="J61" s="4"/>
      <c r="K61" s="4"/>
      <c r="L61" s="4">
        <v>59</v>
      </c>
      <c r="M61" s="4">
        <v>5</v>
      </c>
      <c r="P61" s="4"/>
      <c r="Q61" s="4"/>
      <c r="R61" s="2" t="s">
        <v>282</v>
      </c>
      <c r="S61" s="2"/>
      <c r="T61" s="2"/>
      <c r="U61" s="2"/>
      <c r="V61" s="2"/>
      <c r="W61" s="4" t="s">
        <v>283</v>
      </c>
      <c r="X61" s="4" t="s">
        <v>284</v>
      </c>
      <c r="Y61" s="4"/>
      <c r="Z61" s="4" t="s">
        <v>113</v>
      </c>
      <c r="AD61" s="5" t="str">
        <f t="shared" si="0"/>
        <v>Foid-bearing Monzonite (QAPF)</v>
      </c>
    </row>
    <row r="62" spans="1:30" x14ac:dyDescent="0.3">
      <c r="A62" s="4">
        <v>10150</v>
      </c>
      <c r="B62" s="4">
        <v>52349</v>
      </c>
      <c r="C62" s="4">
        <f>VLOOKUP(D62,$A:$B,2,FALSE)</f>
        <v>10102</v>
      </c>
      <c r="D62" s="4">
        <f>VLOOKUP(E62,$A:$B,2,FALSE)</f>
        <v>10104</v>
      </c>
      <c r="E62" s="4">
        <f>VLOOKUP(F62,$A:$B,2,FALSE)</f>
        <v>10105</v>
      </c>
      <c r="F62" s="4">
        <f>VLOOKUP(G62,$A:$B,2,FALSE)</f>
        <v>52349</v>
      </c>
      <c r="G62" s="12">
        <f t="shared" si="3"/>
        <v>10150</v>
      </c>
      <c r="H62" s="4"/>
      <c r="I62" s="4"/>
      <c r="J62" s="4"/>
      <c r="K62" s="4"/>
      <c r="L62" s="4">
        <v>60</v>
      </c>
      <c r="M62" s="4">
        <v>5</v>
      </c>
      <c r="P62" s="4"/>
      <c r="Q62" s="4"/>
      <c r="R62" s="2" t="s">
        <v>285</v>
      </c>
      <c r="S62" s="2"/>
      <c r="T62" s="2"/>
      <c r="U62" s="2"/>
      <c r="V62" s="2"/>
      <c r="W62" s="4" t="s">
        <v>286</v>
      </c>
      <c r="X62" s="4" t="s">
        <v>287</v>
      </c>
      <c r="Y62" s="4"/>
      <c r="Z62" s="4" t="s">
        <v>113</v>
      </c>
      <c r="AD62" s="5" t="str">
        <f t="shared" si="0"/>
        <v>Foid-bearing Monzodiorite (QAPF)</v>
      </c>
    </row>
    <row r="63" spans="1:30" x14ac:dyDescent="0.3">
      <c r="A63" s="4">
        <v>10151</v>
      </c>
      <c r="B63" s="4">
        <v>52349</v>
      </c>
      <c r="C63" s="4">
        <f>VLOOKUP(D63,$A:$B,2,FALSE)</f>
        <v>10102</v>
      </c>
      <c r="D63" s="4">
        <f>VLOOKUP(E63,$A:$B,2,FALSE)</f>
        <v>10104</v>
      </c>
      <c r="E63" s="4">
        <f>VLOOKUP(F63,$A:$B,2,FALSE)</f>
        <v>10105</v>
      </c>
      <c r="F63" s="4">
        <f>VLOOKUP(G63,$A:$B,2,FALSE)</f>
        <v>52349</v>
      </c>
      <c r="G63" s="12">
        <f t="shared" si="3"/>
        <v>10151</v>
      </c>
      <c r="H63" s="4"/>
      <c r="I63" s="4"/>
      <c r="J63" s="4"/>
      <c r="K63" s="4"/>
      <c r="L63" s="4">
        <v>61</v>
      </c>
      <c r="M63" s="4">
        <v>5</v>
      </c>
      <c r="P63" s="4"/>
      <c r="Q63" s="4"/>
      <c r="R63" s="2" t="s">
        <v>288</v>
      </c>
      <c r="S63" s="2"/>
      <c r="T63" s="2"/>
      <c r="U63" s="2"/>
      <c r="V63" s="2"/>
      <c r="W63" s="4" t="s">
        <v>289</v>
      </c>
      <c r="X63" s="4" t="s">
        <v>290</v>
      </c>
      <c r="Y63" s="4"/>
      <c r="Z63" s="4" t="s">
        <v>113</v>
      </c>
      <c r="AD63" s="5" t="str">
        <f t="shared" si="0"/>
        <v>Foid-bearing Monzogabbro (QAPF)</v>
      </c>
    </row>
    <row r="64" spans="1:30" x14ac:dyDescent="0.3">
      <c r="A64" s="4">
        <v>10152</v>
      </c>
      <c r="B64" s="4">
        <v>52349</v>
      </c>
      <c r="C64" s="4">
        <f>VLOOKUP(D64,$A:$B,2,FALSE)</f>
        <v>10102</v>
      </c>
      <c r="D64" s="4">
        <f>VLOOKUP(E64,$A:$B,2,FALSE)</f>
        <v>10104</v>
      </c>
      <c r="E64" s="4">
        <f>VLOOKUP(F64,$A:$B,2,FALSE)</f>
        <v>10105</v>
      </c>
      <c r="F64" s="4">
        <f>VLOOKUP(G64,$A:$B,2,FALSE)</f>
        <v>52349</v>
      </c>
      <c r="G64" s="12">
        <f t="shared" si="3"/>
        <v>10152</v>
      </c>
      <c r="H64" s="4"/>
      <c r="I64" s="4"/>
      <c r="J64" s="4"/>
      <c r="K64" s="4"/>
      <c r="L64" s="4">
        <v>62</v>
      </c>
      <c r="M64" s="4">
        <v>5</v>
      </c>
      <c r="P64" s="4"/>
      <c r="Q64" s="4"/>
      <c r="R64" s="2" t="s">
        <v>291</v>
      </c>
      <c r="S64" s="2"/>
      <c r="T64" s="2"/>
      <c r="U64" s="2"/>
      <c r="V64" s="2"/>
      <c r="W64" s="4" t="s">
        <v>292</v>
      </c>
      <c r="X64" s="4" t="s">
        <v>293</v>
      </c>
      <c r="Y64" s="4"/>
      <c r="Z64" s="4" t="s">
        <v>113</v>
      </c>
      <c r="AD64" s="5" t="str">
        <f t="shared" si="0"/>
        <v>Foid-bearing Diorite (QAPF)</v>
      </c>
    </row>
    <row r="65" spans="1:30" x14ac:dyDescent="0.3">
      <c r="A65" s="4">
        <v>10153</v>
      </c>
      <c r="B65" s="4">
        <v>52349</v>
      </c>
      <c r="C65" s="4">
        <f>VLOOKUP(D65,$A:$B,2,FALSE)</f>
        <v>10102</v>
      </c>
      <c r="D65" s="4">
        <f>VLOOKUP(E65,$A:$B,2,FALSE)</f>
        <v>10104</v>
      </c>
      <c r="E65" s="4">
        <f>VLOOKUP(F65,$A:$B,2,FALSE)</f>
        <v>10105</v>
      </c>
      <c r="F65" s="4">
        <f>VLOOKUP(G65,$A:$B,2,FALSE)</f>
        <v>52349</v>
      </c>
      <c r="G65" s="12">
        <f t="shared" si="3"/>
        <v>10153</v>
      </c>
      <c r="H65" s="4"/>
      <c r="I65" s="4"/>
      <c r="J65" s="4"/>
      <c r="K65" s="4"/>
      <c r="L65" s="4">
        <v>63</v>
      </c>
      <c r="M65" s="4">
        <v>5</v>
      </c>
      <c r="P65" s="4"/>
      <c r="Q65" s="4"/>
      <c r="R65" s="2" t="s">
        <v>294</v>
      </c>
      <c r="S65" s="2"/>
      <c r="T65" s="2"/>
      <c r="U65" s="2"/>
      <c r="V65" s="2"/>
      <c r="W65" s="4" t="s">
        <v>295</v>
      </c>
      <c r="X65" s="4" t="s">
        <v>296</v>
      </c>
      <c r="Y65" s="4"/>
      <c r="Z65" s="4" t="s">
        <v>113</v>
      </c>
      <c r="AD65" s="5" t="str">
        <f t="shared" si="0"/>
        <v>Foid-bearing Gabbro (QAPF)</v>
      </c>
    </row>
    <row r="66" spans="1:30" x14ac:dyDescent="0.3">
      <c r="A66" s="12">
        <v>10154</v>
      </c>
      <c r="B66" s="12">
        <v>52349</v>
      </c>
      <c r="C66" s="4">
        <f>VLOOKUP(D66,$A:$B,2,FALSE)</f>
        <v>10102</v>
      </c>
      <c r="D66" s="4">
        <f>VLOOKUP(E66,$A:$B,2,FALSE)</f>
        <v>10104</v>
      </c>
      <c r="E66" s="4">
        <f>VLOOKUP(F66,$A:$B,2,FALSE)</f>
        <v>10105</v>
      </c>
      <c r="F66" s="4">
        <f>VLOOKUP(G66,$A:$B,2,FALSE)</f>
        <v>52349</v>
      </c>
      <c r="G66" s="12">
        <f t="shared" si="3"/>
        <v>10154</v>
      </c>
      <c r="H66" s="12"/>
      <c r="I66" s="12"/>
      <c r="J66" s="12"/>
      <c r="K66" s="12"/>
      <c r="L66" s="12">
        <v>64</v>
      </c>
      <c r="M66" s="12">
        <v>5</v>
      </c>
      <c r="N66" s="12"/>
      <c r="O66" s="12"/>
      <c r="P66" s="12"/>
      <c r="Q66" s="12"/>
      <c r="R66" s="14" t="s">
        <v>297</v>
      </c>
      <c r="S66" s="14"/>
      <c r="T66" s="14"/>
      <c r="U66" s="14"/>
      <c r="V66" s="14"/>
      <c r="W66" s="12" t="s">
        <v>298</v>
      </c>
      <c r="X66" s="12" t="s">
        <v>299</v>
      </c>
      <c r="Y66" s="12"/>
      <c r="Z66" s="12" t="s">
        <v>113</v>
      </c>
      <c r="AA66" s="12"/>
      <c r="AB66" s="12"/>
      <c r="AC66" s="12"/>
      <c r="AD66" s="5" t="str">
        <f t="shared" si="0"/>
        <v>Foid-bearing Anorthosite (QAPF)</v>
      </c>
    </row>
    <row r="67" spans="1:30" x14ac:dyDescent="0.3">
      <c r="A67" s="4">
        <v>10156</v>
      </c>
      <c r="B67" s="4">
        <v>52349</v>
      </c>
      <c r="C67" s="4">
        <f>VLOOKUP(D67,$A:$B,2,FALSE)</f>
        <v>10102</v>
      </c>
      <c r="D67" s="4">
        <f>VLOOKUP(E67,$A:$B,2,FALSE)</f>
        <v>10104</v>
      </c>
      <c r="E67" s="4">
        <f>VLOOKUP(F67,$A:$B,2,FALSE)</f>
        <v>10105</v>
      </c>
      <c r="F67" s="4">
        <f>VLOOKUP(G67,$A:$B,2,FALSE)</f>
        <v>52349</v>
      </c>
      <c r="G67" s="12">
        <f t="shared" si="3"/>
        <v>10156</v>
      </c>
      <c r="H67" s="4"/>
      <c r="I67" s="4"/>
      <c r="J67" s="4"/>
      <c r="K67" s="4"/>
      <c r="L67" s="4">
        <v>65</v>
      </c>
      <c r="M67" s="4">
        <v>5</v>
      </c>
      <c r="P67" s="4"/>
      <c r="Q67" s="4"/>
      <c r="R67" s="2" t="s">
        <v>300</v>
      </c>
      <c r="S67" s="2"/>
      <c r="T67" s="2"/>
      <c r="U67" s="2"/>
      <c r="V67" s="2"/>
      <c r="W67" s="4" t="s">
        <v>301</v>
      </c>
      <c r="X67" s="4" t="s">
        <v>302</v>
      </c>
      <c r="Y67" s="4"/>
      <c r="Z67" s="4" t="s">
        <v>113</v>
      </c>
      <c r="AD67" s="5" t="str">
        <f t="shared" ref="AD67:AD130" si="4">N67&amp;O67&amp;P67&amp;Q67&amp;R67&amp;S67&amp;T67&amp;U67</f>
        <v>Foid-Syenite (eg. Nepheline-Syenite) (QAPF)</v>
      </c>
    </row>
    <row r="68" spans="1:30" x14ac:dyDescent="0.3">
      <c r="A68" s="4">
        <v>10157</v>
      </c>
      <c r="B68" s="4">
        <v>10156</v>
      </c>
      <c r="C68" s="4">
        <f>VLOOKUP(D68,$A:$B,2,FALSE)</f>
        <v>10102</v>
      </c>
      <c r="D68" s="4">
        <f>VLOOKUP(E68,$A:$B,2,FALSE)</f>
        <v>10104</v>
      </c>
      <c r="E68" s="4">
        <f>VLOOKUP(F68,$A:$B,2,FALSE)</f>
        <v>10105</v>
      </c>
      <c r="F68" s="4">
        <f>VLOOKUP(G68,$A:$B,2,FALSE)</f>
        <v>52349</v>
      </c>
      <c r="G68" s="4">
        <f>VLOOKUP(H68,$A:$B,2,FALSE)</f>
        <v>10156</v>
      </c>
      <c r="H68" s="12">
        <f>A68</f>
        <v>10157</v>
      </c>
      <c r="I68" s="4"/>
      <c r="J68" s="4"/>
      <c r="K68" s="4"/>
      <c r="L68" s="4">
        <v>66</v>
      </c>
      <c r="M68" s="4">
        <v>6</v>
      </c>
      <c r="P68" s="4"/>
      <c r="Q68" s="4"/>
      <c r="R68" s="4"/>
      <c r="S68" s="2" t="s">
        <v>303</v>
      </c>
      <c r="T68" s="2"/>
      <c r="U68" s="2"/>
      <c r="V68" s="2"/>
      <c r="W68" s="4" t="s">
        <v>304</v>
      </c>
      <c r="X68" s="4" t="s">
        <v>305</v>
      </c>
      <c r="Y68" s="4"/>
      <c r="AD68" s="5" t="str">
        <f t="shared" si="4"/>
        <v>Malignite</v>
      </c>
    </row>
    <row r="69" spans="1:30" x14ac:dyDescent="0.3">
      <c r="A69" s="4">
        <v>10158</v>
      </c>
      <c r="B69" s="4">
        <v>10156</v>
      </c>
      <c r="C69" s="4">
        <f>VLOOKUP(D69,$A:$B,2,FALSE)</f>
        <v>10102</v>
      </c>
      <c r="D69" s="4">
        <f>VLOOKUP(E69,$A:$B,2,FALSE)</f>
        <v>10104</v>
      </c>
      <c r="E69" s="4">
        <f>VLOOKUP(F69,$A:$B,2,FALSE)</f>
        <v>10105</v>
      </c>
      <c r="F69" s="4">
        <f>VLOOKUP(G69,$A:$B,2,FALSE)</f>
        <v>52349</v>
      </c>
      <c r="G69" s="4">
        <f>VLOOKUP(H69,$A:$B,2,FALSE)</f>
        <v>10156</v>
      </c>
      <c r="H69" s="12">
        <f>A69</f>
        <v>10158</v>
      </c>
      <c r="I69" s="4"/>
      <c r="J69" s="4"/>
      <c r="K69" s="4"/>
      <c r="L69" s="4">
        <v>67</v>
      </c>
      <c r="M69" s="4">
        <v>6</v>
      </c>
      <c r="P69" s="4"/>
      <c r="Q69" s="4"/>
      <c r="R69" s="4"/>
      <c r="S69" s="2" t="s">
        <v>306</v>
      </c>
      <c r="T69" s="2"/>
      <c r="U69" s="2"/>
      <c r="V69" s="2"/>
      <c r="W69" s="4" t="s">
        <v>307</v>
      </c>
      <c r="X69" s="4" t="s">
        <v>308</v>
      </c>
      <c r="Y69" s="4"/>
      <c r="AD69" s="5" t="str">
        <f t="shared" si="4"/>
        <v>Shoncinite</v>
      </c>
    </row>
    <row r="70" spans="1:30" x14ac:dyDescent="0.3">
      <c r="A70" s="4">
        <v>10159</v>
      </c>
      <c r="B70" s="4">
        <v>52349</v>
      </c>
      <c r="C70" s="4">
        <f>VLOOKUP(D70,$A:$B,2,FALSE)</f>
        <v>10102</v>
      </c>
      <c r="D70" s="4">
        <f>VLOOKUP(E70,$A:$B,2,FALSE)</f>
        <v>10104</v>
      </c>
      <c r="E70" s="4">
        <f>VLOOKUP(F70,$A:$B,2,FALSE)</f>
        <v>10105</v>
      </c>
      <c r="F70" s="4">
        <f>VLOOKUP(G70,$A:$B,2,FALSE)</f>
        <v>52349</v>
      </c>
      <c r="G70" s="12">
        <f t="shared" ref="G70:G75" si="5">A70</f>
        <v>10159</v>
      </c>
      <c r="H70" s="4"/>
      <c r="I70" s="4"/>
      <c r="J70" s="4"/>
      <c r="K70" s="4"/>
      <c r="L70" s="4">
        <v>68</v>
      </c>
      <c r="M70" s="4">
        <v>5</v>
      </c>
      <c r="P70" s="4"/>
      <c r="Q70" s="4"/>
      <c r="R70" s="2" t="s">
        <v>309</v>
      </c>
      <c r="S70" s="2"/>
      <c r="T70" s="2"/>
      <c r="U70" s="2"/>
      <c r="V70" s="2"/>
      <c r="W70" s="4" t="s">
        <v>310</v>
      </c>
      <c r="X70" s="4" t="s">
        <v>311</v>
      </c>
      <c r="Y70" s="4"/>
      <c r="Z70" s="4" t="s">
        <v>113</v>
      </c>
      <c r="AD70" s="5" t="str">
        <f t="shared" si="4"/>
        <v>Foid-Monzosyenite (QAPF)</v>
      </c>
    </row>
    <row r="71" spans="1:30" x14ac:dyDescent="0.3">
      <c r="A71" s="4">
        <v>10160</v>
      </c>
      <c r="B71" s="4">
        <v>52349</v>
      </c>
      <c r="C71" s="4">
        <f>VLOOKUP(D71,$A:$B,2,FALSE)</f>
        <v>10102</v>
      </c>
      <c r="D71" s="4">
        <f>VLOOKUP(E71,$A:$B,2,FALSE)</f>
        <v>10104</v>
      </c>
      <c r="E71" s="4">
        <f>VLOOKUP(F71,$A:$B,2,FALSE)</f>
        <v>10105</v>
      </c>
      <c r="F71" s="4">
        <f>VLOOKUP(G71,$A:$B,2,FALSE)</f>
        <v>52349</v>
      </c>
      <c r="G71" s="12">
        <f t="shared" si="5"/>
        <v>10160</v>
      </c>
      <c r="H71" s="4"/>
      <c r="I71" s="4"/>
      <c r="J71" s="4"/>
      <c r="K71" s="4"/>
      <c r="L71" s="4">
        <v>69</v>
      </c>
      <c r="M71" s="4">
        <v>5</v>
      </c>
      <c r="P71" s="4"/>
      <c r="Q71" s="4"/>
      <c r="R71" s="2" t="s">
        <v>312</v>
      </c>
      <c r="S71" s="2"/>
      <c r="T71" s="2"/>
      <c r="U71" s="2"/>
      <c r="V71" s="2"/>
      <c r="W71" s="4" t="s">
        <v>313</v>
      </c>
      <c r="X71" s="4" t="s">
        <v>314</v>
      </c>
      <c r="Y71" s="4"/>
      <c r="Z71" s="4" t="s">
        <v>113</v>
      </c>
      <c r="AD71" s="5" t="str">
        <f t="shared" si="4"/>
        <v>Foid-Monzodiorite (QAPF)</v>
      </c>
    </row>
    <row r="72" spans="1:30" x14ac:dyDescent="0.3">
      <c r="A72" s="4">
        <v>10161</v>
      </c>
      <c r="B72" s="4">
        <v>52349</v>
      </c>
      <c r="C72" s="4">
        <f>VLOOKUP(D72,$A:$B,2,FALSE)</f>
        <v>10102</v>
      </c>
      <c r="D72" s="4">
        <f>VLOOKUP(E72,$A:$B,2,FALSE)</f>
        <v>10104</v>
      </c>
      <c r="E72" s="4">
        <f>VLOOKUP(F72,$A:$B,2,FALSE)</f>
        <v>10105</v>
      </c>
      <c r="F72" s="4">
        <f>VLOOKUP(G72,$A:$B,2,FALSE)</f>
        <v>52349</v>
      </c>
      <c r="G72" s="12">
        <f t="shared" si="5"/>
        <v>10161</v>
      </c>
      <c r="H72" s="4"/>
      <c r="I72" s="4"/>
      <c r="J72" s="4"/>
      <c r="K72" s="4"/>
      <c r="L72" s="4">
        <v>70</v>
      </c>
      <c r="M72" s="4">
        <v>5</v>
      </c>
      <c r="P72" s="4"/>
      <c r="Q72" s="4"/>
      <c r="R72" s="2" t="s">
        <v>315</v>
      </c>
      <c r="S72" s="2"/>
      <c r="T72" s="2"/>
      <c r="U72" s="2"/>
      <c r="V72" s="2"/>
      <c r="W72" s="4" t="s">
        <v>316</v>
      </c>
      <c r="X72" s="4" t="s">
        <v>317</v>
      </c>
      <c r="Y72" s="4"/>
      <c r="Z72" s="4" t="s">
        <v>113</v>
      </c>
      <c r="AD72" s="5" t="str">
        <f t="shared" si="4"/>
        <v>Foid-Monzogabbro (QAPF)</v>
      </c>
    </row>
    <row r="73" spans="1:30" x14ac:dyDescent="0.3">
      <c r="A73" s="4">
        <v>10162</v>
      </c>
      <c r="B73" s="4">
        <v>52349</v>
      </c>
      <c r="C73" s="4">
        <f>VLOOKUP(D73,$A:$B,2,FALSE)</f>
        <v>10102</v>
      </c>
      <c r="D73" s="4">
        <f>VLOOKUP(E73,$A:$B,2,FALSE)</f>
        <v>10104</v>
      </c>
      <c r="E73" s="4">
        <f>VLOOKUP(F73,$A:$B,2,FALSE)</f>
        <v>10105</v>
      </c>
      <c r="F73" s="4">
        <f>VLOOKUP(G73,$A:$B,2,FALSE)</f>
        <v>52349</v>
      </c>
      <c r="G73" s="12">
        <f t="shared" si="5"/>
        <v>10162</v>
      </c>
      <c r="H73" s="4"/>
      <c r="I73" s="4"/>
      <c r="J73" s="4"/>
      <c r="K73" s="4"/>
      <c r="L73" s="4">
        <v>71</v>
      </c>
      <c r="M73" s="4">
        <v>5</v>
      </c>
      <c r="P73" s="4"/>
      <c r="Q73" s="4"/>
      <c r="R73" s="2" t="s">
        <v>318</v>
      </c>
      <c r="S73" s="2"/>
      <c r="T73" s="2"/>
      <c r="U73" s="2"/>
      <c r="V73" s="2"/>
      <c r="W73" s="4" t="s">
        <v>319</v>
      </c>
      <c r="X73" s="4" t="s">
        <v>320</v>
      </c>
      <c r="Y73" s="4"/>
      <c r="Z73" s="4" t="s">
        <v>113</v>
      </c>
      <c r="AD73" s="5" t="str">
        <f t="shared" si="4"/>
        <v>Foid-Diorite (QAPF)</v>
      </c>
    </row>
    <row r="74" spans="1:30" x14ac:dyDescent="0.3">
      <c r="A74" s="4">
        <v>10163</v>
      </c>
      <c r="B74" s="4">
        <v>52349</v>
      </c>
      <c r="C74" s="4">
        <f>VLOOKUP(D74,$A:$B,2,FALSE)</f>
        <v>10102</v>
      </c>
      <c r="D74" s="4">
        <f>VLOOKUP(E74,$A:$B,2,FALSE)</f>
        <v>10104</v>
      </c>
      <c r="E74" s="4">
        <f>VLOOKUP(F74,$A:$B,2,FALSE)</f>
        <v>10105</v>
      </c>
      <c r="F74" s="4">
        <f>VLOOKUP(G74,$A:$B,2,FALSE)</f>
        <v>52349</v>
      </c>
      <c r="G74" s="12">
        <f t="shared" si="5"/>
        <v>10163</v>
      </c>
      <c r="H74" s="4"/>
      <c r="I74" s="4"/>
      <c r="J74" s="4"/>
      <c r="K74" s="4"/>
      <c r="L74" s="4">
        <v>72</v>
      </c>
      <c r="M74" s="4">
        <v>5</v>
      </c>
      <c r="P74" s="4"/>
      <c r="Q74" s="4"/>
      <c r="R74" s="2" t="s">
        <v>321</v>
      </c>
      <c r="S74" s="2"/>
      <c r="T74" s="2"/>
      <c r="U74" s="2"/>
      <c r="V74" s="2"/>
      <c r="W74" s="4" t="s">
        <v>322</v>
      </c>
      <c r="X74" s="4" t="s">
        <v>323</v>
      </c>
      <c r="Y74" s="4"/>
      <c r="Z74" s="4" t="s">
        <v>113</v>
      </c>
      <c r="AD74" s="5" t="str">
        <f t="shared" si="4"/>
        <v>Foid-Gabbro (QAPF)</v>
      </c>
    </row>
    <row r="75" spans="1:30" x14ac:dyDescent="0.3">
      <c r="A75" s="4">
        <v>10165</v>
      </c>
      <c r="B75" s="4">
        <v>52349</v>
      </c>
      <c r="C75" s="4">
        <f>VLOOKUP(D75,$A:$B,2,FALSE)</f>
        <v>10102</v>
      </c>
      <c r="D75" s="4">
        <f>VLOOKUP(E75,$A:$B,2,FALSE)</f>
        <v>10104</v>
      </c>
      <c r="E75" s="4">
        <f>VLOOKUP(F75,$A:$B,2,FALSE)</f>
        <v>10105</v>
      </c>
      <c r="F75" s="4">
        <f>VLOOKUP(G75,$A:$B,2,FALSE)</f>
        <v>52349</v>
      </c>
      <c r="G75" s="12">
        <f t="shared" si="5"/>
        <v>10165</v>
      </c>
      <c r="H75" s="4"/>
      <c r="I75" s="4"/>
      <c r="J75" s="4"/>
      <c r="K75" s="4"/>
      <c r="L75" s="4">
        <v>73</v>
      </c>
      <c r="M75" s="4">
        <v>5</v>
      </c>
      <c r="P75" s="4"/>
      <c r="Q75" s="4"/>
      <c r="R75" s="2" t="s">
        <v>324</v>
      </c>
      <c r="S75" s="2"/>
      <c r="T75" s="2"/>
      <c r="U75" s="2"/>
      <c r="V75" s="2"/>
      <c r="W75" s="4" t="s">
        <v>325</v>
      </c>
      <c r="X75" s="4" t="s">
        <v>326</v>
      </c>
      <c r="Y75" s="4"/>
      <c r="Z75" s="4" t="s">
        <v>109</v>
      </c>
      <c r="AD75" s="5" t="str">
        <f t="shared" si="4"/>
        <v>Nephelinolite (QAPF)</v>
      </c>
    </row>
    <row r="76" spans="1:30" x14ac:dyDescent="0.3">
      <c r="A76" s="4">
        <v>10166</v>
      </c>
      <c r="B76" s="4">
        <v>10165</v>
      </c>
      <c r="C76" s="4">
        <f>VLOOKUP(D76,$A:$B,2,FALSE)</f>
        <v>10102</v>
      </c>
      <c r="D76" s="4">
        <f>VLOOKUP(E76,$A:$B,2,FALSE)</f>
        <v>10104</v>
      </c>
      <c r="E76" s="4">
        <f>VLOOKUP(F76,$A:$B,2,FALSE)</f>
        <v>10105</v>
      </c>
      <c r="F76" s="4">
        <f>VLOOKUP(G76,$A:$B,2,FALSE)</f>
        <v>52349</v>
      </c>
      <c r="G76" s="4">
        <f>VLOOKUP(H76,$A:$B,2,FALSE)</f>
        <v>10165</v>
      </c>
      <c r="H76" s="12">
        <f>A76</f>
        <v>10166</v>
      </c>
      <c r="I76" s="4"/>
      <c r="J76" s="4"/>
      <c r="K76" s="4"/>
      <c r="L76" s="4">
        <v>74</v>
      </c>
      <c r="M76" s="4">
        <v>6</v>
      </c>
      <c r="P76" s="4"/>
      <c r="Q76" s="4"/>
      <c r="R76" s="4"/>
      <c r="S76" s="2" t="s">
        <v>327</v>
      </c>
      <c r="T76" s="2"/>
      <c r="U76" s="2"/>
      <c r="V76" s="2"/>
      <c r="W76" s="4" t="s">
        <v>328</v>
      </c>
      <c r="X76" s="4" t="s">
        <v>329</v>
      </c>
      <c r="Y76" s="4"/>
      <c r="AD76" s="5" t="str">
        <f t="shared" si="4"/>
        <v>Urtite</v>
      </c>
    </row>
    <row r="77" spans="1:30" x14ac:dyDescent="0.3">
      <c r="A77" s="4">
        <v>10167</v>
      </c>
      <c r="B77" s="4">
        <v>10165</v>
      </c>
      <c r="C77" s="4">
        <f>VLOOKUP(D77,$A:$B,2,FALSE)</f>
        <v>10102</v>
      </c>
      <c r="D77" s="4">
        <f>VLOOKUP(E77,$A:$B,2,FALSE)</f>
        <v>10104</v>
      </c>
      <c r="E77" s="4">
        <f>VLOOKUP(F77,$A:$B,2,FALSE)</f>
        <v>10105</v>
      </c>
      <c r="F77" s="4">
        <f>VLOOKUP(G77,$A:$B,2,FALSE)</f>
        <v>52349</v>
      </c>
      <c r="G77" s="4">
        <f>VLOOKUP(H77,$A:$B,2,FALSE)</f>
        <v>10165</v>
      </c>
      <c r="H77" s="12">
        <f>A77</f>
        <v>10167</v>
      </c>
      <c r="I77" s="4"/>
      <c r="J77" s="4"/>
      <c r="K77" s="4"/>
      <c r="L77" s="4">
        <v>75</v>
      </c>
      <c r="M77" s="4">
        <v>6</v>
      </c>
      <c r="P77" s="4"/>
      <c r="Q77" s="4"/>
      <c r="R77" s="4"/>
      <c r="S77" s="2" t="s">
        <v>330</v>
      </c>
      <c r="T77" s="2"/>
      <c r="U77" s="2"/>
      <c r="V77" s="2"/>
      <c r="W77" s="4" t="s">
        <v>331</v>
      </c>
      <c r="X77" s="4" t="s">
        <v>332</v>
      </c>
      <c r="Y77" s="4"/>
      <c r="AD77" s="5" t="str">
        <f t="shared" si="4"/>
        <v>Ijolite</v>
      </c>
    </row>
    <row r="78" spans="1:30" x14ac:dyDescent="0.3">
      <c r="A78" s="4">
        <v>10168</v>
      </c>
      <c r="B78" s="4">
        <v>10165</v>
      </c>
      <c r="C78" s="4">
        <f>VLOOKUP(D78,$A:$B,2,FALSE)</f>
        <v>10102</v>
      </c>
      <c r="D78" s="4">
        <f>VLOOKUP(E78,$A:$B,2,FALSE)</f>
        <v>10104</v>
      </c>
      <c r="E78" s="4">
        <f>VLOOKUP(F78,$A:$B,2,FALSE)</f>
        <v>10105</v>
      </c>
      <c r="F78" s="4">
        <f>VLOOKUP(G78,$A:$B,2,FALSE)</f>
        <v>52349</v>
      </c>
      <c r="G78" s="4">
        <f>VLOOKUP(H78,$A:$B,2,FALSE)</f>
        <v>10165</v>
      </c>
      <c r="H78" s="12">
        <f>A78</f>
        <v>10168</v>
      </c>
      <c r="I78" s="4"/>
      <c r="J78" s="4"/>
      <c r="K78" s="4"/>
      <c r="L78" s="4">
        <v>76</v>
      </c>
      <c r="M78" s="4">
        <v>6</v>
      </c>
      <c r="P78" s="4"/>
      <c r="Q78" s="4"/>
      <c r="R78" s="4"/>
      <c r="S78" s="2" t="s">
        <v>333</v>
      </c>
      <c r="T78" s="2"/>
      <c r="U78" s="2"/>
      <c r="V78" s="2"/>
      <c r="W78" s="4" t="s">
        <v>334</v>
      </c>
      <c r="X78" s="4" t="s">
        <v>335</v>
      </c>
      <c r="Y78" s="4"/>
      <c r="AD78" s="5" t="str">
        <f t="shared" si="4"/>
        <v>Melteigite</v>
      </c>
    </row>
    <row r="79" spans="1:30" x14ac:dyDescent="0.3">
      <c r="A79" s="4">
        <v>10169</v>
      </c>
      <c r="B79" s="4">
        <v>52349</v>
      </c>
      <c r="C79" s="4">
        <f>VLOOKUP(D79,$A:$B,2,FALSE)</f>
        <v>10102</v>
      </c>
      <c r="D79" s="4">
        <f>VLOOKUP(E79,$A:$B,2,FALSE)</f>
        <v>10104</v>
      </c>
      <c r="E79" s="4">
        <f>VLOOKUP(F79,$A:$B,2,FALSE)</f>
        <v>10105</v>
      </c>
      <c r="F79" s="4">
        <f>VLOOKUP(G79,$A:$B,2,FALSE)</f>
        <v>52349</v>
      </c>
      <c r="G79" s="12">
        <f>A79</f>
        <v>10169</v>
      </c>
      <c r="H79" s="4"/>
      <c r="I79" s="4"/>
      <c r="J79" s="4"/>
      <c r="K79" s="4"/>
      <c r="L79" s="4">
        <v>77</v>
      </c>
      <c r="M79" s="4">
        <v>5</v>
      </c>
      <c r="P79" s="4"/>
      <c r="Q79" s="4"/>
      <c r="R79" s="2" t="s">
        <v>336</v>
      </c>
      <c r="S79" s="2"/>
      <c r="T79" s="2"/>
      <c r="U79" s="2"/>
      <c r="V79" s="2"/>
      <c r="W79" s="4" t="s">
        <v>337</v>
      </c>
      <c r="X79" s="3" t="s">
        <v>338</v>
      </c>
      <c r="Y79" s="4"/>
      <c r="Z79" s="3" t="s">
        <v>109</v>
      </c>
      <c r="AD79" s="5" t="str">
        <f t="shared" si="4"/>
        <v>Leucitolite (QAPF)</v>
      </c>
    </row>
    <row r="80" spans="1:30" x14ac:dyDescent="0.3">
      <c r="A80" s="4">
        <v>10170</v>
      </c>
      <c r="B80" s="4">
        <v>10169</v>
      </c>
      <c r="C80" s="4">
        <f>VLOOKUP(D80,$A:$B,2,FALSE)</f>
        <v>10102</v>
      </c>
      <c r="D80" s="4">
        <f>VLOOKUP(E80,$A:$B,2,FALSE)</f>
        <v>10104</v>
      </c>
      <c r="E80" s="4">
        <f>VLOOKUP(F80,$A:$B,2,FALSE)</f>
        <v>10105</v>
      </c>
      <c r="F80" s="4">
        <f>VLOOKUP(G80,$A:$B,2,FALSE)</f>
        <v>52349</v>
      </c>
      <c r="G80" s="4">
        <f>VLOOKUP(H80,$A:$B,2,FALSE)</f>
        <v>10169</v>
      </c>
      <c r="H80" s="12">
        <f>A80</f>
        <v>10170</v>
      </c>
      <c r="I80" s="4"/>
      <c r="J80" s="4"/>
      <c r="K80" s="4"/>
      <c r="L80" s="4">
        <v>78</v>
      </c>
      <c r="M80" s="4">
        <v>6</v>
      </c>
      <c r="P80" s="4"/>
      <c r="Q80" s="4"/>
      <c r="R80" s="4"/>
      <c r="S80" s="2" t="s">
        <v>339</v>
      </c>
      <c r="T80" s="2"/>
      <c r="U80" s="2"/>
      <c r="V80" s="2"/>
      <c r="W80" s="4" t="s">
        <v>340</v>
      </c>
      <c r="X80" s="4" t="s">
        <v>341</v>
      </c>
      <c r="Y80" s="4"/>
      <c r="AD80" s="5" t="str">
        <f t="shared" si="4"/>
        <v>Italite</v>
      </c>
    </row>
    <row r="81" spans="1:30" x14ac:dyDescent="0.3">
      <c r="A81" s="4">
        <v>10171</v>
      </c>
      <c r="B81" s="4">
        <v>10169</v>
      </c>
      <c r="C81" s="4">
        <f>VLOOKUP(D81,$A:$B,2,FALSE)</f>
        <v>10102</v>
      </c>
      <c r="D81" s="4">
        <f>VLOOKUP(E81,$A:$B,2,FALSE)</f>
        <v>10104</v>
      </c>
      <c r="E81" s="4">
        <f>VLOOKUP(F81,$A:$B,2,FALSE)</f>
        <v>10105</v>
      </c>
      <c r="F81" s="4">
        <f>VLOOKUP(G81,$A:$B,2,FALSE)</f>
        <v>52349</v>
      </c>
      <c r="G81" s="4">
        <f>VLOOKUP(H81,$A:$B,2,FALSE)</f>
        <v>10169</v>
      </c>
      <c r="H81" s="12">
        <f>A81</f>
        <v>10171</v>
      </c>
      <c r="I81" s="4"/>
      <c r="J81" s="4"/>
      <c r="K81" s="4"/>
      <c r="L81" s="4">
        <v>79</v>
      </c>
      <c r="M81" s="4">
        <v>6</v>
      </c>
      <c r="P81" s="4"/>
      <c r="Q81" s="4"/>
      <c r="R81" s="4"/>
      <c r="S81" s="2" t="s">
        <v>342</v>
      </c>
      <c r="T81" s="2"/>
      <c r="U81" s="2"/>
      <c r="V81" s="2"/>
      <c r="W81" s="4" t="s">
        <v>343</v>
      </c>
      <c r="X81" s="4" t="s">
        <v>344</v>
      </c>
      <c r="Y81" s="4"/>
      <c r="AD81" s="5" t="str">
        <f t="shared" si="4"/>
        <v>Fergustite</v>
      </c>
    </row>
    <row r="82" spans="1:30" x14ac:dyDescent="0.3">
      <c r="A82" s="4">
        <v>10172</v>
      </c>
      <c r="B82" s="4">
        <v>10169</v>
      </c>
      <c r="C82" s="4">
        <f>VLOOKUP(D82,$A:$B,2,FALSE)</f>
        <v>10102</v>
      </c>
      <c r="D82" s="4">
        <f>VLOOKUP(E82,$A:$B,2,FALSE)</f>
        <v>10104</v>
      </c>
      <c r="E82" s="4">
        <f>VLOOKUP(F82,$A:$B,2,FALSE)</f>
        <v>10105</v>
      </c>
      <c r="F82" s="4">
        <f>VLOOKUP(G82,$A:$B,2,FALSE)</f>
        <v>52349</v>
      </c>
      <c r="G82" s="4">
        <f>VLOOKUP(H82,$A:$B,2,FALSE)</f>
        <v>10169</v>
      </c>
      <c r="H82" s="12">
        <f>A82</f>
        <v>10172</v>
      </c>
      <c r="I82" s="4"/>
      <c r="J82" s="4"/>
      <c r="K82" s="4"/>
      <c r="L82" s="4">
        <v>80</v>
      </c>
      <c r="M82" s="4">
        <v>6</v>
      </c>
      <c r="P82" s="4"/>
      <c r="Q82" s="4"/>
      <c r="R82" s="4"/>
      <c r="S82" s="2" t="s">
        <v>345</v>
      </c>
      <c r="T82" s="2"/>
      <c r="U82" s="2"/>
      <c r="V82" s="2"/>
      <c r="W82" s="4" t="s">
        <v>346</v>
      </c>
      <c r="X82" s="4" t="s">
        <v>347</v>
      </c>
      <c r="Y82" s="4"/>
      <c r="AD82" s="5" t="str">
        <f t="shared" si="4"/>
        <v>Missourite</v>
      </c>
    </row>
    <row r="83" spans="1:30" x14ac:dyDescent="0.3">
      <c r="A83" s="9">
        <v>10173</v>
      </c>
      <c r="B83" s="9">
        <v>10105</v>
      </c>
      <c r="C83" s="4">
        <f>VLOOKUP(D83,$A:$B,2,FALSE)</f>
        <v>10102</v>
      </c>
      <c r="D83" s="4">
        <f>VLOOKUP(E83,$A:$B,2,FALSE)</f>
        <v>10104</v>
      </c>
      <c r="E83" s="4">
        <f>VLOOKUP(F83,$A:$B,2,FALSE)</f>
        <v>10105</v>
      </c>
      <c r="F83" s="12">
        <f>A83</f>
        <v>10173</v>
      </c>
      <c r="G83" s="9"/>
      <c r="H83" s="9"/>
      <c r="I83" s="9"/>
      <c r="J83" s="9"/>
      <c r="K83" s="9"/>
      <c r="L83" s="9">
        <v>81</v>
      </c>
      <c r="M83" s="9">
        <v>4</v>
      </c>
      <c r="N83" s="9"/>
      <c r="O83" s="9"/>
      <c r="P83" s="9"/>
      <c r="Q83" s="7" t="s">
        <v>348</v>
      </c>
      <c r="R83" s="7"/>
      <c r="S83" s="7"/>
      <c r="T83" s="7"/>
      <c r="U83" s="7"/>
      <c r="V83" s="7"/>
      <c r="W83" s="9" t="s">
        <v>349</v>
      </c>
      <c r="X83" s="9" t="s">
        <v>350</v>
      </c>
      <c r="Y83" s="9"/>
      <c r="Z83" s="9" t="s">
        <v>113</v>
      </c>
      <c r="AA83" s="9"/>
      <c r="AB83" s="9"/>
      <c r="AC83" s="9"/>
      <c r="AD83" s="5" t="str">
        <f t="shared" si="4"/>
        <v>Ultramafic plutonic rocks</v>
      </c>
    </row>
    <row r="84" spans="1:30" x14ac:dyDescent="0.3">
      <c r="A84" s="9">
        <v>10174</v>
      </c>
      <c r="B84" s="9">
        <v>10173</v>
      </c>
      <c r="C84" s="4">
        <f>VLOOKUP(D84,$A:$B,2,FALSE)</f>
        <v>10102</v>
      </c>
      <c r="D84" s="4">
        <f>VLOOKUP(E84,$A:$B,2,FALSE)</f>
        <v>10104</v>
      </c>
      <c r="E84" s="4">
        <f>VLOOKUP(F84,$A:$B,2,FALSE)</f>
        <v>10105</v>
      </c>
      <c r="F84" s="4">
        <f>VLOOKUP(G84,$A:$B,2,FALSE)</f>
        <v>10173</v>
      </c>
      <c r="G84" s="12">
        <f>A84</f>
        <v>10174</v>
      </c>
      <c r="H84" s="9"/>
      <c r="I84" s="9"/>
      <c r="J84" s="9"/>
      <c r="K84" s="9"/>
      <c r="L84" s="9">
        <v>82</v>
      </c>
      <c r="M84" s="9">
        <v>5</v>
      </c>
      <c r="N84" s="9"/>
      <c r="O84" s="9"/>
      <c r="P84" s="9"/>
      <c r="Q84" s="9"/>
      <c r="R84" s="7" t="s">
        <v>351</v>
      </c>
      <c r="S84" s="7"/>
      <c r="T84" s="7"/>
      <c r="U84" s="7"/>
      <c r="V84" s="7"/>
      <c r="W84" s="9" t="s">
        <v>352</v>
      </c>
      <c r="X84" s="9" t="s">
        <v>353</v>
      </c>
      <c r="Y84" s="9"/>
      <c r="Z84" s="9" t="s">
        <v>109</v>
      </c>
      <c r="AA84" s="9"/>
      <c r="AB84" s="9"/>
      <c r="AC84" s="9"/>
      <c r="AD84" s="5" t="str">
        <f t="shared" si="4"/>
        <v>Peridotite</v>
      </c>
    </row>
    <row r="85" spans="1:30" x14ac:dyDescent="0.3">
      <c r="A85" s="12">
        <v>10175</v>
      </c>
      <c r="B85" s="12">
        <v>10174</v>
      </c>
      <c r="C85" s="4">
        <f>VLOOKUP(D85,$A:$B,2,FALSE)</f>
        <v>10102</v>
      </c>
      <c r="D85" s="4">
        <f>VLOOKUP(E85,$A:$B,2,FALSE)</f>
        <v>10104</v>
      </c>
      <c r="E85" s="4">
        <f>VLOOKUP(F85,$A:$B,2,FALSE)</f>
        <v>10105</v>
      </c>
      <c r="F85" s="4">
        <f>VLOOKUP(G85,$A:$B,2,FALSE)</f>
        <v>10173</v>
      </c>
      <c r="G85" s="4">
        <f>VLOOKUP(H85,$A:$B,2,FALSE)</f>
        <v>10174</v>
      </c>
      <c r="H85" s="12">
        <f t="shared" ref="H85:H91" si="6">A85</f>
        <v>10175</v>
      </c>
      <c r="I85" s="12"/>
      <c r="J85" s="12"/>
      <c r="K85" s="12"/>
      <c r="L85" s="12">
        <v>83</v>
      </c>
      <c r="M85" s="12">
        <v>6</v>
      </c>
      <c r="N85" s="12"/>
      <c r="O85" s="12"/>
      <c r="P85" s="12"/>
      <c r="Q85" s="12"/>
      <c r="R85" s="12"/>
      <c r="S85" s="14" t="s">
        <v>354</v>
      </c>
      <c r="T85" s="14"/>
      <c r="U85" s="14"/>
      <c r="V85" s="14"/>
      <c r="W85" s="12" t="s">
        <v>355</v>
      </c>
      <c r="X85" s="12" t="s">
        <v>356</v>
      </c>
      <c r="Y85" s="12"/>
      <c r="Z85" s="12" t="s">
        <v>113</v>
      </c>
      <c r="AA85" s="12"/>
      <c r="AB85" s="12"/>
      <c r="AC85" s="12"/>
      <c r="AD85" s="5" t="str">
        <f t="shared" si="4"/>
        <v>Dunite</v>
      </c>
    </row>
    <row r="86" spans="1:30" x14ac:dyDescent="0.3">
      <c r="A86" s="12">
        <v>10176</v>
      </c>
      <c r="B86" s="12">
        <v>10174</v>
      </c>
      <c r="C86" s="4">
        <f>VLOOKUP(D86,$A:$B,2,FALSE)</f>
        <v>10102</v>
      </c>
      <c r="D86" s="4">
        <f>VLOOKUP(E86,$A:$B,2,FALSE)</f>
        <v>10104</v>
      </c>
      <c r="E86" s="4">
        <f>VLOOKUP(F86,$A:$B,2,FALSE)</f>
        <v>10105</v>
      </c>
      <c r="F86" s="4">
        <f>VLOOKUP(G86,$A:$B,2,FALSE)</f>
        <v>10173</v>
      </c>
      <c r="G86" s="4">
        <f>VLOOKUP(H86,$A:$B,2,FALSE)</f>
        <v>10174</v>
      </c>
      <c r="H86" s="12">
        <f t="shared" si="6"/>
        <v>10176</v>
      </c>
      <c r="I86" s="12"/>
      <c r="J86" s="12"/>
      <c r="K86" s="12"/>
      <c r="L86" s="12">
        <v>84</v>
      </c>
      <c r="M86" s="12">
        <v>6</v>
      </c>
      <c r="N86" s="12"/>
      <c r="O86" s="12"/>
      <c r="P86" s="12"/>
      <c r="Q86" s="12"/>
      <c r="R86" s="12"/>
      <c r="S86" s="14" t="s">
        <v>357</v>
      </c>
      <c r="T86" s="14"/>
      <c r="U86" s="14"/>
      <c r="V86" s="14"/>
      <c r="W86" s="12" t="s">
        <v>358</v>
      </c>
      <c r="X86" s="12" t="s">
        <v>359</v>
      </c>
      <c r="Y86" s="12"/>
      <c r="Z86" s="12" t="s">
        <v>113</v>
      </c>
      <c r="AA86" s="12"/>
      <c r="AB86" s="12"/>
      <c r="AC86" s="12"/>
      <c r="AD86" s="5" t="str">
        <f t="shared" si="4"/>
        <v>Harzburgite</v>
      </c>
    </row>
    <row r="87" spans="1:30" x14ac:dyDescent="0.3">
      <c r="A87" s="4">
        <v>10177</v>
      </c>
      <c r="B87" s="4">
        <v>10174</v>
      </c>
      <c r="C87" s="4">
        <f>VLOOKUP(D87,$A:$B,2,FALSE)</f>
        <v>10102</v>
      </c>
      <c r="D87" s="4">
        <f>VLOOKUP(E87,$A:$B,2,FALSE)</f>
        <v>10104</v>
      </c>
      <c r="E87" s="4">
        <f>VLOOKUP(F87,$A:$B,2,FALSE)</f>
        <v>10105</v>
      </c>
      <c r="F87" s="4">
        <f>VLOOKUP(G87,$A:$B,2,FALSE)</f>
        <v>10173</v>
      </c>
      <c r="G87" s="4">
        <f>VLOOKUP(H87,$A:$B,2,FALSE)</f>
        <v>10174</v>
      </c>
      <c r="H87" s="12">
        <f t="shared" si="6"/>
        <v>10177</v>
      </c>
      <c r="I87" s="4"/>
      <c r="J87" s="4"/>
      <c r="K87" s="4"/>
      <c r="L87" s="4">
        <v>85</v>
      </c>
      <c r="M87" s="4">
        <v>6</v>
      </c>
      <c r="P87" s="4"/>
      <c r="Q87" s="4"/>
      <c r="R87" s="4"/>
      <c r="S87" s="2" t="s">
        <v>360</v>
      </c>
      <c r="T87" s="2"/>
      <c r="U87" s="2"/>
      <c r="V87" s="2"/>
      <c r="W87" s="4" t="s">
        <v>361</v>
      </c>
      <c r="X87" s="4" t="s">
        <v>362</v>
      </c>
      <c r="Y87" s="4"/>
      <c r="Z87" s="4" t="s">
        <v>113</v>
      </c>
      <c r="AD87" s="5" t="str">
        <f t="shared" si="4"/>
        <v>Lherzolite</v>
      </c>
    </row>
    <row r="88" spans="1:30" x14ac:dyDescent="0.3">
      <c r="A88" s="12">
        <v>10178</v>
      </c>
      <c r="B88" s="12">
        <v>10174</v>
      </c>
      <c r="C88" s="4">
        <f>VLOOKUP(D88,$A:$B,2,FALSE)</f>
        <v>10102</v>
      </c>
      <c r="D88" s="4">
        <f>VLOOKUP(E88,$A:$B,2,FALSE)</f>
        <v>10104</v>
      </c>
      <c r="E88" s="4">
        <f>VLOOKUP(F88,$A:$B,2,FALSE)</f>
        <v>10105</v>
      </c>
      <c r="F88" s="4">
        <f>VLOOKUP(G88,$A:$B,2,FALSE)</f>
        <v>10173</v>
      </c>
      <c r="G88" s="4">
        <f>VLOOKUP(H88,$A:$B,2,FALSE)</f>
        <v>10174</v>
      </c>
      <c r="H88" s="12">
        <f t="shared" si="6"/>
        <v>10178</v>
      </c>
      <c r="I88" s="12"/>
      <c r="J88" s="12"/>
      <c r="K88" s="12"/>
      <c r="L88" s="12">
        <v>86</v>
      </c>
      <c r="M88" s="12">
        <v>6</v>
      </c>
      <c r="N88" s="12"/>
      <c r="O88" s="12"/>
      <c r="P88" s="12"/>
      <c r="Q88" s="12"/>
      <c r="R88" s="12"/>
      <c r="S88" s="14" t="s">
        <v>363</v>
      </c>
      <c r="T88" s="14"/>
      <c r="U88" s="14"/>
      <c r="V88" s="14"/>
      <c r="W88" s="12" t="s">
        <v>364</v>
      </c>
      <c r="X88" s="12" t="s">
        <v>365</v>
      </c>
      <c r="Y88" s="12"/>
      <c r="Z88" s="12" t="s">
        <v>113</v>
      </c>
      <c r="AA88" s="12"/>
      <c r="AB88" s="12"/>
      <c r="AC88" s="12"/>
      <c r="AD88" s="5" t="str">
        <f t="shared" si="4"/>
        <v>Wehrlite</v>
      </c>
    </row>
    <row r="89" spans="1:30" x14ac:dyDescent="0.3">
      <c r="A89" s="12">
        <v>10179</v>
      </c>
      <c r="B89" s="12">
        <v>10174</v>
      </c>
      <c r="C89" s="4">
        <f>VLOOKUP(D89,$A:$B,2,FALSE)</f>
        <v>10102</v>
      </c>
      <c r="D89" s="4">
        <f>VLOOKUP(E89,$A:$B,2,FALSE)</f>
        <v>10104</v>
      </c>
      <c r="E89" s="4">
        <f>VLOOKUP(F89,$A:$B,2,FALSE)</f>
        <v>10105</v>
      </c>
      <c r="F89" s="4">
        <f>VLOOKUP(G89,$A:$B,2,FALSE)</f>
        <v>10173</v>
      </c>
      <c r="G89" s="4">
        <f>VLOOKUP(H89,$A:$B,2,FALSE)</f>
        <v>10174</v>
      </c>
      <c r="H89" s="12">
        <f t="shared" si="6"/>
        <v>10179</v>
      </c>
      <c r="I89" s="12"/>
      <c r="J89" s="12"/>
      <c r="K89" s="12"/>
      <c r="L89" s="12">
        <v>87</v>
      </c>
      <c r="M89" s="12">
        <v>6</v>
      </c>
      <c r="N89" s="12"/>
      <c r="O89" s="12"/>
      <c r="P89" s="12"/>
      <c r="Q89" s="12"/>
      <c r="R89" s="12"/>
      <c r="S89" s="14" t="s">
        <v>366</v>
      </c>
      <c r="T89" s="14"/>
      <c r="U89" s="14"/>
      <c r="V89" s="14"/>
      <c r="W89" s="12" t="s">
        <v>367</v>
      </c>
      <c r="X89" s="12" t="s">
        <v>368</v>
      </c>
      <c r="Y89" s="12"/>
      <c r="Z89" s="12" t="s">
        <v>113</v>
      </c>
      <c r="AA89" s="12"/>
      <c r="AB89" s="12"/>
      <c r="AC89" s="12"/>
      <c r="AD89" s="5" t="str">
        <f t="shared" si="4"/>
        <v>Pyroxene-Peridotite</v>
      </c>
    </row>
    <row r="90" spans="1:30" x14ac:dyDescent="0.3">
      <c r="A90" s="4">
        <v>10180</v>
      </c>
      <c r="B90" s="4">
        <v>10174</v>
      </c>
      <c r="C90" s="4">
        <f>VLOOKUP(D90,$A:$B,2,FALSE)</f>
        <v>10102</v>
      </c>
      <c r="D90" s="4">
        <f>VLOOKUP(E90,$A:$B,2,FALSE)</f>
        <v>10104</v>
      </c>
      <c r="E90" s="4">
        <f>VLOOKUP(F90,$A:$B,2,FALSE)</f>
        <v>10105</v>
      </c>
      <c r="F90" s="4">
        <f>VLOOKUP(G90,$A:$B,2,FALSE)</f>
        <v>10173</v>
      </c>
      <c r="G90" s="4">
        <f>VLOOKUP(H90,$A:$B,2,FALSE)</f>
        <v>10174</v>
      </c>
      <c r="H90" s="12">
        <f t="shared" si="6"/>
        <v>10180</v>
      </c>
      <c r="I90" s="4"/>
      <c r="J90" s="4"/>
      <c r="K90" s="4"/>
      <c r="L90" s="4">
        <v>88</v>
      </c>
      <c r="M90" s="4">
        <v>6</v>
      </c>
      <c r="P90" s="4"/>
      <c r="Q90" s="4"/>
      <c r="R90" s="4"/>
      <c r="S90" s="2" t="s">
        <v>369</v>
      </c>
      <c r="T90" s="2"/>
      <c r="U90" s="2"/>
      <c r="V90" s="2"/>
      <c r="W90" s="4" t="s">
        <v>370</v>
      </c>
      <c r="X90" s="4" t="s">
        <v>371</v>
      </c>
      <c r="Y90" s="4"/>
      <c r="Z90" s="4" t="s">
        <v>113</v>
      </c>
      <c r="AD90" s="5" t="str">
        <f t="shared" si="4"/>
        <v>Pyroxene-Hornblende-Peridotite</v>
      </c>
    </row>
    <row r="91" spans="1:30" x14ac:dyDescent="0.3">
      <c r="A91" s="12">
        <v>10181</v>
      </c>
      <c r="B91" s="12">
        <v>10174</v>
      </c>
      <c r="C91" s="4">
        <f>VLOOKUP(D91,$A:$B,2,FALSE)</f>
        <v>10102</v>
      </c>
      <c r="D91" s="4">
        <f>VLOOKUP(E91,$A:$B,2,FALSE)</f>
        <v>10104</v>
      </c>
      <c r="E91" s="4">
        <f>VLOOKUP(F91,$A:$B,2,FALSE)</f>
        <v>10105</v>
      </c>
      <c r="F91" s="4">
        <f>VLOOKUP(G91,$A:$B,2,FALSE)</f>
        <v>10173</v>
      </c>
      <c r="G91" s="4">
        <f>VLOOKUP(H91,$A:$B,2,FALSE)</f>
        <v>10174</v>
      </c>
      <c r="H91" s="12">
        <f t="shared" si="6"/>
        <v>10181</v>
      </c>
      <c r="I91" s="12"/>
      <c r="J91" s="12"/>
      <c r="K91" s="12"/>
      <c r="L91" s="12">
        <v>89</v>
      </c>
      <c r="M91" s="12">
        <v>6</v>
      </c>
      <c r="N91" s="12"/>
      <c r="O91" s="12"/>
      <c r="P91" s="12"/>
      <c r="Q91" s="12"/>
      <c r="R91" s="12"/>
      <c r="S91" s="14" t="s">
        <v>372</v>
      </c>
      <c r="T91" s="14"/>
      <c r="U91" s="14"/>
      <c r="V91" s="14"/>
      <c r="W91" s="12" t="s">
        <v>373</v>
      </c>
      <c r="X91" s="12" t="s">
        <v>374</v>
      </c>
      <c r="Y91" s="12"/>
      <c r="Z91" s="12" t="s">
        <v>113</v>
      </c>
      <c r="AA91" s="12"/>
      <c r="AB91" s="12"/>
      <c r="AC91" s="12"/>
      <c r="AD91" s="5" t="str">
        <f t="shared" si="4"/>
        <v>Hornblende-Peridotite</v>
      </c>
    </row>
    <row r="92" spans="1:30" x14ac:dyDescent="0.3">
      <c r="A92" s="12">
        <v>10182</v>
      </c>
      <c r="B92" s="12">
        <v>10173</v>
      </c>
      <c r="C92" s="4">
        <f>VLOOKUP(D92,$A:$B,2,FALSE)</f>
        <v>10102</v>
      </c>
      <c r="D92" s="4">
        <f>VLOOKUP(E92,$A:$B,2,FALSE)</f>
        <v>10104</v>
      </c>
      <c r="E92" s="4">
        <f>VLOOKUP(F92,$A:$B,2,FALSE)</f>
        <v>10105</v>
      </c>
      <c r="F92" s="4">
        <f>VLOOKUP(G92,$A:$B,2,FALSE)</f>
        <v>10173</v>
      </c>
      <c r="G92" s="12">
        <f>A92</f>
        <v>10182</v>
      </c>
      <c r="H92" s="12"/>
      <c r="I92" s="12"/>
      <c r="J92" s="12"/>
      <c r="K92" s="12"/>
      <c r="L92" s="12">
        <v>90</v>
      </c>
      <c r="M92" s="12">
        <v>5</v>
      </c>
      <c r="N92" s="12"/>
      <c r="O92" s="12"/>
      <c r="P92" s="12"/>
      <c r="Q92" s="12"/>
      <c r="R92" s="14" t="s">
        <v>375</v>
      </c>
      <c r="S92" s="14"/>
      <c r="T92" s="14"/>
      <c r="U92" s="14"/>
      <c r="V92" s="14"/>
      <c r="W92" s="12" t="s">
        <v>376</v>
      </c>
      <c r="X92" s="12" t="s">
        <v>377</v>
      </c>
      <c r="Y92" s="12"/>
      <c r="Z92" s="12" t="s">
        <v>113</v>
      </c>
      <c r="AA92" s="12"/>
      <c r="AB92" s="12"/>
      <c r="AC92" s="12"/>
      <c r="AD92" s="5" t="str">
        <f t="shared" si="4"/>
        <v>Pyroxenite</v>
      </c>
    </row>
    <row r="93" spans="1:30" x14ac:dyDescent="0.3">
      <c r="A93" s="12">
        <v>10183</v>
      </c>
      <c r="B93" s="12">
        <v>10182</v>
      </c>
      <c r="C93" s="4">
        <f>VLOOKUP(D93,$A:$B,2,FALSE)</f>
        <v>10102</v>
      </c>
      <c r="D93" s="4">
        <f>VLOOKUP(E93,$A:$B,2,FALSE)</f>
        <v>10104</v>
      </c>
      <c r="E93" s="4">
        <f>VLOOKUP(F93,$A:$B,2,FALSE)</f>
        <v>10105</v>
      </c>
      <c r="F93" s="4">
        <f>VLOOKUP(G93,$A:$B,2,FALSE)</f>
        <v>10173</v>
      </c>
      <c r="G93" s="4">
        <f>VLOOKUP(H93,$A:$B,2,FALSE)</f>
        <v>10182</v>
      </c>
      <c r="H93" s="12">
        <f t="shared" ref="H93:H102" si="7">A93</f>
        <v>10183</v>
      </c>
      <c r="I93" s="12"/>
      <c r="J93" s="12"/>
      <c r="K93" s="12"/>
      <c r="L93" s="12">
        <v>91</v>
      </c>
      <c r="M93" s="12">
        <v>6</v>
      </c>
      <c r="N93" s="12"/>
      <c r="O93" s="12"/>
      <c r="P93" s="12"/>
      <c r="Q93" s="12"/>
      <c r="R93" s="12"/>
      <c r="S93" s="14" t="s">
        <v>378</v>
      </c>
      <c r="T93" s="14"/>
      <c r="U93" s="14"/>
      <c r="V93" s="14"/>
      <c r="W93" s="12" t="s">
        <v>379</v>
      </c>
      <c r="X93" s="12" t="s">
        <v>380</v>
      </c>
      <c r="Y93" s="12" t="s">
        <v>381</v>
      </c>
      <c r="Z93" s="12" t="s">
        <v>382</v>
      </c>
      <c r="AA93" s="12"/>
      <c r="AB93" s="12"/>
      <c r="AC93" s="12"/>
      <c r="AD93" s="5" t="str">
        <f t="shared" si="4"/>
        <v>Orthopyroxenite</v>
      </c>
    </row>
    <row r="94" spans="1:30" x14ac:dyDescent="0.3">
      <c r="A94" s="12">
        <v>10184</v>
      </c>
      <c r="B94" s="12">
        <v>10182</v>
      </c>
      <c r="C94" s="4">
        <f>VLOOKUP(D94,$A:$B,2,FALSE)</f>
        <v>10102</v>
      </c>
      <c r="D94" s="4">
        <f>VLOOKUP(E94,$A:$B,2,FALSE)</f>
        <v>10104</v>
      </c>
      <c r="E94" s="4">
        <f>VLOOKUP(F94,$A:$B,2,FALSE)</f>
        <v>10105</v>
      </c>
      <c r="F94" s="4">
        <f>VLOOKUP(G94,$A:$B,2,FALSE)</f>
        <v>10173</v>
      </c>
      <c r="G94" s="4">
        <f>VLOOKUP(H94,$A:$B,2,FALSE)</f>
        <v>10182</v>
      </c>
      <c r="H94" s="12">
        <f t="shared" si="7"/>
        <v>10184</v>
      </c>
      <c r="I94" s="12"/>
      <c r="J94" s="12"/>
      <c r="K94" s="12"/>
      <c r="L94" s="12">
        <v>92</v>
      </c>
      <c r="M94" s="12">
        <v>6</v>
      </c>
      <c r="N94" s="12"/>
      <c r="O94" s="12"/>
      <c r="P94" s="12"/>
      <c r="Q94" s="12"/>
      <c r="R94" s="12"/>
      <c r="S94" s="14" t="s">
        <v>383</v>
      </c>
      <c r="T94" s="14"/>
      <c r="U94" s="14"/>
      <c r="V94" s="14"/>
      <c r="W94" s="12" t="s">
        <v>384</v>
      </c>
      <c r="X94" s="12" t="s">
        <v>385</v>
      </c>
      <c r="Y94" s="12" t="s">
        <v>386</v>
      </c>
      <c r="Z94" s="12" t="s">
        <v>382</v>
      </c>
      <c r="AA94" s="12"/>
      <c r="AB94" s="12"/>
      <c r="AC94" s="12"/>
      <c r="AD94" s="5" t="str">
        <f t="shared" si="4"/>
        <v>Olivine- Orthopyroxenite</v>
      </c>
    </row>
    <row r="95" spans="1:30" x14ac:dyDescent="0.3">
      <c r="A95" s="12">
        <v>10185</v>
      </c>
      <c r="B95" s="12">
        <v>10182</v>
      </c>
      <c r="C95" s="4">
        <f>VLOOKUP(D95,$A:$B,2,FALSE)</f>
        <v>10102</v>
      </c>
      <c r="D95" s="4">
        <f>VLOOKUP(E95,$A:$B,2,FALSE)</f>
        <v>10104</v>
      </c>
      <c r="E95" s="4">
        <f>VLOOKUP(F95,$A:$B,2,FALSE)</f>
        <v>10105</v>
      </c>
      <c r="F95" s="4">
        <f>VLOOKUP(G95,$A:$B,2,FALSE)</f>
        <v>10173</v>
      </c>
      <c r="G95" s="4">
        <f>VLOOKUP(H95,$A:$B,2,FALSE)</f>
        <v>10182</v>
      </c>
      <c r="H95" s="12">
        <f t="shared" si="7"/>
        <v>10185</v>
      </c>
      <c r="I95" s="12"/>
      <c r="J95" s="12"/>
      <c r="K95" s="12"/>
      <c r="L95" s="12">
        <v>93</v>
      </c>
      <c r="M95" s="12">
        <v>6</v>
      </c>
      <c r="N95" s="12"/>
      <c r="O95" s="12"/>
      <c r="P95" s="12"/>
      <c r="Q95" s="12"/>
      <c r="R95" s="12"/>
      <c r="S95" s="14" t="s">
        <v>387</v>
      </c>
      <c r="T95" s="14"/>
      <c r="U95" s="14"/>
      <c r="V95" s="14"/>
      <c r="W95" s="12" t="s">
        <v>388</v>
      </c>
      <c r="X95" s="12" t="s">
        <v>389</v>
      </c>
      <c r="Y95" s="12" t="s">
        <v>390</v>
      </c>
      <c r="Z95" s="12" t="s">
        <v>382</v>
      </c>
      <c r="AA95" s="12"/>
      <c r="AB95" s="12"/>
      <c r="AC95" s="12"/>
      <c r="AD95" s="5" t="str">
        <f t="shared" si="4"/>
        <v>Websterite</v>
      </c>
    </row>
    <row r="96" spans="1:30" x14ac:dyDescent="0.3">
      <c r="A96" s="12">
        <v>10186</v>
      </c>
      <c r="B96" s="12">
        <v>10182</v>
      </c>
      <c r="C96" s="4">
        <f>VLOOKUP(D96,$A:$B,2,FALSE)</f>
        <v>10102</v>
      </c>
      <c r="D96" s="4">
        <f>VLOOKUP(E96,$A:$B,2,FALSE)</f>
        <v>10104</v>
      </c>
      <c r="E96" s="4">
        <f>VLOOKUP(F96,$A:$B,2,FALSE)</f>
        <v>10105</v>
      </c>
      <c r="F96" s="4">
        <f>VLOOKUP(G96,$A:$B,2,FALSE)</f>
        <v>10173</v>
      </c>
      <c r="G96" s="4">
        <f>VLOOKUP(H96,$A:$B,2,FALSE)</f>
        <v>10182</v>
      </c>
      <c r="H96" s="12">
        <f t="shared" si="7"/>
        <v>10186</v>
      </c>
      <c r="I96" s="12"/>
      <c r="J96" s="12"/>
      <c r="K96" s="12"/>
      <c r="L96" s="12">
        <v>94</v>
      </c>
      <c r="M96" s="12">
        <v>6</v>
      </c>
      <c r="N96" s="12"/>
      <c r="O96" s="12"/>
      <c r="P96" s="12"/>
      <c r="Q96" s="12"/>
      <c r="R96" s="12"/>
      <c r="S96" s="14" t="s">
        <v>391</v>
      </c>
      <c r="T96" s="14"/>
      <c r="U96" s="14"/>
      <c r="V96" s="14"/>
      <c r="W96" s="12" t="s">
        <v>392</v>
      </c>
      <c r="X96" s="12" t="s">
        <v>393</v>
      </c>
      <c r="Y96" s="12" t="s">
        <v>394</v>
      </c>
      <c r="Z96" s="12" t="s">
        <v>382</v>
      </c>
      <c r="AA96" s="12"/>
      <c r="AB96" s="12"/>
      <c r="AC96" s="12"/>
      <c r="AD96" s="5" t="str">
        <f t="shared" si="4"/>
        <v>Olivine- Websterite</v>
      </c>
    </row>
    <row r="97" spans="1:30" x14ac:dyDescent="0.3">
      <c r="A97" s="12">
        <v>10187</v>
      </c>
      <c r="B97" s="12">
        <v>10182</v>
      </c>
      <c r="C97" s="4">
        <f>VLOOKUP(D97,$A:$B,2,FALSE)</f>
        <v>10102</v>
      </c>
      <c r="D97" s="4">
        <f>VLOOKUP(E97,$A:$B,2,FALSE)</f>
        <v>10104</v>
      </c>
      <c r="E97" s="4">
        <f>VLOOKUP(F97,$A:$B,2,FALSE)</f>
        <v>10105</v>
      </c>
      <c r="F97" s="4">
        <f>VLOOKUP(G97,$A:$B,2,FALSE)</f>
        <v>10173</v>
      </c>
      <c r="G97" s="4">
        <f>VLOOKUP(H97,$A:$B,2,FALSE)</f>
        <v>10182</v>
      </c>
      <c r="H97" s="12">
        <f t="shared" si="7"/>
        <v>10187</v>
      </c>
      <c r="I97" s="12"/>
      <c r="J97" s="12"/>
      <c r="K97" s="12"/>
      <c r="L97" s="12">
        <v>95</v>
      </c>
      <c r="M97" s="12">
        <v>6</v>
      </c>
      <c r="N97" s="12"/>
      <c r="O97" s="12"/>
      <c r="P97" s="12"/>
      <c r="Q97" s="12"/>
      <c r="R97" s="12"/>
      <c r="S97" s="14" t="s">
        <v>395</v>
      </c>
      <c r="T97" s="14"/>
      <c r="U97" s="14"/>
      <c r="V97" s="14"/>
      <c r="W97" s="12" t="s">
        <v>396</v>
      </c>
      <c r="X97" s="12" t="s">
        <v>397</v>
      </c>
      <c r="Y97" s="12" t="s">
        <v>398</v>
      </c>
      <c r="Z97" s="12" t="s">
        <v>382</v>
      </c>
      <c r="AA97" s="12"/>
      <c r="AB97" s="12"/>
      <c r="AC97" s="12"/>
      <c r="AD97" s="5" t="str">
        <f t="shared" si="4"/>
        <v>Klinopyroxenite</v>
      </c>
    </row>
    <row r="98" spans="1:30" x14ac:dyDescent="0.3">
      <c r="A98" s="12">
        <v>10188</v>
      </c>
      <c r="B98" s="12">
        <v>10182</v>
      </c>
      <c r="C98" s="4">
        <f>VLOOKUP(D98,$A:$B,2,FALSE)</f>
        <v>10102</v>
      </c>
      <c r="D98" s="4">
        <f>VLOOKUP(E98,$A:$B,2,FALSE)</f>
        <v>10104</v>
      </c>
      <c r="E98" s="4">
        <f>VLOOKUP(F98,$A:$B,2,FALSE)</f>
        <v>10105</v>
      </c>
      <c r="F98" s="4">
        <f>VLOOKUP(G98,$A:$B,2,FALSE)</f>
        <v>10173</v>
      </c>
      <c r="G98" s="4">
        <f>VLOOKUP(H98,$A:$B,2,FALSE)</f>
        <v>10182</v>
      </c>
      <c r="H98" s="12">
        <f t="shared" si="7"/>
        <v>10188</v>
      </c>
      <c r="I98" s="12"/>
      <c r="J98" s="12"/>
      <c r="K98" s="12"/>
      <c r="L98" s="12">
        <v>96</v>
      </c>
      <c r="M98" s="12">
        <v>6</v>
      </c>
      <c r="N98" s="12"/>
      <c r="O98" s="12"/>
      <c r="P98" s="12"/>
      <c r="Q98" s="12"/>
      <c r="R98" s="12"/>
      <c r="S98" s="14" t="s">
        <v>399</v>
      </c>
      <c r="T98" s="14"/>
      <c r="U98" s="14"/>
      <c r="V98" s="14"/>
      <c r="W98" s="12" t="s">
        <v>400</v>
      </c>
      <c r="X98" s="12" t="s">
        <v>401</v>
      </c>
      <c r="Y98" s="12" t="s">
        <v>402</v>
      </c>
      <c r="Z98" s="12" t="s">
        <v>382</v>
      </c>
      <c r="AA98" s="12"/>
      <c r="AB98" s="12"/>
      <c r="AC98" s="12"/>
      <c r="AD98" s="5" t="str">
        <f t="shared" si="4"/>
        <v>Olivine- Klinopyroxenite</v>
      </c>
    </row>
    <row r="99" spans="1:30" x14ac:dyDescent="0.3">
      <c r="A99" s="12">
        <v>10189</v>
      </c>
      <c r="B99" s="12">
        <v>10182</v>
      </c>
      <c r="C99" s="4">
        <f>VLOOKUP(D99,$A:$B,2,FALSE)</f>
        <v>10102</v>
      </c>
      <c r="D99" s="4">
        <f>VLOOKUP(E99,$A:$B,2,FALSE)</f>
        <v>10104</v>
      </c>
      <c r="E99" s="4">
        <f>VLOOKUP(F99,$A:$B,2,FALSE)</f>
        <v>10105</v>
      </c>
      <c r="F99" s="4">
        <f>VLOOKUP(G99,$A:$B,2,FALSE)</f>
        <v>10173</v>
      </c>
      <c r="G99" s="4">
        <f>VLOOKUP(H99,$A:$B,2,FALSE)</f>
        <v>10182</v>
      </c>
      <c r="H99" s="12">
        <f t="shared" si="7"/>
        <v>10189</v>
      </c>
      <c r="I99" s="12"/>
      <c r="J99" s="12"/>
      <c r="K99" s="12"/>
      <c r="L99" s="12">
        <v>97</v>
      </c>
      <c r="M99" s="12">
        <v>6</v>
      </c>
      <c r="N99" s="12"/>
      <c r="O99" s="12"/>
      <c r="P99" s="12"/>
      <c r="Q99" s="12"/>
      <c r="R99" s="12"/>
      <c r="S99" s="14" t="s">
        <v>403</v>
      </c>
      <c r="T99" s="14"/>
      <c r="U99" s="14"/>
      <c r="V99" s="14"/>
      <c r="W99" s="12" t="s">
        <v>404</v>
      </c>
      <c r="X99" s="12" t="s">
        <v>405</v>
      </c>
      <c r="Y99" s="12" t="s">
        <v>406</v>
      </c>
      <c r="Z99" s="12" t="s">
        <v>382</v>
      </c>
      <c r="AA99" s="12"/>
      <c r="AB99" s="12"/>
      <c r="AC99" s="12"/>
      <c r="AD99" s="5" t="str">
        <f t="shared" si="4"/>
        <v>Olivine- Pyroxenite</v>
      </c>
    </row>
    <row r="100" spans="1:30" x14ac:dyDescent="0.3">
      <c r="A100" s="12">
        <v>10190</v>
      </c>
      <c r="B100" s="12">
        <v>10182</v>
      </c>
      <c r="C100" s="4">
        <f>VLOOKUP(D100,$A:$B,2,FALSE)</f>
        <v>10102</v>
      </c>
      <c r="D100" s="4">
        <f>VLOOKUP(E100,$A:$B,2,FALSE)</f>
        <v>10104</v>
      </c>
      <c r="E100" s="4">
        <f>VLOOKUP(F100,$A:$B,2,FALSE)</f>
        <v>10105</v>
      </c>
      <c r="F100" s="4">
        <f>VLOOKUP(G100,$A:$B,2,FALSE)</f>
        <v>10173</v>
      </c>
      <c r="G100" s="4">
        <f>VLOOKUP(H100,$A:$B,2,FALSE)</f>
        <v>10182</v>
      </c>
      <c r="H100" s="12">
        <f t="shared" si="7"/>
        <v>10190</v>
      </c>
      <c r="I100" s="12"/>
      <c r="J100" s="12"/>
      <c r="K100" s="12"/>
      <c r="L100" s="12">
        <v>98</v>
      </c>
      <c r="M100" s="12">
        <v>6</v>
      </c>
      <c r="N100" s="12"/>
      <c r="O100" s="12"/>
      <c r="P100" s="12"/>
      <c r="Q100" s="12"/>
      <c r="R100" s="12"/>
      <c r="S100" s="14" t="s">
        <v>407</v>
      </c>
      <c r="T100" s="14"/>
      <c r="U100" s="14"/>
      <c r="V100" s="14"/>
      <c r="W100" s="12" t="s">
        <v>408</v>
      </c>
      <c r="X100" s="12" t="s">
        <v>409</v>
      </c>
      <c r="Y100" s="12" t="s">
        <v>410</v>
      </c>
      <c r="Z100" s="12" t="s">
        <v>382</v>
      </c>
      <c r="AA100" s="12"/>
      <c r="AB100" s="12"/>
      <c r="AC100" s="12"/>
      <c r="AD100" s="5" t="str">
        <f t="shared" si="4"/>
        <v>Olivine- Hornblende- Pyroxenite</v>
      </c>
    </row>
    <row r="101" spans="1:30" x14ac:dyDescent="0.3">
      <c r="A101" s="12">
        <v>10191</v>
      </c>
      <c r="B101" s="12">
        <v>10182</v>
      </c>
      <c r="C101" s="4">
        <f>VLOOKUP(D101,$A:$B,2,FALSE)</f>
        <v>10102</v>
      </c>
      <c r="D101" s="4">
        <f>VLOOKUP(E101,$A:$B,2,FALSE)</f>
        <v>10104</v>
      </c>
      <c r="E101" s="4">
        <f>VLOOKUP(F101,$A:$B,2,FALSE)</f>
        <v>10105</v>
      </c>
      <c r="F101" s="4">
        <f>VLOOKUP(G101,$A:$B,2,FALSE)</f>
        <v>10173</v>
      </c>
      <c r="G101" s="4">
        <f>VLOOKUP(H101,$A:$B,2,FALSE)</f>
        <v>10182</v>
      </c>
      <c r="H101" s="12">
        <f t="shared" si="7"/>
        <v>10191</v>
      </c>
      <c r="I101" s="12"/>
      <c r="J101" s="12"/>
      <c r="K101" s="12"/>
      <c r="L101" s="12">
        <v>99</v>
      </c>
      <c r="M101" s="12">
        <v>6</v>
      </c>
      <c r="N101" s="12"/>
      <c r="O101" s="12"/>
      <c r="P101" s="12"/>
      <c r="Q101" s="12"/>
      <c r="R101" s="12"/>
      <c r="S101" s="14" t="s">
        <v>411</v>
      </c>
      <c r="T101" s="14"/>
      <c r="U101" s="14"/>
      <c r="V101" s="14"/>
      <c r="W101" s="12" t="s">
        <v>412</v>
      </c>
      <c r="X101" s="12" t="s">
        <v>413</v>
      </c>
      <c r="Y101" s="12" t="s">
        <v>414</v>
      </c>
      <c r="Z101" s="12" t="s">
        <v>382</v>
      </c>
      <c r="AA101" s="12"/>
      <c r="AB101" s="12"/>
      <c r="AC101" s="12"/>
      <c r="AD101" s="5" t="str">
        <f t="shared" si="4"/>
        <v>Plagioclase- bearing Pyroxenite</v>
      </c>
    </row>
    <row r="102" spans="1:30" x14ac:dyDescent="0.3">
      <c r="A102" s="12">
        <v>10192</v>
      </c>
      <c r="B102" s="12">
        <v>10182</v>
      </c>
      <c r="C102" s="4">
        <f>VLOOKUP(D102,$A:$B,2,FALSE)</f>
        <v>10102</v>
      </c>
      <c r="D102" s="4">
        <f>VLOOKUP(E102,$A:$B,2,FALSE)</f>
        <v>10104</v>
      </c>
      <c r="E102" s="4">
        <f>VLOOKUP(F102,$A:$B,2,FALSE)</f>
        <v>10105</v>
      </c>
      <c r="F102" s="4">
        <f>VLOOKUP(G102,$A:$B,2,FALSE)</f>
        <v>10173</v>
      </c>
      <c r="G102" s="4">
        <f>VLOOKUP(H102,$A:$B,2,FALSE)</f>
        <v>10182</v>
      </c>
      <c r="H102" s="12">
        <f t="shared" si="7"/>
        <v>10192</v>
      </c>
      <c r="I102" s="12"/>
      <c r="J102" s="12"/>
      <c r="K102" s="12"/>
      <c r="L102" s="12">
        <v>100</v>
      </c>
      <c r="M102" s="12">
        <v>6</v>
      </c>
      <c r="N102" s="12"/>
      <c r="O102" s="12"/>
      <c r="P102" s="12"/>
      <c r="Q102" s="12"/>
      <c r="R102" s="12"/>
      <c r="S102" s="14" t="s">
        <v>415</v>
      </c>
      <c r="T102" s="14"/>
      <c r="U102" s="14"/>
      <c r="V102" s="14"/>
      <c r="W102" s="12" t="s">
        <v>416</v>
      </c>
      <c r="X102" s="12" t="s">
        <v>413</v>
      </c>
      <c r="Y102" s="12" t="s">
        <v>414</v>
      </c>
      <c r="Z102" s="12" t="s">
        <v>382</v>
      </c>
      <c r="AA102" s="12"/>
      <c r="AB102" s="12"/>
      <c r="AC102" s="12"/>
      <c r="AD102" s="5" t="str">
        <f t="shared" si="4"/>
        <v>Plagioclase- bearing Hornblende- Pyroxenite</v>
      </c>
    </row>
    <row r="103" spans="1:30" x14ac:dyDescent="0.3">
      <c r="A103" s="12">
        <v>10193</v>
      </c>
      <c r="B103" s="12">
        <v>10173</v>
      </c>
      <c r="C103" s="4">
        <f>VLOOKUP(D103,$A:$B,2,FALSE)</f>
        <v>10102</v>
      </c>
      <c r="D103" s="4">
        <f>VLOOKUP(E103,$A:$B,2,FALSE)</f>
        <v>10104</v>
      </c>
      <c r="E103" s="4">
        <f>VLOOKUP(F103,$A:$B,2,FALSE)</f>
        <v>10105</v>
      </c>
      <c r="F103" s="4">
        <f>VLOOKUP(G103,$A:$B,2,FALSE)</f>
        <v>10173</v>
      </c>
      <c r="G103" s="12">
        <f>A103</f>
        <v>10193</v>
      </c>
      <c r="H103" s="12"/>
      <c r="I103" s="12"/>
      <c r="J103" s="12"/>
      <c r="K103" s="12"/>
      <c r="L103" s="12">
        <v>101</v>
      </c>
      <c r="M103" s="12">
        <v>5</v>
      </c>
      <c r="N103" s="12"/>
      <c r="O103" s="12"/>
      <c r="P103" s="12"/>
      <c r="Q103" s="12"/>
      <c r="R103" s="14" t="s">
        <v>417</v>
      </c>
      <c r="S103" s="14"/>
      <c r="T103" s="14"/>
      <c r="U103" s="14"/>
      <c r="V103" s="14"/>
      <c r="W103" s="12" t="s">
        <v>418</v>
      </c>
      <c r="X103" s="12" t="s">
        <v>419</v>
      </c>
      <c r="Y103" s="12"/>
      <c r="Z103" s="12" t="s">
        <v>113</v>
      </c>
      <c r="AA103" s="12"/>
      <c r="AB103" s="12"/>
      <c r="AC103" s="12"/>
      <c r="AD103" s="5" t="str">
        <f t="shared" si="4"/>
        <v>Hornblendite</v>
      </c>
    </row>
    <row r="104" spans="1:30" x14ac:dyDescent="0.3">
      <c r="A104" s="12">
        <v>10194</v>
      </c>
      <c r="B104" s="12">
        <v>10193</v>
      </c>
      <c r="C104" s="4">
        <f>VLOOKUP(D104,$A:$B,2,FALSE)</f>
        <v>10102</v>
      </c>
      <c r="D104" s="4">
        <f>VLOOKUP(E104,$A:$B,2,FALSE)</f>
        <v>10104</v>
      </c>
      <c r="E104" s="4">
        <f>VLOOKUP(F104,$A:$B,2,FALSE)</f>
        <v>10105</v>
      </c>
      <c r="F104" s="4">
        <f>VLOOKUP(G104,$A:$B,2,FALSE)</f>
        <v>10173</v>
      </c>
      <c r="G104" s="4">
        <f>VLOOKUP(H104,$A:$B,2,FALSE)</f>
        <v>10193</v>
      </c>
      <c r="H104" s="12">
        <f>A104</f>
        <v>10194</v>
      </c>
      <c r="I104" s="12"/>
      <c r="J104" s="12"/>
      <c r="K104" s="12"/>
      <c r="L104" s="12">
        <v>102</v>
      </c>
      <c r="M104" s="12">
        <v>6</v>
      </c>
      <c r="N104" s="12"/>
      <c r="O104" s="12"/>
      <c r="P104" s="12"/>
      <c r="Q104" s="12"/>
      <c r="R104" s="12"/>
      <c r="S104" s="14" t="s">
        <v>420</v>
      </c>
      <c r="T104" s="14"/>
      <c r="U104" s="14"/>
      <c r="V104" s="14"/>
      <c r="W104" s="12" t="s">
        <v>421</v>
      </c>
      <c r="X104" s="12" t="s">
        <v>422</v>
      </c>
      <c r="Y104" s="12" t="s">
        <v>423</v>
      </c>
      <c r="Z104" s="12" t="s">
        <v>113</v>
      </c>
      <c r="AA104" s="12"/>
      <c r="AB104" s="12"/>
      <c r="AC104" s="12"/>
      <c r="AD104" s="5" t="str">
        <f t="shared" si="4"/>
        <v>Pyroxene- Hornblendite</v>
      </c>
    </row>
    <row r="105" spans="1:30" x14ac:dyDescent="0.3">
      <c r="A105" s="12">
        <v>10195</v>
      </c>
      <c r="B105" s="12">
        <v>10193</v>
      </c>
      <c r="C105" s="4">
        <f>VLOOKUP(D105,$A:$B,2,FALSE)</f>
        <v>10102</v>
      </c>
      <c r="D105" s="4">
        <f>VLOOKUP(E105,$A:$B,2,FALSE)</f>
        <v>10104</v>
      </c>
      <c r="E105" s="4">
        <f>VLOOKUP(F105,$A:$B,2,FALSE)</f>
        <v>10105</v>
      </c>
      <c r="F105" s="4">
        <f>VLOOKUP(G105,$A:$B,2,FALSE)</f>
        <v>10173</v>
      </c>
      <c r="G105" s="4">
        <f>VLOOKUP(H105,$A:$B,2,FALSE)</f>
        <v>10193</v>
      </c>
      <c r="H105" s="12">
        <f>A105</f>
        <v>10195</v>
      </c>
      <c r="I105" s="12"/>
      <c r="J105" s="12"/>
      <c r="K105" s="12"/>
      <c r="L105" s="12">
        <v>103</v>
      </c>
      <c r="M105" s="12">
        <v>6</v>
      </c>
      <c r="N105" s="12"/>
      <c r="O105" s="12"/>
      <c r="P105" s="12"/>
      <c r="Q105" s="12"/>
      <c r="R105" s="12"/>
      <c r="S105" s="14" t="s">
        <v>424</v>
      </c>
      <c r="T105" s="14"/>
      <c r="U105" s="14"/>
      <c r="V105" s="14"/>
      <c r="W105" s="12" t="s">
        <v>425</v>
      </c>
      <c r="X105" s="12" t="s">
        <v>426</v>
      </c>
      <c r="Y105" s="12" t="s">
        <v>427</v>
      </c>
      <c r="Z105" s="12" t="s">
        <v>113</v>
      </c>
      <c r="AA105" s="12"/>
      <c r="AB105" s="12"/>
      <c r="AC105" s="12"/>
      <c r="AD105" s="5" t="str">
        <f t="shared" si="4"/>
        <v>Olivine- Hornblendite</v>
      </c>
    </row>
    <row r="106" spans="1:30" x14ac:dyDescent="0.3">
      <c r="A106" s="12">
        <v>10196</v>
      </c>
      <c r="B106" s="12">
        <v>10193</v>
      </c>
      <c r="C106" s="4">
        <f>VLOOKUP(D106,$A:$B,2,FALSE)</f>
        <v>10102</v>
      </c>
      <c r="D106" s="4">
        <f>VLOOKUP(E106,$A:$B,2,FALSE)</f>
        <v>10104</v>
      </c>
      <c r="E106" s="4">
        <f>VLOOKUP(F106,$A:$B,2,FALSE)</f>
        <v>10105</v>
      </c>
      <c r="F106" s="4">
        <f>VLOOKUP(G106,$A:$B,2,FALSE)</f>
        <v>10173</v>
      </c>
      <c r="G106" s="4">
        <f>VLOOKUP(H106,$A:$B,2,FALSE)</f>
        <v>10193</v>
      </c>
      <c r="H106" s="12">
        <f>A106</f>
        <v>10196</v>
      </c>
      <c r="I106" s="12"/>
      <c r="J106" s="12"/>
      <c r="K106" s="12"/>
      <c r="L106" s="12">
        <v>104</v>
      </c>
      <c r="M106" s="12">
        <v>6</v>
      </c>
      <c r="N106" s="12"/>
      <c r="O106" s="12"/>
      <c r="P106" s="12"/>
      <c r="Q106" s="12"/>
      <c r="R106" s="12"/>
      <c r="S106" s="14" t="s">
        <v>428</v>
      </c>
      <c r="T106" s="14"/>
      <c r="U106" s="14"/>
      <c r="V106" s="14"/>
      <c r="W106" s="12" t="s">
        <v>429</v>
      </c>
      <c r="X106" s="12" t="s">
        <v>430</v>
      </c>
      <c r="Y106" s="12" t="s">
        <v>431</v>
      </c>
      <c r="Z106" s="12" t="s">
        <v>113</v>
      </c>
      <c r="AA106" s="12"/>
      <c r="AB106" s="12"/>
      <c r="AC106" s="12"/>
      <c r="AD106" s="5" t="str">
        <f t="shared" si="4"/>
        <v>Olivine- Pyroxene- Hornblendite</v>
      </c>
    </row>
    <row r="107" spans="1:30" x14ac:dyDescent="0.3">
      <c r="A107" s="12">
        <v>10197</v>
      </c>
      <c r="B107" s="12">
        <v>10193</v>
      </c>
      <c r="C107" s="4">
        <f>VLOOKUP(D107,$A:$B,2,FALSE)</f>
        <v>10102</v>
      </c>
      <c r="D107" s="4">
        <f>VLOOKUP(E107,$A:$B,2,FALSE)</f>
        <v>10104</v>
      </c>
      <c r="E107" s="4">
        <f>VLOOKUP(F107,$A:$B,2,FALSE)</f>
        <v>10105</v>
      </c>
      <c r="F107" s="4">
        <f>VLOOKUP(G107,$A:$B,2,FALSE)</f>
        <v>10173</v>
      </c>
      <c r="G107" s="4">
        <f>VLOOKUP(H107,$A:$B,2,FALSE)</f>
        <v>10193</v>
      </c>
      <c r="H107" s="12">
        <f>A107</f>
        <v>10197</v>
      </c>
      <c r="I107" s="12"/>
      <c r="J107" s="12"/>
      <c r="K107" s="12"/>
      <c r="L107" s="12">
        <v>105</v>
      </c>
      <c r="M107" s="12">
        <v>6</v>
      </c>
      <c r="N107" s="12"/>
      <c r="O107" s="12"/>
      <c r="P107" s="12"/>
      <c r="Q107" s="12"/>
      <c r="R107" s="12"/>
      <c r="S107" s="14" t="s">
        <v>432</v>
      </c>
      <c r="T107" s="14"/>
      <c r="U107" s="14"/>
      <c r="V107" s="14"/>
      <c r="W107" s="12" t="s">
        <v>433</v>
      </c>
      <c r="X107" s="12" t="s">
        <v>434</v>
      </c>
      <c r="Y107" s="12" t="s">
        <v>435</v>
      </c>
      <c r="Z107" s="12" t="s">
        <v>113</v>
      </c>
      <c r="AA107" s="12"/>
      <c r="AB107" s="12"/>
      <c r="AC107" s="12"/>
      <c r="AD107" s="5" t="str">
        <f t="shared" si="4"/>
        <v>Plagioclase- bearing Hornblendite</v>
      </c>
    </row>
    <row r="108" spans="1:30" x14ac:dyDescent="0.3">
      <c r="A108" s="12">
        <v>10198</v>
      </c>
      <c r="B108" s="12">
        <v>10193</v>
      </c>
      <c r="C108" s="4">
        <f>VLOOKUP(D108,$A:$B,2,FALSE)</f>
        <v>10102</v>
      </c>
      <c r="D108" s="4">
        <f>VLOOKUP(E108,$A:$B,2,FALSE)</f>
        <v>10104</v>
      </c>
      <c r="E108" s="4">
        <f>VLOOKUP(F108,$A:$B,2,FALSE)</f>
        <v>10105</v>
      </c>
      <c r="F108" s="4">
        <f>VLOOKUP(G108,$A:$B,2,FALSE)</f>
        <v>10173</v>
      </c>
      <c r="G108" s="4">
        <f>VLOOKUP(H108,$A:$B,2,FALSE)</f>
        <v>10193</v>
      </c>
      <c r="H108" s="12">
        <f>A108</f>
        <v>10198</v>
      </c>
      <c r="I108" s="12"/>
      <c r="J108" s="12"/>
      <c r="K108" s="12"/>
      <c r="L108" s="12">
        <v>106</v>
      </c>
      <c r="M108" s="12">
        <v>6</v>
      </c>
      <c r="N108" s="12"/>
      <c r="O108" s="12"/>
      <c r="P108" s="12"/>
      <c r="Q108" s="12"/>
      <c r="R108" s="12"/>
      <c r="S108" s="14" t="s">
        <v>436</v>
      </c>
      <c r="T108" s="14"/>
      <c r="U108" s="14"/>
      <c r="V108" s="14"/>
      <c r="W108" s="12" t="s">
        <v>437</v>
      </c>
      <c r="X108" s="12" t="s">
        <v>438</v>
      </c>
      <c r="Y108" s="12" t="s">
        <v>439</v>
      </c>
      <c r="Z108" s="12" t="s">
        <v>113</v>
      </c>
      <c r="AA108" s="12"/>
      <c r="AB108" s="12"/>
      <c r="AC108" s="12"/>
      <c r="AD108" s="5" t="str">
        <f t="shared" si="4"/>
        <v>Plagioclase- bearing Pyroxene- Hornblendite</v>
      </c>
    </row>
    <row r="109" spans="1:30" x14ac:dyDescent="0.3">
      <c r="A109" s="12">
        <v>10199</v>
      </c>
      <c r="B109" s="12">
        <v>10173</v>
      </c>
      <c r="C109" s="4">
        <f>VLOOKUP(D109,$A:$B,2,FALSE)</f>
        <v>10102</v>
      </c>
      <c r="D109" s="4">
        <f>VLOOKUP(E109,$A:$B,2,FALSE)</f>
        <v>10104</v>
      </c>
      <c r="E109" s="4">
        <f>VLOOKUP(F109,$A:$B,2,FALSE)</f>
        <v>10105</v>
      </c>
      <c r="F109" s="4">
        <f>VLOOKUP(G109,$A:$B,2,FALSE)</f>
        <v>10173</v>
      </c>
      <c r="G109" s="12">
        <f>A109</f>
        <v>10199</v>
      </c>
      <c r="H109" s="12"/>
      <c r="I109" s="12"/>
      <c r="J109" s="12"/>
      <c r="K109" s="12"/>
      <c r="L109" s="12">
        <v>107</v>
      </c>
      <c r="M109" s="12">
        <v>5</v>
      </c>
      <c r="N109" s="12"/>
      <c r="O109" s="12"/>
      <c r="P109" s="12"/>
      <c r="Q109" s="12"/>
      <c r="R109" s="14" t="s">
        <v>440</v>
      </c>
      <c r="S109" s="14"/>
      <c r="T109" s="14"/>
      <c r="U109" s="14"/>
      <c r="V109" s="14"/>
      <c r="W109" s="12" t="s">
        <v>441</v>
      </c>
      <c r="X109" s="12" t="s">
        <v>442</v>
      </c>
      <c r="Y109" s="12"/>
      <c r="Z109" s="12" t="s">
        <v>113</v>
      </c>
      <c r="AA109" s="12"/>
      <c r="AB109" s="12"/>
      <c r="AC109" s="12"/>
      <c r="AD109" s="5" t="str">
        <f t="shared" si="4"/>
        <v>Ultramafic melilitic plutonic rock</v>
      </c>
    </row>
    <row r="110" spans="1:30" x14ac:dyDescent="0.3">
      <c r="A110" s="4">
        <v>10200</v>
      </c>
      <c r="B110" s="4">
        <v>10199</v>
      </c>
      <c r="C110" s="4">
        <f>VLOOKUP(D110,$A:$B,2,FALSE)</f>
        <v>10102</v>
      </c>
      <c r="D110" s="4">
        <f>VLOOKUP(E110,$A:$B,2,FALSE)</f>
        <v>10104</v>
      </c>
      <c r="E110" s="4">
        <f>VLOOKUP(F110,$A:$B,2,FALSE)</f>
        <v>10105</v>
      </c>
      <c r="F110" s="4">
        <f>VLOOKUP(G110,$A:$B,2,FALSE)</f>
        <v>10173</v>
      </c>
      <c r="G110" s="4">
        <f>VLOOKUP(H110,$A:$B,2,FALSE)</f>
        <v>10199</v>
      </c>
      <c r="H110" s="12">
        <f>A110</f>
        <v>10200</v>
      </c>
      <c r="I110" s="4"/>
      <c r="J110" s="4"/>
      <c r="K110" s="4"/>
      <c r="L110" s="4">
        <v>108</v>
      </c>
      <c r="M110" s="4">
        <v>6</v>
      </c>
      <c r="P110" s="4"/>
      <c r="Q110" s="4"/>
      <c r="R110" s="4"/>
      <c r="S110" s="2" t="s">
        <v>443</v>
      </c>
      <c r="T110" s="2"/>
      <c r="U110" s="2"/>
      <c r="V110" s="2"/>
      <c r="W110" s="4" t="s">
        <v>444</v>
      </c>
      <c r="X110" s="4" t="s">
        <v>445</v>
      </c>
      <c r="Y110" s="4"/>
      <c r="Z110" s="4" t="s">
        <v>113</v>
      </c>
      <c r="AD110" s="5" t="str">
        <f t="shared" si="4"/>
        <v>Melilolite</v>
      </c>
    </row>
    <row r="111" spans="1:30" x14ac:dyDescent="0.3">
      <c r="A111" s="4">
        <v>10201</v>
      </c>
      <c r="B111" s="4">
        <v>10199</v>
      </c>
      <c r="C111" s="4">
        <f>VLOOKUP(D111,$A:$B,2,FALSE)</f>
        <v>10102</v>
      </c>
      <c r="D111" s="4">
        <f>VLOOKUP(E111,$A:$B,2,FALSE)</f>
        <v>10104</v>
      </c>
      <c r="E111" s="4">
        <f>VLOOKUP(F111,$A:$B,2,FALSE)</f>
        <v>10105</v>
      </c>
      <c r="F111" s="4">
        <f>VLOOKUP(G111,$A:$B,2,FALSE)</f>
        <v>10173</v>
      </c>
      <c r="G111" s="4">
        <f>VLOOKUP(H111,$A:$B,2,FALSE)</f>
        <v>10199</v>
      </c>
      <c r="H111" s="12">
        <f>A111</f>
        <v>10201</v>
      </c>
      <c r="I111" s="4"/>
      <c r="J111" s="4"/>
      <c r="K111" s="4"/>
      <c r="L111" s="4">
        <v>109</v>
      </c>
      <c r="M111" s="4">
        <v>6</v>
      </c>
      <c r="P111" s="4"/>
      <c r="Q111" s="4"/>
      <c r="R111" s="4"/>
      <c r="S111" s="2" t="s">
        <v>446</v>
      </c>
      <c r="T111" s="2"/>
      <c r="U111" s="2"/>
      <c r="V111" s="2"/>
      <c r="W111" s="4" t="s">
        <v>447</v>
      </c>
      <c r="X111" s="4" t="s">
        <v>448</v>
      </c>
      <c r="Y111" s="4"/>
      <c r="Z111" s="4" t="s">
        <v>113</v>
      </c>
      <c r="AD111" s="5" t="str">
        <f t="shared" si="4"/>
        <v>Olivine- Melilitolite</v>
      </c>
    </row>
    <row r="112" spans="1:30" x14ac:dyDescent="0.3">
      <c r="A112" s="4">
        <v>10202</v>
      </c>
      <c r="B112" s="4">
        <v>10199</v>
      </c>
      <c r="C112" s="4">
        <f>VLOOKUP(D112,$A:$B,2,FALSE)</f>
        <v>10102</v>
      </c>
      <c r="D112" s="4">
        <f>VLOOKUP(E112,$A:$B,2,FALSE)</f>
        <v>10104</v>
      </c>
      <c r="E112" s="4">
        <f>VLOOKUP(F112,$A:$B,2,FALSE)</f>
        <v>10105</v>
      </c>
      <c r="F112" s="4">
        <f>VLOOKUP(G112,$A:$B,2,FALSE)</f>
        <v>10173</v>
      </c>
      <c r="G112" s="4">
        <f>VLOOKUP(H112,$A:$B,2,FALSE)</f>
        <v>10199</v>
      </c>
      <c r="H112" s="12">
        <f>A112</f>
        <v>10202</v>
      </c>
      <c r="I112" s="4"/>
      <c r="J112" s="4"/>
      <c r="K112" s="4"/>
      <c r="L112" s="4">
        <v>110</v>
      </c>
      <c r="M112" s="4">
        <v>6</v>
      </c>
      <c r="P112" s="4"/>
      <c r="Q112" s="4"/>
      <c r="R112" s="4"/>
      <c r="S112" s="2" t="s">
        <v>449</v>
      </c>
      <c r="T112" s="2"/>
      <c r="U112" s="2"/>
      <c r="V112" s="2"/>
      <c r="W112" s="4" t="s">
        <v>450</v>
      </c>
      <c r="X112" s="4" t="s">
        <v>451</v>
      </c>
      <c r="Y112" s="4"/>
      <c r="Z112" s="4" t="s">
        <v>113</v>
      </c>
      <c r="AD112" s="5" t="str">
        <f t="shared" si="4"/>
        <v>Pyroxene- Melilitolite</v>
      </c>
    </row>
    <row r="113" spans="1:30" x14ac:dyDescent="0.3">
      <c r="A113" s="4">
        <v>10203</v>
      </c>
      <c r="B113" s="4">
        <v>10199</v>
      </c>
      <c r="C113" s="4">
        <f>VLOOKUP(D113,$A:$B,2,FALSE)</f>
        <v>10102</v>
      </c>
      <c r="D113" s="4">
        <f>VLOOKUP(E113,$A:$B,2,FALSE)</f>
        <v>10104</v>
      </c>
      <c r="E113" s="4">
        <f>VLOOKUP(F113,$A:$B,2,FALSE)</f>
        <v>10105</v>
      </c>
      <c r="F113" s="4">
        <f>VLOOKUP(G113,$A:$B,2,FALSE)</f>
        <v>10173</v>
      </c>
      <c r="G113" s="4">
        <f>VLOOKUP(H113,$A:$B,2,FALSE)</f>
        <v>10199</v>
      </c>
      <c r="H113" s="12">
        <f>A113</f>
        <v>10203</v>
      </c>
      <c r="I113" s="4"/>
      <c r="J113" s="4"/>
      <c r="K113" s="4"/>
      <c r="L113" s="4">
        <v>111</v>
      </c>
      <c r="M113" s="4">
        <v>6</v>
      </c>
      <c r="P113" s="4"/>
      <c r="Q113" s="4"/>
      <c r="R113" s="4"/>
      <c r="S113" s="2" t="s">
        <v>452</v>
      </c>
      <c r="T113" s="2"/>
      <c r="U113" s="2"/>
      <c r="V113" s="2"/>
      <c r="W113" s="4" t="s">
        <v>453</v>
      </c>
      <c r="X113" s="4" t="s">
        <v>454</v>
      </c>
      <c r="Y113" s="4"/>
      <c r="Z113" s="4" t="s">
        <v>113</v>
      </c>
      <c r="AD113" s="5" t="str">
        <f t="shared" si="4"/>
        <v>Olivine- Pyroxene- Melilitolite</v>
      </c>
    </row>
    <row r="114" spans="1:30" x14ac:dyDescent="0.3">
      <c r="A114" s="4">
        <v>10204</v>
      </c>
      <c r="B114" s="4">
        <v>10199</v>
      </c>
      <c r="C114" s="4">
        <f>VLOOKUP(D114,$A:$B,2,FALSE)</f>
        <v>10102</v>
      </c>
      <c r="D114" s="4">
        <f>VLOOKUP(E114,$A:$B,2,FALSE)</f>
        <v>10104</v>
      </c>
      <c r="E114" s="4">
        <f>VLOOKUP(F114,$A:$B,2,FALSE)</f>
        <v>10105</v>
      </c>
      <c r="F114" s="4">
        <f>VLOOKUP(G114,$A:$B,2,FALSE)</f>
        <v>10173</v>
      </c>
      <c r="G114" s="4">
        <f>VLOOKUP(H114,$A:$B,2,FALSE)</f>
        <v>10199</v>
      </c>
      <c r="H114" s="12">
        <f>A114</f>
        <v>10204</v>
      </c>
      <c r="I114" s="4"/>
      <c r="J114" s="4"/>
      <c r="K114" s="4"/>
      <c r="L114" s="4">
        <v>112</v>
      </c>
      <c r="M114" s="4">
        <v>6</v>
      </c>
      <c r="P114" s="4"/>
      <c r="Q114" s="4"/>
      <c r="R114" s="4"/>
      <c r="S114" s="2" t="s">
        <v>455</v>
      </c>
      <c r="T114" s="2"/>
      <c r="U114" s="2"/>
      <c r="V114" s="2"/>
      <c r="W114" s="4" t="s">
        <v>456</v>
      </c>
      <c r="X114" s="4" t="s">
        <v>457</v>
      </c>
      <c r="Y114" s="4"/>
      <c r="Z114" s="4" t="s">
        <v>113</v>
      </c>
      <c r="AD114" s="5" t="str">
        <f t="shared" si="4"/>
        <v>Pyroxene- Olivine- Melililolite</v>
      </c>
    </row>
    <row r="115" spans="1:30" x14ac:dyDescent="0.3">
      <c r="A115" s="4">
        <v>10205</v>
      </c>
      <c r="B115" s="4">
        <v>10105</v>
      </c>
      <c r="C115" s="4">
        <f>VLOOKUP(D115,$A:$B,2,FALSE)</f>
        <v>10102</v>
      </c>
      <c r="D115" s="4">
        <f>VLOOKUP(E115,$A:$B,2,FALSE)</f>
        <v>10104</v>
      </c>
      <c r="E115" s="4">
        <f>VLOOKUP(F115,$A:$B,2,FALSE)</f>
        <v>10105</v>
      </c>
      <c r="F115" s="12">
        <f>A115</f>
        <v>10205</v>
      </c>
      <c r="G115" s="4"/>
      <c r="H115" s="4"/>
      <c r="I115" s="4"/>
      <c r="J115" s="4"/>
      <c r="K115" s="4"/>
      <c r="L115" s="4">
        <v>113</v>
      </c>
      <c r="M115" s="4">
        <v>4</v>
      </c>
      <c r="P115" s="4"/>
      <c r="Q115" s="2" t="s">
        <v>458</v>
      </c>
      <c r="R115" s="2"/>
      <c r="S115" s="2"/>
      <c r="T115" s="2"/>
      <c r="U115" s="2"/>
      <c r="V115" s="2"/>
      <c r="W115" s="4" t="s">
        <v>459</v>
      </c>
      <c r="X115" s="3" t="s">
        <v>460</v>
      </c>
      <c r="Y115" s="4"/>
      <c r="Z115" s="3" t="s">
        <v>109</v>
      </c>
      <c r="AD115" s="5" t="str">
        <f t="shared" si="4"/>
        <v>Carbonatite (plutonic)</v>
      </c>
    </row>
    <row r="116" spans="1:30" x14ac:dyDescent="0.3">
      <c r="A116" s="4">
        <v>10206</v>
      </c>
      <c r="B116" s="4">
        <v>10205</v>
      </c>
      <c r="C116" s="4">
        <f>VLOOKUP(D116,$A:$B,2,FALSE)</f>
        <v>10102</v>
      </c>
      <c r="D116" s="4">
        <f>VLOOKUP(E116,$A:$B,2,FALSE)</f>
        <v>10104</v>
      </c>
      <c r="E116" s="4">
        <f>VLOOKUP(F116,$A:$B,2,FALSE)</f>
        <v>10105</v>
      </c>
      <c r="F116" s="4">
        <f>VLOOKUP(G116,$A:$B,2,FALSE)</f>
        <v>10205</v>
      </c>
      <c r="G116" s="12">
        <f>A116</f>
        <v>10206</v>
      </c>
      <c r="H116" s="4"/>
      <c r="I116" s="4"/>
      <c r="J116" s="4"/>
      <c r="K116" s="4"/>
      <c r="L116" s="4">
        <v>114</v>
      </c>
      <c r="M116" s="4">
        <v>5</v>
      </c>
      <c r="P116" s="4"/>
      <c r="Q116" s="4"/>
      <c r="R116" s="2" t="s">
        <v>461</v>
      </c>
      <c r="S116" s="2"/>
      <c r="T116" s="2"/>
      <c r="U116" s="2"/>
      <c r="V116" s="2"/>
      <c r="W116" s="4" t="s">
        <v>462</v>
      </c>
      <c r="X116" s="4" t="s">
        <v>463</v>
      </c>
      <c r="Y116" s="4" t="s">
        <v>464</v>
      </c>
      <c r="Z116" s="4" t="s">
        <v>113</v>
      </c>
      <c r="AD116" s="5" t="str">
        <f t="shared" si="4"/>
        <v>Calcite- Carbonatite (plutonic affinity)</v>
      </c>
    </row>
    <row r="117" spans="1:30" x14ac:dyDescent="0.3">
      <c r="A117" s="4">
        <v>10207</v>
      </c>
      <c r="B117" s="4">
        <v>10205</v>
      </c>
      <c r="C117" s="4">
        <f>VLOOKUP(D117,$A:$B,2,FALSE)</f>
        <v>10102</v>
      </c>
      <c r="D117" s="4">
        <f>VLOOKUP(E117,$A:$B,2,FALSE)</f>
        <v>10104</v>
      </c>
      <c r="E117" s="4">
        <f>VLOOKUP(F117,$A:$B,2,FALSE)</f>
        <v>10105</v>
      </c>
      <c r="F117" s="4">
        <f>VLOOKUP(G117,$A:$B,2,FALSE)</f>
        <v>10205</v>
      </c>
      <c r="G117" s="12">
        <f>A117</f>
        <v>10207</v>
      </c>
      <c r="H117" s="4"/>
      <c r="I117" s="4"/>
      <c r="J117" s="4"/>
      <c r="K117" s="4"/>
      <c r="L117" s="4">
        <v>115</v>
      </c>
      <c r="M117" s="4">
        <v>5</v>
      </c>
      <c r="P117" s="4"/>
      <c r="Q117" s="4"/>
      <c r="R117" s="2" t="s">
        <v>465</v>
      </c>
      <c r="S117" s="2"/>
      <c r="T117" s="2"/>
      <c r="U117" s="2"/>
      <c r="V117" s="2"/>
      <c r="W117" s="4" t="s">
        <v>466</v>
      </c>
      <c r="X117" s="4" t="s">
        <v>467</v>
      </c>
      <c r="Y117" s="4" t="s">
        <v>468</v>
      </c>
      <c r="Z117" s="4" t="s">
        <v>113</v>
      </c>
      <c r="AD117" s="5" t="str">
        <f t="shared" si="4"/>
        <v>Dolomite- Carbonatite (plutonic affinity)</v>
      </c>
    </row>
    <row r="118" spans="1:30" x14ac:dyDescent="0.3">
      <c r="A118" s="4">
        <v>10208</v>
      </c>
      <c r="B118" s="4">
        <v>10205</v>
      </c>
      <c r="C118" s="4">
        <f>VLOOKUP(D118,$A:$B,2,FALSE)</f>
        <v>10102</v>
      </c>
      <c r="D118" s="4">
        <f>VLOOKUP(E118,$A:$B,2,FALSE)</f>
        <v>10104</v>
      </c>
      <c r="E118" s="4">
        <f>VLOOKUP(F118,$A:$B,2,FALSE)</f>
        <v>10105</v>
      </c>
      <c r="F118" s="4">
        <f>VLOOKUP(G118,$A:$B,2,FALSE)</f>
        <v>10205</v>
      </c>
      <c r="G118" s="12">
        <f>A118</f>
        <v>10208</v>
      </c>
      <c r="H118" s="4"/>
      <c r="I118" s="4"/>
      <c r="J118" s="4"/>
      <c r="K118" s="4"/>
      <c r="L118" s="4">
        <v>116</v>
      </c>
      <c r="M118" s="4">
        <v>5</v>
      </c>
      <c r="P118" s="4"/>
      <c r="Q118" s="4"/>
      <c r="R118" s="2" t="s">
        <v>469</v>
      </c>
      <c r="S118" s="2"/>
      <c r="T118" s="2"/>
      <c r="U118" s="2"/>
      <c r="V118" s="2"/>
      <c r="W118" s="4" t="s">
        <v>470</v>
      </c>
      <c r="X118" s="4" t="s">
        <v>471</v>
      </c>
      <c r="Y118" s="4" t="s">
        <v>472</v>
      </c>
      <c r="Z118" s="4" t="s">
        <v>113</v>
      </c>
      <c r="AD118" s="5" t="str">
        <f t="shared" si="4"/>
        <v>Ferro- Carbonatite (plutonic affinity)</v>
      </c>
    </row>
    <row r="119" spans="1:30" x14ac:dyDescent="0.3">
      <c r="A119" s="4">
        <v>10209</v>
      </c>
      <c r="B119" s="4">
        <v>10105</v>
      </c>
      <c r="C119" s="4">
        <f>VLOOKUP(D119,$A:$B,2,FALSE)</f>
        <v>10102</v>
      </c>
      <c r="D119" s="4">
        <f>VLOOKUP(E119,$A:$B,2,FALSE)</f>
        <v>10104</v>
      </c>
      <c r="E119" s="4">
        <f>VLOOKUP(F119,$A:$B,2,FALSE)</f>
        <v>10105</v>
      </c>
      <c r="F119" s="12">
        <f>A119</f>
        <v>10209</v>
      </c>
      <c r="G119" s="4"/>
      <c r="H119" s="4"/>
      <c r="I119" s="4"/>
      <c r="J119" s="4"/>
      <c r="K119" s="4"/>
      <c r="L119" s="4">
        <v>117</v>
      </c>
      <c r="M119" s="4">
        <v>4</v>
      </c>
      <c r="P119" s="4"/>
      <c r="Q119" s="2" t="s">
        <v>473</v>
      </c>
      <c r="R119" s="2"/>
      <c r="S119" s="2"/>
      <c r="T119" s="2"/>
      <c r="U119" s="2"/>
      <c r="V119" s="2"/>
      <c r="W119" s="4" t="s">
        <v>474</v>
      </c>
      <c r="X119" s="4" t="s">
        <v>475</v>
      </c>
      <c r="Y119" s="4"/>
      <c r="Z119" s="4" t="s">
        <v>113</v>
      </c>
      <c r="AD119" s="5" t="str">
        <f t="shared" si="4"/>
        <v>Charnockite (plutonic)</v>
      </c>
    </row>
    <row r="120" spans="1:30" x14ac:dyDescent="0.3">
      <c r="A120" s="9">
        <v>10210</v>
      </c>
      <c r="B120" s="9">
        <v>10104</v>
      </c>
      <c r="C120" s="4">
        <f>VLOOKUP(D120,$A:$B,2,FALSE)</f>
        <v>10102</v>
      </c>
      <c r="D120" s="4">
        <f>VLOOKUP(E120,$A:$B,2,FALSE)</f>
        <v>10104</v>
      </c>
      <c r="E120" s="10">
        <f>A120</f>
        <v>10210</v>
      </c>
      <c r="F120" s="9"/>
      <c r="G120" s="9"/>
      <c r="H120" s="9"/>
      <c r="I120" s="9"/>
      <c r="J120" s="9"/>
      <c r="K120" s="9"/>
      <c r="L120" s="9">
        <v>118</v>
      </c>
      <c r="M120" s="9">
        <v>3</v>
      </c>
      <c r="N120" s="9"/>
      <c r="O120" s="9"/>
      <c r="P120" s="7" t="s">
        <v>67</v>
      </c>
      <c r="Q120" s="7"/>
      <c r="R120" s="7"/>
      <c r="S120" s="7"/>
      <c r="T120" s="7"/>
      <c r="U120" s="7"/>
      <c r="V120" s="7"/>
      <c r="W120" s="9" t="s">
        <v>476</v>
      </c>
      <c r="X120" s="9" t="s">
        <v>477</v>
      </c>
      <c r="Y120" s="9"/>
      <c r="Z120" s="9" t="s">
        <v>106</v>
      </c>
      <c r="AA120" s="9"/>
      <c r="AB120" s="9"/>
      <c r="AC120" s="9"/>
      <c r="AD120" s="5" t="str">
        <f t="shared" si="4"/>
        <v>Volcanic rock</v>
      </c>
    </row>
    <row r="121" spans="1:30" x14ac:dyDescent="0.3">
      <c r="A121" s="12">
        <v>52392</v>
      </c>
      <c r="B121" s="12">
        <v>10210</v>
      </c>
      <c r="C121" s="4">
        <f>VLOOKUP(D121,$A:$B,2,FALSE)</f>
        <v>10102</v>
      </c>
      <c r="D121" s="4">
        <f>VLOOKUP(E121,$A:$B,2,FALSE)</f>
        <v>10104</v>
      </c>
      <c r="E121" s="4">
        <f>VLOOKUP(F121,$A:$B,2,FALSE)</f>
        <v>10210</v>
      </c>
      <c r="F121" s="12">
        <f>A121</f>
        <v>52392</v>
      </c>
      <c r="G121" s="12"/>
      <c r="H121" s="12"/>
      <c r="I121" s="12"/>
      <c r="J121" s="12"/>
      <c r="K121" s="12"/>
      <c r="L121" s="12">
        <v>119</v>
      </c>
      <c r="M121" s="12">
        <v>4</v>
      </c>
      <c r="N121" s="12"/>
      <c r="O121" s="12"/>
      <c r="P121" s="12"/>
      <c r="Q121" s="14" t="s">
        <v>478</v>
      </c>
      <c r="R121" s="14"/>
      <c r="S121" s="14"/>
      <c r="T121" s="14"/>
      <c r="U121" s="14"/>
      <c r="V121" s="14"/>
      <c r="W121" s="12" t="s">
        <v>479</v>
      </c>
      <c r="X121" s="10" t="s">
        <v>480</v>
      </c>
      <c r="Y121" s="10" t="s">
        <v>481</v>
      </c>
      <c r="Z121" s="10" t="s">
        <v>109</v>
      </c>
      <c r="AA121" s="12"/>
      <c r="AB121" s="12"/>
      <c r="AC121" s="12"/>
      <c r="AD121" s="5" t="str">
        <f t="shared" si="4"/>
        <v>Volcanic rock (modal)</v>
      </c>
    </row>
    <row r="122" spans="1:30" x14ac:dyDescent="0.3">
      <c r="A122" s="4">
        <v>10212</v>
      </c>
      <c r="B122" s="4">
        <v>52392</v>
      </c>
      <c r="C122" s="4">
        <f>VLOOKUP(D122,$A:$B,2,FALSE)</f>
        <v>10102</v>
      </c>
      <c r="D122" s="4">
        <f>VLOOKUP(E122,$A:$B,2,FALSE)</f>
        <v>10104</v>
      </c>
      <c r="E122" s="4">
        <f>VLOOKUP(F122,$A:$B,2,FALSE)</f>
        <v>10210</v>
      </c>
      <c r="F122" s="4">
        <f>VLOOKUP(G122,$A:$B,2,FALSE)</f>
        <v>52392</v>
      </c>
      <c r="G122" s="12">
        <f>A122</f>
        <v>10212</v>
      </c>
      <c r="H122" s="4"/>
      <c r="I122" s="4"/>
      <c r="J122" s="4"/>
      <c r="K122" s="4"/>
      <c r="L122" s="4">
        <v>120</v>
      </c>
      <c r="M122" s="4">
        <v>5</v>
      </c>
      <c r="P122" s="4"/>
      <c r="Q122" s="4"/>
      <c r="R122" s="2" t="s">
        <v>482</v>
      </c>
      <c r="S122" s="2"/>
      <c r="T122" s="2"/>
      <c r="U122" s="2"/>
      <c r="V122" s="2"/>
      <c r="W122" s="4" t="s">
        <v>483</v>
      </c>
      <c r="X122" s="4" t="s">
        <v>484</v>
      </c>
      <c r="Y122" s="4"/>
      <c r="Z122" s="4" t="s">
        <v>113</v>
      </c>
      <c r="AD122" s="5" t="str">
        <f t="shared" si="4"/>
        <v>Quartz- rich volcanic rock</v>
      </c>
    </row>
    <row r="123" spans="1:30" x14ac:dyDescent="0.3">
      <c r="A123" s="4">
        <v>10213</v>
      </c>
      <c r="B123" s="4">
        <v>10212</v>
      </c>
      <c r="C123" s="4">
        <f>VLOOKUP(D123,$A:$B,2,FALSE)</f>
        <v>10102</v>
      </c>
      <c r="D123" s="4">
        <f>VLOOKUP(E123,$A:$B,2,FALSE)</f>
        <v>10104</v>
      </c>
      <c r="E123" s="4">
        <f>VLOOKUP(F123,$A:$B,2,FALSE)</f>
        <v>10210</v>
      </c>
      <c r="F123" s="4">
        <f>VLOOKUP(G123,$A:$B,2,FALSE)</f>
        <v>52392</v>
      </c>
      <c r="G123" s="4">
        <f>VLOOKUP(H123,$A:$B,2,FALSE)</f>
        <v>10212</v>
      </c>
      <c r="H123" s="12">
        <f>A123</f>
        <v>10213</v>
      </c>
      <c r="I123" s="4"/>
      <c r="J123" s="4"/>
      <c r="K123" s="4"/>
      <c r="L123" s="4">
        <v>121</v>
      </c>
      <c r="M123" s="4">
        <v>6</v>
      </c>
      <c r="P123" s="4"/>
      <c r="Q123" s="4"/>
      <c r="R123" s="4"/>
      <c r="S123" s="2" t="s">
        <v>485</v>
      </c>
      <c r="T123" s="2"/>
      <c r="U123" s="2"/>
      <c r="V123" s="2"/>
      <c r="W123" s="4" t="s">
        <v>486</v>
      </c>
      <c r="X123" s="4" t="s">
        <v>487</v>
      </c>
      <c r="Y123" s="4" t="s">
        <v>488</v>
      </c>
      <c r="Z123" s="4" t="s">
        <v>113</v>
      </c>
      <c r="AD123" s="5" t="str">
        <f t="shared" si="4"/>
        <v>Rhyolitic volcanic rock</v>
      </c>
    </row>
    <row r="124" spans="1:30" x14ac:dyDescent="0.3">
      <c r="A124" s="4">
        <v>10216</v>
      </c>
      <c r="B124" s="4">
        <v>10212</v>
      </c>
      <c r="C124" s="4">
        <f>VLOOKUP(D124,$A:$B,2,FALSE)</f>
        <v>10102</v>
      </c>
      <c r="D124" s="4">
        <f>VLOOKUP(E124,$A:$B,2,FALSE)</f>
        <v>10104</v>
      </c>
      <c r="E124" s="4">
        <f>VLOOKUP(F124,$A:$B,2,FALSE)</f>
        <v>10210</v>
      </c>
      <c r="F124" s="4">
        <f>VLOOKUP(G124,$A:$B,2,FALSE)</f>
        <v>52392</v>
      </c>
      <c r="G124" s="4">
        <f>VLOOKUP(H124,$A:$B,2,FALSE)</f>
        <v>10212</v>
      </c>
      <c r="H124" s="12">
        <f>A124</f>
        <v>10216</v>
      </c>
      <c r="I124" s="4"/>
      <c r="J124" s="4"/>
      <c r="K124" s="4"/>
      <c r="L124" s="4">
        <v>122</v>
      </c>
      <c r="M124" s="4">
        <v>6</v>
      </c>
      <c r="P124" s="4"/>
      <c r="Q124" s="4"/>
      <c r="R124" s="4"/>
      <c r="S124" s="2" t="s">
        <v>489</v>
      </c>
      <c r="T124" s="2"/>
      <c r="U124" s="2"/>
      <c r="V124" s="2"/>
      <c r="W124" s="4" t="s">
        <v>490</v>
      </c>
      <c r="X124" s="4" t="s">
        <v>491</v>
      </c>
      <c r="Y124" s="4" t="s">
        <v>492</v>
      </c>
      <c r="Z124" s="4" t="s">
        <v>113</v>
      </c>
      <c r="AD124" s="5" t="str">
        <f t="shared" si="4"/>
        <v>Dacitic volcanic rock</v>
      </c>
    </row>
    <row r="125" spans="1:30" x14ac:dyDescent="0.3">
      <c r="A125" s="4">
        <v>10219</v>
      </c>
      <c r="B125" s="4">
        <v>52392</v>
      </c>
      <c r="C125" s="4">
        <f>VLOOKUP(D125,$A:$B,2,FALSE)</f>
        <v>10102</v>
      </c>
      <c r="D125" s="4">
        <f>VLOOKUP(E125,$A:$B,2,FALSE)</f>
        <v>10104</v>
      </c>
      <c r="E125" s="4">
        <f>VLOOKUP(F125,$A:$B,2,FALSE)</f>
        <v>10210</v>
      </c>
      <c r="F125" s="4">
        <f>VLOOKUP(G125,$A:$B,2,FALSE)</f>
        <v>52392</v>
      </c>
      <c r="G125" s="12">
        <f>A125</f>
        <v>10219</v>
      </c>
      <c r="H125" s="4"/>
      <c r="I125" s="4"/>
      <c r="J125" s="4"/>
      <c r="K125" s="4"/>
      <c r="L125" s="4">
        <v>123</v>
      </c>
      <c r="M125" s="4">
        <v>5</v>
      </c>
      <c r="P125" s="4"/>
      <c r="Q125" s="4"/>
      <c r="R125" s="2" t="s">
        <v>493</v>
      </c>
      <c r="S125" s="2"/>
      <c r="T125" s="2"/>
      <c r="U125" s="2"/>
      <c r="V125" s="2"/>
      <c r="W125" s="4" t="s">
        <v>494</v>
      </c>
      <c r="X125" s="4" t="s">
        <v>495</v>
      </c>
      <c r="Y125" s="4"/>
      <c r="Z125" s="4" t="s">
        <v>113</v>
      </c>
      <c r="AD125" s="5" t="str">
        <f t="shared" si="4"/>
        <v>Quartz- to Foid- bearing volcanic rock</v>
      </c>
    </row>
    <row r="126" spans="1:30" x14ac:dyDescent="0.3">
      <c r="A126" s="4">
        <v>10220</v>
      </c>
      <c r="B126" s="4">
        <v>10219</v>
      </c>
      <c r="C126" s="4">
        <f>VLOOKUP(D126,$A:$B,2,FALSE)</f>
        <v>10104</v>
      </c>
      <c r="D126" s="4">
        <f>VLOOKUP(E126,$A:$B,2,FALSE)</f>
        <v>10210</v>
      </c>
      <c r="E126" s="4">
        <f>VLOOKUP(F126,$A:$B,2,FALSE)</f>
        <v>52392</v>
      </c>
      <c r="F126" s="4">
        <f>VLOOKUP(G126,$A:$B,2,FALSE)</f>
        <v>10219</v>
      </c>
      <c r="G126" s="12">
        <f>A126</f>
        <v>10220</v>
      </c>
      <c r="H126" s="4"/>
      <c r="I126" s="4"/>
      <c r="J126" s="4"/>
      <c r="K126" s="4"/>
      <c r="L126" s="4">
        <v>124</v>
      </c>
      <c r="M126" s="4">
        <v>5</v>
      </c>
      <c r="P126" s="4"/>
      <c r="Q126" s="4"/>
      <c r="R126" s="2" t="s">
        <v>496</v>
      </c>
      <c r="S126" s="2"/>
      <c r="T126" s="2"/>
      <c r="U126" s="2"/>
      <c r="V126" s="2"/>
      <c r="W126" s="4" t="s">
        <v>497</v>
      </c>
      <c r="X126" s="4" t="s">
        <v>498</v>
      </c>
      <c r="Y126" s="4" t="s">
        <v>499</v>
      </c>
      <c r="Z126" s="4" t="s">
        <v>113</v>
      </c>
      <c r="AD126" s="5" t="str">
        <f t="shared" si="4"/>
        <v>Trachytic volcanic rock</v>
      </c>
    </row>
    <row r="127" spans="1:30" x14ac:dyDescent="0.3">
      <c r="A127" s="4">
        <v>67837</v>
      </c>
      <c r="B127" s="4">
        <v>10219</v>
      </c>
      <c r="C127" s="4">
        <f>VLOOKUP(D127,$A:$B,2,FALSE)</f>
        <v>10102</v>
      </c>
      <c r="D127" s="4">
        <f>VLOOKUP(E127,$A:$B,2,FALSE)</f>
        <v>10104</v>
      </c>
      <c r="E127" s="4">
        <f>VLOOKUP(F127,$A:$B,2,FALSE)</f>
        <v>10210</v>
      </c>
      <c r="F127" s="4">
        <f>VLOOKUP(G127,$A:$B,2,FALSE)</f>
        <v>52392</v>
      </c>
      <c r="G127" s="4">
        <f>VLOOKUP(H127,$A:$B,2,FALSE)</f>
        <v>10219</v>
      </c>
      <c r="H127" s="12">
        <f>A127</f>
        <v>67837</v>
      </c>
      <c r="I127" s="4"/>
      <c r="J127" s="4"/>
      <c r="K127" s="4"/>
      <c r="L127" s="4">
        <v>125</v>
      </c>
      <c r="M127" s="4">
        <v>6</v>
      </c>
      <c r="P127" s="4"/>
      <c r="Q127" s="4"/>
      <c r="R127" s="4"/>
      <c r="S127" s="2" t="s">
        <v>500</v>
      </c>
      <c r="T127" s="2"/>
      <c r="U127" s="2"/>
      <c r="V127" s="2"/>
      <c r="W127" s="4" t="s">
        <v>501</v>
      </c>
      <c r="X127" s="4" t="s">
        <v>502</v>
      </c>
      <c r="Y127" s="4"/>
      <c r="Z127" s="4" t="s">
        <v>113</v>
      </c>
      <c r="AD127" s="5" t="str">
        <f t="shared" si="4"/>
        <v>Latitic volcanic rock</v>
      </c>
    </row>
    <row r="128" spans="1:30" x14ac:dyDescent="0.3">
      <c r="A128" s="4">
        <v>10230</v>
      </c>
      <c r="B128" s="4">
        <v>10219</v>
      </c>
      <c r="C128" s="4">
        <f>VLOOKUP(D128,$A:$B,2,FALSE)</f>
        <v>10104</v>
      </c>
      <c r="D128" s="4">
        <f>VLOOKUP(E128,$A:$B,2,FALSE)</f>
        <v>10210</v>
      </c>
      <c r="E128" s="4">
        <f>VLOOKUP(F128,$A:$B,2,FALSE)</f>
        <v>52392</v>
      </c>
      <c r="F128" s="4">
        <f>VLOOKUP(G128,$A:$B,2,FALSE)</f>
        <v>10219</v>
      </c>
      <c r="G128" s="12">
        <f>A128</f>
        <v>10230</v>
      </c>
      <c r="H128" s="4"/>
      <c r="I128" s="4"/>
      <c r="J128" s="4"/>
      <c r="K128" s="4"/>
      <c r="L128" s="4">
        <v>126</v>
      </c>
      <c r="M128" s="4">
        <v>5</v>
      </c>
      <c r="P128" s="4"/>
      <c r="Q128" s="4"/>
      <c r="R128" s="2" t="s">
        <v>503</v>
      </c>
      <c r="S128" s="2"/>
      <c r="T128" s="2"/>
      <c r="U128" s="2"/>
      <c r="V128" s="2"/>
      <c r="W128" s="4" t="s">
        <v>504</v>
      </c>
      <c r="X128" s="4" t="s">
        <v>505</v>
      </c>
      <c r="Y128" s="4" t="s">
        <v>506</v>
      </c>
      <c r="Z128" s="4" t="s">
        <v>113</v>
      </c>
      <c r="AD128" s="5" t="str">
        <f t="shared" si="4"/>
        <v>Basaltic volcanic rock</v>
      </c>
    </row>
    <row r="129" spans="1:30" x14ac:dyDescent="0.3">
      <c r="A129" s="4">
        <v>67834</v>
      </c>
      <c r="B129" s="4">
        <v>10230</v>
      </c>
      <c r="C129" s="4">
        <f>VLOOKUP(D129,$A:$B,2,FALSE)</f>
        <v>10102</v>
      </c>
      <c r="D129" s="4">
        <f>VLOOKUP(E129,$A:$B,2,FALSE)</f>
        <v>10104</v>
      </c>
      <c r="E129" s="4">
        <f>VLOOKUP(F129,$A:$B,2,FALSE)</f>
        <v>10210</v>
      </c>
      <c r="F129" s="4">
        <f>VLOOKUP(G129,$A:$B,2,FALSE)</f>
        <v>52392</v>
      </c>
      <c r="G129" s="4">
        <f>VLOOKUP(H129,$A:$B,2,FALSE)</f>
        <v>10219</v>
      </c>
      <c r="H129" s="4">
        <f>VLOOKUP(I129,$A:$B,2,FALSE)</f>
        <v>10230</v>
      </c>
      <c r="I129" s="4">
        <f>A129</f>
        <v>67834</v>
      </c>
      <c r="J129" s="4"/>
      <c r="K129" s="4"/>
      <c r="L129" s="4">
        <v>127</v>
      </c>
      <c r="M129" s="4">
        <v>7</v>
      </c>
      <c r="P129" s="4"/>
      <c r="Q129" s="4"/>
      <c r="R129" s="4"/>
      <c r="S129" s="4"/>
      <c r="T129" s="2" t="s">
        <v>507</v>
      </c>
      <c r="U129" s="2"/>
      <c r="V129" s="2"/>
      <c r="W129" s="4" t="s">
        <v>508</v>
      </c>
      <c r="X129" s="4" t="s">
        <v>509</v>
      </c>
      <c r="Y129" s="4"/>
      <c r="Z129" s="4" t="s">
        <v>113</v>
      </c>
      <c r="AD129" s="5" t="str">
        <f t="shared" si="4"/>
        <v>Tholeiitic volcanic rock</v>
      </c>
    </row>
    <row r="130" spans="1:30" x14ac:dyDescent="0.3">
      <c r="A130" s="4">
        <v>67835</v>
      </c>
      <c r="B130" s="4">
        <v>10230</v>
      </c>
      <c r="C130" s="4">
        <f>VLOOKUP(D130,$A:$B,2,FALSE)</f>
        <v>10102</v>
      </c>
      <c r="D130" s="4">
        <f>VLOOKUP(E130,$A:$B,2,FALSE)</f>
        <v>10104</v>
      </c>
      <c r="E130" s="4">
        <f>VLOOKUP(F130,$A:$B,2,FALSE)</f>
        <v>10210</v>
      </c>
      <c r="F130" s="4">
        <f>VLOOKUP(G130,$A:$B,2,FALSE)</f>
        <v>52392</v>
      </c>
      <c r="G130" s="4">
        <f>VLOOKUP(H130,$A:$B,2,FALSE)</f>
        <v>10219</v>
      </c>
      <c r="H130" s="4">
        <f>VLOOKUP(I130,$A:$B,2,FALSE)</f>
        <v>10230</v>
      </c>
      <c r="I130" s="4">
        <f>A130</f>
        <v>67835</v>
      </c>
      <c r="J130" s="4"/>
      <c r="K130" s="4"/>
      <c r="L130" s="4">
        <v>128</v>
      </c>
      <c r="M130" s="4">
        <v>7</v>
      </c>
      <c r="P130" s="4"/>
      <c r="Q130" s="4"/>
      <c r="R130" s="4"/>
      <c r="S130" s="4"/>
      <c r="T130" s="2" t="s">
        <v>510</v>
      </c>
      <c r="U130" s="2"/>
      <c r="V130" s="2"/>
      <c r="W130" s="4" t="s">
        <v>511</v>
      </c>
      <c r="X130" s="4" t="s">
        <v>512</v>
      </c>
      <c r="Y130" s="4"/>
      <c r="Z130" s="4" t="s">
        <v>113</v>
      </c>
      <c r="AD130" s="5" t="str">
        <f t="shared" si="4"/>
        <v>Olivine- basaltic volcanic rock</v>
      </c>
    </row>
    <row r="131" spans="1:30" x14ac:dyDescent="0.3">
      <c r="A131" s="4">
        <v>67836</v>
      </c>
      <c r="B131" s="4">
        <v>10230</v>
      </c>
      <c r="C131" s="4">
        <f>VLOOKUP(D131,$A:$B,2,FALSE)</f>
        <v>10102</v>
      </c>
      <c r="D131" s="4">
        <f>VLOOKUP(E131,$A:$B,2,FALSE)</f>
        <v>10104</v>
      </c>
      <c r="E131" s="4">
        <f>VLOOKUP(F131,$A:$B,2,FALSE)</f>
        <v>10210</v>
      </c>
      <c r="F131" s="4">
        <f>VLOOKUP(G131,$A:$B,2,FALSE)</f>
        <v>52392</v>
      </c>
      <c r="G131" s="4">
        <f>VLOOKUP(H131,$A:$B,2,FALSE)</f>
        <v>10219</v>
      </c>
      <c r="H131" s="4">
        <f>VLOOKUP(I131,$A:$B,2,FALSE)</f>
        <v>10230</v>
      </c>
      <c r="I131" s="4">
        <f>A131</f>
        <v>67836</v>
      </c>
      <c r="J131" s="4"/>
      <c r="K131" s="4"/>
      <c r="L131" s="4">
        <v>129</v>
      </c>
      <c r="M131" s="4">
        <v>7</v>
      </c>
      <c r="P131" s="4"/>
      <c r="Q131" s="4"/>
      <c r="R131" s="4"/>
      <c r="S131" s="4"/>
      <c r="T131" s="2" t="s">
        <v>513</v>
      </c>
      <c r="U131" s="2"/>
      <c r="V131" s="2"/>
      <c r="W131" s="4" t="s">
        <v>514</v>
      </c>
      <c r="X131" s="4" t="s">
        <v>515</v>
      </c>
      <c r="Y131" s="4"/>
      <c r="Z131" s="4" t="s">
        <v>113</v>
      </c>
      <c r="AD131" s="5" t="str">
        <f t="shared" ref="AD131:AD194" si="8">N131&amp;O131&amp;P131&amp;Q131&amp;R131&amp;S131&amp;T131&amp;U131</f>
        <v>Alkali- basaltic volcanic rock</v>
      </c>
    </row>
    <row r="132" spans="1:30" x14ac:dyDescent="0.3">
      <c r="A132" s="4">
        <v>10233</v>
      </c>
      <c r="B132" s="4">
        <v>10219</v>
      </c>
      <c r="C132" s="4">
        <f>VLOOKUP(D132,$A:$B,2,FALSE)</f>
        <v>10104</v>
      </c>
      <c r="D132" s="4">
        <f>VLOOKUP(E132,$A:$B,2,FALSE)</f>
        <v>10210</v>
      </c>
      <c r="E132" s="4">
        <f>VLOOKUP(F132,$A:$B,2,FALSE)</f>
        <v>52392</v>
      </c>
      <c r="F132" s="4">
        <f>VLOOKUP(G132,$A:$B,2,FALSE)</f>
        <v>10219</v>
      </c>
      <c r="G132" s="12">
        <f>A132</f>
        <v>10233</v>
      </c>
      <c r="H132" s="4"/>
      <c r="I132" s="4"/>
      <c r="J132" s="4"/>
      <c r="K132" s="4"/>
      <c r="L132" s="4">
        <v>130</v>
      </c>
      <c r="M132" s="4">
        <v>5</v>
      </c>
      <c r="P132" s="4"/>
      <c r="Q132" s="4"/>
      <c r="R132" s="2" t="s">
        <v>516</v>
      </c>
      <c r="S132" s="2"/>
      <c r="T132" s="2"/>
      <c r="U132" s="2"/>
      <c r="V132" s="2"/>
      <c r="W132" s="4" t="s">
        <v>517</v>
      </c>
      <c r="X132" s="4" t="s">
        <v>518</v>
      </c>
      <c r="Y132" s="4" t="s">
        <v>506</v>
      </c>
      <c r="Z132" s="4" t="s">
        <v>113</v>
      </c>
      <c r="AD132" s="5" t="str">
        <f t="shared" si="8"/>
        <v>Andesitic volcanic rock</v>
      </c>
    </row>
    <row r="133" spans="1:30" x14ac:dyDescent="0.3">
      <c r="A133" s="4">
        <v>10236</v>
      </c>
      <c r="B133" s="4">
        <v>52392</v>
      </c>
      <c r="C133" s="4">
        <f>VLOOKUP(D133,$A:$B,2,FALSE)</f>
        <v>10102</v>
      </c>
      <c r="D133" s="4">
        <f>VLOOKUP(E133,$A:$B,2,FALSE)</f>
        <v>10104</v>
      </c>
      <c r="E133" s="4">
        <f>VLOOKUP(F133,$A:$B,2,FALSE)</f>
        <v>10210</v>
      </c>
      <c r="F133" s="4">
        <f>VLOOKUP(G133,$A:$B,2,FALSE)</f>
        <v>52392</v>
      </c>
      <c r="G133" s="12">
        <f>A133</f>
        <v>10236</v>
      </c>
      <c r="H133" s="4"/>
      <c r="I133" s="4"/>
      <c r="J133" s="4"/>
      <c r="K133" s="4"/>
      <c r="L133" s="4">
        <v>131</v>
      </c>
      <c r="M133" s="4">
        <v>5</v>
      </c>
      <c r="P133" s="4"/>
      <c r="Q133" s="4"/>
      <c r="R133" s="2" t="s">
        <v>519</v>
      </c>
      <c r="S133" s="2"/>
      <c r="T133" s="2"/>
      <c r="U133" s="2"/>
      <c r="V133" s="2"/>
      <c r="W133" s="4" t="s">
        <v>520</v>
      </c>
      <c r="X133" s="4" t="s">
        <v>521</v>
      </c>
      <c r="Y133" s="4"/>
      <c r="Z133" s="4" t="s">
        <v>113</v>
      </c>
      <c r="AD133" s="5" t="str">
        <f t="shared" si="8"/>
        <v>Foid- rich volcanic rock</v>
      </c>
    </row>
    <row r="134" spans="1:30" x14ac:dyDescent="0.3">
      <c r="A134" s="4">
        <v>10237</v>
      </c>
      <c r="B134" s="4">
        <v>10236</v>
      </c>
      <c r="C134" s="4">
        <f>VLOOKUP(D134,$A:$B,2,FALSE)</f>
        <v>10102</v>
      </c>
      <c r="D134" s="4">
        <f>VLOOKUP(E134,$A:$B,2,FALSE)</f>
        <v>10104</v>
      </c>
      <c r="E134" s="4">
        <f>VLOOKUP(F134,$A:$B,2,FALSE)</f>
        <v>10210</v>
      </c>
      <c r="F134" s="4">
        <f>VLOOKUP(G134,$A:$B,2,FALSE)</f>
        <v>52392</v>
      </c>
      <c r="G134" s="4">
        <f>VLOOKUP(H134,$A:$B,2,FALSE)</f>
        <v>10236</v>
      </c>
      <c r="H134" s="12">
        <f>A134</f>
        <v>10237</v>
      </c>
      <c r="I134" s="4"/>
      <c r="J134" s="4"/>
      <c r="K134" s="4"/>
      <c r="L134" s="4">
        <v>132</v>
      </c>
      <c r="M134" s="4">
        <v>6</v>
      </c>
      <c r="P134" s="4"/>
      <c r="Q134" s="4"/>
      <c r="R134" s="4"/>
      <c r="S134" s="2" t="s">
        <v>522</v>
      </c>
      <c r="T134" s="2"/>
      <c r="U134" s="2"/>
      <c r="V134" s="2"/>
      <c r="W134" s="4" t="s">
        <v>523</v>
      </c>
      <c r="X134" s="4" t="s">
        <v>524</v>
      </c>
      <c r="Y134" s="4" t="s">
        <v>525</v>
      </c>
      <c r="Z134" s="4" t="s">
        <v>113</v>
      </c>
      <c r="AD134" s="5" t="str">
        <f t="shared" si="8"/>
        <v>Phonolitic volcanic rock</v>
      </c>
    </row>
    <row r="135" spans="1:30" x14ac:dyDescent="0.3">
      <c r="A135" s="4">
        <v>10240</v>
      </c>
      <c r="B135" s="4">
        <v>10236</v>
      </c>
      <c r="C135" s="4">
        <f>VLOOKUP(D135,$A:$B,2,FALSE)</f>
        <v>10102</v>
      </c>
      <c r="D135" s="4">
        <f>VLOOKUP(E135,$A:$B,2,FALSE)</f>
        <v>10104</v>
      </c>
      <c r="E135" s="4">
        <f>VLOOKUP(F135,$A:$B,2,FALSE)</f>
        <v>10210</v>
      </c>
      <c r="F135" s="4">
        <f>VLOOKUP(G135,$A:$B,2,FALSE)</f>
        <v>52392</v>
      </c>
      <c r="G135" s="4">
        <f>VLOOKUP(H135,$A:$B,2,FALSE)</f>
        <v>10236</v>
      </c>
      <c r="H135" s="12">
        <f>A135</f>
        <v>10240</v>
      </c>
      <c r="I135" s="4"/>
      <c r="J135" s="4"/>
      <c r="K135" s="4"/>
      <c r="L135" s="4">
        <v>133</v>
      </c>
      <c r="M135" s="4">
        <v>6</v>
      </c>
      <c r="P135" s="4"/>
      <c r="Q135" s="4"/>
      <c r="R135" s="4"/>
      <c r="S135" s="2" t="s">
        <v>526</v>
      </c>
      <c r="T135" s="2"/>
      <c r="U135" s="2"/>
      <c r="V135" s="2"/>
      <c r="W135" s="4" t="s">
        <v>527</v>
      </c>
      <c r="X135" s="4" t="s">
        <v>528</v>
      </c>
      <c r="Y135" s="4" t="s">
        <v>529</v>
      </c>
      <c r="Z135" s="4" t="s">
        <v>113</v>
      </c>
      <c r="AD135" s="5" t="str">
        <f t="shared" si="8"/>
        <v>Tephritic volcanic rock</v>
      </c>
    </row>
    <row r="136" spans="1:30" x14ac:dyDescent="0.3">
      <c r="A136" s="4">
        <v>10243</v>
      </c>
      <c r="B136" s="4">
        <v>10236</v>
      </c>
      <c r="C136" s="4">
        <f>VLOOKUP(D136,$A:$B,2,FALSE)</f>
        <v>10102</v>
      </c>
      <c r="D136" s="4">
        <f>VLOOKUP(E136,$A:$B,2,FALSE)</f>
        <v>10104</v>
      </c>
      <c r="E136" s="4">
        <f>VLOOKUP(F136,$A:$B,2,FALSE)</f>
        <v>10210</v>
      </c>
      <c r="F136" s="4">
        <f>VLOOKUP(G136,$A:$B,2,FALSE)</f>
        <v>52392</v>
      </c>
      <c r="G136" s="4">
        <f>VLOOKUP(H136,$A:$B,2,FALSE)</f>
        <v>10236</v>
      </c>
      <c r="H136" s="12">
        <f>A136</f>
        <v>10243</v>
      </c>
      <c r="I136" s="4"/>
      <c r="J136" s="4"/>
      <c r="K136" s="4"/>
      <c r="L136" s="4">
        <v>134</v>
      </c>
      <c r="M136" s="4">
        <v>6</v>
      </c>
      <c r="P136" s="4"/>
      <c r="Q136" s="4"/>
      <c r="R136" s="4"/>
      <c r="S136" s="2" t="s">
        <v>530</v>
      </c>
      <c r="T136" s="2"/>
      <c r="U136" s="2"/>
      <c r="V136" s="2"/>
      <c r="W136" s="4" t="s">
        <v>531</v>
      </c>
      <c r="X136" s="4" t="s">
        <v>532</v>
      </c>
      <c r="Y136" s="4" t="s">
        <v>533</v>
      </c>
      <c r="Z136" s="4" t="s">
        <v>113</v>
      </c>
      <c r="AD136" s="5" t="str">
        <f t="shared" si="8"/>
        <v>Basanitic volcanic rock</v>
      </c>
    </row>
    <row r="137" spans="1:30" x14ac:dyDescent="0.3">
      <c r="A137" s="4">
        <v>10247</v>
      </c>
      <c r="B137" s="4">
        <v>52392</v>
      </c>
      <c r="C137" s="4">
        <f>VLOOKUP(D137,$A:$B,2,FALSE)</f>
        <v>10102</v>
      </c>
      <c r="D137" s="4">
        <f>VLOOKUP(E137,$A:$B,2,FALSE)</f>
        <v>10104</v>
      </c>
      <c r="E137" s="4">
        <f>VLOOKUP(F137,$A:$B,2,FALSE)</f>
        <v>10210</v>
      </c>
      <c r="F137" s="4">
        <f>VLOOKUP(G137,$A:$B,2,FALSE)</f>
        <v>52392</v>
      </c>
      <c r="G137" s="12">
        <f>A137</f>
        <v>10247</v>
      </c>
      <c r="H137" s="4"/>
      <c r="I137" s="4"/>
      <c r="J137" s="4"/>
      <c r="K137" s="4"/>
      <c r="L137" s="4">
        <v>135</v>
      </c>
      <c r="M137" s="4">
        <v>5</v>
      </c>
      <c r="P137" s="4"/>
      <c r="Q137" s="4"/>
      <c r="R137" s="2" t="s">
        <v>534</v>
      </c>
      <c r="S137" s="2"/>
      <c r="T137" s="2"/>
      <c r="U137" s="2"/>
      <c r="V137" s="2"/>
      <c r="W137" s="4" t="s">
        <v>535</v>
      </c>
      <c r="X137" s="4" t="s">
        <v>536</v>
      </c>
      <c r="Y137" s="4"/>
      <c r="Z137" s="4" t="s">
        <v>113</v>
      </c>
      <c r="AD137" s="5" t="str">
        <f t="shared" si="8"/>
        <v>Very- Foid- rich volcanic rock</v>
      </c>
    </row>
    <row r="138" spans="1:30" x14ac:dyDescent="0.3">
      <c r="A138" s="4">
        <v>10248</v>
      </c>
      <c r="B138" s="4">
        <v>10247</v>
      </c>
      <c r="C138" s="4">
        <f>VLOOKUP(D138,$A:$B,2,FALSE)</f>
        <v>10104</v>
      </c>
      <c r="D138" s="4">
        <f>VLOOKUP(E138,$A:$B,2,FALSE)</f>
        <v>10210</v>
      </c>
      <c r="E138" s="4">
        <f>VLOOKUP(F138,$A:$B,2,FALSE)</f>
        <v>52392</v>
      </c>
      <c r="F138" s="4">
        <f>VLOOKUP(G138,$A:$B,2,FALSE)</f>
        <v>10247</v>
      </c>
      <c r="G138" s="12">
        <f>A138</f>
        <v>10248</v>
      </c>
      <c r="H138" s="4"/>
      <c r="I138" s="4"/>
      <c r="J138" s="4"/>
      <c r="K138" s="4"/>
      <c r="L138" s="4">
        <v>136</v>
      </c>
      <c r="M138" s="4">
        <v>5</v>
      </c>
      <c r="P138" s="4"/>
      <c r="Q138" s="4"/>
      <c r="R138" s="2" t="s">
        <v>537</v>
      </c>
      <c r="S138" s="2"/>
      <c r="T138" s="2"/>
      <c r="U138" s="2"/>
      <c r="V138" s="2"/>
      <c r="W138" s="4" t="s">
        <v>538</v>
      </c>
      <c r="X138" s="4" t="s">
        <v>539</v>
      </c>
      <c r="Y138" s="4"/>
      <c r="Z138" s="4" t="s">
        <v>113</v>
      </c>
      <c r="AD138" s="5" t="str">
        <f t="shared" si="8"/>
        <v>Foiditic volcanic rock</v>
      </c>
    </row>
    <row r="139" spans="1:30" x14ac:dyDescent="0.3">
      <c r="A139" s="4">
        <v>52430</v>
      </c>
      <c r="B139" s="4">
        <v>52392</v>
      </c>
      <c r="C139" s="4">
        <f>VLOOKUP(D139,$A:$B,2,FALSE)</f>
        <v>10102</v>
      </c>
      <c r="D139" s="4">
        <f>VLOOKUP(E139,$A:$B,2,FALSE)</f>
        <v>10104</v>
      </c>
      <c r="E139" s="4">
        <f>VLOOKUP(F139,$A:$B,2,FALSE)</f>
        <v>10210</v>
      </c>
      <c r="F139" s="4">
        <f>VLOOKUP(G139,$A:$B,2,FALSE)</f>
        <v>52392</v>
      </c>
      <c r="G139" s="12">
        <f>A139</f>
        <v>52430</v>
      </c>
      <c r="H139" s="4"/>
      <c r="I139" s="4"/>
      <c r="J139" s="4"/>
      <c r="K139" s="4"/>
      <c r="L139" s="4">
        <v>137</v>
      </c>
      <c r="M139" s="4">
        <v>5</v>
      </c>
      <c r="P139" s="4"/>
      <c r="Q139" s="4"/>
      <c r="R139" s="2" t="s">
        <v>540</v>
      </c>
      <c r="S139" s="2"/>
      <c r="T139" s="2"/>
      <c r="U139" s="2"/>
      <c r="V139" s="2"/>
      <c r="W139" s="4" t="s">
        <v>541</v>
      </c>
      <c r="X139" s="4" t="s">
        <v>542</v>
      </c>
      <c r="Y139" s="4"/>
      <c r="Z139" s="4" t="s">
        <v>113</v>
      </c>
      <c r="AD139" s="5" t="str">
        <f t="shared" si="8"/>
        <v>Ultramafic volcanic rock (field classification)</v>
      </c>
    </row>
    <row r="140" spans="1:30" x14ac:dyDescent="0.3">
      <c r="A140" s="4">
        <v>10211</v>
      </c>
      <c r="B140" s="4">
        <v>10210</v>
      </c>
      <c r="C140" s="4">
        <f>VLOOKUP(D140,$A:$B,2,FALSE)</f>
        <v>10102</v>
      </c>
      <c r="D140" s="4">
        <f>VLOOKUP(E140,$A:$B,2,FALSE)</f>
        <v>10104</v>
      </c>
      <c r="E140" s="4">
        <f>VLOOKUP(F140,$A:$B,2,FALSE)</f>
        <v>10210</v>
      </c>
      <c r="F140" s="12">
        <f>A140</f>
        <v>10211</v>
      </c>
      <c r="G140" s="4"/>
      <c r="H140" s="4"/>
      <c r="I140" s="4"/>
      <c r="J140" s="4"/>
      <c r="K140" s="4"/>
      <c r="L140" s="4">
        <v>138</v>
      </c>
      <c r="M140" s="4">
        <v>4</v>
      </c>
      <c r="P140" s="4"/>
      <c r="Q140" s="19" t="s">
        <v>543</v>
      </c>
      <c r="R140" s="20"/>
      <c r="S140" s="20"/>
      <c r="T140" s="20"/>
      <c r="U140" s="20"/>
      <c r="V140" s="21"/>
      <c r="W140" s="4" t="s">
        <v>544</v>
      </c>
      <c r="X140" s="4" t="s">
        <v>545</v>
      </c>
      <c r="Y140" s="4"/>
      <c r="Z140" s="22" t="s">
        <v>113</v>
      </c>
      <c r="AD140" s="5" t="str">
        <f t="shared" si="8"/>
        <v>Volcanic rock (modal/normativ)</v>
      </c>
    </row>
    <row r="141" spans="1:30" x14ac:dyDescent="0.3">
      <c r="A141" s="4">
        <v>10214</v>
      </c>
      <c r="B141" s="4">
        <v>10211</v>
      </c>
      <c r="C141" s="4">
        <f>VLOOKUP(D141,$A:$B,2,FALSE)</f>
        <v>10102</v>
      </c>
      <c r="D141" s="4">
        <f>VLOOKUP(E141,$A:$B,2,FALSE)</f>
        <v>10104</v>
      </c>
      <c r="E141" s="4">
        <f>VLOOKUP(F141,$A:$B,2,FALSE)</f>
        <v>10210</v>
      </c>
      <c r="F141" s="4">
        <f>VLOOKUP(G141,$A:$B,2,FALSE)</f>
        <v>10211</v>
      </c>
      <c r="G141" s="12">
        <f>A141</f>
        <v>10214</v>
      </c>
      <c r="H141" s="4"/>
      <c r="I141" s="4"/>
      <c r="J141" s="4"/>
      <c r="K141" s="4"/>
      <c r="L141" s="4">
        <v>139</v>
      </c>
      <c r="M141" s="4">
        <v>5</v>
      </c>
      <c r="P141" s="4"/>
      <c r="Q141" s="4"/>
      <c r="R141" s="19" t="s">
        <v>546</v>
      </c>
      <c r="S141" s="20"/>
      <c r="T141" s="20"/>
      <c r="U141" s="20"/>
      <c r="V141" s="21"/>
      <c r="W141" s="4" t="s">
        <v>547</v>
      </c>
      <c r="X141" s="23" t="s">
        <v>548</v>
      </c>
      <c r="Y141" s="4"/>
      <c r="Z141" s="24" t="s">
        <v>113</v>
      </c>
      <c r="AD141" s="5" t="str">
        <f t="shared" si="8"/>
        <v>Alkali-Feldspar-Rhyolite (QAPF)</v>
      </c>
    </row>
    <row r="142" spans="1:30" x14ac:dyDescent="0.3">
      <c r="A142" s="9">
        <v>10215</v>
      </c>
      <c r="B142" s="9">
        <v>10211</v>
      </c>
      <c r="C142" s="4">
        <f>VLOOKUP(D142,$A:$B,2,FALSE)</f>
        <v>10102</v>
      </c>
      <c r="D142" s="4">
        <f>VLOOKUP(E142,$A:$B,2,FALSE)</f>
        <v>10104</v>
      </c>
      <c r="E142" s="4">
        <f>VLOOKUP(F142,$A:$B,2,FALSE)</f>
        <v>10210</v>
      </c>
      <c r="F142" s="4">
        <f>VLOOKUP(G142,$A:$B,2,FALSE)</f>
        <v>10211</v>
      </c>
      <c r="G142" s="12">
        <f>A142</f>
        <v>10215</v>
      </c>
      <c r="H142" s="9"/>
      <c r="I142" s="9"/>
      <c r="J142" s="9"/>
      <c r="K142" s="9"/>
      <c r="L142" s="9">
        <v>140</v>
      </c>
      <c r="M142" s="9">
        <v>5</v>
      </c>
      <c r="N142" s="9"/>
      <c r="O142" s="9"/>
      <c r="P142" s="9"/>
      <c r="Q142" s="9"/>
      <c r="R142" s="25" t="s">
        <v>549</v>
      </c>
      <c r="S142" s="26"/>
      <c r="T142" s="26"/>
      <c r="U142" s="26"/>
      <c r="V142" s="27"/>
      <c r="W142" s="9" t="s">
        <v>550</v>
      </c>
      <c r="X142" s="9" t="s">
        <v>551</v>
      </c>
      <c r="Y142" s="9"/>
      <c r="Z142" s="24" t="s">
        <v>113</v>
      </c>
      <c r="AA142" s="9"/>
      <c r="AB142" s="9"/>
      <c r="AC142" s="9"/>
      <c r="AD142" s="5" t="str">
        <f t="shared" si="8"/>
        <v>Rhyolite (QAPF)</v>
      </c>
    </row>
    <row r="143" spans="1:30" x14ac:dyDescent="0.3">
      <c r="A143" s="4">
        <v>52411</v>
      </c>
      <c r="B143" s="4">
        <v>10211</v>
      </c>
      <c r="C143" s="4">
        <f>VLOOKUP(D143,$A:$B,2,FALSE)</f>
        <v>10102</v>
      </c>
      <c r="D143" s="4">
        <f>VLOOKUP(E143,$A:$B,2,FALSE)</f>
        <v>10104</v>
      </c>
      <c r="E143" s="4">
        <f>VLOOKUP(F143,$A:$B,2,FALSE)</f>
        <v>10210</v>
      </c>
      <c r="F143" s="4">
        <f>VLOOKUP(G143,$A:$B,2,FALSE)</f>
        <v>10211</v>
      </c>
      <c r="G143" s="12">
        <f>A143</f>
        <v>52411</v>
      </c>
      <c r="H143" s="4"/>
      <c r="I143" s="4"/>
      <c r="J143" s="4"/>
      <c r="K143" s="4"/>
      <c r="L143" s="4">
        <v>141</v>
      </c>
      <c r="M143" s="4">
        <v>5</v>
      </c>
      <c r="P143" s="4"/>
      <c r="Q143" s="4"/>
      <c r="R143" s="19" t="s">
        <v>552</v>
      </c>
      <c r="S143" s="20"/>
      <c r="T143" s="20"/>
      <c r="U143" s="20"/>
      <c r="V143" s="21"/>
      <c r="W143" s="4" t="s">
        <v>553</v>
      </c>
      <c r="X143" s="4" t="s">
        <v>554</v>
      </c>
      <c r="Y143" s="4"/>
      <c r="Z143" s="24" t="s">
        <v>109</v>
      </c>
      <c r="AD143" s="5" t="str">
        <f t="shared" si="8"/>
        <v>Rhyodacite (QAPF)</v>
      </c>
    </row>
    <row r="144" spans="1:30" x14ac:dyDescent="0.3">
      <c r="A144" s="9">
        <v>10217</v>
      </c>
      <c r="B144" s="9">
        <v>10211</v>
      </c>
      <c r="C144" s="4">
        <f>VLOOKUP(D144,$A:$B,2,FALSE)</f>
        <v>10102</v>
      </c>
      <c r="D144" s="4">
        <f>VLOOKUP(E144,$A:$B,2,FALSE)</f>
        <v>10104</v>
      </c>
      <c r="E144" s="4">
        <f>VLOOKUP(F144,$A:$B,2,FALSE)</f>
        <v>10210</v>
      </c>
      <c r="F144" s="4">
        <f>VLOOKUP(G144,$A:$B,2,FALSE)</f>
        <v>10211</v>
      </c>
      <c r="G144" s="12">
        <f>A144</f>
        <v>10217</v>
      </c>
      <c r="H144" s="9"/>
      <c r="I144" s="9"/>
      <c r="J144" s="9"/>
      <c r="K144" s="9"/>
      <c r="L144" s="9">
        <v>142</v>
      </c>
      <c r="M144" s="9">
        <v>5</v>
      </c>
      <c r="N144" s="9"/>
      <c r="O144" s="9"/>
      <c r="P144" s="9"/>
      <c r="Q144" s="9"/>
      <c r="R144" s="25" t="s">
        <v>81</v>
      </c>
      <c r="S144" s="26"/>
      <c r="T144" s="26"/>
      <c r="U144" s="26"/>
      <c r="V144" s="27"/>
      <c r="W144" s="9" t="s">
        <v>555</v>
      </c>
      <c r="X144" s="4" t="s">
        <v>556</v>
      </c>
      <c r="Y144" s="9"/>
      <c r="Z144" s="24" t="s">
        <v>113</v>
      </c>
      <c r="AA144" s="9"/>
      <c r="AB144" s="9"/>
      <c r="AC144" s="9"/>
      <c r="AD144" s="5" t="str">
        <f t="shared" si="8"/>
        <v>Dacite (QAPF)</v>
      </c>
    </row>
    <row r="145" spans="1:30" x14ac:dyDescent="0.3">
      <c r="A145" s="12">
        <v>10218</v>
      </c>
      <c r="B145" s="12">
        <v>10211</v>
      </c>
      <c r="C145" s="4">
        <f>VLOOKUP(D145,$A:$B,2,FALSE)</f>
        <v>10102</v>
      </c>
      <c r="D145" s="4">
        <f>VLOOKUP(E145,$A:$B,2,FALSE)</f>
        <v>10104</v>
      </c>
      <c r="E145" s="4">
        <f>VLOOKUP(F145,$A:$B,2,FALSE)</f>
        <v>10210</v>
      </c>
      <c r="F145" s="4">
        <f>VLOOKUP(G145,$A:$B,2,FALSE)</f>
        <v>10211</v>
      </c>
      <c r="G145" s="12">
        <f>A145</f>
        <v>10218</v>
      </c>
      <c r="H145" s="12"/>
      <c r="I145" s="12"/>
      <c r="J145" s="12"/>
      <c r="K145" s="12"/>
      <c r="L145" s="12">
        <v>143</v>
      </c>
      <c r="M145" s="12">
        <v>5</v>
      </c>
      <c r="N145" s="12"/>
      <c r="O145" s="12"/>
      <c r="P145" s="12"/>
      <c r="Q145" s="12"/>
      <c r="R145" s="16" t="s">
        <v>23</v>
      </c>
      <c r="S145" s="17"/>
      <c r="T145" s="17"/>
      <c r="U145" s="17"/>
      <c r="V145" s="18"/>
      <c r="W145" s="12" t="s">
        <v>557</v>
      </c>
      <c r="X145" s="12" t="s">
        <v>558</v>
      </c>
      <c r="Y145" s="12"/>
      <c r="Z145" s="28" t="s">
        <v>113</v>
      </c>
      <c r="AA145" s="12"/>
      <c r="AB145" s="12"/>
      <c r="AC145" s="12"/>
      <c r="AD145" s="5" t="str">
        <f t="shared" si="8"/>
        <v>Obsidian</v>
      </c>
    </row>
    <row r="146" spans="1:30" x14ac:dyDescent="0.3">
      <c r="A146" s="4">
        <v>70599</v>
      </c>
      <c r="B146" s="4">
        <v>10218</v>
      </c>
      <c r="C146" s="4">
        <f>VLOOKUP(D146,$A:$B,2,FALSE)</f>
        <v>10102</v>
      </c>
      <c r="D146" s="4">
        <f>VLOOKUP(E146,$A:$B,2,FALSE)</f>
        <v>10104</v>
      </c>
      <c r="E146" s="4">
        <f>VLOOKUP(F146,$A:$B,2,FALSE)</f>
        <v>10210</v>
      </c>
      <c r="F146" s="4">
        <f>VLOOKUP(G146,$A:$B,2,FALSE)</f>
        <v>10211</v>
      </c>
      <c r="G146" s="4">
        <f>VLOOKUP(H146,$A:$B,2,FALSE)</f>
        <v>10218</v>
      </c>
      <c r="H146" s="12">
        <f>A146</f>
        <v>70599</v>
      </c>
      <c r="I146" s="4"/>
      <c r="J146" s="4"/>
      <c r="K146" s="4"/>
      <c r="L146" s="4">
        <v>144</v>
      </c>
      <c r="M146" s="4">
        <v>6</v>
      </c>
      <c r="P146" s="4"/>
      <c r="Q146" s="4"/>
      <c r="R146" s="4"/>
      <c r="S146" s="2"/>
      <c r="T146" s="2"/>
      <c r="U146" s="2"/>
      <c r="V146" s="2"/>
      <c r="W146" s="4" t="s">
        <v>559</v>
      </c>
      <c r="X146" s="4"/>
      <c r="Y146" s="4"/>
      <c r="AD146" s="5" t="str">
        <f t="shared" si="8"/>
        <v/>
      </c>
    </row>
    <row r="147" spans="1:30" x14ac:dyDescent="0.3">
      <c r="A147" s="4">
        <v>70600</v>
      </c>
      <c r="B147" s="4">
        <v>10218</v>
      </c>
      <c r="C147" s="4">
        <f>VLOOKUP(D147,$A:$B,2,FALSE)</f>
        <v>10102</v>
      </c>
      <c r="D147" s="4">
        <f>VLOOKUP(E147,$A:$B,2,FALSE)</f>
        <v>10104</v>
      </c>
      <c r="E147" s="4">
        <f>VLOOKUP(F147,$A:$B,2,FALSE)</f>
        <v>10210</v>
      </c>
      <c r="F147" s="4">
        <f>VLOOKUP(G147,$A:$B,2,FALSE)</f>
        <v>10211</v>
      </c>
      <c r="G147" s="4">
        <f>VLOOKUP(H147,$A:$B,2,FALSE)</f>
        <v>10218</v>
      </c>
      <c r="H147" s="12">
        <f>A147</f>
        <v>70600</v>
      </c>
      <c r="I147" s="4"/>
      <c r="J147" s="4"/>
      <c r="K147" s="4"/>
      <c r="L147" s="4">
        <v>145</v>
      </c>
      <c r="M147" s="4">
        <v>6</v>
      </c>
      <c r="P147" s="4"/>
      <c r="Q147" s="4"/>
      <c r="R147" s="4"/>
      <c r="S147" s="2"/>
      <c r="T147" s="2"/>
      <c r="U147" s="2"/>
      <c r="V147" s="2"/>
      <c r="W147" s="4" t="s">
        <v>560</v>
      </c>
      <c r="X147" s="4"/>
      <c r="Y147" s="4"/>
      <c r="AD147" s="5" t="str">
        <f t="shared" si="8"/>
        <v/>
      </c>
    </row>
    <row r="148" spans="1:30" x14ac:dyDescent="0.3">
      <c r="A148" s="4">
        <v>70601</v>
      </c>
      <c r="B148" s="4">
        <v>10218</v>
      </c>
      <c r="C148" s="4">
        <f>VLOOKUP(D148,$A:$B,2,FALSE)</f>
        <v>10102</v>
      </c>
      <c r="D148" s="4">
        <f>VLOOKUP(E148,$A:$B,2,FALSE)</f>
        <v>10104</v>
      </c>
      <c r="E148" s="4">
        <f>VLOOKUP(F148,$A:$B,2,FALSE)</f>
        <v>10210</v>
      </c>
      <c r="F148" s="4">
        <f>VLOOKUP(G148,$A:$B,2,FALSE)</f>
        <v>10211</v>
      </c>
      <c r="G148" s="4">
        <f>VLOOKUP(H148,$A:$B,2,FALSE)</f>
        <v>10218</v>
      </c>
      <c r="H148" s="12">
        <f>A148</f>
        <v>70601</v>
      </c>
      <c r="I148" s="4"/>
      <c r="J148" s="4"/>
      <c r="K148" s="4"/>
      <c r="L148" s="4">
        <v>146</v>
      </c>
      <c r="M148" s="4">
        <v>6</v>
      </c>
      <c r="P148" s="4"/>
      <c r="Q148" s="4"/>
      <c r="R148" s="4"/>
      <c r="S148" s="2"/>
      <c r="T148" s="2"/>
      <c r="U148" s="2"/>
      <c r="V148" s="2"/>
      <c r="W148" s="4" t="s">
        <v>561</v>
      </c>
      <c r="X148" s="4"/>
      <c r="Y148" s="4"/>
      <c r="AD148" s="5" t="str">
        <f t="shared" si="8"/>
        <v/>
      </c>
    </row>
    <row r="149" spans="1:30" x14ac:dyDescent="0.3">
      <c r="A149" s="4">
        <v>10221</v>
      </c>
      <c r="B149" s="4">
        <v>10211</v>
      </c>
      <c r="C149" s="4">
        <f>VLOOKUP(D149,$A:$B,2,FALSE)</f>
        <v>10102</v>
      </c>
      <c r="D149" s="4">
        <f>VLOOKUP(E149,$A:$B,2,FALSE)</f>
        <v>10104</v>
      </c>
      <c r="E149" s="4">
        <f>VLOOKUP(F149,$A:$B,2,FALSE)</f>
        <v>10210</v>
      </c>
      <c r="F149" s="4">
        <f>VLOOKUP(G149,$A:$B,2,FALSE)</f>
        <v>10211</v>
      </c>
      <c r="G149" s="12">
        <f t="shared" ref="G149:G158" si="9">A149</f>
        <v>10221</v>
      </c>
      <c r="H149" s="4"/>
      <c r="I149" s="4"/>
      <c r="J149" s="4"/>
      <c r="K149" s="4"/>
      <c r="L149" s="4">
        <v>147</v>
      </c>
      <c r="M149" s="4">
        <v>5</v>
      </c>
      <c r="P149" s="4"/>
      <c r="Q149" s="4"/>
      <c r="R149" s="19" t="s">
        <v>562</v>
      </c>
      <c r="S149" s="20"/>
      <c r="T149" s="20"/>
      <c r="U149" s="20"/>
      <c r="V149" s="21"/>
      <c r="W149" s="4" t="s">
        <v>563</v>
      </c>
      <c r="X149" s="4" t="s">
        <v>564</v>
      </c>
      <c r="Y149" s="4"/>
      <c r="Z149" s="24" t="s">
        <v>113</v>
      </c>
      <c r="AD149" s="5" t="str">
        <f t="shared" si="8"/>
        <v>Quartz-alkali-Feldspar-Trachyte (QAPF)</v>
      </c>
    </row>
    <row r="150" spans="1:30" x14ac:dyDescent="0.3">
      <c r="A150" s="4">
        <v>10222</v>
      </c>
      <c r="B150" s="4">
        <v>10211</v>
      </c>
      <c r="C150" s="4">
        <f>VLOOKUP(D150,$A:$B,2,FALSE)</f>
        <v>10102</v>
      </c>
      <c r="D150" s="4">
        <f>VLOOKUP(E150,$A:$B,2,FALSE)</f>
        <v>10104</v>
      </c>
      <c r="E150" s="4">
        <f>VLOOKUP(F150,$A:$B,2,FALSE)</f>
        <v>10210</v>
      </c>
      <c r="F150" s="4">
        <f>VLOOKUP(G150,$A:$B,2,FALSE)</f>
        <v>10211</v>
      </c>
      <c r="G150" s="12">
        <f t="shared" si="9"/>
        <v>10222</v>
      </c>
      <c r="H150" s="4"/>
      <c r="I150" s="4"/>
      <c r="J150" s="4"/>
      <c r="K150" s="4"/>
      <c r="L150" s="4">
        <v>148</v>
      </c>
      <c r="M150" s="4">
        <v>5</v>
      </c>
      <c r="P150" s="4"/>
      <c r="Q150" s="4"/>
      <c r="R150" s="19" t="s">
        <v>565</v>
      </c>
      <c r="S150" s="20"/>
      <c r="T150" s="20"/>
      <c r="U150" s="20"/>
      <c r="V150" s="21"/>
      <c r="W150" s="4" t="s">
        <v>566</v>
      </c>
      <c r="X150" s="4" t="s">
        <v>567</v>
      </c>
      <c r="Y150" s="4"/>
      <c r="Z150" s="24" t="s">
        <v>113</v>
      </c>
      <c r="AD150" s="5" t="str">
        <f t="shared" si="8"/>
        <v>Quartz-Trachyte (QAPF)</v>
      </c>
    </row>
    <row r="151" spans="1:30" x14ac:dyDescent="0.3">
      <c r="A151" s="4">
        <v>10223</v>
      </c>
      <c r="B151" s="4">
        <v>10211</v>
      </c>
      <c r="C151" s="4">
        <f>VLOOKUP(D151,$A:$B,2,FALSE)</f>
        <v>10102</v>
      </c>
      <c r="D151" s="4">
        <f>VLOOKUP(E151,$A:$B,2,FALSE)</f>
        <v>10104</v>
      </c>
      <c r="E151" s="4">
        <f>VLOOKUP(F151,$A:$B,2,FALSE)</f>
        <v>10210</v>
      </c>
      <c r="F151" s="4">
        <f>VLOOKUP(G151,$A:$B,2,FALSE)</f>
        <v>10211</v>
      </c>
      <c r="G151" s="12">
        <f t="shared" si="9"/>
        <v>10223</v>
      </c>
      <c r="H151" s="4"/>
      <c r="I151" s="4"/>
      <c r="J151" s="4"/>
      <c r="K151" s="4"/>
      <c r="L151" s="4">
        <v>149</v>
      </c>
      <c r="M151" s="4">
        <v>5</v>
      </c>
      <c r="P151" s="4"/>
      <c r="Q151" s="4"/>
      <c r="R151" s="19" t="s">
        <v>568</v>
      </c>
      <c r="S151" s="20"/>
      <c r="T151" s="20"/>
      <c r="U151" s="20"/>
      <c r="V151" s="21"/>
      <c r="W151" s="4" t="s">
        <v>569</v>
      </c>
      <c r="X151" s="4" t="s">
        <v>570</v>
      </c>
      <c r="Y151" s="4"/>
      <c r="Z151" s="24" t="s">
        <v>113</v>
      </c>
      <c r="AD151" s="5" t="str">
        <f t="shared" si="8"/>
        <v>Alkali-Feldspar-Trachyte (QAPF)</v>
      </c>
    </row>
    <row r="152" spans="1:30" x14ac:dyDescent="0.3">
      <c r="A152" s="9">
        <v>10224</v>
      </c>
      <c r="B152" s="9">
        <v>10211</v>
      </c>
      <c r="C152" s="4">
        <f>VLOOKUP(D152,$A:$B,2,FALSE)</f>
        <v>10102</v>
      </c>
      <c r="D152" s="4">
        <f>VLOOKUP(E152,$A:$B,2,FALSE)</f>
        <v>10104</v>
      </c>
      <c r="E152" s="4">
        <f>VLOOKUP(F152,$A:$B,2,FALSE)</f>
        <v>10210</v>
      </c>
      <c r="F152" s="4">
        <f>VLOOKUP(G152,$A:$B,2,FALSE)</f>
        <v>10211</v>
      </c>
      <c r="G152" s="12">
        <f t="shared" si="9"/>
        <v>10224</v>
      </c>
      <c r="H152" s="9"/>
      <c r="I152" s="9"/>
      <c r="J152" s="9"/>
      <c r="K152" s="9"/>
      <c r="L152" s="9">
        <v>150</v>
      </c>
      <c r="M152" s="9">
        <v>5</v>
      </c>
      <c r="N152" s="9"/>
      <c r="O152" s="9"/>
      <c r="P152" s="9"/>
      <c r="Q152" s="9"/>
      <c r="R152" s="25" t="s">
        <v>55</v>
      </c>
      <c r="S152" s="26"/>
      <c r="T152" s="26"/>
      <c r="U152" s="26"/>
      <c r="V152" s="27"/>
      <c r="W152" s="9" t="s">
        <v>571</v>
      </c>
      <c r="X152" s="9" t="s">
        <v>572</v>
      </c>
      <c r="Y152" s="9"/>
      <c r="Z152" s="24" t="s">
        <v>113</v>
      </c>
      <c r="AA152" s="9"/>
      <c r="AB152" s="9"/>
      <c r="AC152" s="9"/>
      <c r="AD152" s="5" t="str">
        <f t="shared" si="8"/>
        <v>Trachyte (QAPF)</v>
      </c>
    </row>
    <row r="153" spans="1:30" x14ac:dyDescent="0.3">
      <c r="A153" s="4">
        <v>10225</v>
      </c>
      <c r="B153" s="4">
        <v>10211</v>
      </c>
      <c r="C153" s="4">
        <f>VLOOKUP(D153,$A:$B,2,FALSE)</f>
        <v>10102</v>
      </c>
      <c r="D153" s="4">
        <f>VLOOKUP(E153,$A:$B,2,FALSE)</f>
        <v>10104</v>
      </c>
      <c r="E153" s="4">
        <f>VLOOKUP(F153,$A:$B,2,FALSE)</f>
        <v>10210</v>
      </c>
      <c r="F153" s="4">
        <f>VLOOKUP(G153,$A:$B,2,FALSE)</f>
        <v>10211</v>
      </c>
      <c r="G153" s="12">
        <f t="shared" si="9"/>
        <v>10225</v>
      </c>
      <c r="H153" s="4"/>
      <c r="I153" s="4"/>
      <c r="J153" s="4"/>
      <c r="K153" s="4"/>
      <c r="L153" s="4">
        <v>151</v>
      </c>
      <c r="M153" s="4">
        <v>5</v>
      </c>
      <c r="P153" s="4"/>
      <c r="Q153" s="4"/>
      <c r="R153" s="19" t="s">
        <v>573</v>
      </c>
      <c r="S153" s="20"/>
      <c r="T153" s="20"/>
      <c r="U153" s="20"/>
      <c r="V153" s="21"/>
      <c r="W153" s="4" t="s">
        <v>574</v>
      </c>
      <c r="X153" s="4" t="s">
        <v>575</v>
      </c>
      <c r="Y153" s="4"/>
      <c r="Z153" s="24" t="s">
        <v>113</v>
      </c>
      <c r="AD153" s="5" t="str">
        <f t="shared" si="8"/>
        <v>Foid-bearing-alkali-Feldspar-Trachyte (QAPF)</v>
      </c>
    </row>
    <row r="154" spans="1:30" x14ac:dyDescent="0.3">
      <c r="A154" s="4">
        <v>10226</v>
      </c>
      <c r="B154" s="4">
        <v>10211</v>
      </c>
      <c r="C154" s="4">
        <f>VLOOKUP(D154,$A:$B,2,FALSE)</f>
        <v>10102</v>
      </c>
      <c r="D154" s="4">
        <f>VLOOKUP(E154,$A:$B,2,FALSE)</f>
        <v>10104</v>
      </c>
      <c r="E154" s="4">
        <f>VLOOKUP(F154,$A:$B,2,FALSE)</f>
        <v>10210</v>
      </c>
      <c r="F154" s="4">
        <f>VLOOKUP(G154,$A:$B,2,FALSE)</f>
        <v>10211</v>
      </c>
      <c r="G154" s="12">
        <f t="shared" si="9"/>
        <v>10226</v>
      </c>
      <c r="H154" s="4"/>
      <c r="I154" s="4"/>
      <c r="J154" s="4"/>
      <c r="K154" s="4"/>
      <c r="L154" s="4">
        <v>152</v>
      </c>
      <c r="M154" s="4">
        <v>5</v>
      </c>
      <c r="P154" s="4"/>
      <c r="Q154" s="4"/>
      <c r="R154" s="19" t="s">
        <v>576</v>
      </c>
      <c r="S154" s="20"/>
      <c r="T154" s="20"/>
      <c r="U154" s="20"/>
      <c r="V154" s="21"/>
      <c r="W154" s="4" t="s">
        <v>577</v>
      </c>
      <c r="X154" s="4" t="s">
        <v>578</v>
      </c>
      <c r="Y154" s="4"/>
      <c r="Z154" s="24" t="s">
        <v>113</v>
      </c>
      <c r="AD154" s="5" t="str">
        <f t="shared" si="8"/>
        <v>Foid-bearing-Trachyte (QAPF)</v>
      </c>
    </row>
    <row r="155" spans="1:30" x14ac:dyDescent="0.3">
      <c r="A155" s="4">
        <v>10227</v>
      </c>
      <c r="B155" s="4">
        <v>10211</v>
      </c>
      <c r="C155" s="4">
        <f>VLOOKUP(D155,$A:$B,2,FALSE)</f>
        <v>10102</v>
      </c>
      <c r="D155" s="4">
        <f>VLOOKUP(E155,$A:$B,2,FALSE)</f>
        <v>10104</v>
      </c>
      <c r="E155" s="4">
        <f>VLOOKUP(F155,$A:$B,2,FALSE)</f>
        <v>10210</v>
      </c>
      <c r="F155" s="4">
        <f>VLOOKUP(G155,$A:$B,2,FALSE)</f>
        <v>10211</v>
      </c>
      <c r="G155" s="12">
        <f t="shared" si="9"/>
        <v>10227</v>
      </c>
      <c r="H155" s="4"/>
      <c r="I155" s="4"/>
      <c r="J155" s="4"/>
      <c r="K155" s="4"/>
      <c r="L155" s="4">
        <v>153</v>
      </c>
      <c r="M155" s="4">
        <v>5</v>
      </c>
      <c r="P155" s="4"/>
      <c r="Q155" s="4"/>
      <c r="R155" s="19" t="s">
        <v>579</v>
      </c>
      <c r="S155" s="20"/>
      <c r="T155" s="20"/>
      <c r="U155" s="20"/>
      <c r="V155" s="21"/>
      <c r="W155" s="4" t="s">
        <v>580</v>
      </c>
      <c r="X155" s="4" t="s">
        <v>581</v>
      </c>
      <c r="Y155" s="4"/>
      <c r="Z155" s="24" t="s">
        <v>113</v>
      </c>
      <c r="AD155" s="5" t="str">
        <f t="shared" si="8"/>
        <v>Quartz-Latite (QAPF)</v>
      </c>
    </row>
    <row r="156" spans="1:30" x14ac:dyDescent="0.3">
      <c r="A156" s="9">
        <v>10228</v>
      </c>
      <c r="B156" s="9">
        <v>10211</v>
      </c>
      <c r="C156" s="4">
        <f>VLOOKUP(D156,$A:$B,2,FALSE)</f>
        <v>10102</v>
      </c>
      <c r="D156" s="4">
        <f>VLOOKUP(E156,$A:$B,2,FALSE)</f>
        <v>10104</v>
      </c>
      <c r="E156" s="4">
        <f>VLOOKUP(F156,$A:$B,2,FALSE)</f>
        <v>10210</v>
      </c>
      <c r="F156" s="4">
        <f>VLOOKUP(G156,$A:$B,2,FALSE)</f>
        <v>10211</v>
      </c>
      <c r="G156" s="12">
        <f t="shared" si="9"/>
        <v>10228</v>
      </c>
      <c r="H156" s="9"/>
      <c r="I156" s="9"/>
      <c r="J156" s="9"/>
      <c r="K156" s="9"/>
      <c r="L156" s="9">
        <v>154</v>
      </c>
      <c r="M156" s="9">
        <v>5</v>
      </c>
      <c r="N156" s="9"/>
      <c r="O156" s="9"/>
      <c r="P156" s="9"/>
      <c r="Q156" s="9"/>
      <c r="R156" s="25" t="s">
        <v>582</v>
      </c>
      <c r="S156" s="26"/>
      <c r="T156" s="26"/>
      <c r="U156" s="26"/>
      <c r="V156" s="27"/>
      <c r="W156" s="9" t="s">
        <v>583</v>
      </c>
      <c r="X156" s="29" t="s">
        <v>584</v>
      </c>
      <c r="Y156" s="9"/>
      <c r="Z156" s="24" t="s">
        <v>113</v>
      </c>
      <c r="AA156" s="9"/>
      <c r="AB156" s="9"/>
      <c r="AC156" s="9"/>
      <c r="AD156" s="5" t="str">
        <f t="shared" si="8"/>
        <v>Latite (QAPF)</v>
      </c>
    </row>
    <row r="157" spans="1:30" x14ac:dyDescent="0.3">
      <c r="A157" s="4">
        <v>10229</v>
      </c>
      <c r="B157" s="4">
        <v>10211</v>
      </c>
      <c r="C157" s="4">
        <f>VLOOKUP(D157,$A:$B,2,FALSE)</f>
        <v>10102</v>
      </c>
      <c r="D157" s="4">
        <f>VLOOKUP(E157,$A:$B,2,FALSE)</f>
        <v>10104</v>
      </c>
      <c r="E157" s="4">
        <f>VLOOKUP(F157,$A:$B,2,FALSE)</f>
        <v>10210</v>
      </c>
      <c r="F157" s="4">
        <f>VLOOKUP(G157,$A:$B,2,FALSE)</f>
        <v>10211</v>
      </c>
      <c r="G157" s="12">
        <f t="shared" si="9"/>
        <v>10229</v>
      </c>
      <c r="H157" s="4"/>
      <c r="I157" s="4"/>
      <c r="J157" s="4"/>
      <c r="K157" s="4"/>
      <c r="L157" s="4">
        <v>155</v>
      </c>
      <c r="M157" s="4">
        <v>5</v>
      </c>
      <c r="P157" s="4"/>
      <c r="Q157" s="4"/>
      <c r="R157" s="19" t="s">
        <v>585</v>
      </c>
      <c r="S157" s="20"/>
      <c r="T157" s="20"/>
      <c r="U157" s="20"/>
      <c r="V157" s="21"/>
      <c r="W157" s="4" t="s">
        <v>586</v>
      </c>
      <c r="X157" s="23" t="s">
        <v>587</v>
      </c>
      <c r="Y157" s="4"/>
      <c r="Z157" s="24" t="s">
        <v>113</v>
      </c>
      <c r="AD157" s="5" t="str">
        <f t="shared" si="8"/>
        <v>Foid-bearing Latite (QAPF)</v>
      </c>
    </row>
    <row r="158" spans="1:30" x14ac:dyDescent="0.3">
      <c r="A158" s="9">
        <v>10231</v>
      </c>
      <c r="B158" s="9">
        <v>10211</v>
      </c>
      <c r="C158" s="4">
        <f>VLOOKUP(D158,$A:$B,2,FALSE)</f>
        <v>10102</v>
      </c>
      <c r="D158" s="4">
        <f>VLOOKUP(E158,$A:$B,2,FALSE)</f>
        <v>10104</v>
      </c>
      <c r="E158" s="4">
        <f>VLOOKUP(F158,$A:$B,2,FALSE)</f>
        <v>10210</v>
      </c>
      <c r="F158" s="4">
        <f>VLOOKUP(G158,$A:$B,2,FALSE)</f>
        <v>10211</v>
      </c>
      <c r="G158" s="12">
        <f t="shared" si="9"/>
        <v>10231</v>
      </c>
      <c r="H158" s="9"/>
      <c r="I158" s="9"/>
      <c r="J158" s="9"/>
      <c r="K158" s="9"/>
      <c r="L158" s="9">
        <v>156</v>
      </c>
      <c r="M158" s="9">
        <v>5</v>
      </c>
      <c r="N158" s="9"/>
      <c r="O158" s="9"/>
      <c r="P158" s="9"/>
      <c r="Q158" s="9"/>
      <c r="R158" s="25" t="s">
        <v>588</v>
      </c>
      <c r="S158" s="26"/>
      <c r="T158" s="26"/>
      <c r="U158" s="26"/>
      <c r="V158" s="27"/>
      <c r="W158" s="9" t="s">
        <v>589</v>
      </c>
      <c r="X158" s="30" t="s">
        <v>590</v>
      </c>
      <c r="Y158" s="9"/>
      <c r="Z158" s="31" t="s">
        <v>113</v>
      </c>
      <c r="AA158" s="9"/>
      <c r="AB158" s="9"/>
      <c r="AC158" s="9"/>
      <c r="AD158" s="5" t="str">
        <f t="shared" si="8"/>
        <v>Basalt (QAPF)</v>
      </c>
    </row>
    <row r="159" spans="1:30" x14ac:dyDescent="0.3">
      <c r="A159" s="4">
        <v>69220</v>
      </c>
      <c r="B159" s="4">
        <v>10231</v>
      </c>
      <c r="C159" s="4">
        <f>VLOOKUP(D159,$A:$B,2,FALSE)</f>
        <v>10102</v>
      </c>
      <c r="D159" s="4">
        <f>VLOOKUP(E159,$A:$B,2,FALSE)</f>
        <v>10104</v>
      </c>
      <c r="E159" s="4">
        <f>VLOOKUP(F159,$A:$B,2,FALSE)</f>
        <v>10210</v>
      </c>
      <c r="F159" s="4">
        <f>VLOOKUP(G159,$A:$B,2,FALSE)</f>
        <v>10211</v>
      </c>
      <c r="G159" s="4">
        <f>VLOOKUP(H159,$A:$B,2,FALSE)</f>
        <v>10231</v>
      </c>
      <c r="H159" s="12">
        <f>A159</f>
        <v>69220</v>
      </c>
      <c r="I159" s="4"/>
      <c r="J159" s="4"/>
      <c r="K159" s="4"/>
      <c r="L159" s="4">
        <v>157</v>
      </c>
      <c r="M159" s="4">
        <v>6</v>
      </c>
      <c r="P159" s="4"/>
      <c r="Q159" s="4"/>
      <c r="R159" s="4"/>
      <c r="S159" s="2" t="s">
        <v>591</v>
      </c>
      <c r="T159" s="2"/>
      <c r="U159" s="2"/>
      <c r="V159" s="2"/>
      <c r="W159" s="4" t="s">
        <v>592</v>
      </c>
      <c r="X159" s="4" t="s">
        <v>593</v>
      </c>
      <c r="Y159" s="4"/>
      <c r="Z159" s="4" t="s">
        <v>113</v>
      </c>
      <c r="AD159" s="5" t="str">
        <f t="shared" si="8"/>
        <v>Tholeitic basalt</v>
      </c>
    </row>
    <row r="160" spans="1:30" x14ac:dyDescent="0.3">
      <c r="A160" s="4">
        <v>67154</v>
      </c>
      <c r="B160" s="4">
        <v>10231</v>
      </c>
      <c r="C160" s="4">
        <f>VLOOKUP(D160,$A:$B,2,FALSE)</f>
        <v>10102</v>
      </c>
      <c r="D160" s="4">
        <f>VLOOKUP(E160,$A:$B,2,FALSE)</f>
        <v>10104</v>
      </c>
      <c r="E160" s="4">
        <f>VLOOKUP(F160,$A:$B,2,FALSE)</f>
        <v>10210</v>
      </c>
      <c r="F160" s="4">
        <f>VLOOKUP(G160,$A:$B,2,FALSE)</f>
        <v>10211</v>
      </c>
      <c r="G160" s="4">
        <f>VLOOKUP(H160,$A:$B,2,FALSE)</f>
        <v>10231</v>
      </c>
      <c r="H160" s="12">
        <f>A160</f>
        <v>67154</v>
      </c>
      <c r="I160" s="4"/>
      <c r="J160" s="4"/>
      <c r="K160" s="4"/>
      <c r="L160" s="4">
        <v>158</v>
      </c>
      <c r="M160" s="4">
        <v>6</v>
      </c>
      <c r="P160" s="4"/>
      <c r="Q160" s="4"/>
      <c r="R160" s="4"/>
      <c r="S160" s="2" t="s">
        <v>594</v>
      </c>
      <c r="T160" s="2"/>
      <c r="U160" s="2"/>
      <c r="V160" s="2"/>
      <c r="W160" s="4" t="s">
        <v>595</v>
      </c>
      <c r="X160" s="4" t="s">
        <v>596</v>
      </c>
      <c r="Y160" s="4"/>
      <c r="Z160" s="4" t="s">
        <v>113</v>
      </c>
      <c r="AD160" s="5" t="str">
        <f t="shared" si="8"/>
        <v>Olivine- basalt</v>
      </c>
    </row>
    <row r="161" spans="1:30" x14ac:dyDescent="0.3">
      <c r="A161" s="4">
        <v>67155</v>
      </c>
      <c r="B161" s="4">
        <v>10231</v>
      </c>
      <c r="C161" s="4">
        <f>VLOOKUP(D161,$A:$B,2,FALSE)</f>
        <v>10102</v>
      </c>
      <c r="D161" s="4">
        <f>VLOOKUP(E161,$A:$B,2,FALSE)</f>
        <v>10104</v>
      </c>
      <c r="E161" s="4">
        <f>VLOOKUP(F161,$A:$B,2,FALSE)</f>
        <v>10210</v>
      </c>
      <c r="F161" s="4">
        <f>VLOOKUP(G161,$A:$B,2,FALSE)</f>
        <v>10211</v>
      </c>
      <c r="G161" s="4">
        <f>VLOOKUP(H161,$A:$B,2,FALSE)</f>
        <v>10231</v>
      </c>
      <c r="H161" s="12">
        <f>A161</f>
        <v>67155</v>
      </c>
      <c r="I161" s="4"/>
      <c r="J161" s="4"/>
      <c r="K161" s="4"/>
      <c r="L161" s="4">
        <v>159</v>
      </c>
      <c r="M161" s="4">
        <v>6</v>
      </c>
      <c r="P161" s="4"/>
      <c r="Q161" s="4"/>
      <c r="R161" s="4"/>
      <c r="S161" s="2" t="s">
        <v>597</v>
      </c>
      <c r="T161" s="2"/>
      <c r="U161" s="2"/>
      <c r="V161" s="2"/>
      <c r="W161" s="4" t="s">
        <v>598</v>
      </c>
      <c r="X161" s="4" t="s">
        <v>599</v>
      </c>
      <c r="Y161" s="4"/>
      <c r="Z161" s="4" t="s">
        <v>113</v>
      </c>
      <c r="AD161" s="5" t="str">
        <f t="shared" si="8"/>
        <v>Alkali- basalt</v>
      </c>
    </row>
    <row r="162" spans="1:30" x14ac:dyDescent="0.3">
      <c r="A162" s="4">
        <v>70922</v>
      </c>
      <c r="B162" s="4">
        <v>67155</v>
      </c>
      <c r="C162" s="4">
        <f>VLOOKUP(D162,$A:$B,2,FALSE)</f>
        <v>10102</v>
      </c>
      <c r="D162" s="4">
        <f>VLOOKUP(E162,$A:$B,2,FALSE)</f>
        <v>10104</v>
      </c>
      <c r="E162" s="4">
        <f>VLOOKUP(F162,$A:$B,2,FALSE)</f>
        <v>10210</v>
      </c>
      <c r="F162" s="4">
        <f>VLOOKUP(G162,$A:$B,2,FALSE)</f>
        <v>10211</v>
      </c>
      <c r="G162" s="4">
        <f>VLOOKUP(H162,$A:$B,2,FALSE)</f>
        <v>10231</v>
      </c>
      <c r="H162" s="4">
        <f>VLOOKUP(I162,$A:$B,2,FALSE)</f>
        <v>67155</v>
      </c>
      <c r="I162" s="4">
        <f>A162</f>
        <v>70922</v>
      </c>
      <c r="J162" s="4"/>
      <c r="K162" s="4"/>
      <c r="L162" s="4">
        <v>160</v>
      </c>
      <c r="M162" s="4">
        <v>7</v>
      </c>
      <c r="P162" s="4"/>
      <c r="Q162" s="4"/>
      <c r="R162" s="4"/>
      <c r="S162" s="4"/>
      <c r="T162" s="2" t="s">
        <v>600</v>
      </c>
      <c r="U162" s="2"/>
      <c r="V162" s="2"/>
      <c r="W162" s="4" t="s">
        <v>601</v>
      </c>
      <c r="X162" s="4" t="s">
        <v>602</v>
      </c>
      <c r="Y162" s="4"/>
      <c r="Z162" s="4" t="s">
        <v>113</v>
      </c>
      <c r="AD162" s="5" t="str">
        <f t="shared" si="8"/>
        <v>Alkali- basalt, Amphibole- bearing</v>
      </c>
    </row>
    <row r="163" spans="1:30" x14ac:dyDescent="0.3">
      <c r="A163" s="4">
        <v>10232</v>
      </c>
      <c r="B163" s="4">
        <v>10211</v>
      </c>
      <c r="C163" s="4">
        <f>VLOOKUP(D163,$A:$B,2,FALSE)</f>
        <v>10102</v>
      </c>
      <c r="D163" s="4">
        <f>VLOOKUP(E163,$A:$B,2,FALSE)</f>
        <v>10104</v>
      </c>
      <c r="E163" s="4">
        <f>VLOOKUP(F163,$A:$B,2,FALSE)</f>
        <v>10210</v>
      </c>
      <c r="F163" s="4">
        <f>VLOOKUP(G163,$A:$B,2,FALSE)</f>
        <v>10211</v>
      </c>
      <c r="G163" s="12">
        <f>A163</f>
        <v>10232</v>
      </c>
      <c r="H163" s="4"/>
      <c r="I163" s="4"/>
      <c r="J163" s="4"/>
      <c r="K163" s="4"/>
      <c r="L163" s="4">
        <v>161</v>
      </c>
      <c r="M163" s="4">
        <v>5</v>
      </c>
      <c r="P163" s="4"/>
      <c r="Q163" s="4"/>
      <c r="R163" s="2" t="s">
        <v>603</v>
      </c>
      <c r="S163" s="2"/>
      <c r="T163" s="2"/>
      <c r="U163" s="2"/>
      <c r="V163" s="2"/>
      <c r="W163" s="4" t="s">
        <v>604</v>
      </c>
      <c r="X163" s="3" t="s">
        <v>605</v>
      </c>
      <c r="Y163" s="4"/>
      <c r="Z163" s="3" t="s">
        <v>113</v>
      </c>
      <c r="AD163" s="5" t="str">
        <f t="shared" si="8"/>
        <v>Leucobasalt (QAPF)</v>
      </c>
    </row>
    <row r="164" spans="1:30" x14ac:dyDescent="0.3">
      <c r="A164" s="4">
        <v>69432</v>
      </c>
      <c r="B164" s="4">
        <v>10232</v>
      </c>
      <c r="C164" s="4">
        <f>VLOOKUP(D164,$A:$B,2,FALSE)</f>
        <v>10102</v>
      </c>
      <c r="D164" s="4">
        <f>VLOOKUP(E164,$A:$B,2,FALSE)</f>
        <v>10104</v>
      </c>
      <c r="E164" s="4">
        <f>VLOOKUP(F164,$A:$B,2,FALSE)</f>
        <v>10210</v>
      </c>
      <c r="F164" s="4">
        <f>VLOOKUP(G164,$A:$B,2,FALSE)</f>
        <v>10211</v>
      </c>
      <c r="G164" s="4">
        <f>VLOOKUP(H164,$A:$B,2,FALSE)</f>
        <v>10232</v>
      </c>
      <c r="H164" s="12">
        <f>A164</f>
        <v>69432</v>
      </c>
      <c r="I164" s="4"/>
      <c r="J164" s="4"/>
      <c r="K164" s="4"/>
      <c r="L164" s="4">
        <v>162</v>
      </c>
      <c r="M164" s="4">
        <v>6</v>
      </c>
      <c r="P164" s="4"/>
      <c r="Q164" s="4"/>
      <c r="R164" s="4"/>
      <c r="S164" s="2" t="s">
        <v>606</v>
      </c>
      <c r="T164" s="2"/>
      <c r="U164" s="2"/>
      <c r="V164" s="2"/>
      <c r="W164" s="4" t="s">
        <v>607</v>
      </c>
      <c r="X164" s="4" t="s">
        <v>608</v>
      </c>
      <c r="Y164" s="4"/>
      <c r="Z164" s="4" t="s">
        <v>113</v>
      </c>
      <c r="AD164" s="5" t="str">
        <f t="shared" si="8"/>
        <v>Leuco- Alkali- Basalt</v>
      </c>
    </row>
    <row r="165" spans="1:30" x14ac:dyDescent="0.3">
      <c r="A165" s="9">
        <v>10234</v>
      </c>
      <c r="B165" s="9">
        <v>10211</v>
      </c>
      <c r="C165" s="4">
        <f>VLOOKUP(D165,$A:$B,2,FALSE)</f>
        <v>10102</v>
      </c>
      <c r="D165" s="4">
        <f>VLOOKUP(E165,$A:$B,2,FALSE)</f>
        <v>10104</v>
      </c>
      <c r="E165" s="4">
        <f>VLOOKUP(F165,$A:$B,2,FALSE)</f>
        <v>10210</v>
      </c>
      <c r="F165" s="4">
        <f>VLOOKUP(G165,$A:$B,2,FALSE)</f>
        <v>10211</v>
      </c>
      <c r="G165" s="12">
        <f t="shared" ref="G165:G171" si="10">A165</f>
        <v>10234</v>
      </c>
      <c r="H165" s="9"/>
      <c r="I165" s="9"/>
      <c r="J165" s="9"/>
      <c r="K165" s="9"/>
      <c r="L165" s="9">
        <v>163</v>
      </c>
      <c r="M165" s="9">
        <v>5</v>
      </c>
      <c r="N165" s="9"/>
      <c r="O165" s="9"/>
      <c r="P165" s="9"/>
      <c r="Q165" s="9"/>
      <c r="R165" s="7" t="s">
        <v>609</v>
      </c>
      <c r="S165" s="7"/>
      <c r="T165" s="7"/>
      <c r="U165" s="7"/>
      <c r="V165" s="7"/>
      <c r="W165" s="9" t="s">
        <v>610</v>
      </c>
      <c r="X165" s="9" t="s">
        <v>611</v>
      </c>
      <c r="Y165" s="9"/>
      <c r="Z165" s="3" t="s">
        <v>113</v>
      </c>
      <c r="AA165" s="9"/>
      <c r="AB165" s="9"/>
      <c r="AC165" s="9"/>
      <c r="AD165" s="5" t="str">
        <f t="shared" si="8"/>
        <v>Andesite (QAPF)</v>
      </c>
    </row>
    <row r="166" spans="1:30" x14ac:dyDescent="0.3">
      <c r="A166" s="4">
        <v>10235</v>
      </c>
      <c r="B166" s="4">
        <v>10211</v>
      </c>
      <c r="C166" s="4">
        <f>VLOOKUP(D166,$A:$B,2,FALSE)</f>
        <v>10102</v>
      </c>
      <c r="D166" s="4">
        <f>VLOOKUP(E166,$A:$B,2,FALSE)</f>
        <v>10104</v>
      </c>
      <c r="E166" s="4">
        <f>VLOOKUP(F166,$A:$B,2,FALSE)</f>
        <v>10210</v>
      </c>
      <c r="F166" s="4">
        <f>VLOOKUP(G166,$A:$B,2,FALSE)</f>
        <v>10211</v>
      </c>
      <c r="G166" s="12">
        <f t="shared" si="10"/>
        <v>10235</v>
      </c>
      <c r="H166" s="4"/>
      <c r="I166" s="4"/>
      <c r="J166" s="4"/>
      <c r="K166" s="4"/>
      <c r="L166" s="4">
        <v>164</v>
      </c>
      <c r="M166" s="4">
        <v>5</v>
      </c>
      <c r="P166" s="4"/>
      <c r="Q166" s="4"/>
      <c r="R166" s="2" t="s">
        <v>612</v>
      </c>
      <c r="S166" s="2"/>
      <c r="T166" s="2"/>
      <c r="U166" s="2"/>
      <c r="V166" s="2"/>
      <c r="W166" s="4" t="s">
        <v>613</v>
      </c>
      <c r="X166" s="3" t="s">
        <v>614</v>
      </c>
      <c r="Y166" s="4"/>
      <c r="Z166" s="3" t="s">
        <v>113</v>
      </c>
      <c r="AD166" s="5" t="str">
        <f t="shared" si="8"/>
        <v>Mela-Andesite (QAPF)</v>
      </c>
    </row>
    <row r="167" spans="1:30" x14ac:dyDescent="0.3">
      <c r="A167" s="4">
        <v>10238</v>
      </c>
      <c r="B167" s="4">
        <v>10211</v>
      </c>
      <c r="C167" s="4">
        <f>VLOOKUP(D167,$A:$B,2,FALSE)</f>
        <v>10102</v>
      </c>
      <c r="D167" s="4">
        <f>VLOOKUP(E167,$A:$B,2,FALSE)</f>
        <v>10104</v>
      </c>
      <c r="E167" s="4">
        <f>VLOOKUP(F167,$A:$B,2,FALSE)</f>
        <v>10210</v>
      </c>
      <c r="F167" s="4">
        <f>VLOOKUP(G167,$A:$B,2,FALSE)</f>
        <v>10211</v>
      </c>
      <c r="G167" s="12">
        <f t="shared" si="10"/>
        <v>10238</v>
      </c>
      <c r="H167" s="4"/>
      <c r="I167" s="4"/>
      <c r="J167" s="4"/>
      <c r="K167" s="4"/>
      <c r="L167" s="4">
        <v>165</v>
      </c>
      <c r="M167" s="4">
        <v>5</v>
      </c>
      <c r="P167" s="4"/>
      <c r="Q167" s="4"/>
      <c r="R167" s="2" t="s">
        <v>56</v>
      </c>
      <c r="S167" s="2"/>
      <c r="T167" s="2"/>
      <c r="U167" s="2"/>
      <c r="V167" s="2"/>
      <c r="W167" s="4" t="s">
        <v>615</v>
      </c>
      <c r="X167" s="3" t="s">
        <v>616</v>
      </c>
      <c r="Y167" s="4"/>
      <c r="Z167" s="3" t="s">
        <v>113</v>
      </c>
      <c r="AD167" s="5" t="str">
        <f t="shared" si="8"/>
        <v>Phonolite (QAPF)</v>
      </c>
    </row>
    <row r="168" spans="1:30" x14ac:dyDescent="0.3">
      <c r="A168" s="4">
        <v>10239</v>
      </c>
      <c r="B168" s="4">
        <v>10211</v>
      </c>
      <c r="C168" s="4">
        <f>VLOOKUP(D168,$A:$B,2,FALSE)</f>
        <v>10102</v>
      </c>
      <c r="D168" s="4">
        <f>VLOOKUP(E168,$A:$B,2,FALSE)</f>
        <v>10104</v>
      </c>
      <c r="E168" s="4">
        <f>VLOOKUP(F168,$A:$B,2,FALSE)</f>
        <v>10210</v>
      </c>
      <c r="F168" s="4">
        <f>VLOOKUP(G168,$A:$B,2,FALSE)</f>
        <v>10211</v>
      </c>
      <c r="G168" s="12">
        <f t="shared" si="10"/>
        <v>10239</v>
      </c>
      <c r="H168" s="4"/>
      <c r="I168" s="4"/>
      <c r="J168" s="4"/>
      <c r="K168" s="4"/>
      <c r="L168" s="4">
        <v>166</v>
      </c>
      <c r="M168" s="4">
        <v>5</v>
      </c>
      <c r="P168" s="4"/>
      <c r="Q168" s="4"/>
      <c r="R168" s="2" t="s">
        <v>617</v>
      </c>
      <c r="S168" s="2"/>
      <c r="T168" s="2"/>
      <c r="U168" s="2"/>
      <c r="V168" s="2"/>
      <c r="W168" s="4" t="s">
        <v>618</v>
      </c>
      <c r="X168" s="3" t="s">
        <v>619</v>
      </c>
      <c r="Y168" s="4"/>
      <c r="Z168" s="3" t="s">
        <v>113</v>
      </c>
      <c r="AD168" s="5" t="str">
        <f t="shared" si="8"/>
        <v>Tephritic-Phonolite (QAPF)</v>
      </c>
    </row>
    <row r="169" spans="1:30" x14ac:dyDescent="0.3">
      <c r="A169" s="4">
        <v>10241</v>
      </c>
      <c r="B169" s="4">
        <v>10211</v>
      </c>
      <c r="C169" s="4">
        <f>VLOOKUP(D169,$A:$B,2,FALSE)</f>
        <v>10102</v>
      </c>
      <c r="D169" s="4">
        <f>VLOOKUP(E169,$A:$B,2,FALSE)</f>
        <v>10104</v>
      </c>
      <c r="E169" s="4">
        <f>VLOOKUP(F169,$A:$B,2,FALSE)</f>
        <v>10210</v>
      </c>
      <c r="F169" s="4">
        <f>VLOOKUP(G169,$A:$B,2,FALSE)</f>
        <v>10211</v>
      </c>
      <c r="G169" s="12">
        <f t="shared" si="10"/>
        <v>10241</v>
      </c>
      <c r="H169" s="4"/>
      <c r="I169" s="4"/>
      <c r="J169" s="4"/>
      <c r="K169" s="4"/>
      <c r="L169" s="4">
        <v>167</v>
      </c>
      <c r="M169" s="4">
        <v>5</v>
      </c>
      <c r="P169" s="4"/>
      <c r="Q169" s="4"/>
      <c r="R169" s="2" t="s">
        <v>620</v>
      </c>
      <c r="S169" s="2"/>
      <c r="T169" s="2"/>
      <c r="U169" s="2"/>
      <c r="V169" s="2"/>
      <c r="W169" s="4" t="s">
        <v>621</v>
      </c>
      <c r="X169" s="3" t="s">
        <v>622</v>
      </c>
      <c r="Y169" s="4"/>
      <c r="Z169" s="3" t="s">
        <v>113</v>
      </c>
      <c r="AD169" s="5" t="str">
        <f t="shared" si="8"/>
        <v>Tephrite (QAPF)</v>
      </c>
    </row>
    <row r="170" spans="1:30" x14ac:dyDescent="0.3">
      <c r="A170" s="4">
        <v>10242</v>
      </c>
      <c r="B170" s="4">
        <v>10211</v>
      </c>
      <c r="C170" s="4">
        <f>VLOOKUP(D170,$A:$B,2,FALSE)</f>
        <v>10102</v>
      </c>
      <c r="D170" s="4">
        <f>VLOOKUP(E170,$A:$B,2,FALSE)</f>
        <v>10104</v>
      </c>
      <c r="E170" s="4">
        <f>VLOOKUP(F170,$A:$B,2,FALSE)</f>
        <v>10210</v>
      </c>
      <c r="F170" s="4">
        <f>VLOOKUP(G170,$A:$B,2,FALSE)</f>
        <v>10211</v>
      </c>
      <c r="G170" s="12">
        <f t="shared" si="10"/>
        <v>10242</v>
      </c>
      <c r="H170" s="4"/>
      <c r="I170" s="4"/>
      <c r="J170" s="4"/>
      <c r="K170" s="4"/>
      <c r="L170" s="4">
        <v>168</v>
      </c>
      <c r="M170" s="4">
        <v>5</v>
      </c>
      <c r="P170" s="4"/>
      <c r="Q170" s="4"/>
      <c r="R170" s="2" t="s">
        <v>623</v>
      </c>
      <c r="S170" s="2"/>
      <c r="T170" s="2"/>
      <c r="U170" s="2"/>
      <c r="V170" s="2"/>
      <c r="W170" s="4" t="s">
        <v>624</v>
      </c>
      <c r="X170" s="3" t="s">
        <v>625</v>
      </c>
      <c r="Y170" s="4"/>
      <c r="Z170" s="3" t="s">
        <v>113</v>
      </c>
      <c r="AD170" s="5" t="str">
        <f t="shared" si="8"/>
        <v>Phonolitic-Tephrite (QAPF)</v>
      </c>
    </row>
    <row r="171" spans="1:30" x14ac:dyDescent="0.3">
      <c r="A171" s="4">
        <v>10244</v>
      </c>
      <c r="B171" s="4">
        <v>10211</v>
      </c>
      <c r="C171" s="4">
        <f>VLOOKUP(D171,$A:$B,2,FALSE)</f>
        <v>10102</v>
      </c>
      <c r="D171" s="4">
        <f>VLOOKUP(E171,$A:$B,2,FALSE)</f>
        <v>10104</v>
      </c>
      <c r="E171" s="4">
        <f>VLOOKUP(F171,$A:$B,2,FALSE)</f>
        <v>10210</v>
      </c>
      <c r="F171" s="4">
        <f>VLOOKUP(G171,$A:$B,2,FALSE)</f>
        <v>10211</v>
      </c>
      <c r="G171" s="12">
        <f t="shared" si="10"/>
        <v>10244</v>
      </c>
      <c r="H171" s="4"/>
      <c r="I171" s="4"/>
      <c r="J171" s="4"/>
      <c r="K171" s="4"/>
      <c r="L171" s="4">
        <v>169</v>
      </c>
      <c r="M171" s="4">
        <v>5</v>
      </c>
      <c r="P171" s="4"/>
      <c r="Q171" s="4"/>
      <c r="R171" s="2" t="s">
        <v>626</v>
      </c>
      <c r="S171" s="2"/>
      <c r="T171" s="2"/>
      <c r="U171" s="2"/>
      <c r="V171" s="2"/>
      <c r="W171" s="4" t="s">
        <v>627</v>
      </c>
      <c r="X171" s="3" t="s">
        <v>628</v>
      </c>
      <c r="Y171" s="4"/>
      <c r="Z171" s="3" t="s">
        <v>113</v>
      </c>
      <c r="AD171" s="5" t="str">
        <f t="shared" si="8"/>
        <v>Basanite (QAPF)</v>
      </c>
    </row>
    <row r="172" spans="1:30" x14ac:dyDescent="0.3">
      <c r="A172" s="4">
        <v>10245</v>
      </c>
      <c r="B172" s="4">
        <v>10244</v>
      </c>
      <c r="C172" s="4">
        <f>VLOOKUP(D172,$A:$B,2,FALSE)</f>
        <v>10102</v>
      </c>
      <c r="D172" s="4">
        <f>VLOOKUP(E172,$A:$B,2,FALSE)</f>
        <v>10104</v>
      </c>
      <c r="E172" s="4">
        <f>VLOOKUP(F172,$A:$B,2,FALSE)</f>
        <v>10210</v>
      </c>
      <c r="F172" s="4">
        <f>VLOOKUP(G172,$A:$B,2,FALSE)</f>
        <v>10211</v>
      </c>
      <c r="G172" s="4">
        <f>VLOOKUP(H172,$A:$B,2,FALSE)</f>
        <v>10244</v>
      </c>
      <c r="H172" s="12">
        <f>A172</f>
        <v>10245</v>
      </c>
      <c r="I172" s="4"/>
      <c r="J172" s="4"/>
      <c r="K172" s="4"/>
      <c r="L172" s="4">
        <v>170</v>
      </c>
      <c r="M172" s="4">
        <v>6</v>
      </c>
      <c r="P172" s="4"/>
      <c r="Q172" s="4"/>
      <c r="R172" s="4"/>
      <c r="S172" s="2" t="s">
        <v>629</v>
      </c>
      <c r="T172" s="2"/>
      <c r="U172" s="2"/>
      <c r="V172" s="2"/>
      <c r="W172" s="4" t="s">
        <v>630</v>
      </c>
      <c r="X172" s="4" t="s">
        <v>631</v>
      </c>
      <c r="Y172" s="4"/>
      <c r="Z172" s="4" t="s">
        <v>113</v>
      </c>
      <c r="AD172" s="5" t="str">
        <f t="shared" si="8"/>
        <v>Limburgite</v>
      </c>
    </row>
    <row r="173" spans="1:30" x14ac:dyDescent="0.3">
      <c r="A173" s="4">
        <v>69949</v>
      </c>
      <c r="B173" s="4">
        <v>10244</v>
      </c>
      <c r="C173" s="4">
        <f>VLOOKUP(D173,$A:$B,2,FALSE)</f>
        <v>10102</v>
      </c>
      <c r="D173" s="4">
        <f>VLOOKUP(E173,$A:$B,2,FALSE)</f>
        <v>10104</v>
      </c>
      <c r="E173" s="4">
        <f>VLOOKUP(F173,$A:$B,2,FALSE)</f>
        <v>10210</v>
      </c>
      <c r="F173" s="4">
        <f>VLOOKUP(G173,$A:$B,2,FALSE)</f>
        <v>10211</v>
      </c>
      <c r="G173" s="4">
        <f>VLOOKUP(H173,$A:$B,2,FALSE)</f>
        <v>10244</v>
      </c>
      <c r="H173" s="12">
        <f>A173</f>
        <v>69949</v>
      </c>
      <c r="I173" s="4"/>
      <c r="J173" s="4"/>
      <c r="K173" s="4"/>
      <c r="L173" s="4">
        <v>171</v>
      </c>
      <c r="M173" s="4">
        <v>6</v>
      </c>
      <c r="P173" s="4"/>
      <c r="Q173" s="4"/>
      <c r="R173" s="4"/>
      <c r="S173" s="2" t="s">
        <v>632</v>
      </c>
      <c r="T173" s="2"/>
      <c r="U173" s="2"/>
      <c r="V173" s="2"/>
      <c r="W173" s="4" t="s">
        <v>633</v>
      </c>
      <c r="X173" s="4" t="s">
        <v>634</v>
      </c>
      <c r="Y173" s="4" t="s">
        <v>635</v>
      </c>
      <c r="Z173" s="4" t="s">
        <v>113</v>
      </c>
      <c r="AD173" s="5" t="str">
        <f t="shared" si="8"/>
        <v>Basanite, Analcim- rich</v>
      </c>
    </row>
    <row r="174" spans="1:30" x14ac:dyDescent="0.3">
      <c r="A174" s="4">
        <v>70921</v>
      </c>
      <c r="B174" s="4">
        <v>10244</v>
      </c>
      <c r="C174" s="4">
        <f>VLOOKUP(D174,$A:$B,2,FALSE)</f>
        <v>10102</v>
      </c>
      <c r="D174" s="4">
        <f>VLOOKUP(E174,$A:$B,2,FALSE)</f>
        <v>10104</v>
      </c>
      <c r="E174" s="4">
        <f>VLOOKUP(F174,$A:$B,2,FALSE)</f>
        <v>10210</v>
      </c>
      <c r="F174" s="4">
        <f>VLOOKUP(G174,$A:$B,2,FALSE)</f>
        <v>10211</v>
      </c>
      <c r="G174" s="4">
        <f>VLOOKUP(H174,$A:$B,2,FALSE)</f>
        <v>10244</v>
      </c>
      <c r="H174" s="12">
        <f>A174</f>
        <v>70921</v>
      </c>
      <c r="I174" s="4"/>
      <c r="J174" s="4"/>
      <c r="K174" s="4"/>
      <c r="L174" s="4">
        <v>172</v>
      </c>
      <c r="M174" s="4">
        <v>6</v>
      </c>
      <c r="P174" s="4"/>
      <c r="Q174" s="4"/>
      <c r="R174" s="4"/>
      <c r="S174" s="2" t="s">
        <v>636</v>
      </c>
      <c r="T174" s="2"/>
      <c r="U174" s="2"/>
      <c r="V174" s="2"/>
      <c r="W174" s="4" t="s">
        <v>637</v>
      </c>
      <c r="X174" s="4" t="s">
        <v>638</v>
      </c>
      <c r="Y174" s="4" t="s">
        <v>639</v>
      </c>
      <c r="Z174" s="4" t="s">
        <v>113</v>
      </c>
      <c r="AD174" s="5" t="str">
        <f t="shared" si="8"/>
        <v>basanite, Amphibole- bearing</v>
      </c>
    </row>
    <row r="175" spans="1:30" x14ac:dyDescent="0.3">
      <c r="A175" s="4">
        <v>10246</v>
      </c>
      <c r="B175" s="4">
        <v>10211</v>
      </c>
      <c r="C175" s="4">
        <f>VLOOKUP(D175,$A:$B,2,FALSE)</f>
        <v>10102</v>
      </c>
      <c r="D175" s="4">
        <f>VLOOKUP(E175,$A:$B,2,FALSE)</f>
        <v>10104</v>
      </c>
      <c r="E175" s="4">
        <f>VLOOKUP(F175,$A:$B,2,FALSE)</f>
        <v>10210</v>
      </c>
      <c r="F175" s="4">
        <f>VLOOKUP(G175,$A:$B,2,FALSE)</f>
        <v>10211</v>
      </c>
      <c r="G175" s="12">
        <f>A175</f>
        <v>10246</v>
      </c>
      <c r="H175" s="4"/>
      <c r="I175" s="4"/>
      <c r="J175" s="4"/>
      <c r="K175" s="4"/>
      <c r="L175" s="4">
        <v>173</v>
      </c>
      <c r="M175" s="4">
        <v>5</v>
      </c>
      <c r="P175" s="4"/>
      <c r="Q175" s="4"/>
      <c r="R175" s="2" t="s">
        <v>640</v>
      </c>
      <c r="S175" s="2"/>
      <c r="T175" s="2"/>
      <c r="U175" s="2"/>
      <c r="V175" s="2"/>
      <c r="W175" s="4" t="s">
        <v>641</v>
      </c>
      <c r="X175" s="3" t="s">
        <v>642</v>
      </c>
      <c r="Y175" s="4"/>
      <c r="Z175" s="3" t="s">
        <v>113</v>
      </c>
      <c r="AD175" s="5" t="str">
        <f t="shared" si="8"/>
        <v>Phonolitic-Basanite (QAPF)</v>
      </c>
    </row>
    <row r="176" spans="1:30" x14ac:dyDescent="0.3">
      <c r="A176" s="4">
        <v>10249</v>
      </c>
      <c r="B176" s="4">
        <v>10211</v>
      </c>
      <c r="C176" s="4">
        <f>VLOOKUP(D176,$A:$B,2,FALSE)</f>
        <v>10102</v>
      </c>
      <c r="D176" s="4">
        <f>VLOOKUP(E176,$A:$B,2,FALSE)</f>
        <v>10104</v>
      </c>
      <c r="E176" s="4">
        <f>VLOOKUP(F176,$A:$B,2,FALSE)</f>
        <v>10210</v>
      </c>
      <c r="F176" s="4">
        <f>VLOOKUP(G176,$A:$B,2,FALSE)</f>
        <v>10211</v>
      </c>
      <c r="G176" s="12">
        <f>A176</f>
        <v>10249</v>
      </c>
      <c r="H176" s="4"/>
      <c r="I176" s="4"/>
      <c r="J176" s="4"/>
      <c r="K176" s="4"/>
      <c r="L176" s="4">
        <v>174</v>
      </c>
      <c r="M176" s="4">
        <v>5</v>
      </c>
      <c r="P176" s="4"/>
      <c r="Q176" s="4"/>
      <c r="R176" s="2" t="s">
        <v>643</v>
      </c>
      <c r="S176" s="2"/>
      <c r="T176" s="2"/>
      <c r="U176" s="2"/>
      <c r="V176" s="2"/>
      <c r="W176" s="4" t="s">
        <v>644</v>
      </c>
      <c r="X176" s="3" t="s">
        <v>645</v>
      </c>
      <c r="Y176" s="4"/>
      <c r="Z176" s="3" t="s">
        <v>113</v>
      </c>
      <c r="AD176" s="5" t="str">
        <f t="shared" si="8"/>
        <v>Phonolitic-Foidite (QAPF)</v>
      </c>
    </row>
    <row r="177" spans="1:30" x14ac:dyDescent="0.3">
      <c r="A177" s="4">
        <v>10250</v>
      </c>
      <c r="B177" s="4">
        <v>10211</v>
      </c>
      <c r="C177" s="4">
        <f>VLOOKUP(D177,$A:$B,2,FALSE)</f>
        <v>10102</v>
      </c>
      <c r="D177" s="4">
        <f>VLOOKUP(E177,$A:$B,2,FALSE)</f>
        <v>10104</v>
      </c>
      <c r="E177" s="4">
        <f>VLOOKUP(F177,$A:$B,2,FALSE)</f>
        <v>10210</v>
      </c>
      <c r="F177" s="4">
        <f>VLOOKUP(G177,$A:$B,2,FALSE)</f>
        <v>10211</v>
      </c>
      <c r="G177" s="12">
        <f>A177</f>
        <v>10250</v>
      </c>
      <c r="H177" s="4"/>
      <c r="I177" s="4"/>
      <c r="J177" s="4"/>
      <c r="K177" s="4"/>
      <c r="L177" s="4">
        <v>175</v>
      </c>
      <c r="M177" s="4">
        <v>5</v>
      </c>
      <c r="P177" s="4"/>
      <c r="Q177" s="4"/>
      <c r="R177" s="2" t="s">
        <v>646</v>
      </c>
      <c r="S177" s="2"/>
      <c r="T177" s="2"/>
      <c r="U177" s="2"/>
      <c r="V177" s="2"/>
      <c r="W177" s="4" t="s">
        <v>647</v>
      </c>
      <c r="X177" s="3" t="s">
        <v>648</v>
      </c>
      <c r="Y177" s="4"/>
      <c r="Z177" s="3" t="s">
        <v>113</v>
      </c>
      <c r="AD177" s="5" t="str">
        <f t="shared" si="8"/>
        <v>Tephritic-Foidite (QAPF)</v>
      </c>
    </row>
    <row r="178" spans="1:30" x14ac:dyDescent="0.3">
      <c r="A178" s="4">
        <v>10251</v>
      </c>
      <c r="B178" s="4">
        <v>10211</v>
      </c>
      <c r="C178" s="4">
        <f>VLOOKUP(D178,$A:$B,2,FALSE)</f>
        <v>10102</v>
      </c>
      <c r="D178" s="4">
        <f>VLOOKUP(E178,$A:$B,2,FALSE)</f>
        <v>10104</v>
      </c>
      <c r="E178" s="4">
        <f>VLOOKUP(F178,$A:$B,2,FALSE)</f>
        <v>10210</v>
      </c>
      <c r="F178" s="4">
        <f>VLOOKUP(G178,$A:$B,2,FALSE)</f>
        <v>10211</v>
      </c>
      <c r="G178" s="12">
        <f>A178</f>
        <v>10251</v>
      </c>
      <c r="H178" s="4"/>
      <c r="I178" s="4"/>
      <c r="J178" s="4"/>
      <c r="K178" s="4"/>
      <c r="L178" s="4">
        <v>176</v>
      </c>
      <c r="M178" s="4">
        <v>5</v>
      </c>
      <c r="P178" s="4"/>
      <c r="Q178" s="4"/>
      <c r="R178" s="2" t="s">
        <v>649</v>
      </c>
      <c r="S178" s="2"/>
      <c r="T178" s="2"/>
      <c r="U178" s="2"/>
      <c r="V178" s="2"/>
      <c r="W178" s="4" t="s">
        <v>650</v>
      </c>
      <c r="X178" s="3" t="s">
        <v>651</v>
      </c>
      <c r="Y178" s="4"/>
      <c r="Z178" s="3" t="s">
        <v>113</v>
      </c>
      <c r="AD178" s="5" t="str">
        <f t="shared" si="8"/>
        <v>Basanitic-Foidite (QAPF)</v>
      </c>
    </row>
    <row r="179" spans="1:30" x14ac:dyDescent="0.3">
      <c r="A179" s="4">
        <v>10252</v>
      </c>
      <c r="B179" s="4">
        <v>10211</v>
      </c>
      <c r="C179" s="4">
        <f>VLOOKUP(D179,$A:$B,2,FALSE)</f>
        <v>10102</v>
      </c>
      <c r="D179" s="4">
        <f>VLOOKUP(E179,$A:$B,2,FALSE)</f>
        <v>10104</v>
      </c>
      <c r="E179" s="4">
        <f>VLOOKUP(F179,$A:$B,2,FALSE)</f>
        <v>10210</v>
      </c>
      <c r="F179" s="4">
        <f>VLOOKUP(G179,$A:$B,2,FALSE)</f>
        <v>10211</v>
      </c>
      <c r="G179" s="12">
        <f>A179</f>
        <v>10252</v>
      </c>
      <c r="H179" s="4"/>
      <c r="I179" s="4"/>
      <c r="J179" s="4"/>
      <c r="K179" s="4"/>
      <c r="L179" s="4">
        <v>177</v>
      </c>
      <c r="M179" s="4">
        <v>5</v>
      </c>
      <c r="P179" s="4"/>
      <c r="Q179" s="4"/>
      <c r="R179" s="2" t="s">
        <v>652</v>
      </c>
      <c r="S179" s="2"/>
      <c r="T179" s="2"/>
      <c r="U179" s="2"/>
      <c r="V179" s="2"/>
      <c r="W179" s="4" t="s">
        <v>653</v>
      </c>
      <c r="X179" s="3" t="s">
        <v>654</v>
      </c>
      <c r="Y179" s="4"/>
      <c r="Z179" s="3" t="s">
        <v>113</v>
      </c>
      <c r="AD179" s="5" t="str">
        <f t="shared" si="8"/>
        <v>Foidite (QAPF)</v>
      </c>
    </row>
    <row r="180" spans="1:30" x14ac:dyDescent="0.3">
      <c r="A180" s="4">
        <v>10253</v>
      </c>
      <c r="B180" s="4">
        <v>10252</v>
      </c>
      <c r="C180" s="4">
        <f>VLOOKUP(D180,$A:$B,2,FALSE)</f>
        <v>10102</v>
      </c>
      <c r="D180" s="4">
        <f>VLOOKUP(E180,$A:$B,2,FALSE)</f>
        <v>10104</v>
      </c>
      <c r="E180" s="4">
        <f>VLOOKUP(F180,$A:$B,2,FALSE)</f>
        <v>10210</v>
      </c>
      <c r="F180" s="4">
        <f>VLOOKUP(G180,$A:$B,2,FALSE)</f>
        <v>10211</v>
      </c>
      <c r="G180" s="4">
        <f>VLOOKUP(H180,$A:$B,2,FALSE)</f>
        <v>10252</v>
      </c>
      <c r="H180" s="12">
        <f>A180</f>
        <v>10253</v>
      </c>
      <c r="I180" s="4"/>
      <c r="J180" s="4"/>
      <c r="K180" s="4"/>
      <c r="L180" s="4">
        <v>178</v>
      </c>
      <c r="M180" s="4">
        <v>6</v>
      </c>
      <c r="P180" s="4"/>
      <c r="Q180" s="4"/>
      <c r="R180" s="4"/>
      <c r="S180" s="2" t="s">
        <v>655</v>
      </c>
      <c r="T180" s="2"/>
      <c r="U180" s="2"/>
      <c r="V180" s="2"/>
      <c r="W180" s="4" t="s">
        <v>656</v>
      </c>
      <c r="X180" s="3" t="s">
        <v>657</v>
      </c>
      <c r="Y180" s="4"/>
      <c r="Z180" s="3" t="s">
        <v>113</v>
      </c>
      <c r="AD180" s="5" t="str">
        <f t="shared" si="8"/>
        <v>Nephelinite (QAPF)</v>
      </c>
    </row>
    <row r="181" spans="1:30" x14ac:dyDescent="0.3">
      <c r="A181" s="12">
        <v>10254</v>
      </c>
      <c r="B181" s="12">
        <v>10252</v>
      </c>
      <c r="C181" s="4">
        <f>VLOOKUP(D181,$A:$B,2,FALSE)</f>
        <v>10102</v>
      </c>
      <c r="D181" s="4">
        <f>VLOOKUP(E181,$A:$B,2,FALSE)</f>
        <v>10104</v>
      </c>
      <c r="E181" s="4">
        <f>VLOOKUP(F181,$A:$B,2,FALSE)</f>
        <v>10210</v>
      </c>
      <c r="F181" s="4">
        <f>VLOOKUP(G181,$A:$B,2,FALSE)</f>
        <v>10211</v>
      </c>
      <c r="G181" s="4">
        <f>VLOOKUP(H181,$A:$B,2,FALSE)</f>
        <v>10252</v>
      </c>
      <c r="H181" s="12">
        <f>A181</f>
        <v>10254</v>
      </c>
      <c r="I181" s="12"/>
      <c r="J181" s="12"/>
      <c r="K181" s="12"/>
      <c r="L181" s="12">
        <v>179</v>
      </c>
      <c r="M181" s="12">
        <v>6</v>
      </c>
      <c r="N181" s="12"/>
      <c r="O181" s="12"/>
      <c r="P181" s="12"/>
      <c r="Q181" s="12"/>
      <c r="R181" s="12"/>
      <c r="S181" s="14" t="s">
        <v>658</v>
      </c>
      <c r="T181" s="14"/>
      <c r="U181" s="14"/>
      <c r="V181" s="14"/>
      <c r="W181" s="12" t="s">
        <v>659</v>
      </c>
      <c r="X181" s="12" t="s">
        <v>660</v>
      </c>
      <c r="Y181" s="12"/>
      <c r="Z181" s="12" t="s">
        <v>113</v>
      </c>
      <c r="AA181" s="12"/>
      <c r="AB181" s="12"/>
      <c r="AC181" s="12"/>
      <c r="AD181" s="5" t="str">
        <f t="shared" si="8"/>
        <v>Melilite-Nephelinite (QAPF)</v>
      </c>
    </row>
    <row r="182" spans="1:30" x14ac:dyDescent="0.3">
      <c r="A182" s="4">
        <v>69579</v>
      </c>
      <c r="B182" s="4">
        <v>10252</v>
      </c>
      <c r="C182" s="4">
        <f>VLOOKUP(D182,$A:$B,2,FALSE)</f>
        <v>10102</v>
      </c>
      <c r="D182" s="4">
        <f>VLOOKUP(E182,$A:$B,2,FALSE)</f>
        <v>10104</v>
      </c>
      <c r="E182" s="4">
        <f>VLOOKUP(F182,$A:$B,2,FALSE)</f>
        <v>10210</v>
      </c>
      <c r="F182" s="4">
        <f>VLOOKUP(G182,$A:$B,2,FALSE)</f>
        <v>10211</v>
      </c>
      <c r="G182" s="4">
        <f>VLOOKUP(H182,$A:$B,2,FALSE)</f>
        <v>10252</v>
      </c>
      <c r="H182" s="12">
        <f>A182</f>
        <v>69579</v>
      </c>
      <c r="I182" s="4"/>
      <c r="J182" s="4"/>
      <c r="K182" s="4"/>
      <c r="L182" s="4">
        <v>180</v>
      </c>
      <c r="M182" s="4">
        <v>6</v>
      </c>
      <c r="P182" s="4"/>
      <c r="Q182" s="4"/>
      <c r="R182" s="4"/>
      <c r="S182" s="2" t="s">
        <v>661</v>
      </c>
      <c r="T182" s="2"/>
      <c r="U182" s="2"/>
      <c r="V182" s="2"/>
      <c r="W182" s="4" t="s">
        <v>662</v>
      </c>
      <c r="X182" s="4" t="s">
        <v>663</v>
      </c>
      <c r="Y182" s="4"/>
      <c r="Z182" s="4" t="s">
        <v>109</v>
      </c>
      <c r="AD182" s="5" t="str">
        <f t="shared" si="8"/>
        <v>Analcimite (QAPF)</v>
      </c>
    </row>
    <row r="183" spans="1:30" x14ac:dyDescent="0.3">
      <c r="A183" s="4">
        <v>70039</v>
      </c>
      <c r="B183" s="4">
        <v>10252</v>
      </c>
      <c r="C183" s="4">
        <f>VLOOKUP(D183,$A:$B,2,FALSE)</f>
        <v>10102</v>
      </c>
      <c r="D183" s="4">
        <f>VLOOKUP(E183,$A:$B,2,FALSE)</f>
        <v>10104</v>
      </c>
      <c r="E183" s="4">
        <f>VLOOKUP(F183,$A:$B,2,FALSE)</f>
        <v>10210</v>
      </c>
      <c r="F183" s="4">
        <f>VLOOKUP(G183,$A:$B,2,FALSE)</f>
        <v>10211</v>
      </c>
      <c r="G183" s="4">
        <f>VLOOKUP(H183,$A:$B,2,FALSE)</f>
        <v>10252</v>
      </c>
      <c r="H183" s="12">
        <f>A183</f>
        <v>70039</v>
      </c>
      <c r="I183" s="4"/>
      <c r="J183" s="4"/>
      <c r="K183" s="4"/>
      <c r="L183" s="4">
        <v>181</v>
      </c>
      <c r="M183" s="4">
        <v>6</v>
      </c>
      <c r="P183" s="4"/>
      <c r="Q183" s="4"/>
      <c r="R183" s="4"/>
      <c r="S183" s="2" t="s">
        <v>664</v>
      </c>
      <c r="T183" s="2"/>
      <c r="U183" s="2"/>
      <c r="V183" s="2"/>
      <c r="W183" s="4" t="s">
        <v>665</v>
      </c>
      <c r="X183" s="4" t="s">
        <v>666</v>
      </c>
      <c r="Y183" s="4"/>
      <c r="Z183" s="3" t="s">
        <v>113</v>
      </c>
      <c r="AD183" s="5" t="str">
        <f t="shared" si="8"/>
        <v>Leucitite (QAPF)</v>
      </c>
    </row>
    <row r="184" spans="1:30" x14ac:dyDescent="0.3">
      <c r="A184" s="4">
        <v>10255</v>
      </c>
      <c r="B184" s="4">
        <v>10210</v>
      </c>
      <c r="C184" s="4">
        <f>VLOOKUP(D184,$A:$B,2,FALSE)</f>
        <v>10102</v>
      </c>
      <c r="D184" s="4">
        <f>VLOOKUP(E184,$A:$B,2,FALSE)</f>
        <v>10104</v>
      </c>
      <c r="E184" s="4">
        <f>VLOOKUP(F184,$A:$B,2,FALSE)</f>
        <v>10210</v>
      </c>
      <c r="F184" s="12">
        <f>A184</f>
        <v>10255</v>
      </c>
      <c r="G184" s="4"/>
      <c r="H184" s="4"/>
      <c r="I184" s="4"/>
      <c r="J184" s="4"/>
      <c r="K184" s="4"/>
      <c r="L184" s="4">
        <v>182</v>
      </c>
      <c r="M184" s="4">
        <v>4</v>
      </c>
      <c r="P184" s="4"/>
      <c r="Q184" s="2" t="s">
        <v>667</v>
      </c>
      <c r="R184" s="2"/>
      <c r="S184" s="2"/>
      <c r="T184" s="2"/>
      <c r="U184" s="2"/>
      <c r="V184" s="2"/>
      <c r="W184" s="4" t="s">
        <v>668</v>
      </c>
      <c r="X184" s="3" t="s">
        <v>669</v>
      </c>
      <c r="Y184" s="4"/>
      <c r="Z184" s="3" t="s">
        <v>113</v>
      </c>
      <c r="AD184" s="5" t="str">
        <f t="shared" si="8"/>
        <v xml:space="preserve">Ultramafic volcanic rock </v>
      </c>
    </row>
    <row r="185" spans="1:30" x14ac:dyDescent="0.3">
      <c r="A185" s="4">
        <v>10256</v>
      </c>
      <c r="B185" s="4">
        <v>10255</v>
      </c>
      <c r="C185" s="4">
        <f>VLOOKUP(D185,$A:$B,2,FALSE)</f>
        <v>10102</v>
      </c>
      <c r="D185" s="4">
        <f>VLOOKUP(E185,$A:$B,2,FALSE)</f>
        <v>10104</v>
      </c>
      <c r="E185" s="4">
        <f>VLOOKUP(F185,$A:$B,2,FALSE)</f>
        <v>10210</v>
      </c>
      <c r="F185" s="4">
        <f>VLOOKUP(G185,$A:$B,2,FALSE)</f>
        <v>10255</v>
      </c>
      <c r="G185" s="12">
        <f>A185</f>
        <v>10256</v>
      </c>
      <c r="H185" s="4"/>
      <c r="I185" s="4"/>
      <c r="J185" s="4"/>
      <c r="K185" s="4"/>
      <c r="L185" s="4">
        <v>183</v>
      </c>
      <c r="M185" s="4">
        <v>5</v>
      </c>
      <c r="P185" s="4"/>
      <c r="Q185" s="4"/>
      <c r="R185" s="2" t="s">
        <v>670</v>
      </c>
      <c r="S185" s="2"/>
      <c r="T185" s="2"/>
      <c r="U185" s="2"/>
      <c r="V185" s="2"/>
      <c r="W185" s="4" t="s">
        <v>671</v>
      </c>
      <c r="X185" s="4" t="s">
        <v>672</v>
      </c>
      <c r="Y185" s="4"/>
      <c r="Z185" s="4" t="s">
        <v>113</v>
      </c>
      <c r="AD185" s="5" t="str">
        <f t="shared" si="8"/>
        <v>Melilithite</v>
      </c>
    </row>
    <row r="186" spans="1:30" x14ac:dyDescent="0.3">
      <c r="A186" s="4">
        <v>10257</v>
      </c>
      <c r="B186" s="4">
        <v>10255</v>
      </c>
      <c r="C186" s="4">
        <f>VLOOKUP(D186,$A:$B,2,FALSE)</f>
        <v>10102</v>
      </c>
      <c r="D186" s="4">
        <f>VLOOKUP(E186,$A:$B,2,FALSE)</f>
        <v>10104</v>
      </c>
      <c r="E186" s="4">
        <f>VLOOKUP(F186,$A:$B,2,FALSE)</f>
        <v>10210</v>
      </c>
      <c r="F186" s="4">
        <f>VLOOKUP(G186,$A:$B,2,FALSE)</f>
        <v>10255</v>
      </c>
      <c r="G186" s="12">
        <f>A186</f>
        <v>10257</v>
      </c>
      <c r="H186" s="4"/>
      <c r="I186" s="4"/>
      <c r="J186" s="4"/>
      <c r="K186" s="4"/>
      <c r="L186" s="4">
        <v>184</v>
      </c>
      <c r="M186" s="4">
        <v>5</v>
      </c>
      <c r="P186" s="4"/>
      <c r="Q186" s="4"/>
      <c r="R186" s="2" t="s">
        <v>673</v>
      </c>
      <c r="S186" s="2"/>
      <c r="T186" s="2"/>
      <c r="U186" s="2"/>
      <c r="V186" s="2"/>
      <c r="W186" s="4" t="s">
        <v>674</v>
      </c>
      <c r="X186" s="4" t="s">
        <v>675</v>
      </c>
      <c r="Y186" s="4"/>
      <c r="Z186" s="4" t="s">
        <v>113</v>
      </c>
      <c r="AD186" s="5" t="str">
        <f t="shared" si="8"/>
        <v>Olivine- Melilithite</v>
      </c>
    </row>
    <row r="187" spans="1:30" x14ac:dyDescent="0.3">
      <c r="A187" s="4">
        <v>10258</v>
      </c>
      <c r="B187" s="4">
        <v>10255</v>
      </c>
      <c r="C187" s="4">
        <f>VLOOKUP(D187,$A:$B,2,FALSE)</f>
        <v>10102</v>
      </c>
      <c r="D187" s="4">
        <f>VLOOKUP(E187,$A:$B,2,FALSE)</f>
        <v>10104</v>
      </c>
      <c r="E187" s="4">
        <f>VLOOKUP(F187,$A:$B,2,FALSE)</f>
        <v>10210</v>
      </c>
      <c r="F187" s="4">
        <f>VLOOKUP(G187,$A:$B,2,FALSE)</f>
        <v>10255</v>
      </c>
      <c r="G187" s="12">
        <f>A187</f>
        <v>10258</v>
      </c>
      <c r="H187" s="4"/>
      <c r="I187" s="4"/>
      <c r="J187" s="4"/>
      <c r="K187" s="4"/>
      <c r="L187" s="4">
        <v>185</v>
      </c>
      <c r="M187" s="4">
        <v>5</v>
      </c>
      <c r="P187" s="4"/>
      <c r="Q187" s="4"/>
      <c r="R187" s="2" t="s">
        <v>676</v>
      </c>
      <c r="S187" s="2"/>
      <c r="T187" s="2"/>
      <c r="U187" s="2"/>
      <c r="V187" s="2"/>
      <c r="W187" s="4" t="s">
        <v>677</v>
      </c>
      <c r="X187" s="4" t="s">
        <v>678</v>
      </c>
      <c r="Y187" s="4"/>
      <c r="Z187" s="4" t="s">
        <v>113</v>
      </c>
      <c r="AD187" s="5" t="str">
        <f t="shared" si="8"/>
        <v>Melilithite- bearing ultramafic rock</v>
      </c>
    </row>
    <row r="188" spans="1:30" x14ac:dyDescent="0.3">
      <c r="A188" s="4">
        <v>52431</v>
      </c>
      <c r="B188" s="4">
        <v>10210</v>
      </c>
      <c r="C188" s="4">
        <f>VLOOKUP(D188,$A:$B,2,FALSE)</f>
        <v>10102</v>
      </c>
      <c r="D188" s="4">
        <f>VLOOKUP(E188,$A:$B,2,FALSE)</f>
        <v>10104</v>
      </c>
      <c r="E188" s="4">
        <f>VLOOKUP(F188,$A:$B,2,FALSE)</f>
        <v>10210</v>
      </c>
      <c r="F188" s="12">
        <f>A188</f>
        <v>52431</v>
      </c>
      <c r="G188" s="4"/>
      <c r="H188" s="4"/>
      <c r="I188" s="4"/>
      <c r="J188" s="4"/>
      <c r="K188" s="4"/>
      <c r="L188" s="4">
        <v>186</v>
      </c>
      <c r="M188" s="4">
        <v>4</v>
      </c>
      <c r="P188" s="4"/>
      <c r="Q188" s="2" t="s">
        <v>679</v>
      </c>
      <c r="R188" s="2"/>
      <c r="S188" s="2"/>
      <c r="T188" s="2"/>
      <c r="U188" s="2"/>
      <c r="V188" s="2"/>
      <c r="W188" s="4" t="s">
        <v>16</v>
      </c>
      <c r="X188" s="4" t="s">
        <v>680</v>
      </c>
      <c r="Y188" s="4"/>
      <c r="Z188" s="4" t="s">
        <v>113</v>
      </c>
      <c r="AD188" s="5" t="str">
        <f t="shared" si="8"/>
        <v>Carbonatite</v>
      </c>
    </row>
    <row r="189" spans="1:30" x14ac:dyDescent="0.3">
      <c r="A189" s="4">
        <v>52432</v>
      </c>
      <c r="B189" s="4">
        <v>52431</v>
      </c>
      <c r="C189" s="4">
        <f>VLOOKUP(D189,$A:$B,2,FALSE)</f>
        <v>10102</v>
      </c>
      <c r="D189" s="4">
        <f>VLOOKUP(E189,$A:$B,2,FALSE)</f>
        <v>10104</v>
      </c>
      <c r="E189" s="4">
        <f>VLOOKUP(F189,$A:$B,2,FALSE)</f>
        <v>10210</v>
      </c>
      <c r="F189" s="4">
        <f>VLOOKUP(G189,$A:$B,2,FALSE)</f>
        <v>52431</v>
      </c>
      <c r="G189" s="12">
        <f>A189</f>
        <v>52432</v>
      </c>
      <c r="H189" s="4"/>
      <c r="I189" s="4"/>
      <c r="J189" s="4"/>
      <c r="K189" s="4"/>
      <c r="L189" s="4">
        <v>187</v>
      </c>
      <c r="M189" s="4">
        <v>5</v>
      </c>
      <c r="P189" s="4"/>
      <c r="Q189" s="4"/>
      <c r="R189" s="2" t="s">
        <v>681</v>
      </c>
      <c r="S189" s="2"/>
      <c r="T189" s="2"/>
      <c r="U189" s="2"/>
      <c r="V189" s="2"/>
      <c r="W189" s="4" t="s">
        <v>682</v>
      </c>
      <c r="X189" s="4" t="s">
        <v>683</v>
      </c>
      <c r="Y189" s="4"/>
      <c r="Z189" s="4" t="s">
        <v>113</v>
      </c>
      <c r="AD189" s="5" t="str">
        <f t="shared" si="8"/>
        <v>Calcite- Carbonatite</v>
      </c>
    </row>
    <row r="190" spans="1:30" x14ac:dyDescent="0.3">
      <c r="A190" s="4">
        <v>52433</v>
      </c>
      <c r="B190" s="4">
        <v>52431</v>
      </c>
      <c r="C190" s="4">
        <f>VLOOKUP(D190,$A:$B,2,FALSE)</f>
        <v>10102</v>
      </c>
      <c r="D190" s="4">
        <f>VLOOKUP(E190,$A:$B,2,FALSE)</f>
        <v>10104</v>
      </c>
      <c r="E190" s="4">
        <f>VLOOKUP(F190,$A:$B,2,FALSE)</f>
        <v>10210</v>
      </c>
      <c r="F190" s="4">
        <f>VLOOKUP(G190,$A:$B,2,FALSE)</f>
        <v>52431</v>
      </c>
      <c r="G190" s="12">
        <f>A190</f>
        <v>52433</v>
      </c>
      <c r="H190" s="4"/>
      <c r="I190" s="4"/>
      <c r="J190" s="4"/>
      <c r="K190" s="4"/>
      <c r="L190" s="4">
        <v>188</v>
      </c>
      <c r="M190" s="4">
        <v>5</v>
      </c>
      <c r="P190" s="4"/>
      <c r="Q190" s="4"/>
      <c r="R190" s="2" t="s">
        <v>684</v>
      </c>
      <c r="S190" s="2"/>
      <c r="T190" s="2"/>
      <c r="U190" s="2"/>
      <c r="V190" s="2"/>
      <c r="W190" s="4" t="s">
        <v>685</v>
      </c>
      <c r="X190" s="4" t="s">
        <v>686</v>
      </c>
      <c r="Y190" s="4"/>
      <c r="Z190" s="4" t="s">
        <v>113</v>
      </c>
      <c r="AD190" s="5" t="str">
        <f t="shared" si="8"/>
        <v>Dolomite- Carbonatite</v>
      </c>
    </row>
    <row r="191" spans="1:30" x14ac:dyDescent="0.3">
      <c r="A191" s="4">
        <v>52434</v>
      </c>
      <c r="B191" s="4">
        <v>52431</v>
      </c>
      <c r="C191" s="4">
        <f>VLOOKUP(D191,$A:$B,2,FALSE)</f>
        <v>10102</v>
      </c>
      <c r="D191" s="4">
        <f>VLOOKUP(E191,$A:$B,2,FALSE)</f>
        <v>10104</v>
      </c>
      <c r="E191" s="4">
        <f>VLOOKUP(F191,$A:$B,2,FALSE)</f>
        <v>10210</v>
      </c>
      <c r="F191" s="4">
        <f>VLOOKUP(G191,$A:$B,2,FALSE)</f>
        <v>52431</v>
      </c>
      <c r="G191" s="12">
        <f>A191</f>
        <v>52434</v>
      </c>
      <c r="H191" s="4"/>
      <c r="I191" s="4"/>
      <c r="J191" s="4"/>
      <c r="K191" s="4"/>
      <c r="L191" s="4">
        <v>189</v>
      </c>
      <c r="M191" s="4">
        <v>5</v>
      </c>
      <c r="P191" s="4"/>
      <c r="Q191" s="4"/>
      <c r="R191" s="2" t="s">
        <v>687</v>
      </c>
      <c r="S191" s="2"/>
      <c r="T191" s="2"/>
      <c r="U191" s="2"/>
      <c r="V191" s="2"/>
      <c r="W191" s="4" t="s">
        <v>688</v>
      </c>
      <c r="X191" s="4" t="s">
        <v>689</v>
      </c>
      <c r="Y191" s="4"/>
      <c r="Z191" s="4" t="s">
        <v>113</v>
      </c>
      <c r="AD191" s="5" t="str">
        <f t="shared" si="8"/>
        <v>Ferro- Carbonatite</v>
      </c>
    </row>
    <row r="192" spans="1:30" x14ac:dyDescent="0.3">
      <c r="A192" s="4">
        <v>52435</v>
      </c>
      <c r="B192" s="4">
        <v>52431</v>
      </c>
      <c r="C192" s="4">
        <f>VLOOKUP(D192,$A:$B,2,FALSE)</f>
        <v>10102</v>
      </c>
      <c r="D192" s="4">
        <f>VLOOKUP(E192,$A:$B,2,FALSE)</f>
        <v>10104</v>
      </c>
      <c r="E192" s="4">
        <f>VLOOKUP(F192,$A:$B,2,FALSE)</f>
        <v>10210</v>
      </c>
      <c r="F192" s="4">
        <f>VLOOKUP(G192,$A:$B,2,FALSE)</f>
        <v>52431</v>
      </c>
      <c r="G192" s="12">
        <f>A192</f>
        <v>52435</v>
      </c>
      <c r="H192" s="4"/>
      <c r="I192" s="4"/>
      <c r="J192" s="4"/>
      <c r="K192" s="4"/>
      <c r="L192" s="4">
        <v>190</v>
      </c>
      <c r="M192" s="4">
        <v>5</v>
      </c>
      <c r="P192" s="4"/>
      <c r="Q192" s="4"/>
      <c r="R192" s="2" t="s">
        <v>690</v>
      </c>
      <c r="S192" s="2"/>
      <c r="T192" s="2"/>
      <c r="U192" s="2"/>
      <c r="V192" s="2"/>
      <c r="W192" s="4" t="s">
        <v>691</v>
      </c>
      <c r="X192" s="4" t="s">
        <v>692</v>
      </c>
      <c r="Y192" s="4"/>
      <c r="Z192" s="4" t="s">
        <v>113</v>
      </c>
      <c r="AD192" s="5" t="str">
        <f t="shared" si="8"/>
        <v>Natro- Carbonatite</v>
      </c>
    </row>
    <row r="193" spans="1:30" x14ac:dyDescent="0.3">
      <c r="A193" s="4">
        <v>10259</v>
      </c>
      <c r="B193" s="4">
        <v>10210</v>
      </c>
      <c r="C193" s="4">
        <f>VLOOKUP(D193,$A:$B,2,FALSE)</f>
        <v>10102</v>
      </c>
      <c r="D193" s="4">
        <f>VLOOKUP(E193,$A:$B,2,FALSE)</f>
        <v>10104</v>
      </c>
      <c r="E193" s="4">
        <f>VLOOKUP(F193,$A:$B,2,FALSE)</f>
        <v>10210</v>
      </c>
      <c r="F193" s="12">
        <f>A193</f>
        <v>10259</v>
      </c>
      <c r="G193" s="4"/>
      <c r="H193" s="4"/>
      <c r="I193" s="4"/>
      <c r="J193" s="4"/>
      <c r="K193" s="4"/>
      <c r="L193" s="4">
        <v>191</v>
      </c>
      <c r="M193" s="4">
        <v>4</v>
      </c>
      <c r="P193" s="4"/>
      <c r="Q193" s="2" t="s">
        <v>693</v>
      </c>
      <c r="R193" s="2"/>
      <c r="S193" s="2"/>
      <c r="T193" s="2"/>
      <c r="U193" s="2"/>
      <c r="V193" s="2"/>
      <c r="W193" s="4" t="s">
        <v>694</v>
      </c>
      <c r="X193" s="4" t="s">
        <v>695</v>
      </c>
      <c r="Y193" s="4"/>
      <c r="Z193" s="4" t="s">
        <v>109</v>
      </c>
      <c r="AD193" s="5" t="str">
        <f t="shared" si="8"/>
        <v>Volcanic rock (chemically)</v>
      </c>
    </row>
    <row r="194" spans="1:30" x14ac:dyDescent="0.3">
      <c r="A194" s="4">
        <v>10260</v>
      </c>
      <c r="B194" s="4">
        <v>10259</v>
      </c>
      <c r="C194" s="4">
        <f>VLOOKUP(D194,$A:$B,2,FALSE)</f>
        <v>10102</v>
      </c>
      <c r="D194" s="4">
        <f>VLOOKUP(E194,$A:$B,2,FALSE)</f>
        <v>10104</v>
      </c>
      <c r="E194" s="4">
        <f>VLOOKUP(F194,$A:$B,2,FALSE)</f>
        <v>10210</v>
      </c>
      <c r="F194" s="4">
        <f>VLOOKUP(G194,$A:$B,2,FALSE)</f>
        <v>10259</v>
      </c>
      <c r="G194" s="12">
        <f>A194</f>
        <v>10260</v>
      </c>
      <c r="H194" s="4"/>
      <c r="I194" s="4"/>
      <c r="J194" s="4"/>
      <c r="K194" s="4"/>
      <c r="L194" s="4">
        <v>192</v>
      </c>
      <c r="M194" s="4">
        <v>5</v>
      </c>
      <c r="P194" s="4"/>
      <c r="Q194" s="4"/>
      <c r="R194" s="2" t="s">
        <v>696</v>
      </c>
      <c r="S194" s="2"/>
      <c r="T194" s="2"/>
      <c r="U194" s="2"/>
      <c r="V194" s="2"/>
      <c r="W194" s="4" t="s">
        <v>697</v>
      </c>
      <c r="X194" s="4" t="s">
        <v>698</v>
      </c>
      <c r="Y194" s="4" t="s">
        <v>699</v>
      </c>
      <c r="Z194" s="4" t="s">
        <v>113</v>
      </c>
      <c r="AD194" s="5" t="str">
        <f t="shared" si="8"/>
        <v>Acidic volcanic rock</v>
      </c>
    </row>
    <row r="195" spans="1:30" x14ac:dyDescent="0.3">
      <c r="A195" s="4">
        <v>10261</v>
      </c>
      <c r="B195" s="4">
        <v>10259</v>
      </c>
      <c r="C195" s="4">
        <f>VLOOKUP(D195,$A:$B,2,FALSE)</f>
        <v>10102</v>
      </c>
      <c r="D195" s="4">
        <f>VLOOKUP(E195,$A:$B,2,FALSE)</f>
        <v>10104</v>
      </c>
      <c r="E195" s="4">
        <f>VLOOKUP(F195,$A:$B,2,FALSE)</f>
        <v>10210</v>
      </c>
      <c r="F195" s="4">
        <f>VLOOKUP(G195,$A:$B,2,FALSE)</f>
        <v>10259</v>
      </c>
      <c r="G195" s="12">
        <f>A195</f>
        <v>10261</v>
      </c>
      <c r="H195" s="4"/>
      <c r="I195" s="4"/>
      <c r="J195" s="4"/>
      <c r="K195" s="4"/>
      <c r="L195" s="4">
        <v>193</v>
      </c>
      <c r="M195" s="4">
        <v>5</v>
      </c>
      <c r="P195" s="4"/>
      <c r="Q195" s="4"/>
      <c r="R195" s="2" t="s">
        <v>700</v>
      </c>
      <c r="S195" s="2"/>
      <c r="T195" s="2"/>
      <c r="U195" s="2"/>
      <c r="V195" s="2"/>
      <c r="W195" s="4" t="s">
        <v>701</v>
      </c>
      <c r="X195" s="4" t="s">
        <v>702</v>
      </c>
      <c r="Y195" s="4" t="s">
        <v>703</v>
      </c>
      <c r="Z195" s="4" t="s">
        <v>113</v>
      </c>
      <c r="AD195" s="5" t="str">
        <f t="shared" ref="AD195:AD258" si="11">N195&amp;O195&amp;P195&amp;Q195&amp;R195&amp;S195&amp;T195&amp;U195</f>
        <v>Intermediate volcanic rock</v>
      </c>
    </row>
    <row r="196" spans="1:30" x14ac:dyDescent="0.3">
      <c r="A196" s="4">
        <v>10262</v>
      </c>
      <c r="B196" s="4">
        <v>10259</v>
      </c>
      <c r="C196" s="4">
        <f>VLOOKUP(D196,$A:$B,2,FALSE)</f>
        <v>10102</v>
      </c>
      <c r="D196" s="4">
        <f>VLOOKUP(E196,$A:$B,2,FALSE)</f>
        <v>10104</v>
      </c>
      <c r="E196" s="4">
        <f>VLOOKUP(F196,$A:$B,2,FALSE)</f>
        <v>10210</v>
      </c>
      <c r="F196" s="4">
        <f>VLOOKUP(G196,$A:$B,2,FALSE)</f>
        <v>10259</v>
      </c>
      <c r="G196" s="12">
        <f>A196</f>
        <v>10262</v>
      </c>
      <c r="H196" s="4"/>
      <c r="I196" s="4"/>
      <c r="J196" s="4"/>
      <c r="K196" s="4"/>
      <c r="L196" s="4">
        <v>194</v>
      </c>
      <c r="M196" s="4">
        <v>5</v>
      </c>
      <c r="P196" s="4"/>
      <c r="Q196" s="4"/>
      <c r="R196" s="2" t="s">
        <v>704</v>
      </c>
      <c r="S196" s="2"/>
      <c r="T196" s="2"/>
      <c r="U196" s="2"/>
      <c r="V196" s="2"/>
      <c r="W196" s="4" t="s">
        <v>705</v>
      </c>
      <c r="X196" s="4" t="s">
        <v>706</v>
      </c>
      <c r="Y196" s="4" t="s">
        <v>706</v>
      </c>
      <c r="Z196" s="4" t="s">
        <v>113</v>
      </c>
      <c r="AD196" s="5" t="str">
        <f t="shared" si="11"/>
        <v>Basic volcanic rocks</v>
      </c>
    </row>
    <row r="197" spans="1:30" x14ac:dyDescent="0.3">
      <c r="A197" s="4">
        <v>10263</v>
      </c>
      <c r="B197" s="4">
        <v>10259</v>
      </c>
      <c r="C197" s="4">
        <f>VLOOKUP(D197,$A:$B,2,FALSE)</f>
        <v>10102</v>
      </c>
      <c r="D197" s="4">
        <f>VLOOKUP(E197,$A:$B,2,FALSE)</f>
        <v>10104</v>
      </c>
      <c r="E197" s="4">
        <f>VLOOKUP(F197,$A:$B,2,FALSE)</f>
        <v>10210</v>
      </c>
      <c r="F197" s="4">
        <f>VLOOKUP(G197,$A:$B,2,FALSE)</f>
        <v>10259</v>
      </c>
      <c r="G197" s="12">
        <f>A197</f>
        <v>10263</v>
      </c>
      <c r="H197" s="4"/>
      <c r="I197" s="4"/>
      <c r="J197" s="4"/>
      <c r="K197" s="4"/>
      <c r="L197" s="4">
        <v>195</v>
      </c>
      <c r="M197" s="4">
        <v>5</v>
      </c>
      <c r="P197" s="4"/>
      <c r="Q197" s="4"/>
      <c r="R197" s="2" t="s">
        <v>707</v>
      </c>
      <c r="S197" s="2"/>
      <c r="T197" s="2"/>
      <c r="U197" s="2"/>
      <c r="V197" s="2"/>
      <c r="W197" s="4" t="s">
        <v>708</v>
      </c>
      <c r="X197" s="4" t="s">
        <v>709</v>
      </c>
      <c r="Y197" s="4" t="s">
        <v>709</v>
      </c>
      <c r="Z197" s="4" t="s">
        <v>113</v>
      </c>
      <c r="AD197" s="5" t="str">
        <f t="shared" si="11"/>
        <v>Ultra- basic rock</v>
      </c>
    </row>
    <row r="198" spans="1:30" x14ac:dyDescent="0.3">
      <c r="A198" s="9">
        <v>10264</v>
      </c>
      <c r="B198" s="9">
        <v>10259</v>
      </c>
      <c r="C198" s="4">
        <f>VLOOKUP(D198,$A:$B,2,FALSE)</f>
        <v>10102</v>
      </c>
      <c r="D198" s="4">
        <f>VLOOKUP(E198,$A:$B,2,FALSE)</f>
        <v>10104</v>
      </c>
      <c r="E198" s="4">
        <f>VLOOKUP(F198,$A:$B,2,FALSE)</f>
        <v>10210</v>
      </c>
      <c r="F198" s="4">
        <f>VLOOKUP(G198,$A:$B,2,FALSE)</f>
        <v>10259</v>
      </c>
      <c r="G198" s="12">
        <f>A198</f>
        <v>10264</v>
      </c>
      <c r="H198" s="9"/>
      <c r="I198" s="9"/>
      <c r="J198" s="9"/>
      <c r="K198" s="9"/>
      <c r="L198" s="9">
        <v>196</v>
      </c>
      <c r="M198" s="9">
        <v>5</v>
      </c>
      <c r="N198" s="9"/>
      <c r="O198" s="9"/>
      <c r="P198" s="9"/>
      <c r="Q198" s="9"/>
      <c r="R198" s="7" t="s">
        <v>710</v>
      </c>
      <c r="S198" s="7"/>
      <c r="T198" s="7"/>
      <c r="U198" s="7"/>
      <c r="V198" s="7"/>
      <c r="W198" s="9" t="s">
        <v>711</v>
      </c>
      <c r="X198" s="9" t="s">
        <v>712</v>
      </c>
      <c r="Y198" s="9"/>
      <c r="Z198" s="9" t="s">
        <v>113</v>
      </c>
      <c r="AA198" s="9"/>
      <c r="AB198" s="9"/>
      <c r="AC198" s="9"/>
      <c r="AD198" s="5" t="str">
        <f t="shared" si="11"/>
        <v>SiO2-oversaturated volcanic rock (TAS)</v>
      </c>
    </row>
    <row r="199" spans="1:30" x14ac:dyDescent="0.3">
      <c r="A199" s="9">
        <v>10265</v>
      </c>
      <c r="B199" s="9">
        <v>10264</v>
      </c>
      <c r="C199" s="4">
        <f>VLOOKUP(D199,$A:$B,2,FALSE)</f>
        <v>10102</v>
      </c>
      <c r="D199" s="4">
        <f>VLOOKUP(E199,$A:$B,2,FALSE)</f>
        <v>10104</v>
      </c>
      <c r="E199" s="4">
        <f>VLOOKUP(F199,$A:$B,2,FALSE)</f>
        <v>10210</v>
      </c>
      <c r="F199" s="4">
        <f>VLOOKUP(G199,$A:$B,2,FALSE)</f>
        <v>10259</v>
      </c>
      <c r="G199" s="4">
        <f>VLOOKUP(H199,$A:$B,2,FALSE)</f>
        <v>10264</v>
      </c>
      <c r="H199" s="12">
        <f>A199</f>
        <v>10265</v>
      </c>
      <c r="I199" s="9"/>
      <c r="J199" s="9"/>
      <c r="K199" s="9"/>
      <c r="L199" s="9">
        <v>197</v>
      </c>
      <c r="M199" s="9">
        <v>6</v>
      </c>
      <c r="N199" s="9"/>
      <c r="O199" s="9"/>
      <c r="P199" s="9"/>
      <c r="Q199" s="9"/>
      <c r="R199" s="9"/>
      <c r="S199" s="7" t="s">
        <v>713</v>
      </c>
      <c r="T199" s="7"/>
      <c r="U199" s="7"/>
      <c r="V199" s="7"/>
      <c r="W199" s="9" t="s">
        <v>714</v>
      </c>
      <c r="X199" s="9" t="s">
        <v>715</v>
      </c>
      <c r="Y199" s="9"/>
      <c r="Z199" s="3" t="s">
        <v>113</v>
      </c>
      <c r="AA199" s="9"/>
      <c r="AB199" s="9"/>
      <c r="AC199" s="9"/>
      <c r="AD199" s="5" t="str">
        <f t="shared" si="11"/>
        <v>Rhyolite (TAS)</v>
      </c>
    </row>
    <row r="200" spans="1:30" x14ac:dyDescent="0.3">
      <c r="A200" s="4">
        <v>10266</v>
      </c>
      <c r="B200" s="4">
        <v>10265</v>
      </c>
      <c r="C200" s="4">
        <f>VLOOKUP(D200,$A:$B,2,FALSE)</f>
        <v>10102</v>
      </c>
      <c r="D200" s="4">
        <f>VLOOKUP(E200,$A:$B,2,FALSE)</f>
        <v>10104</v>
      </c>
      <c r="E200" s="4">
        <f>VLOOKUP(F200,$A:$B,2,FALSE)</f>
        <v>10210</v>
      </c>
      <c r="F200" s="4">
        <f>VLOOKUP(G200,$A:$B,2,FALSE)</f>
        <v>10259</v>
      </c>
      <c r="G200" s="4">
        <f>VLOOKUP(H200,$A:$B,2,FALSE)</f>
        <v>10264</v>
      </c>
      <c r="H200" s="4">
        <f>VLOOKUP(I200,$A:$B,2,FALSE)</f>
        <v>10265</v>
      </c>
      <c r="I200" s="4">
        <f>A200</f>
        <v>10266</v>
      </c>
      <c r="J200" s="4"/>
      <c r="K200" s="4"/>
      <c r="L200" s="4">
        <v>198</v>
      </c>
      <c r="M200" s="4">
        <v>7</v>
      </c>
      <c r="P200" s="4"/>
      <c r="Q200" s="4"/>
      <c r="R200" s="4"/>
      <c r="S200" s="4"/>
      <c r="T200" s="2"/>
      <c r="U200" s="2"/>
      <c r="V200" s="2"/>
      <c r="W200" s="4" t="s">
        <v>716</v>
      </c>
      <c r="X200" s="3" t="s">
        <v>715</v>
      </c>
      <c r="Y200" s="4"/>
      <c r="AD200" s="5" t="str">
        <f t="shared" si="11"/>
        <v/>
      </c>
    </row>
    <row r="201" spans="1:30" x14ac:dyDescent="0.3">
      <c r="A201" s="4">
        <v>10267</v>
      </c>
      <c r="B201" s="4">
        <v>10265</v>
      </c>
      <c r="C201" s="4">
        <f>VLOOKUP(D201,$A:$B,2,FALSE)</f>
        <v>10102</v>
      </c>
      <c r="D201" s="4">
        <f>VLOOKUP(E201,$A:$B,2,FALSE)</f>
        <v>10104</v>
      </c>
      <c r="E201" s="4">
        <f>VLOOKUP(F201,$A:$B,2,FALSE)</f>
        <v>10210</v>
      </c>
      <c r="F201" s="4">
        <f>VLOOKUP(G201,$A:$B,2,FALSE)</f>
        <v>10259</v>
      </c>
      <c r="G201" s="4">
        <f>VLOOKUP(H201,$A:$B,2,FALSE)</f>
        <v>10264</v>
      </c>
      <c r="H201" s="4">
        <f>VLOOKUP(I201,$A:$B,2,FALSE)</f>
        <v>10265</v>
      </c>
      <c r="I201" s="4">
        <f>A201</f>
        <v>10267</v>
      </c>
      <c r="J201" s="4"/>
      <c r="K201" s="4"/>
      <c r="L201" s="4">
        <v>199</v>
      </c>
      <c r="M201" s="4">
        <v>7</v>
      </c>
      <c r="P201" s="4"/>
      <c r="Q201" s="4"/>
      <c r="R201" s="4"/>
      <c r="S201" s="4"/>
      <c r="T201" s="2" t="s">
        <v>713</v>
      </c>
      <c r="U201" s="2"/>
      <c r="V201" s="2"/>
      <c r="W201" s="4" t="s">
        <v>717</v>
      </c>
      <c r="X201" s="3" t="s">
        <v>718</v>
      </c>
      <c r="Y201" s="4"/>
      <c r="Z201" s="4" t="s">
        <v>113</v>
      </c>
      <c r="AD201" s="5" t="str">
        <f t="shared" si="11"/>
        <v>Rhyolite (TAS)</v>
      </c>
    </row>
    <row r="202" spans="1:30" x14ac:dyDescent="0.3">
      <c r="A202" s="4">
        <v>10268</v>
      </c>
      <c r="B202" s="4">
        <v>10267</v>
      </c>
      <c r="C202" s="4">
        <f>VLOOKUP(D202,$A:$B,2,FALSE)</f>
        <v>10102</v>
      </c>
      <c r="D202" s="4">
        <f>VLOOKUP(E202,$A:$B,2,FALSE)</f>
        <v>10104</v>
      </c>
      <c r="E202" s="4">
        <f>VLOOKUP(F202,$A:$B,2,FALSE)</f>
        <v>10210</v>
      </c>
      <c r="F202" s="4">
        <f>VLOOKUP(G202,$A:$B,2,FALSE)</f>
        <v>10259</v>
      </c>
      <c r="G202" s="4">
        <f>VLOOKUP(H202,$A:$B,2,FALSE)</f>
        <v>10264</v>
      </c>
      <c r="H202" s="4">
        <f>VLOOKUP(I202,$A:$B,2,FALSE)</f>
        <v>10265</v>
      </c>
      <c r="I202" s="4">
        <f>VLOOKUP(J202,$A:$B,2,FALSE)</f>
        <v>10267</v>
      </c>
      <c r="J202" s="4">
        <f>A202</f>
        <v>10268</v>
      </c>
      <c r="K202" s="4"/>
      <c r="L202" s="4">
        <v>200</v>
      </c>
      <c r="M202" s="4">
        <v>8</v>
      </c>
      <c r="P202" s="4"/>
      <c r="Q202" s="4"/>
      <c r="R202" s="4"/>
      <c r="S202" s="4"/>
      <c r="T202" s="4"/>
      <c r="U202" s="2" t="s">
        <v>719</v>
      </c>
      <c r="V202" s="2"/>
      <c r="W202" s="4" t="s">
        <v>720</v>
      </c>
      <c r="X202" s="4" t="s">
        <v>721</v>
      </c>
      <c r="Y202" s="4" t="s">
        <v>722</v>
      </c>
      <c r="Z202" s="4" t="s">
        <v>113</v>
      </c>
      <c r="AD202" s="5" t="str">
        <f t="shared" si="11"/>
        <v>Comenditic Rhyolite/ Comendite</v>
      </c>
    </row>
    <row r="203" spans="1:30" x14ac:dyDescent="0.3">
      <c r="A203" s="4">
        <v>10269</v>
      </c>
      <c r="B203" s="4">
        <v>10267</v>
      </c>
      <c r="C203" s="4">
        <f>VLOOKUP(D203,$A:$B,2,FALSE)</f>
        <v>10102</v>
      </c>
      <c r="D203" s="4">
        <f>VLOOKUP(E203,$A:$B,2,FALSE)</f>
        <v>10104</v>
      </c>
      <c r="E203" s="4">
        <f>VLOOKUP(F203,$A:$B,2,FALSE)</f>
        <v>10210</v>
      </c>
      <c r="F203" s="4">
        <f>VLOOKUP(G203,$A:$B,2,FALSE)</f>
        <v>10259</v>
      </c>
      <c r="G203" s="4">
        <f>VLOOKUP(H203,$A:$B,2,FALSE)</f>
        <v>10264</v>
      </c>
      <c r="H203" s="4">
        <f>VLOOKUP(I203,$A:$B,2,FALSE)</f>
        <v>10265</v>
      </c>
      <c r="I203" s="4">
        <f>VLOOKUP(J203,$A:$B,2,FALSE)</f>
        <v>10267</v>
      </c>
      <c r="J203" s="4">
        <f>A203</f>
        <v>10269</v>
      </c>
      <c r="K203" s="4"/>
      <c r="L203" s="4">
        <v>201</v>
      </c>
      <c r="M203" s="4">
        <v>8</v>
      </c>
      <c r="P203" s="4"/>
      <c r="Q203" s="4"/>
      <c r="R203" s="4"/>
      <c r="S203" s="4"/>
      <c r="T203" s="4"/>
      <c r="U203" s="2" t="s">
        <v>723</v>
      </c>
      <c r="V203" s="2"/>
      <c r="W203" s="4" t="s">
        <v>724</v>
      </c>
      <c r="X203" s="4" t="s">
        <v>725</v>
      </c>
      <c r="Y203" s="4" t="s">
        <v>726</v>
      </c>
      <c r="Z203" s="4" t="s">
        <v>113</v>
      </c>
      <c r="AD203" s="5" t="str">
        <f t="shared" si="11"/>
        <v>Pantelleritic Rhyolite/ Pantellerite</v>
      </c>
    </row>
    <row r="204" spans="1:30" x14ac:dyDescent="0.3">
      <c r="A204" s="4">
        <v>10270</v>
      </c>
      <c r="B204" s="4">
        <v>10264</v>
      </c>
      <c r="C204" s="4">
        <f>VLOOKUP(D204,$A:$B,2,FALSE)</f>
        <v>10102</v>
      </c>
      <c r="D204" s="4">
        <f>VLOOKUP(E204,$A:$B,2,FALSE)</f>
        <v>10104</v>
      </c>
      <c r="E204" s="4">
        <f>VLOOKUP(F204,$A:$B,2,FALSE)</f>
        <v>10210</v>
      </c>
      <c r="F204" s="4">
        <f>VLOOKUP(G204,$A:$B,2,FALSE)</f>
        <v>10259</v>
      </c>
      <c r="G204" s="4">
        <f>VLOOKUP(H204,$A:$B,2,FALSE)</f>
        <v>10264</v>
      </c>
      <c r="H204" s="12">
        <f>A204</f>
        <v>10270</v>
      </c>
      <c r="I204" s="4"/>
      <c r="J204" s="4"/>
      <c r="K204" s="4"/>
      <c r="L204" s="4">
        <v>202</v>
      </c>
      <c r="M204" s="4">
        <v>6</v>
      </c>
      <c r="P204" s="4"/>
      <c r="Q204" s="4"/>
      <c r="R204" s="4"/>
      <c r="S204" s="2" t="s">
        <v>727</v>
      </c>
      <c r="T204" s="2"/>
      <c r="U204" s="2"/>
      <c r="V204" s="2"/>
      <c r="W204" s="4" t="s">
        <v>728</v>
      </c>
      <c r="X204" s="4" t="s">
        <v>729</v>
      </c>
      <c r="Y204" s="4"/>
      <c r="Z204" s="3" t="s">
        <v>113</v>
      </c>
      <c r="AD204" s="5" t="str">
        <f t="shared" si="11"/>
        <v>Trachydacite (TAS)</v>
      </c>
    </row>
    <row r="205" spans="1:30" x14ac:dyDescent="0.3">
      <c r="A205" s="9">
        <v>10271</v>
      </c>
      <c r="B205" s="9">
        <v>10264</v>
      </c>
      <c r="C205" s="4">
        <f>VLOOKUP(D205,$A:$B,2,FALSE)</f>
        <v>10102</v>
      </c>
      <c r="D205" s="4">
        <f>VLOOKUP(E205,$A:$B,2,FALSE)</f>
        <v>10104</v>
      </c>
      <c r="E205" s="4">
        <f>VLOOKUP(F205,$A:$B,2,FALSE)</f>
        <v>10210</v>
      </c>
      <c r="F205" s="4">
        <f>VLOOKUP(G205,$A:$B,2,FALSE)</f>
        <v>10259</v>
      </c>
      <c r="G205" s="4">
        <f>VLOOKUP(H205,$A:$B,2,FALSE)</f>
        <v>10264</v>
      </c>
      <c r="H205" s="12">
        <f>A205</f>
        <v>10271</v>
      </c>
      <c r="I205" s="9"/>
      <c r="J205" s="9"/>
      <c r="K205" s="9"/>
      <c r="L205" s="9">
        <v>203</v>
      </c>
      <c r="M205" s="9">
        <v>6</v>
      </c>
      <c r="N205" s="9"/>
      <c r="O205" s="9"/>
      <c r="P205" s="9"/>
      <c r="Q205" s="9"/>
      <c r="R205" s="9"/>
      <c r="S205" s="7" t="s">
        <v>730</v>
      </c>
      <c r="T205" s="7"/>
      <c r="U205" s="7"/>
      <c r="V205" s="7"/>
      <c r="W205" s="9" t="s">
        <v>731</v>
      </c>
      <c r="X205" s="32" t="s">
        <v>732</v>
      </c>
      <c r="Y205" s="9"/>
      <c r="Z205" s="32" t="s">
        <v>113</v>
      </c>
      <c r="AA205" s="9"/>
      <c r="AB205" s="9"/>
      <c r="AC205" s="9"/>
      <c r="AD205" s="5" t="str">
        <f t="shared" si="11"/>
        <v>Dacite (TAS)</v>
      </c>
    </row>
    <row r="206" spans="1:30" x14ac:dyDescent="0.3">
      <c r="A206" s="4">
        <v>10272</v>
      </c>
      <c r="B206" s="4">
        <v>10271</v>
      </c>
      <c r="C206" s="4">
        <f>VLOOKUP(D206,$A:$B,2,FALSE)</f>
        <v>10102</v>
      </c>
      <c r="D206" s="4">
        <f>VLOOKUP(E206,$A:$B,2,FALSE)</f>
        <v>10104</v>
      </c>
      <c r="E206" s="4">
        <f>VLOOKUP(F206,$A:$B,2,FALSE)</f>
        <v>10210</v>
      </c>
      <c r="F206" s="4">
        <f>VLOOKUP(G206,$A:$B,2,FALSE)</f>
        <v>10259</v>
      </c>
      <c r="G206" s="4">
        <f>VLOOKUP(H206,$A:$B,2,FALSE)</f>
        <v>10264</v>
      </c>
      <c r="H206" s="4">
        <f>VLOOKUP(I206,$A:$B,2,FALSE)</f>
        <v>10271</v>
      </c>
      <c r="I206" s="4">
        <f>A206</f>
        <v>10272</v>
      </c>
      <c r="J206" s="4"/>
      <c r="K206" s="4"/>
      <c r="L206" s="4">
        <v>204</v>
      </c>
      <c r="M206" s="4">
        <v>7</v>
      </c>
      <c r="P206" s="4"/>
      <c r="Q206" s="4"/>
      <c r="R206" s="4"/>
      <c r="S206" s="4"/>
      <c r="T206" s="2" t="s">
        <v>733</v>
      </c>
      <c r="U206" s="2"/>
      <c r="V206" s="2"/>
      <c r="W206" s="4" t="s">
        <v>734</v>
      </c>
      <c r="X206" s="4" t="s">
        <v>735</v>
      </c>
      <c r="Y206" s="4"/>
      <c r="Z206" s="4" t="s">
        <v>113</v>
      </c>
      <c r="AD206" s="5" t="str">
        <f t="shared" si="11"/>
        <v>High- K- Dacite (TAS)</v>
      </c>
    </row>
    <row r="207" spans="1:30" x14ac:dyDescent="0.3">
      <c r="A207" s="4">
        <v>10273</v>
      </c>
      <c r="B207" s="4">
        <v>10271</v>
      </c>
      <c r="C207" s="4">
        <f>VLOOKUP(D207,$A:$B,2,FALSE)</f>
        <v>10102</v>
      </c>
      <c r="D207" s="4">
        <f>VLOOKUP(E207,$A:$B,2,FALSE)</f>
        <v>10104</v>
      </c>
      <c r="E207" s="4">
        <f>VLOOKUP(F207,$A:$B,2,FALSE)</f>
        <v>10210</v>
      </c>
      <c r="F207" s="4">
        <f>VLOOKUP(G207,$A:$B,2,FALSE)</f>
        <v>10259</v>
      </c>
      <c r="G207" s="4">
        <f>VLOOKUP(H207,$A:$B,2,FALSE)</f>
        <v>10264</v>
      </c>
      <c r="H207" s="4">
        <f>VLOOKUP(I207,$A:$B,2,FALSE)</f>
        <v>10271</v>
      </c>
      <c r="I207" s="4">
        <f>A207</f>
        <v>10273</v>
      </c>
      <c r="J207" s="4"/>
      <c r="K207" s="4"/>
      <c r="L207" s="4">
        <v>205</v>
      </c>
      <c r="M207" s="4">
        <v>7</v>
      </c>
      <c r="P207" s="4"/>
      <c r="Q207" s="4"/>
      <c r="R207" s="4"/>
      <c r="S207" s="4"/>
      <c r="T207" s="2" t="s">
        <v>736</v>
      </c>
      <c r="U207" s="2"/>
      <c r="V207" s="2"/>
      <c r="W207" s="4" t="s">
        <v>737</v>
      </c>
      <c r="X207" s="4" t="s">
        <v>735</v>
      </c>
      <c r="Y207" s="4"/>
      <c r="Z207" s="4" t="s">
        <v>113</v>
      </c>
      <c r="AD207" s="5" t="str">
        <f t="shared" si="11"/>
        <v>Medium- K- Dacite (TAS)</v>
      </c>
    </row>
    <row r="208" spans="1:30" x14ac:dyDescent="0.3">
      <c r="A208" s="4">
        <v>10274</v>
      </c>
      <c r="B208" s="4">
        <v>10271</v>
      </c>
      <c r="C208" s="4">
        <f>VLOOKUP(D208,$A:$B,2,FALSE)</f>
        <v>10102</v>
      </c>
      <c r="D208" s="4">
        <f>VLOOKUP(E208,$A:$B,2,FALSE)</f>
        <v>10104</v>
      </c>
      <c r="E208" s="4">
        <f>VLOOKUP(F208,$A:$B,2,FALSE)</f>
        <v>10210</v>
      </c>
      <c r="F208" s="4">
        <f>VLOOKUP(G208,$A:$B,2,FALSE)</f>
        <v>10259</v>
      </c>
      <c r="G208" s="4">
        <f>VLOOKUP(H208,$A:$B,2,FALSE)</f>
        <v>10264</v>
      </c>
      <c r="H208" s="4">
        <f>VLOOKUP(I208,$A:$B,2,FALSE)</f>
        <v>10271</v>
      </c>
      <c r="I208" s="4">
        <f>A208</f>
        <v>10274</v>
      </c>
      <c r="J208" s="4"/>
      <c r="K208" s="4"/>
      <c r="L208" s="4">
        <v>206</v>
      </c>
      <c r="M208" s="4">
        <v>7</v>
      </c>
      <c r="P208" s="4"/>
      <c r="Q208" s="4"/>
      <c r="R208" s="4"/>
      <c r="S208" s="4"/>
      <c r="T208" s="2" t="s">
        <v>738</v>
      </c>
      <c r="U208" s="2"/>
      <c r="V208" s="2"/>
      <c r="W208" s="4" t="s">
        <v>739</v>
      </c>
      <c r="X208" s="4" t="s">
        <v>735</v>
      </c>
      <c r="Y208" s="4"/>
      <c r="Z208" s="4" t="s">
        <v>113</v>
      </c>
      <c r="AD208" s="5" t="str">
        <f t="shared" si="11"/>
        <v>Low- K- Dacite (TAS)</v>
      </c>
    </row>
    <row r="209" spans="1:30" x14ac:dyDescent="0.3">
      <c r="A209" s="9">
        <v>10275</v>
      </c>
      <c r="B209" s="9">
        <v>10264</v>
      </c>
      <c r="C209" s="4">
        <f>VLOOKUP(D209,$A:$B,2,FALSE)</f>
        <v>10102</v>
      </c>
      <c r="D209" s="4">
        <f>VLOOKUP(E209,$A:$B,2,FALSE)</f>
        <v>10104</v>
      </c>
      <c r="E209" s="4">
        <f>VLOOKUP(F209,$A:$B,2,FALSE)</f>
        <v>10210</v>
      </c>
      <c r="F209" s="4">
        <f>VLOOKUP(G209,$A:$B,2,FALSE)</f>
        <v>10259</v>
      </c>
      <c r="G209" s="4">
        <f>VLOOKUP(H209,$A:$B,2,FALSE)</f>
        <v>10264</v>
      </c>
      <c r="H209" s="12">
        <f>A209</f>
        <v>10275</v>
      </c>
      <c r="I209" s="9"/>
      <c r="J209" s="9"/>
      <c r="K209" s="9"/>
      <c r="L209" s="9">
        <v>207</v>
      </c>
      <c r="M209" s="9">
        <v>6</v>
      </c>
      <c r="N209" s="9"/>
      <c r="O209" s="9"/>
      <c r="P209" s="9"/>
      <c r="Q209" s="9"/>
      <c r="R209" s="9"/>
      <c r="S209" s="7" t="s">
        <v>740</v>
      </c>
      <c r="T209" s="7"/>
      <c r="U209" s="7"/>
      <c r="V209" s="7"/>
      <c r="W209" s="9" t="s">
        <v>741</v>
      </c>
      <c r="X209" s="3" t="s">
        <v>742</v>
      </c>
      <c r="Y209" s="9"/>
      <c r="Z209" s="3" t="s">
        <v>113</v>
      </c>
      <c r="AA209" s="9"/>
      <c r="AB209" s="9"/>
      <c r="AC209" s="9"/>
      <c r="AD209" s="5" t="str">
        <f t="shared" si="11"/>
        <v>Andesite (TAS)</v>
      </c>
    </row>
    <row r="210" spans="1:30" x14ac:dyDescent="0.3">
      <c r="A210" s="4">
        <v>10276</v>
      </c>
      <c r="B210" s="4">
        <v>10275</v>
      </c>
      <c r="C210" s="4">
        <f>VLOOKUP(D210,$A:$B,2,FALSE)</f>
        <v>10102</v>
      </c>
      <c r="D210" s="4">
        <f>VLOOKUP(E210,$A:$B,2,FALSE)</f>
        <v>10104</v>
      </c>
      <c r="E210" s="4">
        <f>VLOOKUP(F210,$A:$B,2,FALSE)</f>
        <v>10210</v>
      </c>
      <c r="F210" s="4">
        <f>VLOOKUP(G210,$A:$B,2,FALSE)</f>
        <v>10259</v>
      </c>
      <c r="G210" s="4">
        <f>VLOOKUP(H210,$A:$B,2,FALSE)</f>
        <v>10264</v>
      </c>
      <c r="H210" s="4">
        <f>VLOOKUP(I210,$A:$B,2,FALSE)</f>
        <v>10275</v>
      </c>
      <c r="I210" s="4">
        <f>A210</f>
        <v>10276</v>
      </c>
      <c r="J210" s="4"/>
      <c r="K210" s="4"/>
      <c r="L210" s="4">
        <v>208</v>
      </c>
      <c r="M210" s="4">
        <v>7</v>
      </c>
      <c r="P210" s="4"/>
      <c r="Q210" s="4"/>
      <c r="R210" s="4"/>
      <c r="S210" s="4"/>
      <c r="T210" s="2" t="s">
        <v>743</v>
      </c>
      <c r="U210" s="2"/>
      <c r="V210" s="2"/>
      <c r="W210" s="4" t="s">
        <v>744</v>
      </c>
      <c r="X210" s="4" t="s">
        <v>745</v>
      </c>
      <c r="Y210" s="4"/>
      <c r="Z210" s="4" t="s">
        <v>113</v>
      </c>
      <c r="AD210" s="5" t="str">
        <f t="shared" si="11"/>
        <v>High- K- Andesite (TAS)</v>
      </c>
    </row>
    <row r="211" spans="1:30" x14ac:dyDescent="0.3">
      <c r="A211" s="4">
        <v>10277</v>
      </c>
      <c r="B211" s="4">
        <v>10275</v>
      </c>
      <c r="C211" s="4">
        <f>VLOOKUP(D211,$A:$B,2,FALSE)</f>
        <v>10102</v>
      </c>
      <c r="D211" s="4">
        <f>VLOOKUP(E211,$A:$B,2,FALSE)</f>
        <v>10104</v>
      </c>
      <c r="E211" s="4">
        <f>VLOOKUP(F211,$A:$B,2,FALSE)</f>
        <v>10210</v>
      </c>
      <c r="F211" s="4">
        <f>VLOOKUP(G211,$A:$B,2,FALSE)</f>
        <v>10259</v>
      </c>
      <c r="G211" s="4">
        <f>VLOOKUP(H211,$A:$B,2,FALSE)</f>
        <v>10264</v>
      </c>
      <c r="H211" s="4">
        <f>VLOOKUP(I211,$A:$B,2,FALSE)</f>
        <v>10275</v>
      </c>
      <c r="I211" s="4">
        <f>A211</f>
        <v>10277</v>
      </c>
      <c r="J211" s="4"/>
      <c r="K211" s="4"/>
      <c r="L211" s="4">
        <v>209</v>
      </c>
      <c r="M211" s="4">
        <v>7</v>
      </c>
      <c r="P211" s="4"/>
      <c r="Q211" s="4"/>
      <c r="R211" s="4"/>
      <c r="S211" s="4"/>
      <c r="T211" s="2" t="s">
        <v>746</v>
      </c>
      <c r="U211" s="2"/>
      <c r="V211" s="2"/>
      <c r="W211" s="4" t="s">
        <v>747</v>
      </c>
      <c r="X211" s="4" t="s">
        <v>745</v>
      </c>
      <c r="Y211" s="4"/>
      <c r="Z211" s="4" t="s">
        <v>113</v>
      </c>
      <c r="AD211" s="5" t="str">
        <f t="shared" si="11"/>
        <v>Medium- K- Andesite (TAS)</v>
      </c>
    </row>
    <row r="212" spans="1:30" x14ac:dyDescent="0.3">
      <c r="A212" s="4">
        <v>10278</v>
      </c>
      <c r="B212" s="4">
        <v>10275</v>
      </c>
      <c r="C212" s="4">
        <f>VLOOKUP(D212,$A:$B,2,FALSE)</f>
        <v>10102</v>
      </c>
      <c r="D212" s="4">
        <f>VLOOKUP(E212,$A:$B,2,FALSE)</f>
        <v>10104</v>
      </c>
      <c r="E212" s="4">
        <f>VLOOKUP(F212,$A:$B,2,FALSE)</f>
        <v>10210</v>
      </c>
      <c r="F212" s="4">
        <f>VLOOKUP(G212,$A:$B,2,FALSE)</f>
        <v>10259</v>
      </c>
      <c r="G212" s="4">
        <f>VLOOKUP(H212,$A:$B,2,FALSE)</f>
        <v>10264</v>
      </c>
      <c r="H212" s="4">
        <f>VLOOKUP(I212,$A:$B,2,FALSE)</f>
        <v>10275</v>
      </c>
      <c r="I212" s="4">
        <f>A212</f>
        <v>10278</v>
      </c>
      <c r="J212" s="4"/>
      <c r="K212" s="4"/>
      <c r="L212" s="4">
        <v>210</v>
      </c>
      <c r="M212" s="4">
        <v>7</v>
      </c>
      <c r="P212" s="4"/>
      <c r="Q212" s="4"/>
      <c r="R212" s="4"/>
      <c r="S212" s="4"/>
      <c r="T212" s="2" t="s">
        <v>748</v>
      </c>
      <c r="U212" s="2"/>
      <c r="V212" s="2"/>
      <c r="W212" s="4" t="s">
        <v>749</v>
      </c>
      <c r="X212" s="4" t="s">
        <v>745</v>
      </c>
      <c r="Y212" s="4"/>
      <c r="Z212" s="4" t="s">
        <v>113</v>
      </c>
      <c r="AD212" s="5" t="str">
        <f t="shared" si="11"/>
        <v>Low- K- Andesite (TAS)</v>
      </c>
    </row>
    <row r="213" spans="1:30" x14ac:dyDescent="0.3">
      <c r="A213" s="4">
        <v>10279</v>
      </c>
      <c r="B213" s="4">
        <v>10264</v>
      </c>
      <c r="C213" s="4">
        <f>VLOOKUP(D213,$A:$B,2,FALSE)</f>
        <v>10102</v>
      </c>
      <c r="D213" s="4">
        <f>VLOOKUP(E213,$A:$B,2,FALSE)</f>
        <v>10104</v>
      </c>
      <c r="E213" s="4">
        <f>VLOOKUP(F213,$A:$B,2,FALSE)</f>
        <v>10210</v>
      </c>
      <c r="F213" s="4">
        <f>VLOOKUP(G213,$A:$B,2,FALSE)</f>
        <v>10259</v>
      </c>
      <c r="G213" s="4">
        <f>VLOOKUP(H213,$A:$B,2,FALSE)</f>
        <v>10264</v>
      </c>
      <c r="H213" s="12">
        <f>A213</f>
        <v>10279</v>
      </c>
      <c r="I213" s="4"/>
      <c r="J213" s="4"/>
      <c r="K213" s="4"/>
      <c r="L213" s="4">
        <v>211</v>
      </c>
      <c r="M213" s="4">
        <v>6</v>
      </c>
      <c r="P213" s="4"/>
      <c r="Q213" s="4"/>
      <c r="R213" s="4"/>
      <c r="S213" s="2" t="s">
        <v>750</v>
      </c>
      <c r="T213" s="2"/>
      <c r="U213" s="2"/>
      <c r="V213" s="2"/>
      <c r="W213" s="4" t="s">
        <v>751</v>
      </c>
      <c r="X213" s="3" t="s">
        <v>752</v>
      </c>
      <c r="Y213" s="4"/>
      <c r="Z213" s="3" t="s">
        <v>113</v>
      </c>
      <c r="AD213" s="5" t="str">
        <f t="shared" si="11"/>
        <v>Basaltic Andesite (TAS)</v>
      </c>
    </row>
    <row r="214" spans="1:30" x14ac:dyDescent="0.3">
      <c r="A214" s="4">
        <v>10280</v>
      </c>
      <c r="B214" s="4">
        <v>10279</v>
      </c>
      <c r="C214" s="4">
        <f>VLOOKUP(D214,$A:$B,2,FALSE)</f>
        <v>10102</v>
      </c>
      <c r="D214" s="4">
        <f>VLOOKUP(E214,$A:$B,2,FALSE)</f>
        <v>10104</v>
      </c>
      <c r="E214" s="4">
        <f>VLOOKUP(F214,$A:$B,2,FALSE)</f>
        <v>10210</v>
      </c>
      <c r="F214" s="4">
        <f>VLOOKUP(G214,$A:$B,2,FALSE)</f>
        <v>10259</v>
      </c>
      <c r="G214" s="4">
        <f>VLOOKUP(H214,$A:$B,2,FALSE)</f>
        <v>10264</v>
      </c>
      <c r="H214" s="4">
        <f>VLOOKUP(I214,$A:$B,2,FALSE)</f>
        <v>10279</v>
      </c>
      <c r="I214" s="4">
        <f>A214</f>
        <v>10280</v>
      </c>
      <c r="J214" s="4"/>
      <c r="K214" s="4"/>
      <c r="L214" s="4">
        <v>212</v>
      </c>
      <c r="M214" s="4">
        <v>7</v>
      </c>
      <c r="P214" s="4"/>
      <c r="Q214" s="4"/>
      <c r="R214" s="4"/>
      <c r="S214" s="4"/>
      <c r="T214" s="2" t="s">
        <v>753</v>
      </c>
      <c r="U214" s="2"/>
      <c r="V214" s="2"/>
      <c r="W214" s="4" t="s">
        <v>754</v>
      </c>
      <c r="X214" s="4" t="s">
        <v>755</v>
      </c>
      <c r="Y214" s="4"/>
      <c r="Z214" s="4" t="s">
        <v>113</v>
      </c>
      <c r="AD214" s="5" t="str">
        <f t="shared" si="11"/>
        <v>High- K- Basaltic- Andesite (TAS)</v>
      </c>
    </row>
    <row r="215" spans="1:30" x14ac:dyDescent="0.3">
      <c r="A215" s="4">
        <v>10281</v>
      </c>
      <c r="B215" s="4">
        <v>10279</v>
      </c>
      <c r="C215" s="4">
        <f>VLOOKUP(D215,$A:$B,2,FALSE)</f>
        <v>10102</v>
      </c>
      <c r="D215" s="4">
        <f>VLOOKUP(E215,$A:$B,2,FALSE)</f>
        <v>10104</v>
      </c>
      <c r="E215" s="4">
        <f>VLOOKUP(F215,$A:$B,2,FALSE)</f>
        <v>10210</v>
      </c>
      <c r="F215" s="4">
        <f>VLOOKUP(G215,$A:$B,2,FALSE)</f>
        <v>10259</v>
      </c>
      <c r="G215" s="4">
        <f>VLOOKUP(H215,$A:$B,2,FALSE)</f>
        <v>10264</v>
      </c>
      <c r="H215" s="4">
        <f>VLOOKUP(I215,$A:$B,2,FALSE)</f>
        <v>10279</v>
      </c>
      <c r="I215" s="4">
        <f>A215</f>
        <v>10281</v>
      </c>
      <c r="J215" s="4"/>
      <c r="K215" s="4"/>
      <c r="L215" s="4">
        <v>213</v>
      </c>
      <c r="M215" s="4">
        <v>7</v>
      </c>
      <c r="P215" s="4"/>
      <c r="Q215" s="4"/>
      <c r="R215" s="4"/>
      <c r="S215" s="4"/>
      <c r="T215" s="2" t="s">
        <v>756</v>
      </c>
      <c r="U215" s="2"/>
      <c r="V215" s="2"/>
      <c r="W215" s="4" t="s">
        <v>757</v>
      </c>
      <c r="X215" s="4" t="s">
        <v>755</v>
      </c>
      <c r="Y215" s="4"/>
      <c r="Z215" s="4" t="s">
        <v>113</v>
      </c>
      <c r="AD215" s="5" t="str">
        <f t="shared" si="11"/>
        <v>Medium- K- Basaltic- Andesite (TAS)</v>
      </c>
    </row>
    <row r="216" spans="1:30" x14ac:dyDescent="0.3">
      <c r="A216" s="4">
        <v>10282</v>
      </c>
      <c r="B216" s="4">
        <v>10279</v>
      </c>
      <c r="C216" s="4">
        <f>VLOOKUP(D216,$A:$B,2,FALSE)</f>
        <v>10102</v>
      </c>
      <c r="D216" s="4">
        <f>VLOOKUP(E216,$A:$B,2,FALSE)</f>
        <v>10104</v>
      </c>
      <c r="E216" s="4">
        <f>VLOOKUP(F216,$A:$B,2,FALSE)</f>
        <v>10210</v>
      </c>
      <c r="F216" s="4">
        <f>VLOOKUP(G216,$A:$B,2,FALSE)</f>
        <v>10259</v>
      </c>
      <c r="G216" s="4">
        <f>VLOOKUP(H216,$A:$B,2,FALSE)</f>
        <v>10264</v>
      </c>
      <c r="H216" s="4">
        <f>VLOOKUP(I216,$A:$B,2,FALSE)</f>
        <v>10279</v>
      </c>
      <c r="I216" s="4">
        <f>A216</f>
        <v>10282</v>
      </c>
      <c r="J216" s="4"/>
      <c r="K216" s="4"/>
      <c r="L216" s="4">
        <v>214</v>
      </c>
      <c r="M216" s="4">
        <v>7</v>
      </c>
      <c r="P216" s="4"/>
      <c r="Q216" s="4"/>
      <c r="R216" s="4"/>
      <c r="S216" s="4"/>
      <c r="T216" s="2" t="s">
        <v>758</v>
      </c>
      <c r="U216" s="2"/>
      <c r="V216" s="2"/>
      <c r="W216" s="4" t="s">
        <v>759</v>
      </c>
      <c r="X216" s="4" t="s">
        <v>755</v>
      </c>
      <c r="Y216" s="4"/>
      <c r="Z216" s="4" t="s">
        <v>113</v>
      </c>
      <c r="AD216" s="5" t="str">
        <f t="shared" si="11"/>
        <v>Low- K- Basaltic Andesite (TAS)</v>
      </c>
    </row>
    <row r="217" spans="1:30" x14ac:dyDescent="0.3">
      <c r="A217" s="4">
        <v>10283</v>
      </c>
      <c r="B217" s="4">
        <v>10259</v>
      </c>
      <c r="C217" s="4">
        <f>VLOOKUP(D217,$A:$B,2,FALSE)</f>
        <v>10102</v>
      </c>
      <c r="D217" s="4">
        <f>VLOOKUP(E217,$A:$B,2,FALSE)</f>
        <v>10104</v>
      </c>
      <c r="E217" s="4">
        <f>VLOOKUP(F217,$A:$B,2,FALSE)</f>
        <v>10210</v>
      </c>
      <c r="F217" s="4">
        <f>VLOOKUP(G217,$A:$B,2,FALSE)</f>
        <v>10259</v>
      </c>
      <c r="G217" s="12">
        <f>A217</f>
        <v>10283</v>
      </c>
      <c r="H217" s="4"/>
      <c r="I217" s="4"/>
      <c r="J217" s="4"/>
      <c r="K217" s="4"/>
      <c r="L217" s="4">
        <v>215</v>
      </c>
      <c r="M217" s="4">
        <v>5</v>
      </c>
      <c r="P217" s="4"/>
      <c r="Q217" s="4"/>
      <c r="R217" s="2" t="s">
        <v>760</v>
      </c>
      <c r="S217" s="2"/>
      <c r="T217" s="2"/>
      <c r="U217" s="2"/>
      <c r="V217" s="2"/>
      <c r="W217" s="4" t="s">
        <v>761</v>
      </c>
      <c r="X217" s="4" t="s">
        <v>762</v>
      </c>
      <c r="Y217" s="4"/>
      <c r="Z217" s="4" t="s">
        <v>113</v>
      </c>
      <c r="AD217" s="5" t="str">
        <f t="shared" si="11"/>
        <v>SiO2-saturated volcanic rock (TAS)</v>
      </c>
    </row>
    <row r="218" spans="1:30" x14ac:dyDescent="0.3">
      <c r="A218" s="9">
        <v>10284</v>
      </c>
      <c r="B218" s="9">
        <v>10283</v>
      </c>
      <c r="C218" s="4">
        <f>VLOOKUP(D218,$A:$B,2,FALSE)</f>
        <v>10102</v>
      </c>
      <c r="D218" s="4">
        <f>VLOOKUP(E218,$A:$B,2,FALSE)</f>
        <v>10104</v>
      </c>
      <c r="E218" s="4">
        <f>VLOOKUP(F218,$A:$B,2,FALSE)</f>
        <v>10210</v>
      </c>
      <c r="F218" s="4">
        <f>VLOOKUP(G218,$A:$B,2,FALSE)</f>
        <v>10259</v>
      </c>
      <c r="G218" s="4">
        <f>VLOOKUP(H218,$A:$B,2,FALSE)</f>
        <v>10283</v>
      </c>
      <c r="H218" s="12">
        <f>A218</f>
        <v>10284</v>
      </c>
      <c r="I218" s="9"/>
      <c r="J218" s="9"/>
      <c r="K218" s="9"/>
      <c r="L218" s="9">
        <v>216</v>
      </c>
      <c r="M218" s="9">
        <v>6</v>
      </c>
      <c r="N218" s="9"/>
      <c r="O218" s="9"/>
      <c r="P218" s="9"/>
      <c r="Q218" s="9"/>
      <c r="R218" s="9"/>
      <c r="S218" s="7" t="s">
        <v>763</v>
      </c>
      <c r="T218" s="7"/>
      <c r="U218" s="7"/>
      <c r="V218" s="7"/>
      <c r="W218" s="9" t="s">
        <v>764</v>
      </c>
      <c r="X218" s="9" t="s">
        <v>765</v>
      </c>
      <c r="Y218" s="9"/>
      <c r="Z218" s="3" t="s">
        <v>113</v>
      </c>
      <c r="AA218" s="9"/>
      <c r="AB218" s="9"/>
      <c r="AC218" s="9"/>
      <c r="AD218" s="5" t="str">
        <f t="shared" si="11"/>
        <v>Trachyte (TAS)</v>
      </c>
    </row>
    <row r="219" spans="1:30" x14ac:dyDescent="0.3">
      <c r="A219" s="4">
        <v>10285</v>
      </c>
      <c r="B219" s="4">
        <v>10284</v>
      </c>
      <c r="C219" s="4">
        <f>VLOOKUP(D219,$A:$B,2,FALSE)</f>
        <v>10102</v>
      </c>
      <c r="D219" s="4">
        <f>VLOOKUP(E219,$A:$B,2,FALSE)</f>
        <v>10104</v>
      </c>
      <c r="E219" s="4">
        <f>VLOOKUP(F219,$A:$B,2,FALSE)</f>
        <v>10210</v>
      </c>
      <c r="F219" s="4">
        <f>VLOOKUP(G219,$A:$B,2,FALSE)</f>
        <v>10259</v>
      </c>
      <c r="G219" s="4">
        <f>VLOOKUP(H219,$A:$B,2,FALSE)</f>
        <v>10283</v>
      </c>
      <c r="H219" s="4">
        <f>VLOOKUP(I219,$A:$B,2,FALSE)</f>
        <v>10284</v>
      </c>
      <c r="I219" s="4">
        <f>A219</f>
        <v>10285</v>
      </c>
      <c r="J219" s="4"/>
      <c r="K219" s="4"/>
      <c r="L219" s="4">
        <v>217</v>
      </c>
      <c r="M219" s="4">
        <v>7</v>
      </c>
      <c r="P219" s="4"/>
      <c r="Q219" s="4"/>
      <c r="R219" s="4"/>
      <c r="S219" s="4"/>
      <c r="T219" s="2" t="s">
        <v>766</v>
      </c>
      <c r="U219" s="2"/>
      <c r="V219" s="2"/>
      <c r="W219" s="4" t="s">
        <v>767</v>
      </c>
      <c r="X219" s="4" t="s">
        <v>768</v>
      </c>
      <c r="Y219" s="4"/>
      <c r="Z219" s="4" t="s">
        <v>113</v>
      </c>
      <c r="AD219" s="5" t="str">
        <f t="shared" si="11"/>
        <v>Trachite (TAS)</v>
      </c>
    </row>
    <row r="220" spans="1:30" x14ac:dyDescent="0.3">
      <c r="A220" s="4">
        <v>10286</v>
      </c>
      <c r="B220" s="4">
        <v>10284</v>
      </c>
      <c r="C220" s="4">
        <f>VLOOKUP(D220,$A:$B,2,FALSE)</f>
        <v>10102</v>
      </c>
      <c r="D220" s="4">
        <f>VLOOKUP(E220,$A:$B,2,FALSE)</f>
        <v>10104</v>
      </c>
      <c r="E220" s="4">
        <f>VLOOKUP(F220,$A:$B,2,FALSE)</f>
        <v>10210</v>
      </c>
      <c r="F220" s="4">
        <f>VLOOKUP(G220,$A:$B,2,FALSE)</f>
        <v>10259</v>
      </c>
      <c r="G220" s="4">
        <f>VLOOKUP(H220,$A:$B,2,FALSE)</f>
        <v>10283</v>
      </c>
      <c r="H220" s="4">
        <f>VLOOKUP(I220,$A:$B,2,FALSE)</f>
        <v>10284</v>
      </c>
      <c r="I220" s="4">
        <f>A220</f>
        <v>10286</v>
      </c>
      <c r="J220" s="4"/>
      <c r="K220" s="4"/>
      <c r="L220" s="4">
        <v>218</v>
      </c>
      <c r="M220" s="4">
        <v>7</v>
      </c>
      <c r="P220" s="4"/>
      <c r="Q220" s="4"/>
      <c r="R220" s="4"/>
      <c r="S220" s="4"/>
      <c r="T220" s="2" t="s">
        <v>769</v>
      </c>
      <c r="U220" s="2"/>
      <c r="V220" s="2"/>
      <c r="W220" s="4" t="s">
        <v>770</v>
      </c>
      <c r="X220" s="4" t="s">
        <v>771</v>
      </c>
      <c r="Y220" s="4"/>
      <c r="Z220" s="4" t="s">
        <v>113</v>
      </c>
      <c r="AD220" s="5" t="str">
        <f t="shared" si="11"/>
        <v>Peralkalic Trachyte (TAS)</v>
      </c>
    </row>
    <row r="221" spans="1:30" x14ac:dyDescent="0.3">
      <c r="A221" s="4">
        <v>10287</v>
      </c>
      <c r="B221" s="4">
        <v>10286</v>
      </c>
      <c r="C221" s="4">
        <f>VLOOKUP(D221,$A:$B,2,FALSE)</f>
        <v>10102</v>
      </c>
      <c r="D221" s="4">
        <f>VLOOKUP(E221,$A:$B,2,FALSE)</f>
        <v>10104</v>
      </c>
      <c r="E221" s="4">
        <f>VLOOKUP(F221,$A:$B,2,FALSE)</f>
        <v>10210</v>
      </c>
      <c r="F221" s="4">
        <f>VLOOKUP(G221,$A:$B,2,FALSE)</f>
        <v>10259</v>
      </c>
      <c r="G221" s="4">
        <f>VLOOKUP(H221,$A:$B,2,FALSE)</f>
        <v>10283</v>
      </c>
      <c r="H221" s="4">
        <f>VLOOKUP(I221,$A:$B,2,FALSE)</f>
        <v>10284</v>
      </c>
      <c r="I221" s="4">
        <f>VLOOKUP(J221,$A:$B,2,FALSE)</f>
        <v>10286</v>
      </c>
      <c r="J221" s="4">
        <f>A221</f>
        <v>10287</v>
      </c>
      <c r="K221" s="4"/>
      <c r="L221" s="4">
        <v>219</v>
      </c>
      <c r="M221" s="4">
        <v>8</v>
      </c>
      <c r="P221" s="4"/>
      <c r="Q221" s="4"/>
      <c r="R221" s="4"/>
      <c r="S221" s="4"/>
      <c r="T221" s="4"/>
      <c r="U221" s="2" t="s">
        <v>772</v>
      </c>
      <c r="V221" s="2"/>
      <c r="W221" s="4" t="s">
        <v>773</v>
      </c>
      <c r="X221" s="4" t="s">
        <v>774</v>
      </c>
      <c r="Y221" s="4"/>
      <c r="Z221" s="4" t="s">
        <v>113</v>
      </c>
      <c r="AD221" s="5" t="str">
        <f t="shared" si="11"/>
        <v>Comenditic Trachyte (TAS)</v>
      </c>
    </row>
    <row r="222" spans="1:30" x14ac:dyDescent="0.3">
      <c r="A222" s="4">
        <v>10288</v>
      </c>
      <c r="B222" s="4">
        <v>10286</v>
      </c>
      <c r="C222" s="4">
        <f>VLOOKUP(D222,$A:$B,2,FALSE)</f>
        <v>10102</v>
      </c>
      <c r="D222" s="4">
        <f>VLOOKUP(E222,$A:$B,2,FALSE)</f>
        <v>10104</v>
      </c>
      <c r="E222" s="4">
        <f>VLOOKUP(F222,$A:$B,2,FALSE)</f>
        <v>10210</v>
      </c>
      <c r="F222" s="4">
        <f>VLOOKUP(G222,$A:$B,2,FALSE)</f>
        <v>10259</v>
      </c>
      <c r="G222" s="4">
        <f>VLOOKUP(H222,$A:$B,2,FALSE)</f>
        <v>10283</v>
      </c>
      <c r="H222" s="4">
        <f>VLOOKUP(I222,$A:$B,2,FALSE)</f>
        <v>10284</v>
      </c>
      <c r="I222" s="4">
        <f>VLOOKUP(J222,$A:$B,2,FALSE)</f>
        <v>10286</v>
      </c>
      <c r="J222" s="4">
        <f>A222</f>
        <v>10288</v>
      </c>
      <c r="K222" s="4"/>
      <c r="L222" s="4">
        <v>220</v>
      </c>
      <c r="M222" s="4">
        <v>8</v>
      </c>
      <c r="P222" s="4"/>
      <c r="Q222" s="4"/>
      <c r="R222" s="4"/>
      <c r="S222" s="4"/>
      <c r="T222" s="4"/>
      <c r="U222" s="2" t="s">
        <v>775</v>
      </c>
      <c r="V222" s="2"/>
      <c r="W222" s="4" t="s">
        <v>776</v>
      </c>
      <c r="X222" s="4" t="s">
        <v>777</v>
      </c>
      <c r="Y222" s="4"/>
      <c r="Z222" s="4" t="s">
        <v>113</v>
      </c>
      <c r="AD222" s="5" t="str">
        <f t="shared" si="11"/>
        <v>Pantellitic Trachyte (TAS)</v>
      </c>
    </row>
    <row r="223" spans="1:30" x14ac:dyDescent="0.3">
      <c r="A223" s="12">
        <v>10289</v>
      </c>
      <c r="B223" s="12">
        <v>10283</v>
      </c>
      <c r="C223" s="4">
        <f>VLOOKUP(D223,$A:$B,2,FALSE)</f>
        <v>10102</v>
      </c>
      <c r="D223" s="4">
        <f>VLOOKUP(E223,$A:$B,2,FALSE)</f>
        <v>10104</v>
      </c>
      <c r="E223" s="4">
        <f>VLOOKUP(F223,$A:$B,2,FALSE)</f>
        <v>10210</v>
      </c>
      <c r="F223" s="4">
        <f>VLOOKUP(G223,$A:$B,2,FALSE)</f>
        <v>10259</v>
      </c>
      <c r="G223" s="4">
        <f>VLOOKUP(H223,$A:$B,2,FALSE)</f>
        <v>10283</v>
      </c>
      <c r="H223" s="12">
        <f>A223</f>
        <v>10289</v>
      </c>
      <c r="I223" s="12"/>
      <c r="J223" s="12"/>
      <c r="K223" s="12"/>
      <c r="L223" s="12">
        <v>221</v>
      </c>
      <c r="M223" s="12">
        <v>6</v>
      </c>
      <c r="N223" s="12"/>
      <c r="O223" s="12"/>
      <c r="P223" s="12"/>
      <c r="Q223" s="12"/>
      <c r="R223" s="12"/>
      <c r="S223" s="14" t="s">
        <v>778</v>
      </c>
      <c r="T223" s="14"/>
      <c r="U223" s="14"/>
      <c r="V223" s="14"/>
      <c r="W223" s="12" t="s">
        <v>779</v>
      </c>
      <c r="X223" s="12" t="s">
        <v>780</v>
      </c>
      <c r="Y223" s="12"/>
      <c r="Z223" s="12" t="s">
        <v>113</v>
      </c>
      <c r="AA223" s="12"/>
      <c r="AB223" s="12"/>
      <c r="AC223" s="12"/>
      <c r="AD223" s="5" t="str">
        <f t="shared" si="11"/>
        <v>Trachyandesite (TAS)</v>
      </c>
    </row>
    <row r="224" spans="1:30" x14ac:dyDescent="0.3">
      <c r="A224" s="12">
        <v>10290</v>
      </c>
      <c r="B224" s="12">
        <v>10289</v>
      </c>
      <c r="C224" s="4">
        <f>VLOOKUP(D224,$A:$B,2,FALSE)</f>
        <v>10102</v>
      </c>
      <c r="D224" s="4">
        <f>VLOOKUP(E224,$A:$B,2,FALSE)</f>
        <v>10104</v>
      </c>
      <c r="E224" s="4">
        <f>VLOOKUP(F224,$A:$B,2,FALSE)</f>
        <v>10210</v>
      </c>
      <c r="F224" s="4">
        <f>VLOOKUP(G224,$A:$B,2,FALSE)</f>
        <v>10259</v>
      </c>
      <c r="G224" s="4">
        <f>VLOOKUP(H224,$A:$B,2,FALSE)</f>
        <v>10283</v>
      </c>
      <c r="H224" s="4">
        <f>VLOOKUP(I224,$A:$B,2,FALSE)</f>
        <v>10289</v>
      </c>
      <c r="I224" s="4">
        <f>A224</f>
        <v>10290</v>
      </c>
      <c r="J224" s="12"/>
      <c r="K224" s="12"/>
      <c r="L224" s="12">
        <v>222</v>
      </c>
      <c r="M224" s="12">
        <v>7</v>
      </c>
      <c r="N224" s="12"/>
      <c r="O224" s="12"/>
      <c r="P224" s="12"/>
      <c r="Q224" s="12"/>
      <c r="R224" s="12"/>
      <c r="S224" s="12"/>
      <c r="T224" s="14" t="s">
        <v>781</v>
      </c>
      <c r="U224" s="14"/>
      <c r="V224" s="14"/>
      <c r="W224" s="12" t="s">
        <v>782</v>
      </c>
      <c r="X224" s="12" t="s">
        <v>783</v>
      </c>
      <c r="Y224" s="12"/>
      <c r="Z224" s="12" t="s">
        <v>113</v>
      </c>
      <c r="AA224" s="12"/>
      <c r="AB224" s="12"/>
      <c r="AC224" s="12"/>
      <c r="AD224" s="5" t="str">
        <f t="shared" si="11"/>
        <v>Benmoreite (TAS)</v>
      </c>
    </row>
    <row r="225" spans="1:30" x14ac:dyDescent="0.3">
      <c r="A225" s="12">
        <v>10291</v>
      </c>
      <c r="B225" s="12">
        <v>10289</v>
      </c>
      <c r="C225" s="4">
        <f>VLOOKUP(D225,$A:$B,2,FALSE)</f>
        <v>10102</v>
      </c>
      <c r="D225" s="4">
        <f>VLOOKUP(E225,$A:$B,2,FALSE)</f>
        <v>10104</v>
      </c>
      <c r="E225" s="4">
        <f>VLOOKUP(F225,$A:$B,2,FALSE)</f>
        <v>10210</v>
      </c>
      <c r="F225" s="4">
        <f>VLOOKUP(G225,$A:$B,2,FALSE)</f>
        <v>10259</v>
      </c>
      <c r="G225" s="4">
        <f>VLOOKUP(H225,$A:$B,2,FALSE)</f>
        <v>10283</v>
      </c>
      <c r="H225" s="4">
        <f>VLOOKUP(I225,$A:$B,2,FALSE)</f>
        <v>10289</v>
      </c>
      <c r="I225" s="4">
        <f>A225</f>
        <v>10291</v>
      </c>
      <c r="J225" s="12"/>
      <c r="K225" s="12"/>
      <c r="L225" s="12">
        <v>223</v>
      </c>
      <c r="M225" s="12">
        <v>7</v>
      </c>
      <c r="N225" s="12"/>
      <c r="O225" s="12"/>
      <c r="P225" s="12"/>
      <c r="Q225" s="12"/>
      <c r="R225" s="12"/>
      <c r="S225" s="12"/>
      <c r="T225" s="14" t="s">
        <v>784</v>
      </c>
      <c r="U225" s="14"/>
      <c r="V225" s="14"/>
      <c r="W225" s="12" t="s">
        <v>785</v>
      </c>
      <c r="X225" s="12" t="s">
        <v>786</v>
      </c>
      <c r="Y225" s="12"/>
      <c r="Z225" s="12" t="s">
        <v>113</v>
      </c>
      <c r="AA225" s="12"/>
      <c r="AB225" s="12"/>
      <c r="AC225" s="12"/>
      <c r="AD225" s="5" t="str">
        <f t="shared" si="11"/>
        <v>Latite (TAS)</v>
      </c>
    </row>
    <row r="226" spans="1:30" x14ac:dyDescent="0.3">
      <c r="A226" s="12">
        <v>10292</v>
      </c>
      <c r="B226" s="12">
        <v>10283</v>
      </c>
      <c r="C226" s="4">
        <f>VLOOKUP(D226,$A:$B,2,FALSE)</f>
        <v>10102</v>
      </c>
      <c r="D226" s="4">
        <f>VLOOKUP(E226,$A:$B,2,FALSE)</f>
        <v>10104</v>
      </c>
      <c r="E226" s="4">
        <f>VLOOKUP(F226,$A:$B,2,FALSE)</f>
        <v>10210</v>
      </c>
      <c r="F226" s="4">
        <f>VLOOKUP(G226,$A:$B,2,FALSE)</f>
        <v>10259</v>
      </c>
      <c r="G226" s="4">
        <f>VLOOKUP(H226,$A:$B,2,FALSE)</f>
        <v>10283</v>
      </c>
      <c r="H226" s="12">
        <f>A226</f>
        <v>10292</v>
      </c>
      <c r="I226" s="12"/>
      <c r="J226" s="12"/>
      <c r="K226" s="12"/>
      <c r="L226" s="12">
        <v>224</v>
      </c>
      <c r="M226" s="12">
        <v>6</v>
      </c>
      <c r="N226" s="12"/>
      <c r="O226" s="12"/>
      <c r="P226" s="12"/>
      <c r="Q226" s="12"/>
      <c r="R226" s="12"/>
      <c r="S226" s="14" t="s">
        <v>787</v>
      </c>
      <c r="T226" s="14"/>
      <c r="U226" s="14"/>
      <c r="V226" s="14"/>
      <c r="W226" s="12" t="s">
        <v>788</v>
      </c>
      <c r="X226" s="12" t="s">
        <v>789</v>
      </c>
      <c r="Y226" s="12"/>
      <c r="Z226" s="12" t="s">
        <v>113</v>
      </c>
      <c r="AA226" s="12"/>
      <c r="AB226" s="12"/>
      <c r="AC226" s="12"/>
      <c r="AD226" s="5" t="str">
        <f t="shared" si="11"/>
        <v>Basaltic Trachyandesite (TAS)</v>
      </c>
    </row>
    <row r="227" spans="1:30" x14ac:dyDescent="0.3">
      <c r="A227" s="12">
        <v>10293</v>
      </c>
      <c r="B227" s="12">
        <v>10292</v>
      </c>
      <c r="C227" s="4">
        <f>VLOOKUP(D227,$A:$B,2,FALSE)</f>
        <v>10102</v>
      </c>
      <c r="D227" s="4">
        <f>VLOOKUP(E227,$A:$B,2,FALSE)</f>
        <v>10104</v>
      </c>
      <c r="E227" s="4">
        <f>VLOOKUP(F227,$A:$B,2,FALSE)</f>
        <v>10210</v>
      </c>
      <c r="F227" s="4">
        <f>VLOOKUP(G227,$A:$B,2,FALSE)</f>
        <v>10259</v>
      </c>
      <c r="G227" s="4">
        <f>VLOOKUP(H227,$A:$B,2,FALSE)</f>
        <v>10283</v>
      </c>
      <c r="H227" s="4">
        <f>VLOOKUP(I227,$A:$B,2,FALSE)</f>
        <v>10292</v>
      </c>
      <c r="I227" s="4">
        <f>A227</f>
        <v>10293</v>
      </c>
      <c r="J227" s="12"/>
      <c r="K227" s="12"/>
      <c r="L227" s="12">
        <v>225</v>
      </c>
      <c r="M227" s="12">
        <v>7</v>
      </c>
      <c r="N227" s="12"/>
      <c r="O227" s="12"/>
      <c r="P227" s="12"/>
      <c r="Q227" s="12"/>
      <c r="R227" s="12"/>
      <c r="S227" s="12"/>
      <c r="T227" s="14" t="s">
        <v>790</v>
      </c>
      <c r="U227" s="14"/>
      <c r="V227" s="14"/>
      <c r="W227" s="12" t="s">
        <v>791</v>
      </c>
      <c r="X227" s="12" t="s">
        <v>792</v>
      </c>
      <c r="Y227" s="12"/>
      <c r="Z227" s="12" t="s">
        <v>113</v>
      </c>
      <c r="AA227" s="12"/>
      <c r="AB227" s="12"/>
      <c r="AC227" s="12"/>
      <c r="AD227" s="5" t="str">
        <f t="shared" si="11"/>
        <v>Mugearite (TAS)</v>
      </c>
    </row>
    <row r="228" spans="1:30" x14ac:dyDescent="0.3">
      <c r="A228" s="12">
        <v>10294</v>
      </c>
      <c r="B228" s="12">
        <v>10292</v>
      </c>
      <c r="C228" s="4">
        <f>VLOOKUP(D228,$A:$B,2,FALSE)</f>
        <v>10102</v>
      </c>
      <c r="D228" s="4">
        <f>VLOOKUP(E228,$A:$B,2,FALSE)</f>
        <v>10104</v>
      </c>
      <c r="E228" s="4">
        <f>VLOOKUP(F228,$A:$B,2,FALSE)</f>
        <v>10210</v>
      </c>
      <c r="F228" s="4">
        <f>VLOOKUP(G228,$A:$B,2,FALSE)</f>
        <v>10259</v>
      </c>
      <c r="G228" s="4">
        <f>VLOOKUP(H228,$A:$B,2,FALSE)</f>
        <v>10283</v>
      </c>
      <c r="H228" s="4">
        <f>VLOOKUP(I228,$A:$B,2,FALSE)</f>
        <v>10292</v>
      </c>
      <c r="I228" s="4">
        <f>A228</f>
        <v>10294</v>
      </c>
      <c r="J228" s="12"/>
      <c r="K228" s="12"/>
      <c r="L228" s="12">
        <v>226</v>
      </c>
      <c r="M228" s="12">
        <v>7</v>
      </c>
      <c r="N228" s="12"/>
      <c r="O228" s="12"/>
      <c r="P228" s="12"/>
      <c r="Q228" s="12"/>
      <c r="R228" s="12"/>
      <c r="S228" s="12"/>
      <c r="T228" s="14" t="s">
        <v>793</v>
      </c>
      <c r="U228" s="14"/>
      <c r="V228" s="14"/>
      <c r="W228" s="12" t="s">
        <v>794</v>
      </c>
      <c r="X228" s="12" t="s">
        <v>795</v>
      </c>
      <c r="Y228" s="12"/>
      <c r="Z228" s="12" t="s">
        <v>113</v>
      </c>
      <c r="AA228" s="12"/>
      <c r="AB228" s="12"/>
      <c r="AC228" s="12"/>
      <c r="AD228" s="5" t="str">
        <f t="shared" si="11"/>
        <v>Shoshonite (TAS)</v>
      </c>
    </row>
    <row r="229" spans="1:30" x14ac:dyDescent="0.3">
      <c r="A229" s="12">
        <v>10295</v>
      </c>
      <c r="B229" s="12">
        <v>10283</v>
      </c>
      <c r="C229" s="4">
        <f>VLOOKUP(D229,$A:$B,2,FALSE)</f>
        <v>10102</v>
      </c>
      <c r="D229" s="4">
        <f>VLOOKUP(E229,$A:$B,2,FALSE)</f>
        <v>10104</v>
      </c>
      <c r="E229" s="4">
        <f>VLOOKUP(F229,$A:$B,2,FALSE)</f>
        <v>10210</v>
      </c>
      <c r="F229" s="4">
        <f>VLOOKUP(G229,$A:$B,2,FALSE)</f>
        <v>10259</v>
      </c>
      <c r="G229" s="4">
        <f>VLOOKUP(H229,$A:$B,2,FALSE)</f>
        <v>10283</v>
      </c>
      <c r="H229" s="12">
        <f>A229</f>
        <v>10295</v>
      </c>
      <c r="I229" s="12"/>
      <c r="J229" s="12"/>
      <c r="K229" s="12"/>
      <c r="L229" s="12">
        <v>227</v>
      </c>
      <c r="M229" s="12">
        <v>6</v>
      </c>
      <c r="N229" s="12"/>
      <c r="O229" s="12"/>
      <c r="P229" s="12"/>
      <c r="Q229" s="12"/>
      <c r="R229" s="12"/>
      <c r="S229" s="14" t="s">
        <v>796</v>
      </c>
      <c r="T229" s="14"/>
      <c r="U229" s="14"/>
      <c r="V229" s="14"/>
      <c r="W229" s="12" t="s">
        <v>797</v>
      </c>
      <c r="X229" s="12" t="s">
        <v>798</v>
      </c>
      <c r="Y229" s="12"/>
      <c r="Z229" s="12" t="s">
        <v>113</v>
      </c>
      <c r="AA229" s="12"/>
      <c r="AB229" s="12"/>
      <c r="AC229" s="12"/>
      <c r="AD229" s="5" t="str">
        <f t="shared" si="11"/>
        <v>Trachybasalt (TAS)</v>
      </c>
    </row>
    <row r="230" spans="1:30" x14ac:dyDescent="0.3">
      <c r="A230" s="4">
        <v>10296</v>
      </c>
      <c r="B230" s="4">
        <v>10295</v>
      </c>
      <c r="C230" s="4">
        <f>VLOOKUP(D230,$A:$B,2,FALSE)</f>
        <v>10102</v>
      </c>
      <c r="D230" s="4">
        <f>VLOOKUP(E230,$A:$B,2,FALSE)</f>
        <v>10104</v>
      </c>
      <c r="E230" s="4">
        <f>VLOOKUP(F230,$A:$B,2,FALSE)</f>
        <v>10210</v>
      </c>
      <c r="F230" s="4">
        <f>VLOOKUP(G230,$A:$B,2,FALSE)</f>
        <v>10259</v>
      </c>
      <c r="G230" s="4">
        <f>VLOOKUP(H230,$A:$B,2,FALSE)</f>
        <v>10283</v>
      </c>
      <c r="H230" s="4">
        <f>VLOOKUP(I230,$A:$B,2,FALSE)</f>
        <v>10295</v>
      </c>
      <c r="I230" s="4">
        <f>A230</f>
        <v>10296</v>
      </c>
      <c r="J230" s="4"/>
      <c r="K230" s="4"/>
      <c r="L230" s="4">
        <v>228</v>
      </c>
      <c r="M230" s="4">
        <v>7</v>
      </c>
      <c r="P230" s="4"/>
      <c r="Q230" s="4"/>
      <c r="R230" s="4"/>
      <c r="S230" s="4"/>
      <c r="T230" s="2" t="s">
        <v>799</v>
      </c>
      <c r="U230" s="2"/>
      <c r="V230" s="2"/>
      <c r="W230" s="4" t="s">
        <v>800</v>
      </c>
      <c r="X230" s="4" t="s">
        <v>801</v>
      </c>
      <c r="Y230" s="4"/>
      <c r="Z230" s="4" t="s">
        <v>113</v>
      </c>
      <c r="AD230" s="5" t="str">
        <f t="shared" si="11"/>
        <v>Hawaiite (TAS)</v>
      </c>
    </row>
    <row r="231" spans="1:30" x14ac:dyDescent="0.3">
      <c r="A231" s="4">
        <v>10297</v>
      </c>
      <c r="B231" s="4">
        <v>10295</v>
      </c>
      <c r="C231" s="4">
        <f>VLOOKUP(D231,$A:$B,2,FALSE)</f>
        <v>10102</v>
      </c>
      <c r="D231" s="4">
        <f>VLOOKUP(E231,$A:$B,2,FALSE)</f>
        <v>10104</v>
      </c>
      <c r="E231" s="4">
        <f>VLOOKUP(F231,$A:$B,2,FALSE)</f>
        <v>10210</v>
      </c>
      <c r="F231" s="4">
        <f>VLOOKUP(G231,$A:$B,2,FALSE)</f>
        <v>10259</v>
      </c>
      <c r="G231" s="4">
        <f>VLOOKUP(H231,$A:$B,2,FALSE)</f>
        <v>10283</v>
      </c>
      <c r="H231" s="4">
        <f>VLOOKUP(I231,$A:$B,2,FALSE)</f>
        <v>10295</v>
      </c>
      <c r="I231" s="4">
        <f>A231</f>
        <v>10297</v>
      </c>
      <c r="J231" s="4"/>
      <c r="K231" s="4"/>
      <c r="L231" s="4">
        <v>229</v>
      </c>
      <c r="M231" s="4">
        <v>7</v>
      </c>
      <c r="P231" s="4"/>
      <c r="Q231" s="4"/>
      <c r="R231" s="4"/>
      <c r="S231" s="4"/>
      <c r="T231" s="2" t="s">
        <v>802</v>
      </c>
      <c r="U231" s="2"/>
      <c r="V231" s="2"/>
      <c r="W231" s="4" t="s">
        <v>803</v>
      </c>
      <c r="X231" s="4" t="s">
        <v>804</v>
      </c>
      <c r="Y231" s="4"/>
      <c r="Z231" s="4" t="s">
        <v>113</v>
      </c>
      <c r="AD231" s="5" t="str">
        <f t="shared" si="11"/>
        <v>K- Trachybasalt (TAS)</v>
      </c>
    </row>
    <row r="232" spans="1:30" x14ac:dyDescent="0.3">
      <c r="A232" s="4">
        <v>10298</v>
      </c>
      <c r="B232" s="4">
        <v>10259</v>
      </c>
      <c r="C232" s="4">
        <f>VLOOKUP(D232,$A:$B,2,FALSE)</f>
        <v>10102</v>
      </c>
      <c r="D232" s="4">
        <f>VLOOKUP(E232,$A:$B,2,FALSE)</f>
        <v>10104</v>
      </c>
      <c r="E232" s="4">
        <f>VLOOKUP(F232,$A:$B,2,FALSE)</f>
        <v>10210</v>
      </c>
      <c r="F232" s="4">
        <f>VLOOKUP(G232,$A:$B,2,FALSE)</f>
        <v>10259</v>
      </c>
      <c r="G232" s="12">
        <f>A232</f>
        <v>10298</v>
      </c>
      <c r="H232" s="4"/>
      <c r="I232" s="4"/>
      <c r="J232" s="4"/>
      <c r="K232" s="4"/>
      <c r="L232" s="4">
        <v>230</v>
      </c>
      <c r="M232" s="4">
        <v>5</v>
      </c>
      <c r="P232" s="4"/>
      <c r="Q232" s="4"/>
      <c r="R232" s="2" t="s">
        <v>805</v>
      </c>
      <c r="S232" s="2"/>
      <c r="T232" s="2"/>
      <c r="U232" s="2"/>
      <c r="V232" s="2"/>
      <c r="W232" s="4" t="s">
        <v>806</v>
      </c>
      <c r="X232" s="4" t="s">
        <v>807</v>
      </c>
      <c r="Y232" s="4"/>
      <c r="Z232" s="4" t="s">
        <v>113</v>
      </c>
      <c r="AD232" s="5" t="str">
        <f t="shared" si="11"/>
        <v>SiO2-saturated or slightly undersaturated volcanic rock (TAS)</v>
      </c>
    </row>
    <row r="233" spans="1:30" x14ac:dyDescent="0.3">
      <c r="A233" s="12">
        <v>10299</v>
      </c>
      <c r="B233" s="12">
        <v>10298</v>
      </c>
      <c r="C233" s="4">
        <f>VLOOKUP(D233,$A:$B,2,FALSE)</f>
        <v>10102</v>
      </c>
      <c r="D233" s="4">
        <f>VLOOKUP(E233,$A:$B,2,FALSE)</f>
        <v>10104</v>
      </c>
      <c r="E233" s="4">
        <f>VLOOKUP(F233,$A:$B,2,FALSE)</f>
        <v>10210</v>
      </c>
      <c r="F233" s="4">
        <f>VLOOKUP(G233,$A:$B,2,FALSE)</f>
        <v>10259</v>
      </c>
      <c r="G233" s="4">
        <f>VLOOKUP(H233,$A:$B,2,FALSE)</f>
        <v>10298</v>
      </c>
      <c r="H233" s="12">
        <f>A233</f>
        <v>10299</v>
      </c>
      <c r="I233" s="12"/>
      <c r="J233" s="12"/>
      <c r="K233" s="12"/>
      <c r="L233" s="12">
        <v>231</v>
      </c>
      <c r="M233" s="12">
        <v>6</v>
      </c>
      <c r="N233" s="12"/>
      <c r="O233" s="12"/>
      <c r="P233" s="12"/>
      <c r="Q233" s="12"/>
      <c r="R233" s="12"/>
      <c r="S233" s="14" t="s">
        <v>76</v>
      </c>
      <c r="T233" s="14"/>
      <c r="U233" s="14"/>
      <c r="V233" s="14"/>
      <c r="W233" s="12" t="s">
        <v>808</v>
      </c>
      <c r="X233" s="12" t="s">
        <v>809</v>
      </c>
      <c r="Y233" s="12"/>
      <c r="Z233" s="12" t="s">
        <v>113</v>
      </c>
      <c r="AA233" s="12"/>
      <c r="AB233" s="12"/>
      <c r="AC233" s="12"/>
      <c r="AD233" s="5" t="str">
        <f t="shared" si="11"/>
        <v>Basalt (TAS)</v>
      </c>
    </row>
    <row r="234" spans="1:30" x14ac:dyDescent="0.3">
      <c r="A234" s="4">
        <v>10300</v>
      </c>
      <c r="B234" s="4">
        <v>10299</v>
      </c>
      <c r="C234" s="4">
        <f>VLOOKUP(D234,$A:$B,2,FALSE)</f>
        <v>10102</v>
      </c>
      <c r="D234" s="4">
        <f>VLOOKUP(E234,$A:$B,2,FALSE)</f>
        <v>10104</v>
      </c>
      <c r="E234" s="4">
        <f>VLOOKUP(F234,$A:$B,2,FALSE)</f>
        <v>10210</v>
      </c>
      <c r="F234" s="4">
        <f>VLOOKUP(G234,$A:$B,2,FALSE)</f>
        <v>10259</v>
      </c>
      <c r="G234" s="4">
        <f>VLOOKUP(H234,$A:$B,2,FALSE)</f>
        <v>10298</v>
      </c>
      <c r="H234" s="4">
        <f>VLOOKUP(I234,$A:$B,2,FALSE)</f>
        <v>10299</v>
      </c>
      <c r="I234" s="4">
        <f>A234</f>
        <v>10300</v>
      </c>
      <c r="J234" s="4"/>
      <c r="K234" s="4"/>
      <c r="L234" s="4">
        <v>232</v>
      </c>
      <c r="M234" s="4">
        <v>7</v>
      </c>
      <c r="P234" s="4"/>
      <c r="Q234" s="4"/>
      <c r="R234" s="4"/>
      <c r="S234" s="4"/>
      <c r="T234" s="2" t="s">
        <v>810</v>
      </c>
      <c r="U234" s="2"/>
      <c r="V234" s="2"/>
      <c r="W234" s="4" t="s">
        <v>811</v>
      </c>
      <c r="X234" s="4" t="s">
        <v>812</v>
      </c>
      <c r="Y234" s="4"/>
      <c r="Z234" s="4" t="s">
        <v>113</v>
      </c>
      <c r="AD234" s="5" t="str">
        <f t="shared" si="11"/>
        <v>Subalkali- Basalt (TAS)</v>
      </c>
    </row>
    <row r="235" spans="1:30" x14ac:dyDescent="0.3">
      <c r="A235" s="4">
        <v>10301</v>
      </c>
      <c r="B235" s="4">
        <v>10300</v>
      </c>
      <c r="C235" s="4">
        <f>VLOOKUP(D235,$A:$B,2,FALSE)</f>
        <v>10102</v>
      </c>
      <c r="D235" s="4">
        <f>VLOOKUP(E235,$A:$B,2,FALSE)</f>
        <v>10104</v>
      </c>
      <c r="E235" s="4">
        <f>VLOOKUP(F235,$A:$B,2,FALSE)</f>
        <v>10210</v>
      </c>
      <c r="F235" s="4">
        <f>VLOOKUP(G235,$A:$B,2,FALSE)</f>
        <v>10259</v>
      </c>
      <c r="G235" s="4">
        <f>VLOOKUP(H235,$A:$B,2,FALSE)</f>
        <v>10298</v>
      </c>
      <c r="H235" s="4">
        <f>VLOOKUP(I235,$A:$B,2,FALSE)</f>
        <v>10299</v>
      </c>
      <c r="I235" s="4">
        <f>VLOOKUP(J235,$A:$B,2,FALSE)</f>
        <v>10300</v>
      </c>
      <c r="J235" s="4">
        <f>A235</f>
        <v>10301</v>
      </c>
      <c r="K235" s="4"/>
      <c r="L235" s="4">
        <v>233</v>
      </c>
      <c r="M235" s="4">
        <v>8</v>
      </c>
      <c r="P235" s="4"/>
      <c r="Q235" s="4"/>
      <c r="R235" s="4"/>
      <c r="S235" s="4"/>
      <c r="T235" s="4"/>
      <c r="U235" s="2" t="s">
        <v>77</v>
      </c>
      <c r="V235" s="2"/>
      <c r="W235" s="4" t="s">
        <v>813</v>
      </c>
      <c r="X235" s="4" t="s">
        <v>814</v>
      </c>
      <c r="Y235" s="4"/>
      <c r="AD235" s="5" t="str">
        <f t="shared" si="11"/>
        <v>Tholeitic Basalt (TAS)</v>
      </c>
    </row>
    <row r="236" spans="1:30" x14ac:dyDescent="0.3">
      <c r="A236" s="4">
        <v>10302</v>
      </c>
      <c r="B236" s="4">
        <v>10301</v>
      </c>
      <c r="C236" s="4">
        <f>VLOOKUP(D236,$A:$B,2,FALSE)</f>
        <v>10102</v>
      </c>
      <c r="D236" s="4">
        <f>VLOOKUP(E236,$A:$B,2,FALSE)</f>
        <v>10104</v>
      </c>
      <c r="E236" s="4">
        <f>VLOOKUP(F236,$A:$B,2,FALSE)</f>
        <v>10210</v>
      </c>
      <c r="F236" s="4">
        <f>VLOOKUP(G236,$A:$B,2,FALSE)</f>
        <v>10259</v>
      </c>
      <c r="G236" s="4">
        <f>VLOOKUP(H236,$A:$B,2,FALSE)</f>
        <v>10298</v>
      </c>
      <c r="H236" s="4">
        <f>VLOOKUP(I236,$A:$B,2,FALSE)</f>
        <v>10299</v>
      </c>
      <c r="I236" s="4">
        <f>VLOOKUP(J236,$A:$B,2,FALSE)</f>
        <v>10300</v>
      </c>
      <c r="J236" s="4">
        <f>VLOOKUP(K236,$A:$B,2,FALSE)</f>
        <v>10301</v>
      </c>
      <c r="K236" s="4">
        <f>A236</f>
        <v>10302</v>
      </c>
      <c r="L236" s="4">
        <v>234</v>
      </c>
      <c r="M236" s="4">
        <v>9</v>
      </c>
      <c r="P236" s="4"/>
      <c r="Q236" s="4"/>
      <c r="R236" s="4"/>
      <c r="S236" s="4"/>
      <c r="T236" s="4"/>
      <c r="U236" s="4"/>
      <c r="V236" s="4" t="s">
        <v>815</v>
      </c>
      <c r="W236" s="4" t="s">
        <v>816</v>
      </c>
      <c r="X236" s="4" t="s">
        <v>817</v>
      </c>
      <c r="Y236" s="4"/>
      <c r="AD236" s="5" t="str">
        <f t="shared" si="11"/>
        <v/>
      </c>
    </row>
    <row r="237" spans="1:30" x14ac:dyDescent="0.3">
      <c r="A237" s="4">
        <v>10303</v>
      </c>
      <c r="B237" s="4">
        <v>10301</v>
      </c>
      <c r="C237" s="4">
        <f>VLOOKUP(D237,$A:$B,2,FALSE)</f>
        <v>10102</v>
      </c>
      <c r="D237" s="4">
        <f>VLOOKUP(E237,$A:$B,2,FALSE)</f>
        <v>10104</v>
      </c>
      <c r="E237" s="4">
        <f>VLOOKUP(F237,$A:$B,2,FALSE)</f>
        <v>10210</v>
      </c>
      <c r="F237" s="4">
        <f>VLOOKUP(G237,$A:$B,2,FALSE)</f>
        <v>10259</v>
      </c>
      <c r="G237" s="4">
        <f>VLOOKUP(H237,$A:$B,2,FALSE)</f>
        <v>10298</v>
      </c>
      <c r="H237" s="4">
        <f>VLOOKUP(I237,$A:$B,2,FALSE)</f>
        <v>10299</v>
      </c>
      <c r="I237" s="4">
        <f>VLOOKUP(J237,$A:$B,2,FALSE)</f>
        <v>10300</v>
      </c>
      <c r="J237" s="4">
        <f>VLOOKUP(K237,$A:$B,2,FALSE)</f>
        <v>10301</v>
      </c>
      <c r="K237" s="4">
        <f>A237</f>
        <v>10303</v>
      </c>
      <c r="L237" s="4">
        <v>235</v>
      </c>
      <c r="M237" s="4">
        <v>9</v>
      </c>
      <c r="P237" s="4"/>
      <c r="Q237" s="4"/>
      <c r="R237" s="4"/>
      <c r="S237" s="4"/>
      <c r="T237" s="4"/>
      <c r="U237" s="4"/>
      <c r="V237" s="4" t="s">
        <v>818</v>
      </c>
      <c r="W237" s="4" t="s">
        <v>819</v>
      </c>
      <c r="X237" s="4" t="s">
        <v>820</v>
      </c>
      <c r="Y237" s="4"/>
      <c r="AD237" s="5" t="str">
        <f t="shared" si="11"/>
        <v/>
      </c>
    </row>
    <row r="238" spans="1:30" x14ac:dyDescent="0.3">
      <c r="A238" s="4">
        <v>10304</v>
      </c>
      <c r="B238" s="4">
        <v>10300</v>
      </c>
      <c r="C238" s="4">
        <f>VLOOKUP(D238,$A:$B,2,FALSE)</f>
        <v>10102</v>
      </c>
      <c r="D238" s="4">
        <f>VLOOKUP(E238,$A:$B,2,FALSE)</f>
        <v>10104</v>
      </c>
      <c r="E238" s="4">
        <f>VLOOKUP(F238,$A:$B,2,FALSE)</f>
        <v>10210</v>
      </c>
      <c r="F238" s="4">
        <f>VLOOKUP(G238,$A:$B,2,FALSE)</f>
        <v>10259</v>
      </c>
      <c r="G238" s="4">
        <f>VLOOKUP(H238,$A:$B,2,FALSE)</f>
        <v>10298</v>
      </c>
      <c r="H238" s="4">
        <f>VLOOKUP(I238,$A:$B,2,FALSE)</f>
        <v>10299</v>
      </c>
      <c r="I238" s="4">
        <f>VLOOKUP(J238,$A:$B,2,FALSE)</f>
        <v>10300</v>
      </c>
      <c r="J238" s="4">
        <f>A238</f>
        <v>10304</v>
      </c>
      <c r="K238" s="4"/>
      <c r="L238" s="4">
        <v>236</v>
      </c>
      <c r="M238" s="4">
        <v>8</v>
      </c>
      <c r="P238" s="4"/>
      <c r="Q238" s="4"/>
      <c r="R238" s="4"/>
      <c r="S238" s="4"/>
      <c r="T238" s="4"/>
      <c r="U238" s="2" t="s">
        <v>821</v>
      </c>
      <c r="V238" s="2"/>
      <c r="W238" s="4" t="s">
        <v>822</v>
      </c>
      <c r="X238" s="4" t="s">
        <v>823</v>
      </c>
      <c r="Y238" s="4"/>
      <c r="AD238" s="5" t="str">
        <f t="shared" si="11"/>
        <v>High- Alumina- Basalt (TAS)</v>
      </c>
    </row>
    <row r="239" spans="1:30" x14ac:dyDescent="0.3">
      <c r="A239" s="4">
        <v>10305</v>
      </c>
      <c r="B239" s="4">
        <v>10299</v>
      </c>
      <c r="C239" s="4">
        <f>VLOOKUP(D239,$A:$B,2,FALSE)</f>
        <v>10102</v>
      </c>
      <c r="D239" s="4">
        <f>VLOOKUP(E239,$A:$B,2,FALSE)</f>
        <v>10104</v>
      </c>
      <c r="E239" s="4">
        <f>VLOOKUP(F239,$A:$B,2,FALSE)</f>
        <v>10210</v>
      </c>
      <c r="F239" s="4">
        <f>VLOOKUP(G239,$A:$B,2,FALSE)</f>
        <v>10259</v>
      </c>
      <c r="G239" s="4">
        <f>VLOOKUP(H239,$A:$B,2,FALSE)</f>
        <v>10298</v>
      </c>
      <c r="H239" s="4">
        <f>VLOOKUP(I239,$A:$B,2,FALSE)</f>
        <v>10299</v>
      </c>
      <c r="I239" s="4">
        <f>A239</f>
        <v>10305</v>
      </c>
      <c r="J239" s="4"/>
      <c r="K239" s="4"/>
      <c r="L239" s="4">
        <v>237</v>
      </c>
      <c r="M239" s="4">
        <v>7</v>
      </c>
      <c r="P239" s="4"/>
      <c r="Q239" s="4"/>
      <c r="R239" s="4"/>
      <c r="S239" s="4"/>
      <c r="T239" s="2" t="s">
        <v>824</v>
      </c>
      <c r="U239" s="2"/>
      <c r="V239" s="2"/>
      <c r="W239" s="4" t="s">
        <v>825</v>
      </c>
      <c r="X239" s="4" t="s">
        <v>826</v>
      </c>
      <c r="Y239" s="4"/>
      <c r="AD239" s="5" t="str">
        <f t="shared" si="11"/>
        <v>Alkali- Basalt (TAS)</v>
      </c>
    </row>
    <row r="240" spans="1:30" x14ac:dyDescent="0.3">
      <c r="A240" s="4">
        <v>10306</v>
      </c>
      <c r="B240" s="4">
        <v>10305</v>
      </c>
      <c r="C240" s="4">
        <f>VLOOKUP(D240,$A:$B,2,FALSE)</f>
        <v>10102</v>
      </c>
      <c r="D240" s="4">
        <f>VLOOKUP(E240,$A:$B,2,FALSE)</f>
        <v>10104</v>
      </c>
      <c r="E240" s="4">
        <f>VLOOKUP(F240,$A:$B,2,FALSE)</f>
        <v>10210</v>
      </c>
      <c r="F240" s="4">
        <f>VLOOKUP(G240,$A:$B,2,FALSE)</f>
        <v>10259</v>
      </c>
      <c r="G240" s="4">
        <f>VLOOKUP(H240,$A:$B,2,FALSE)</f>
        <v>10298</v>
      </c>
      <c r="H240" s="4">
        <f>VLOOKUP(I240,$A:$B,2,FALSE)</f>
        <v>10299</v>
      </c>
      <c r="I240" s="4">
        <f>VLOOKUP(J240,$A:$B,2,FALSE)</f>
        <v>10305</v>
      </c>
      <c r="J240" s="4">
        <f>A240</f>
        <v>10306</v>
      </c>
      <c r="K240" s="4"/>
      <c r="L240" s="4">
        <v>238</v>
      </c>
      <c r="M240" s="4">
        <v>8</v>
      </c>
      <c r="P240" s="4"/>
      <c r="Q240" s="4"/>
      <c r="R240" s="4"/>
      <c r="S240" s="4"/>
      <c r="T240" s="4"/>
      <c r="U240" s="2" t="s">
        <v>827</v>
      </c>
      <c r="V240" s="2"/>
      <c r="W240" s="4" t="s">
        <v>828</v>
      </c>
      <c r="X240" s="4" t="s">
        <v>829</v>
      </c>
      <c r="Y240" s="4"/>
      <c r="AD240" s="5" t="str">
        <f t="shared" si="11"/>
        <v>Alkali- Olivine- Basalt (TAS)</v>
      </c>
    </row>
    <row r="241" spans="1:30" x14ac:dyDescent="0.3">
      <c r="A241" s="4">
        <v>10307</v>
      </c>
      <c r="B241" s="4">
        <v>10259</v>
      </c>
      <c r="C241" s="4">
        <f>VLOOKUP(D241,$A:$B,2,FALSE)</f>
        <v>10102</v>
      </c>
      <c r="D241" s="4">
        <f>VLOOKUP(E241,$A:$B,2,FALSE)</f>
        <v>10104</v>
      </c>
      <c r="E241" s="4">
        <f>VLOOKUP(F241,$A:$B,2,FALSE)</f>
        <v>10210</v>
      </c>
      <c r="F241" s="4">
        <f>VLOOKUP(G241,$A:$B,2,FALSE)</f>
        <v>10259</v>
      </c>
      <c r="G241" s="12">
        <f>A241</f>
        <v>10307</v>
      </c>
      <c r="H241" s="4"/>
      <c r="I241" s="4"/>
      <c r="J241" s="4"/>
      <c r="K241" s="4"/>
      <c r="L241" s="4">
        <v>239</v>
      </c>
      <c r="M241" s="4">
        <v>5</v>
      </c>
      <c r="P241" s="4"/>
      <c r="Q241" s="4"/>
      <c r="R241" s="2" t="s">
        <v>830</v>
      </c>
      <c r="S241" s="2"/>
      <c r="T241" s="2"/>
      <c r="U241" s="2"/>
      <c r="V241" s="2"/>
      <c r="W241" s="4" t="s">
        <v>831</v>
      </c>
      <c r="X241" s="4" t="s">
        <v>832</v>
      </c>
      <c r="Y241" s="4"/>
      <c r="Z241" s="4" t="s">
        <v>113</v>
      </c>
      <c r="AD241" s="5" t="str">
        <f t="shared" si="11"/>
        <v>SiO2-undersaturated volcanic rock (TAS)</v>
      </c>
    </row>
    <row r="242" spans="1:30" x14ac:dyDescent="0.3">
      <c r="A242" s="4">
        <v>10308</v>
      </c>
      <c r="B242" s="4">
        <v>10307</v>
      </c>
      <c r="C242" s="4">
        <f>VLOOKUP(D242,$A:$B,2,FALSE)</f>
        <v>10102</v>
      </c>
      <c r="D242" s="4">
        <f>VLOOKUP(E242,$A:$B,2,FALSE)</f>
        <v>10104</v>
      </c>
      <c r="E242" s="4">
        <f>VLOOKUP(F242,$A:$B,2,FALSE)</f>
        <v>10210</v>
      </c>
      <c r="F242" s="4">
        <f>VLOOKUP(G242,$A:$B,2,FALSE)</f>
        <v>10259</v>
      </c>
      <c r="G242" s="4">
        <f>VLOOKUP(H242,$A:$B,2,FALSE)</f>
        <v>10307</v>
      </c>
      <c r="H242" s="12">
        <f t="shared" ref="H242:H248" si="12">A242</f>
        <v>10308</v>
      </c>
      <c r="I242" s="4"/>
      <c r="J242" s="4"/>
      <c r="K242" s="4"/>
      <c r="L242" s="4">
        <v>240</v>
      </c>
      <c r="M242" s="4">
        <v>6</v>
      </c>
      <c r="P242" s="4"/>
      <c r="Q242" s="4"/>
      <c r="R242" s="4"/>
      <c r="S242" s="2" t="s">
        <v>833</v>
      </c>
      <c r="T242" s="2"/>
      <c r="U242" s="2"/>
      <c r="V242" s="2"/>
      <c r="W242" s="4" t="s">
        <v>834</v>
      </c>
      <c r="X242" s="4" t="s">
        <v>835</v>
      </c>
      <c r="Y242" s="4"/>
      <c r="Z242" s="4" t="s">
        <v>113</v>
      </c>
      <c r="AD242" s="5" t="str">
        <f t="shared" si="11"/>
        <v>Phonolite (TAS)</v>
      </c>
    </row>
    <row r="243" spans="1:30" x14ac:dyDescent="0.3">
      <c r="A243" s="4">
        <v>10309</v>
      </c>
      <c r="B243" s="4">
        <v>10307</v>
      </c>
      <c r="C243" s="4">
        <f>VLOOKUP(D243,$A:$B,2,FALSE)</f>
        <v>10102</v>
      </c>
      <c r="D243" s="4">
        <f>VLOOKUP(E243,$A:$B,2,FALSE)</f>
        <v>10104</v>
      </c>
      <c r="E243" s="4">
        <f>VLOOKUP(F243,$A:$B,2,FALSE)</f>
        <v>10210</v>
      </c>
      <c r="F243" s="4">
        <f>VLOOKUP(G243,$A:$B,2,FALSE)</f>
        <v>10259</v>
      </c>
      <c r="G243" s="4">
        <f>VLOOKUP(H243,$A:$B,2,FALSE)</f>
        <v>10307</v>
      </c>
      <c r="H243" s="12">
        <f t="shared" si="12"/>
        <v>10309</v>
      </c>
      <c r="I243" s="4"/>
      <c r="J243" s="4"/>
      <c r="K243" s="4"/>
      <c r="L243" s="4">
        <v>241</v>
      </c>
      <c r="M243" s="4">
        <v>6</v>
      </c>
      <c r="P243" s="4"/>
      <c r="Q243" s="4"/>
      <c r="R243" s="4"/>
      <c r="S243" s="2" t="s">
        <v>836</v>
      </c>
      <c r="T243" s="2"/>
      <c r="U243" s="2"/>
      <c r="V243" s="2"/>
      <c r="W243" s="4" t="s">
        <v>837</v>
      </c>
      <c r="X243" s="4" t="s">
        <v>838</v>
      </c>
      <c r="Y243" s="4"/>
      <c r="Z243" s="4" t="s">
        <v>113</v>
      </c>
      <c r="AD243" s="5" t="str">
        <f t="shared" si="11"/>
        <v>Tephri-Phonolite (TAS)</v>
      </c>
    </row>
    <row r="244" spans="1:30" x14ac:dyDescent="0.3">
      <c r="A244" s="4">
        <v>10310</v>
      </c>
      <c r="B244" s="4">
        <v>10307</v>
      </c>
      <c r="C244" s="4">
        <f>VLOOKUP(D244,$A:$B,2,FALSE)</f>
        <v>10102</v>
      </c>
      <c r="D244" s="4">
        <f>VLOOKUP(E244,$A:$B,2,FALSE)</f>
        <v>10104</v>
      </c>
      <c r="E244" s="4">
        <f>VLOOKUP(F244,$A:$B,2,FALSE)</f>
        <v>10210</v>
      </c>
      <c r="F244" s="4">
        <f>VLOOKUP(G244,$A:$B,2,FALSE)</f>
        <v>10259</v>
      </c>
      <c r="G244" s="4">
        <f>VLOOKUP(H244,$A:$B,2,FALSE)</f>
        <v>10307</v>
      </c>
      <c r="H244" s="12">
        <f t="shared" si="12"/>
        <v>10310</v>
      </c>
      <c r="I244" s="4"/>
      <c r="J244" s="4"/>
      <c r="K244" s="4"/>
      <c r="L244" s="4">
        <v>242</v>
      </c>
      <c r="M244" s="4">
        <v>6</v>
      </c>
      <c r="P244" s="4"/>
      <c r="Q244" s="4"/>
      <c r="R244" s="4"/>
      <c r="S244" s="2" t="s">
        <v>839</v>
      </c>
      <c r="T244" s="2"/>
      <c r="U244" s="2"/>
      <c r="V244" s="2"/>
      <c r="W244" s="4" t="s">
        <v>840</v>
      </c>
      <c r="X244" s="4" t="s">
        <v>841</v>
      </c>
      <c r="Y244" s="4"/>
      <c r="Z244" s="4" t="s">
        <v>113</v>
      </c>
      <c r="AD244" s="5" t="str">
        <f t="shared" si="11"/>
        <v>Phono-Tephrite (TAS)</v>
      </c>
    </row>
    <row r="245" spans="1:30" x14ac:dyDescent="0.3">
      <c r="A245" s="4">
        <v>10311</v>
      </c>
      <c r="B245" s="4">
        <v>10307</v>
      </c>
      <c r="C245" s="4">
        <f>VLOOKUP(D245,$A:$B,2,FALSE)</f>
        <v>10102</v>
      </c>
      <c r="D245" s="4">
        <f>VLOOKUP(E245,$A:$B,2,FALSE)</f>
        <v>10104</v>
      </c>
      <c r="E245" s="4">
        <f>VLOOKUP(F245,$A:$B,2,FALSE)</f>
        <v>10210</v>
      </c>
      <c r="F245" s="4">
        <f>VLOOKUP(G245,$A:$B,2,FALSE)</f>
        <v>10259</v>
      </c>
      <c r="G245" s="4">
        <f>VLOOKUP(H245,$A:$B,2,FALSE)</f>
        <v>10307</v>
      </c>
      <c r="H245" s="12">
        <f t="shared" si="12"/>
        <v>10311</v>
      </c>
      <c r="I245" s="4"/>
      <c r="J245" s="4"/>
      <c r="K245" s="4"/>
      <c r="L245" s="4">
        <v>243</v>
      </c>
      <c r="M245" s="4">
        <v>6</v>
      </c>
      <c r="P245" s="4"/>
      <c r="Q245" s="4"/>
      <c r="R245" s="4"/>
      <c r="S245" s="2" t="s">
        <v>842</v>
      </c>
      <c r="T245" s="2"/>
      <c r="U245" s="2"/>
      <c r="V245" s="2"/>
      <c r="W245" s="4" t="s">
        <v>843</v>
      </c>
      <c r="X245" s="4" t="s">
        <v>844</v>
      </c>
      <c r="Y245" s="4"/>
      <c r="Z245" s="4" t="s">
        <v>113</v>
      </c>
      <c r="AD245" s="5" t="str">
        <f t="shared" si="11"/>
        <v>Tephrite (TAS)</v>
      </c>
    </row>
    <row r="246" spans="1:30" x14ac:dyDescent="0.3">
      <c r="A246" s="4">
        <v>10312</v>
      </c>
      <c r="B246" s="4">
        <v>10307</v>
      </c>
      <c r="C246" s="4">
        <f>VLOOKUP(D246,$A:$B,2,FALSE)</f>
        <v>10102</v>
      </c>
      <c r="D246" s="4">
        <f>VLOOKUP(E246,$A:$B,2,FALSE)</f>
        <v>10104</v>
      </c>
      <c r="E246" s="4">
        <f>VLOOKUP(F246,$A:$B,2,FALSE)</f>
        <v>10210</v>
      </c>
      <c r="F246" s="4">
        <f>VLOOKUP(G246,$A:$B,2,FALSE)</f>
        <v>10259</v>
      </c>
      <c r="G246" s="4">
        <f>VLOOKUP(H246,$A:$B,2,FALSE)</f>
        <v>10307</v>
      </c>
      <c r="H246" s="12">
        <f t="shared" si="12"/>
        <v>10312</v>
      </c>
      <c r="I246" s="4"/>
      <c r="J246" s="4"/>
      <c r="K246" s="4"/>
      <c r="L246" s="4">
        <v>244</v>
      </c>
      <c r="M246" s="4">
        <v>6</v>
      </c>
      <c r="P246" s="4"/>
      <c r="Q246" s="4"/>
      <c r="R246" s="4"/>
      <c r="S246" s="2" t="s">
        <v>845</v>
      </c>
      <c r="T246" s="2"/>
      <c r="U246" s="2"/>
      <c r="V246" s="2"/>
      <c r="W246" s="4" t="s">
        <v>846</v>
      </c>
      <c r="X246" s="4" t="s">
        <v>847</v>
      </c>
      <c r="Y246" s="4"/>
      <c r="Z246" s="4" t="s">
        <v>113</v>
      </c>
      <c r="AD246" s="5" t="str">
        <f t="shared" si="11"/>
        <v>Basanite (TAS)</v>
      </c>
    </row>
    <row r="247" spans="1:30" x14ac:dyDescent="0.3">
      <c r="A247" s="4">
        <v>10313</v>
      </c>
      <c r="B247" s="4">
        <v>10307</v>
      </c>
      <c r="C247" s="4">
        <f>VLOOKUP(D247,$A:$B,2,FALSE)</f>
        <v>10102</v>
      </c>
      <c r="D247" s="4">
        <f>VLOOKUP(E247,$A:$B,2,FALSE)</f>
        <v>10104</v>
      </c>
      <c r="E247" s="4">
        <f>VLOOKUP(F247,$A:$B,2,FALSE)</f>
        <v>10210</v>
      </c>
      <c r="F247" s="4">
        <f>VLOOKUP(G247,$A:$B,2,FALSE)</f>
        <v>10259</v>
      </c>
      <c r="G247" s="4">
        <f>VLOOKUP(H247,$A:$B,2,FALSE)</f>
        <v>10307</v>
      </c>
      <c r="H247" s="12">
        <f t="shared" si="12"/>
        <v>10313</v>
      </c>
      <c r="I247" s="4"/>
      <c r="J247" s="4"/>
      <c r="K247" s="4"/>
      <c r="L247" s="4">
        <v>245</v>
      </c>
      <c r="M247" s="4">
        <v>6</v>
      </c>
      <c r="P247" s="4"/>
      <c r="Q247" s="4"/>
      <c r="R247" s="4"/>
      <c r="S247" s="2" t="s">
        <v>848</v>
      </c>
      <c r="T247" s="2"/>
      <c r="U247" s="2"/>
      <c r="V247" s="2"/>
      <c r="W247" s="4" t="s">
        <v>849</v>
      </c>
      <c r="X247" s="4" t="s">
        <v>850</v>
      </c>
      <c r="Y247" s="4"/>
      <c r="Z247" s="4" t="s">
        <v>113</v>
      </c>
      <c r="AD247" s="5" t="str">
        <f t="shared" si="11"/>
        <v>Picrobasalt (TAS)</v>
      </c>
    </row>
    <row r="248" spans="1:30" x14ac:dyDescent="0.3">
      <c r="A248" s="4">
        <v>10314</v>
      </c>
      <c r="B248" s="4">
        <v>10307</v>
      </c>
      <c r="C248" s="4">
        <f>VLOOKUP(D248,$A:$B,2,FALSE)</f>
        <v>10102</v>
      </c>
      <c r="D248" s="4">
        <f>VLOOKUP(E248,$A:$B,2,FALSE)</f>
        <v>10104</v>
      </c>
      <c r="E248" s="4">
        <f>VLOOKUP(F248,$A:$B,2,FALSE)</f>
        <v>10210</v>
      </c>
      <c r="F248" s="4">
        <f>VLOOKUP(G248,$A:$B,2,FALSE)</f>
        <v>10259</v>
      </c>
      <c r="G248" s="4">
        <f>VLOOKUP(H248,$A:$B,2,FALSE)</f>
        <v>10307</v>
      </c>
      <c r="H248" s="12">
        <f t="shared" si="12"/>
        <v>10314</v>
      </c>
      <c r="I248" s="4"/>
      <c r="J248" s="4"/>
      <c r="K248" s="4"/>
      <c r="L248" s="4">
        <v>246</v>
      </c>
      <c r="M248" s="4">
        <v>6</v>
      </c>
      <c r="P248" s="4"/>
      <c r="Q248" s="4"/>
      <c r="R248" s="4"/>
      <c r="S248" s="2" t="s">
        <v>851</v>
      </c>
      <c r="T248" s="2"/>
      <c r="U248" s="2"/>
      <c r="V248" s="2"/>
      <c r="W248" s="4" t="s">
        <v>852</v>
      </c>
      <c r="X248" s="4" t="s">
        <v>853</v>
      </c>
      <c r="Y248" s="4"/>
      <c r="Z248" s="4" t="s">
        <v>113</v>
      </c>
      <c r="AD248" s="5" t="str">
        <f t="shared" si="11"/>
        <v>Foidite (TAS)</v>
      </c>
    </row>
    <row r="249" spans="1:30" x14ac:dyDescent="0.3">
      <c r="A249" s="4">
        <v>10315</v>
      </c>
      <c r="B249" s="4">
        <v>10314</v>
      </c>
      <c r="C249" s="4">
        <f>VLOOKUP(D249,$A:$B,2,FALSE)</f>
        <v>10102</v>
      </c>
      <c r="D249" s="4">
        <f>VLOOKUP(E249,$A:$B,2,FALSE)</f>
        <v>10104</v>
      </c>
      <c r="E249" s="4">
        <f>VLOOKUP(F249,$A:$B,2,FALSE)</f>
        <v>10210</v>
      </c>
      <c r="F249" s="4">
        <f>VLOOKUP(G249,$A:$B,2,FALSE)</f>
        <v>10259</v>
      </c>
      <c r="G249" s="4">
        <f>VLOOKUP(H249,$A:$B,2,FALSE)</f>
        <v>10307</v>
      </c>
      <c r="H249" s="4">
        <f>VLOOKUP(I249,$A:$B,2,FALSE)</f>
        <v>10314</v>
      </c>
      <c r="I249" s="4">
        <f>A249</f>
        <v>10315</v>
      </c>
      <c r="J249" s="4"/>
      <c r="K249" s="4"/>
      <c r="L249" s="4">
        <v>247</v>
      </c>
      <c r="M249" s="4">
        <v>7</v>
      </c>
      <c r="P249" s="4"/>
      <c r="Q249" s="4"/>
      <c r="R249" s="4"/>
      <c r="S249" s="4"/>
      <c r="T249" s="2" t="s">
        <v>854</v>
      </c>
      <c r="U249" s="2"/>
      <c r="V249" s="2"/>
      <c r="W249" s="4" t="s">
        <v>855</v>
      </c>
      <c r="X249" s="4" t="s">
        <v>853</v>
      </c>
      <c r="Y249" s="4"/>
      <c r="Z249" s="4" t="s">
        <v>113</v>
      </c>
      <c r="AD249" s="5" t="str">
        <f t="shared" si="11"/>
        <v>Nephelinite (TAS)</v>
      </c>
    </row>
    <row r="250" spans="1:30" x14ac:dyDescent="0.3">
      <c r="A250" s="4">
        <v>10316</v>
      </c>
      <c r="B250" s="4">
        <v>10259</v>
      </c>
      <c r="C250" s="4">
        <f>VLOOKUP(D250,$A:$B,2,FALSE)</f>
        <v>10102</v>
      </c>
      <c r="D250" s="4">
        <f>VLOOKUP(E250,$A:$B,2,FALSE)</f>
        <v>10104</v>
      </c>
      <c r="E250" s="4">
        <f>VLOOKUP(F250,$A:$B,2,FALSE)</f>
        <v>10210</v>
      </c>
      <c r="F250" s="4">
        <f>VLOOKUP(G250,$A:$B,2,FALSE)</f>
        <v>10259</v>
      </c>
      <c r="G250" s="12">
        <f>A250</f>
        <v>10316</v>
      </c>
      <c r="H250" s="4"/>
      <c r="I250" s="4"/>
      <c r="J250" s="4"/>
      <c r="K250" s="4"/>
      <c r="L250" s="4">
        <v>248</v>
      </c>
      <c r="M250" s="4">
        <v>5</v>
      </c>
      <c r="P250" s="4"/>
      <c r="Q250" s="4"/>
      <c r="R250" s="2" t="s">
        <v>856</v>
      </c>
      <c r="S250" s="2"/>
      <c r="T250" s="2"/>
      <c r="U250" s="2"/>
      <c r="V250" s="2"/>
      <c r="W250" s="4" t="s">
        <v>857</v>
      </c>
      <c r="X250" s="4" t="s">
        <v>858</v>
      </c>
      <c r="Y250" s="4"/>
      <c r="Z250" s="4" t="s">
        <v>113</v>
      </c>
      <c r="AD250" s="5" t="str">
        <f t="shared" si="11"/>
        <v>High-Mg-volcanic rocks (TAS)</v>
      </c>
    </row>
    <row r="251" spans="1:30" x14ac:dyDescent="0.3">
      <c r="A251" s="4">
        <v>10317</v>
      </c>
      <c r="B251" s="4">
        <v>10316</v>
      </c>
      <c r="C251" s="4">
        <f>VLOOKUP(D251,$A:$B,2,FALSE)</f>
        <v>10102</v>
      </c>
      <c r="D251" s="4">
        <f>VLOOKUP(E251,$A:$B,2,FALSE)</f>
        <v>10104</v>
      </c>
      <c r="E251" s="4">
        <f>VLOOKUP(F251,$A:$B,2,FALSE)</f>
        <v>10210</v>
      </c>
      <c r="F251" s="4">
        <f>VLOOKUP(G251,$A:$B,2,FALSE)</f>
        <v>10259</v>
      </c>
      <c r="G251" s="4">
        <f>VLOOKUP(H251,$A:$B,2,FALSE)</f>
        <v>10316</v>
      </c>
      <c r="H251" s="12">
        <f>A251</f>
        <v>10317</v>
      </c>
      <c r="I251" s="4"/>
      <c r="J251" s="4"/>
      <c r="K251" s="4"/>
      <c r="L251" s="4">
        <v>249</v>
      </c>
      <c r="M251" s="4">
        <v>6</v>
      </c>
      <c r="P251" s="4"/>
      <c r="Q251" s="4"/>
      <c r="R251" s="4"/>
      <c r="S251" s="2" t="s">
        <v>859</v>
      </c>
      <c r="T251" s="2"/>
      <c r="U251" s="2"/>
      <c r="V251" s="2"/>
      <c r="W251" s="4" t="s">
        <v>860</v>
      </c>
      <c r="X251" s="4" t="s">
        <v>861</v>
      </c>
      <c r="Y251" s="4"/>
      <c r="Z251" s="4" t="s">
        <v>113</v>
      </c>
      <c r="AD251" s="5" t="str">
        <f t="shared" si="11"/>
        <v>Boninite (TAS)</v>
      </c>
    </row>
    <row r="252" spans="1:30" x14ac:dyDescent="0.3">
      <c r="A252" s="4">
        <v>10318</v>
      </c>
      <c r="B252" s="4">
        <v>10316</v>
      </c>
      <c r="C252" s="4">
        <f>VLOOKUP(D252,$A:$B,2,FALSE)</f>
        <v>10102</v>
      </c>
      <c r="D252" s="4">
        <f>VLOOKUP(E252,$A:$B,2,FALSE)</f>
        <v>10104</v>
      </c>
      <c r="E252" s="4">
        <f>VLOOKUP(F252,$A:$B,2,FALSE)</f>
        <v>10210</v>
      </c>
      <c r="F252" s="4">
        <f>VLOOKUP(G252,$A:$B,2,FALSE)</f>
        <v>10259</v>
      </c>
      <c r="G252" s="4">
        <f>VLOOKUP(H252,$A:$B,2,FALSE)</f>
        <v>10316</v>
      </c>
      <c r="H252" s="12">
        <f>A252</f>
        <v>10318</v>
      </c>
      <c r="I252" s="4"/>
      <c r="J252" s="4"/>
      <c r="K252" s="4"/>
      <c r="L252" s="4">
        <v>250</v>
      </c>
      <c r="M252" s="4">
        <v>6</v>
      </c>
      <c r="P252" s="4"/>
      <c r="Q252" s="4"/>
      <c r="R252" s="4"/>
      <c r="S252" s="2" t="s">
        <v>862</v>
      </c>
      <c r="T252" s="2"/>
      <c r="U252" s="2"/>
      <c r="V252" s="2"/>
      <c r="W252" s="4" t="s">
        <v>863</v>
      </c>
      <c r="X252" s="4" t="s">
        <v>864</v>
      </c>
      <c r="Y252" s="4"/>
      <c r="Z252" s="4" t="s">
        <v>113</v>
      </c>
      <c r="AD252" s="5" t="str">
        <f t="shared" si="11"/>
        <v>Picritic volcanic rock (TAS)</v>
      </c>
    </row>
    <row r="253" spans="1:30" x14ac:dyDescent="0.3">
      <c r="A253" s="4">
        <v>10319</v>
      </c>
      <c r="B253" s="4">
        <v>10318</v>
      </c>
      <c r="C253" s="4">
        <f>VLOOKUP(D253,$A:$B,2,FALSE)</f>
        <v>10102</v>
      </c>
      <c r="D253" s="4">
        <f>VLOOKUP(E253,$A:$B,2,FALSE)</f>
        <v>10104</v>
      </c>
      <c r="E253" s="4">
        <f>VLOOKUP(F253,$A:$B,2,FALSE)</f>
        <v>10210</v>
      </c>
      <c r="F253" s="4">
        <f>VLOOKUP(G253,$A:$B,2,FALSE)</f>
        <v>10259</v>
      </c>
      <c r="G253" s="4">
        <f>VLOOKUP(H253,$A:$B,2,FALSE)</f>
        <v>10316</v>
      </c>
      <c r="H253" s="4">
        <f>VLOOKUP(I253,$A:$B,2,FALSE)</f>
        <v>10318</v>
      </c>
      <c r="I253" s="4">
        <f>A253</f>
        <v>10319</v>
      </c>
      <c r="J253" s="4"/>
      <c r="K253" s="4"/>
      <c r="L253" s="4">
        <v>251</v>
      </c>
      <c r="M253" s="4">
        <v>7</v>
      </c>
      <c r="P253" s="4"/>
      <c r="Q253" s="4"/>
      <c r="R253" s="4"/>
      <c r="S253" s="4"/>
      <c r="T253" s="2" t="s">
        <v>865</v>
      </c>
      <c r="U253" s="2"/>
      <c r="V253" s="2"/>
      <c r="W253" s="4" t="s">
        <v>866</v>
      </c>
      <c r="X253" s="4" t="s">
        <v>867</v>
      </c>
      <c r="Y253" s="4"/>
      <c r="Z253" s="4" t="s">
        <v>113</v>
      </c>
      <c r="AD253" s="5" t="str">
        <f t="shared" si="11"/>
        <v>Picrite (TAS)</v>
      </c>
    </row>
    <row r="254" spans="1:30" x14ac:dyDescent="0.3">
      <c r="A254" s="4">
        <v>10320</v>
      </c>
      <c r="B254" s="4">
        <v>10318</v>
      </c>
      <c r="C254" s="4">
        <f>VLOOKUP(D254,$A:$B,2,FALSE)</f>
        <v>10102</v>
      </c>
      <c r="D254" s="4">
        <f>VLOOKUP(E254,$A:$B,2,FALSE)</f>
        <v>10104</v>
      </c>
      <c r="E254" s="4">
        <f>VLOOKUP(F254,$A:$B,2,FALSE)</f>
        <v>10210</v>
      </c>
      <c r="F254" s="4">
        <f>VLOOKUP(G254,$A:$B,2,FALSE)</f>
        <v>10259</v>
      </c>
      <c r="G254" s="4">
        <f>VLOOKUP(H254,$A:$B,2,FALSE)</f>
        <v>10316</v>
      </c>
      <c r="H254" s="4">
        <f>VLOOKUP(I254,$A:$B,2,FALSE)</f>
        <v>10318</v>
      </c>
      <c r="I254" s="4">
        <f>A254</f>
        <v>10320</v>
      </c>
      <c r="J254" s="4"/>
      <c r="K254" s="4"/>
      <c r="L254" s="4">
        <v>252</v>
      </c>
      <c r="M254" s="4">
        <v>7</v>
      </c>
      <c r="P254" s="4"/>
      <c r="Q254" s="4"/>
      <c r="R254" s="4"/>
      <c r="S254" s="4"/>
      <c r="T254" s="2" t="s">
        <v>868</v>
      </c>
      <c r="U254" s="2"/>
      <c r="V254" s="2"/>
      <c r="W254" s="4" t="s">
        <v>869</v>
      </c>
      <c r="X254" s="4" t="s">
        <v>870</v>
      </c>
      <c r="Y254" s="4"/>
      <c r="Z254" s="4" t="s">
        <v>113</v>
      </c>
      <c r="AD254" s="5" t="str">
        <f t="shared" si="11"/>
        <v>Comatiite (TAS)</v>
      </c>
    </row>
    <row r="255" spans="1:30" x14ac:dyDescent="0.3">
      <c r="A255" s="4">
        <v>10321</v>
      </c>
      <c r="B255" s="4">
        <v>10318</v>
      </c>
      <c r="C255" s="4">
        <f>VLOOKUP(D255,$A:$B,2,FALSE)</f>
        <v>10102</v>
      </c>
      <c r="D255" s="4">
        <f>VLOOKUP(E255,$A:$B,2,FALSE)</f>
        <v>10104</v>
      </c>
      <c r="E255" s="4">
        <f>VLOOKUP(F255,$A:$B,2,FALSE)</f>
        <v>10210</v>
      </c>
      <c r="F255" s="4">
        <f>VLOOKUP(G255,$A:$B,2,FALSE)</f>
        <v>10259</v>
      </c>
      <c r="G255" s="4">
        <f>VLOOKUP(H255,$A:$B,2,FALSE)</f>
        <v>10316</v>
      </c>
      <c r="H255" s="4">
        <f>VLOOKUP(I255,$A:$B,2,FALSE)</f>
        <v>10318</v>
      </c>
      <c r="I255" s="4">
        <f>A255</f>
        <v>10321</v>
      </c>
      <c r="J255" s="4"/>
      <c r="K255" s="4"/>
      <c r="L255" s="4">
        <v>253</v>
      </c>
      <c r="M255" s="4">
        <v>7</v>
      </c>
      <c r="P255" s="4"/>
      <c r="Q255" s="4"/>
      <c r="R255" s="4"/>
      <c r="S255" s="4"/>
      <c r="T255" s="2" t="s">
        <v>871</v>
      </c>
      <c r="U255" s="2"/>
      <c r="V255" s="2"/>
      <c r="W255" s="4" t="s">
        <v>872</v>
      </c>
      <c r="X255" s="4" t="s">
        <v>873</v>
      </c>
      <c r="Y255" s="4"/>
      <c r="Z255" s="4" t="s">
        <v>113</v>
      </c>
      <c r="AD255" s="5" t="str">
        <f t="shared" si="11"/>
        <v>Meimechite (TAS)</v>
      </c>
    </row>
    <row r="256" spans="1:30" x14ac:dyDescent="0.3">
      <c r="A256" s="9">
        <v>10381</v>
      </c>
      <c r="B256" s="9">
        <v>10104</v>
      </c>
      <c r="C256" s="4">
        <f>VLOOKUP(D256,$A:$B,2,FALSE)</f>
        <v>10102</v>
      </c>
      <c r="D256" s="4">
        <f>VLOOKUP(E256,$A:$B,2,FALSE)</f>
        <v>10104</v>
      </c>
      <c r="E256" s="10">
        <f>A256</f>
        <v>10381</v>
      </c>
      <c r="F256" s="9"/>
      <c r="G256" s="9"/>
      <c r="H256" s="9"/>
      <c r="I256" s="9"/>
      <c r="J256" s="9"/>
      <c r="K256" s="9"/>
      <c r="L256" s="9">
        <v>254</v>
      </c>
      <c r="M256" s="9">
        <v>3</v>
      </c>
      <c r="N256" s="9"/>
      <c r="O256" s="9"/>
      <c r="P256" s="7" t="s">
        <v>874</v>
      </c>
      <c r="Q256" s="7"/>
      <c r="R256" s="7"/>
      <c r="S256" s="7"/>
      <c r="T256" s="7"/>
      <c r="U256" s="7"/>
      <c r="V256" s="7"/>
      <c r="W256" s="9" t="s">
        <v>875</v>
      </c>
      <c r="X256" s="9" t="s">
        <v>876</v>
      </c>
      <c r="Y256" s="9"/>
      <c r="Z256" s="9" t="s">
        <v>877</v>
      </c>
      <c r="AA256" s="9"/>
      <c r="AB256" s="9"/>
      <c r="AC256" s="9"/>
      <c r="AD256" s="5" t="str">
        <f t="shared" si="11"/>
        <v>Volcaniclastic rock</v>
      </c>
    </row>
    <row r="257" spans="1:30" x14ac:dyDescent="0.3">
      <c r="A257" s="12">
        <v>63514</v>
      </c>
      <c r="B257" s="12">
        <v>10381</v>
      </c>
      <c r="C257" s="4">
        <f>VLOOKUP(D257,$A:$B,2,FALSE)</f>
        <v>10102</v>
      </c>
      <c r="D257" s="4">
        <f>VLOOKUP(E257,$A:$B,2,FALSE)</f>
        <v>10104</v>
      </c>
      <c r="E257" s="4">
        <f>VLOOKUP(F257,$A:$B,2,FALSE)</f>
        <v>10381</v>
      </c>
      <c r="F257" s="12">
        <f>A257</f>
        <v>63514</v>
      </c>
      <c r="G257" s="12"/>
      <c r="H257" s="12"/>
      <c r="I257" s="12"/>
      <c r="J257" s="12"/>
      <c r="K257" s="12"/>
      <c r="L257" s="12">
        <v>255</v>
      </c>
      <c r="M257" s="12">
        <v>4</v>
      </c>
      <c r="N257" s="12"/>
      <c r="O257" s="12"/>
      <c r="P257" s="12"/>
      <c r="Q257" s="14" t="s">
        <v>878</v>
      </c>
      <c r="R257" s="14"/>
      <c r="S257" s="14"/>
      <c r="T257" s="14"/>
      <c r="U257" s="14"/>
      <c r="V257" s="14"/>
      <c r="W257" s="12" t="s">
        <v>879</v>
      </c>
      <c r="X257" s="12" t="s">
        <v>880</v>
      </c>
      <c r="Y257" s="12"/>
      <c r="Z257" s="12" t="s">
        <v>113</v>
      </c>
      <c r="AA257" s="12"/>
      <c r="AB257" s="12"/>
      <c r="AC257" s="12"/>
      <c r="AD257" s="5" t="str">
        <f t="shared" si="11"/>
        <v>Volcaniclastic rocks (field classification)</v>
      </c>
    </row>
    <row r="258" spans="1:30" x14ac:dyDescent="0.3">
      <c r="A258" s="4">
        <v>63515</v>
      </c>
      <c r="B258" s="4">
        <v>63514</v>
      </c>
      <c r="C258" s="4">
        <f>VLOOKUP(D258,$A:$B,2,FALSE)</f>
        <v>10102</v>
      </c>
      <c r="D258" s="4">
        <f>VLOOKUP(E258,$A:$B,2,FALSE)</f>
        <v>10104</v>
      </c>
      <c r="E258" s="4">
        <f>VLOOKUP(F258,$A:$B,2,FALSE)</f>
        <v>10381</v>
      </c>
      <c r="F258" s="4">
        <f>VLOOKUP(G258,$A:$B,2,FALSE)</f>
        <v>63514</v>
      </c>
      <c r="G258" s="12">
        <f>A258</f>
        <v>63515</v>
      </c>
      <c r="H258" s="4"/>
      <c r="I258" s="4"/>
      <c r="J258" s="4"/>
      <c r="K258" s="4"/>
      <c r="L258" s="4">
        <v>256</v>
      </c>
      <c r="M258" s="4">
        <v>5</v>
      </c>
      <c r="P258" s="4"/>
      <c r="Q258" s="4"/>
      <c r="R258" s="19" t="s">
        <v>881</v>
      </c>
      <c r="S258" s="20"/>
      <c r="T258" s="20"/>
      <c r="U258" s="20"/>
      <c r="V258" s="21"/>
      <c r="W258" s="4" t="s">
        <v>882</v>
      </c>
      <c r="X258" s="4" t="s">
        <v>883</v>
      </c>
      <c r="Y258" s="4"/>
      <c r="AD258" s="5" t="str">
        <f t="shared" si="11"/>
        <v>Rhyolitic volcaniclast</v>
      </c>
    </row>
    <row r="259" spans="1:30" x14ac:dyDescent="0.3">
      <c r="A259" s="4">
        <v>63516</v>
      </c>
      <c r="B259" s="4">
        <v>63514</v>
      </c>
      <c r="C259" s="4">
        <f>VLOOKUP(D259,$A:$B,2,FALSE)</f>
        <v>10102</v>
      </c>
      <c r="D259" s="4">
        <f>VLOOKUP(E259,$A:$B,2,FALSE)</f>
        <v>10104</v>
      </c>
      <c r="E259" s="4">
        <f>VLOOKUP(F259,$A:$B,2,FALSE)</f>
        <v>10381</v>
      </c>
      <c r="F259" s="4">
        <f>VLOOKUP(G259,$A:$B,2,FALSE)</f>
        <v>63514</v>
      </c>
      <c r="G259" s="12">
        <f>A259</f>
        <v>63516</v>
      </c>
      <c r="H259" s="4"/>
      <c r="I259" s="4"/>
      <c r="J259" s="4"/>
      <c r="K259" s="4"/>
      <c r="L259" s="4">
        <v>257</v>
      </c>
      <c r="M259" s="4">
        <v>5</v>
      </c>
      <c r="P259" s="4"/>
      <c r="Q259" s="4"/>
      <c r="R259" s="2" t="s">
        <v>884</v>
      </c>
      <c r="S259" s="2"/>
      <c r="T259" s="2"/>
      <c r="U259" s="2"/>
      <c r="V259" s="2"/>
      <c r="W259" s="4" t="s">
        <v>885</v>
      </c>
      <c r="X259" s="4" t="s">
        <v>886</v>
      </c>
      <c r="Y259" s="4"/>
      <c r="AD259" s="5" t="str">
        <f t="shared" ref="AD259:AD322" si="13">N259&amp;O259&amp;P259&amp;Q259&amp;R259&amp;S259&amp;T259&amp;U259</f>
        <v>Dacitic volcaniclast</v>
      </c>
    </row>
    <row r="260" spans="1:30" x14ac:dyDescent="0.3">
      <c r="A260" s="4">
        <v>63517</v>
      </c>
      <c r="B260" s="4">
        <v>63514</v>
      </c>
      <c r="C260" s="4">
        <f>VLOOKUP(D260,$A:$B,2,FALSE)</f>
        <v>10102</v>
      </c>
      <c r="D260" s="4">
        <f>VLOOKUP(E260,$A:$B,2,FALSE)</f>
        <v>10104</v>
      </c>
      <c r="E260" s="4">
        <f>VLOOKUP(F260,$A:$B,2,FALSE)</f>
        <v>10381</v>
      </c>
      <c r="F260" s="4">
        <f>VLOOKUP(G260,$A:$B,2,FALSE)</f>
        <v>63514</v>
      </c>
      <c r="G260" s="12">
        <f>A260</f>
        <v>63517</v>
      </c>
      <c r="H260" s="4"/>
      <c r="I260" s="4"/>
      <c r="J260" s="4"/>
      <c r="K260" s="4"/>
      <c r="L260" s="4">
        <v>258</v>
      </c>
      <c r="M260" s="4">
        <v>5</v>
      </c>
      <c r="P260" s="4"/>
      <c r="Q260" s="4"/>
      <c r="R260" s="2" t="s">
        <v>887</v>
      </c>
      <c r="S260" s="2"/>
      <c r="T260" s="2"/>
      <c r="U260" s="2"/>
      <c r="V260" s="2"/>
      <c r="W260" s="4" t="s">
        <v>888</v>
      </c>
      <c r="X260" s="4" t="s">
        <v>889</v>
      </c>
      <c r="Y260" s="4"/>
      <c r="AD260" s="5" t="str">
        <f t="shared" si="13"/>
        <v>Trachytic volcaniclast</v>
      </c>
    </row>
    <row r="261" spans="1:30" x14ac:dyDescent="0.3">
      <c r="A261" s="4">
        <v>63518</v>
      </c>
      <c r="B261" s="4">
        <v>63514</v>
      </c>
      <c r="C261" s="4">
        <f>VLOOKUP(D261,$A:$B,2,FALSE)</f>
        <v>10102</v>
      </c>
      <c r="D261" s="4">
        <f>VLOOKUP(E261,$A:$B,2,FALSE)</f>
        <v>10104</v>
      </c>
      <c r="E261" s="4">
        <f>VLOOKUP(F261,$A:$B,2,FALSE)</f>
        <v>10381</v>
      </c>
      <c r="F261" s="4">
        <f>VLOOKUP(G261,$A:$B,2,FALSE)</f>
        <v>63514</v>
      </c>
      <c r="G261" s="12">
        <f>A261</f>
        <v>63518</v>
      </c>
      <c r="H261" s="4"/>
      <c r="I261" s="4"/>
      <c r="J261" s="4"/>
      <c r="K261" s="4"/>
      <c r="L261" s="4">
        <v>259</v>
      </c>
      <c r="M261" s="4">
        <v>5</v>
      </c>
      <c r="P261" s="4"/>
      <c r="Q261" s="4"/>
      <c r="R261" s="2" t="s">
        <v>890</v>
      </c>
      <c r="S261" s="2"/>
      <c r="T261" s="2"/>
      <c r="U261" s="2"/>
      <c r="V261" s="2"/>
      <c r="W261" s="4" t="s">
        <v>891</v>
      </c>
      <c r="X261" s="4" t="s">
        <v>892</v>
      </c>
      <c r="Y261" s="4"/>
      <c r="AD261" s="5" t="str">
        <f t="shared" si="13"/>
        <v>Andesitic volcaniclast</v>
      </c>
    </row>
    <row r="262" spans="1:30" x14ac:dyDescent="0.3">
      <c r="A262" s="4">
        <v>63519</v>
      </c>
      <c r="B262" s="4">
        <v>63514</v>
      </c>
      <c r="C262" s="4">
        <f>VLOOKUP(D262,$A:$B,2,FALSE)</f>
        <v>10102</v>
      </c>
      <c r="D262" s="4">
        <f>VLOOKUP(E262,$A:$B,2,FALSE)</f>
        <v>10104</v>
      </c>
      <c r="E262" s="4">
        <f>VLOOKUP(F262,$A:$B,2,FALSE)</f>
        <v>10381</v>
      </c>
      <c r="F262" s="4">
        <f>VLOOKUP(G262,$A:$B,2,FALSE)</f>
        <v>63514</v>
      </c>
      <c r="G262" s="12">
        <f>A262</f>
        <v>63519</v>
      </c>
      <c r="H262" s="4"/>
      <c r="I262" s="4"/>
      <c r="J262" s="4"/>
      <c r="K262" s="4"/>
      <c r="L262" s="4">
        <v>260</v>
      </c>
      <c r="M262" s="4">
        <v>5</v>
      </c>
      <c r="P262" s="4"/>
      <c r="Q262" s="4"/>
      <c r="R262" s="2" t="s">
        <v>893</v>
      </c>
      <c r="S262" s="2"/>
      <c r="T262" s="2"/>
      <c r="U262" s="2"/>
      <c r="V262" s="2"/>
      <c r="W262" s="4" t="s">
        <v>894</v>
      </c>
      <c r="X262" s="4" t="s">
        <v>895</v>
      </c>
      <c r="Y262" s="4"/>
      <c r="AD262" s="5" t="str">
        <f t="shared" si="13"/>
        <v>Basaltic volcaniclast</v>
      </c>
    </row>
    <row r="263" spans="1:30" x14ac:dyDescent="0.3">
      <c r="A263" s="4">
        <v>63554</v>
      </c>
      <c r="B263" s="4">
        <v>63519</v>
      </c>
      <c r="C263" s="4">
        <f>VLOOKUP(D263,$A:$B,2,FALSE)</f>
        <v>10102</v>
      </c>
      <c r="D263" s="4">
        <f>VLOOKUP(E263,$A:$B,2,FALSE)</f>
        <v>10104</v>
      </c>
      <c r="E263" s="4">
        <f>VLOOKUP(F263,$A:$B,2,FALSE)</f>
        <v>10381</v>
      </c>
      <c r="F263" s="4">
        <f>VLOOKUP(G263,$A:$B,2,FALSE)</f>
        <v>63514</v>
      </c>
      <c r="G263" s="4">
        <f>VLOOKUP(H263,$A:$B,2,FALSE)</f>
        <v>63519</v>
      </c>
      <c r="H263" s="12">
        <f>A263</f>
        <v>63554</v>
      </c>
      <c r="I263" s="4"/>
      <c r="J263" s="4"/>
      <c r="K263" s="4"/>
      <c r="L263" s="4">
        <v>261</v>
      </c>
      <c r="M263" s="4">
        <v>6</v>
      </c>
      <c r="P263" s="4"/>
      <c r="Q263" s="4"/>
      <c r="R263" s="4"/>
      <c r="S263" s="2" t="s">
        <v>896</v>
      </c>
      <c r="T263" s="2"/>
      <c r="U263" s="2"/>
      <c r="V263" s="2"/>
      <c r="W263" s="4" t="s">
        <v>897</v>
      </c>
      <c r="X263" s="4" t="s">
        <v>898</v>
      </c>
      <c r="Y263" s="4"/>
      <c r="AD263" s="5" t="str">
        <f t="shared" si="13"/>
        <v>Alkali- Basaltic volcaniclast</v>
      </c>
    </row>
    <row r="264" spans="1:30" x14ac:dyDescent="0.3">
      <c r="A264" s="4">
        <v>63555</v>
      </c>
      <c r="B264" s="4">
        <v>63519</v>
      </c>
      <c r="C264" s="4">
        <f>VLOOKUP(D264,$A:$B,2,FALSE)</f>
        <v>10102</v>
      </c>
      <c r="D264" s="4">
        <f>VLOOKUP(E264,$A:$B,2,FALSE)</f>
        <v>10104</v>
      </c>
      <c r="E264" s="4">
        <f>VLOOKUP(F264,$A:$B,2,FALSE)</f>
        <v>10381</v>
      </c>
      <c r="F264" s="4">
        <f>VLOOKUP(G264,$A:$B,2,FALSE)</f>
        <v>63514</v>
      </c>
      <c r="G264" s="4">
        <f>VLOOKUP(H264,$A:$B,2,FALSE)</f>
        <v>63519</v>
      </c>
      <c r="H264" s="12">
        <f>A264</f>
        <v>63555</v>
      </c>
      <c r="I264" s="4"/>
      <c r="J264" s="4"/>
      <c r="K264" s="4"/>
      <c r="L264" s="4">
        <v>262</v>
      </c>
      <c r="M264" s="4">
        <v>6</v>
      </c>
      <c r="P264" s="4"/>
      <c r="Q264" s="4"/>
      <c r="R264" s="4"/>
      <c r="S264" s="2" t="s">
        <v>899</v>
      </c>
      <c r="T264" s="2"/>
      <c r="U264" s="2"/>
      <c r="V264" s="2"/>
      <c r="W264" s="4" t="s">
        <v>900</v>
      </c>
      <c r="X264" s="4" t="s">
        <v>901</v>
      </c>
      <c r="Y264" s="4"/>
      <c r="AD264" s="5" t="str">
        <f t="shared" si="13"/>
        <v>Tholeitic volcaniclast</v>
      </c>
    </row>
    <row r="265" spans="1:30" x14ac:dyDescent="0.3">
      <c r="A265" s="4">
        <v>63520</v>
      </c>
      <c r="B265" s="4">
        <v>63514</v>
      </c>
      <c r="C265" s="4">
        <f>VLOOKUP(D265,$A:$B,2,FALSE)</f>
        <v>10102</v>
      </c>
      <c r="D265" s="4">
        <f>VLOOKUP(E265,$A:$B,2,FALSE)</f>
        <v>10104</v>
      </c>
      <c r="E265" s="4">
        <f>VLOOKUP(F265,$A:$B,2,FALSE)</f>
        <v>10381</v>
      </c>
      <c r="F265" s="4">
        <f>VLOOKUP(G265,$A:$B,2,FALSE)</f>
        <v>63514</v>
      </c>
      <c r="G265" s="12">
        <f>A265</f>
        <v>63520</v>
      </c>
      <c r="H265" s="4"/>
      <c r="I265" s="4"/>
      <c r="J265" s="4"/>
      <c r="K265" s="4"/>
      <c r="L265" s="4">
        <v>263</v>
      </c>
      <c r="M265" s="4">
        <v>5</v>
      </c>
      <c r="P265" s="4"/>
      <c r="Q265" s="4"/>
      <c r="R265" s="2" t="s">
        <v>902</v>
      </c>
      <c r="S265" s="2"/>
      <c r="T265" s="2"/>
      <c r="U265" s="2"/>
      <c r="V265" s="2"/>
      <c r="W265" s="4" t="s">
        <v>903</v>
      </c>
      <c r="X265" s="4" t="s">
        <v>904</v>
      </c>
      <c r="Y265" s="4"/>
      <c r="AD265" s="5" t="str">
        <f t="shared" si="13"/>
        <v>Phonolitic volcaniclast</v>
      </c>
    </row>
    <row r="266" spans="1:30" x14ac:dyDescent="0.3">
      <c r="A266" s="4">
        <v>63521</v>
      </c>
      <c r="B266" s="4">
        <v>63514</v>
      </c>
      <c r="C266" s="4">
        <f>VLOOKUP(D266,$A:$B,2,FALSE)</f>
        <v>10102</v>
      </c>
      <c r="D266" s="4">
        <f>VLOOKUP(E266,$A:$B,2,FALSE)</f>
        <v>10104</v>
      </c>
      <c r="E266" s="4">
        <f>VLOOKUP(F266,$A:$B,2,FALSE)</f>
        <v>10381</v>
      </c>
      <c r="F266" s="4">
        <f>VLOOKUP(G266,$A:$B,2,FALSE)</f>
        <v>63514</v>
      </c>
      <c r="G266" s="12">
        <f>A266</f>
        <v>63521</v>
      </c>
      <c r="H266" s="4"/>
      <c r="I266" s="4"/>
      <c r="J266" s="4"/>
      <c r="K266" s="4"/>
      <c r="L266" s="4">
        <v>264</v>
      </c>
      <c r="M266" s="4">
        <v>5</v>
      </c>
      <c r="P266" s="4"/>
      <c r="Q266" s="4"/>
      <c r="R266" s="2" t="s">
        <v>905</v>
      </c>
      <c r="S266" s="2"/>
      <c r="T266" s="2"/>
      <c r="U266" s="2"/>
      <c r="V266" s="2"/>
      <c r="W266" s="4" t="s">
        <v>906</v>
      </c>
      <c r="X266" s="4" t="s">
        <v>907</v>
      </c>
      <c r="Y266" s="4"/>
      <c r="AD266" s="5" t="str">
        <f t="shared" si="13"/>
        <v>Tephritic volcaniclast</v>
      </c>
    </row>
    <row r="267" spans="1:30" x14ac:dyDescent="0.3">
      <c r="A267" s="4">
        <v>63522</v>
      </c>
      <c r="B267" s="4">
        <v>63514</v>
      </c>
      <c r="C267" s="4">
        <f>VLOOKUP(D267,$A:$B,2,FALSE)</f>
        <v>10102</v>
      </c>
      <c r="D267" s="4">
        <f>VLOOKUP(E267,$A:$B,2,FALSE)</f>
        <v>10104</v>
      </c>
      <c r="E267" s="4">
        <f>VLOOKUP(F267,$A:$B,2,FALSE)</f>
        <v>10381</v>
      </c>
      <c r="F267" s="4">
        <f>VLOOKUP(G267,$A:$B,2,FALSE)</f>
        <v>63514</v>
      </c>
      <c r="G267" s="12">
        <f>A267</f>
        <v>63522</v>
      </c>
      <c r="H267" s="4"/>
      <c r="I267" s="4"/>
      <c r="J267" s="4"/>
      <c r="K267" s="4"/>
      <c r="L267" s="4">
        <v>265</v>
      </c>
      <c r="M267" s="4">
        <v>5</v>
      </c>
      <c r="P267" s="4"/>
      <c r="Q267" s="4"/>
      <c r="R267" s="2" t="s">
        <v>908</v>
      </c>
      <c r="S267" s="2"/>
      <c r="T267" s="2"/>
      <c r="U267" s="2"/>
      <c r="V267" s="2"/>
      <c r="W267" s="4" t="s">
        <v>909</v>
      </c>
      <c r="X267" s="4" t="s">
        <v>910</v>
      </c>
      <c r="Y267" s="4"/>
      <c r="AD267" s="5" t="str">
        <f t="shared" si="13"/>
        <v>Basanitic volcaniclast</v>
      </c>
    </row>
    <row r="268" spans="1:30" x14ac:dyDescent="0.3">
      <c r="A268" s="4">
        <v>63523</v>
      </c>
      <c r="B268" s="4">
        <v>63514</v>
      </c>
      <c r="C268" s="4">
        <f>VLOOKUP(D268,$A:$B,2,FALSE)</f>
        <v>10102</v>
      </c>
      <c r="D268" s="4">
        <f>VLOOKUP(E268,$A:$B,2,FALSE)</f>
        <v>10104</v>
      </c>
      <c r="E268" s="4">
        <f>VLOOKUP(F268,$A:$B,2,FALSE)</f>
        <v>10381</v>
      </c>
      <c r="F268" s="4">
        <f>VLOOKUP(G268,$A:$B,2,FALSE)</f>
        <v>63514</v>
      </c>
      <c r="G268" s="12">
        <f>A268</f>
        <v>63523</v>
      </c>
      <c r="H268" s="4"/>
      <c r="I268" s="4"/>
      <c r="J268" s="4"/>
      <c r="K268" s="4"/>
      <c r="L268" s="4">
        <v>266</v>
      </c>
      <c r="M268" s="4">
        <v>5</v>
      </c>
      <c r="P268" s="4"/>
      <c r="Q268" s="4"/>
      <c r="R268" s="2" t="s">
        <v>911</v>
      </c>
      <c r="S268" s="2"/>
      <c r="T268" s="2"/>
      <c r="U268" s="2"/>
      <c r="V268" s="2"/>
      <c r="W268" s="4" t="s">
        <v>912</v>
      </c>
      <c r="X268" s="4" t="s">
        <v>913</v>
      </c>
      <c r="Y268" s="4"/>
      <c r="AD268" s="5" t="str">
        <f t="shared" si="13"/>
        <v>Foiditic volcaniclast</v>
      </c>
    </row>
    <row r="269" spans="1:30" x14ac:dyDescent="0.3">
      <c r="A269" s="4">
        <v>67870</v>
      </c>
      <c r="B269" s="4">
        <v>10381</v>
      </c>
      <c r="C269" s="4">
        <f>VLOOKUP(D269,$A:$B,2,FALSE)</f>
        <v>10102</v>
      </c>
      <c r="D269" s="4">
        <f>VLOOKUP(E269,$A:$B,2,FALSE)</f>
        <v>10104</v>
      </c>
      <c r="E269" s="4">
        <f>VLOOKUP(F269,$A:$B,2,FALSE)</f>
        <v>10381</v>
      </c>
      <c r="F269" s="12">
        <f>A269</f>
        <v>67870</v>
      </c>
      <c r="G269" s="4"/>
      <c r="H269" s="4"/>
      <c r="I269" s="4"/>
      <c r="J269" s="4"/>
      <c r="K269" s="4"/>
      <c r="L269" s="4">
        <v>267</v>
      </c>
      <c r="M269" s="4">
        <v>4</v>
      </c>
      <c r="P269" s="4"/>
      <c r="Q269" s="2" t="s">
        <v>914</v>
      </c>
      <c r="R269" s="2"/>
      <c r="S269" s="2"/>
      <c r="T269" s="2"/>
      <c r="U269" s="2"/>
      <c r="V269" s="2"/>
      <c r="W269" s="4" t="s">
        <v>915</v>
      </c>
      <c r="X269" s="4" t="s">
        <v>916</v>
      </c>
      <c r="Y269" s="4"/>
      <c r="Z269" s="3" t="s">
        <v>113</v>
      </c>
      <c r="AD269" s="5" t="str">
        <f t="shared" si="13"/>
        <v>Pyroclastic rocks</v>
      </c>
    </row>
    <row r="270" spans="1:30" x14ac:dyDescent="0.3">
      <c r="A270" s="4">
        <v>10384</v>
      </c>
      <c r="B270" s="4">
        <v>67870</v>
      </c>
      <c r="C270" s="4">
        <f>VLOOKUP(D270,$A:$B,2,FALSE)</f>
        <v>10102</v>
      </c>
      <c r="D270" s="4">
        <f>VLOOKUP(E270,$A:$B,2,FALSE)</f>
        <v>10104</v>
      </c>
      <c r="E270" s="4">
        <f>VLOOKUP(F270,$A:$B,2,FALSE)</f>
        <v>10381</v>
      </c>
      <c r="F270" s="4">
        <f>VLOOKUP(G270,$A:$B,2,FALSE)</f>
        <v>67870</v>
      </c>
      <c r="G270" s="12">
        <f>A270</f>
        <v>10384</v>
      </c>
      <c r="H270" s="4"/>
      <c r="I270" s="4"/>
      <c r="J270" s="4"/>
      <c r="K270" s="4"/>
      <c r="L270" s="4">
        <v>268</v>
      </c>
      <c r="M270" s="4">
        <v>5</v>
      </c>
      <c r="P270" s="4"/>
      <c r="Q270" s="4"/>
      <c r="R270" s="2" t="s">
        <v>917</v>
      </c>
      <c r="S270" s="2"/>
      <c r="T270" s="2"/>
      <c r="U270" s="2"/>
      <c r="V270" s="2"/>
      <c r="W270" s="4" t="s">
        <v>918</v>
      </c>
      <c r="X270" s="4" t="s">
        <v>916</v>
      </c>
      <c r="Y270" s="4"/>
      <c r="Z270" s="3" t="s">
        <v>113</v>
      </c>
      <c r="AD270" s="5" t="str">
        <f t="shared" si="13"/>
        <v>Pyroclastic rock, undefined</v>
      </c>
    </row>
    <row r="271" spans="1:30" x14ac:dyDescent="0.3">
      <c r="A271" s="4">
        <v>10385</v>
      </c>
      <c r="B271" s="4">
        <v>10384</v>
      </c>
      <c r="C271" s="4">
        <f>VLOOKUP(D271,$A:$B,2,FALSE)</f>
        <v>10102</v>
      </c>
      <c r="D271" s="4">
        <f>VLOOKUP(E271,$A:$B,2,FALSE)</f>
        <v>10104</v>
      </c>
      <c r="E271" s="4">
        <f>VLOOKUP(F271,$A:$B,2,FALSE)</f>
        <v>10381</v>
      </c>
      <c r="F271" s="4">
        <f>VLOOKUP(G271,$A:$B,2,FALSE)</f>
        <v>67870</v>
      </c>
      <c r="G271" s="4">
        <f>VLOOKUP(H271,$A:$B,2,FALSE)</f>
        <v>10384</v>
      </c>
      <c r="H271" s="12">
        <f>A271</f>
        <v>10385</v>
      </c>
      <c r="I271" s="4"/>
      <c r="J271" s="4"/>
      <c r="K271" s="4"/>
      <c r="L271" s="4">
        <v>269</v>
      </c>
      <c r="M271" s="4">
        <v>6</v>
      </c>
      <c r="P271" s="4"/>
      <c r="Q271" s="4"/>
      <c r="R271" s="4"/>
      <c r="S271" s="2" t="s">
        <v>919</v>
      </c>
      <c r="T271" s="2"/>
      <c r="U271" s="2"/>
      <c r="V271" s="2"/>
      <c r="W271" s="4" t="s">
        <v>18</v>
      </c>
      <c r="X271" s="4" t="s">
        <v>920</v>
      </c>
      <c r="Y271" s="4"/>
      <c r="Z271" s="3" t="s">
        <v>113</v>
      </c>
      <c r="AD271" s="5" t="str">
        <f t="shared" si="13"/>
        <v xml:space="preserve">(Ash-) Tuff </v>
      </c>
    </row>
    <row r="272" spans="1:30" x14ac:dyDescent="0.3">
      <c r="A272" s="4">
        <v>10386</v>
      </c>
      <c r="B272" s="4">
        <v>10385</v>
      </c>
      <c r="C272" s="4">
        <f>VLOOKUP(D272,$A:$B,2,FALSE)</f>
        <v>10102</v>
      </c>
      <c r="D272" s="4">
        <f>VLOOKUP(E272,$A:$B,2,FALSE)</f>
        <v>10104</v>
      </c>
      <c r="E272" s="4">
        <f>VLOOKUP(F272,$A:$B,2,FALSE)</f>
        <v>10381</v>
      </c>
      <c r="F272" s="4">
        <f>VLOOKUP(G272,$A:$B,2,FALSE)</f>
        <v>67870</v>
      </c>
      <c r="G272" s="4">
        <f>VLOOKUP(H272,$A:$B,2,FALSE)</f>
        <v>10384</v>
      </c>
      <c r="H272" s="4">
        <f>VLOOKUP(I272,$A:$B,2,FALSE)</f>
        <v>10385</v>
      </c>
      <c r="I272" s="4">
        <f t="shared" ref="I272:I277" si="14">A272</f>
        <v>10386</v>
      </c>
      <c r="J272" s="4"/>
      <c r="K272" s="4"/>
      <c r="L272" s="4">
        <v>270</v>
      </c>
      <c r="M272" s="4">
        <v>7</v>
      </c>
      <c r="P272" s="4"/>
      <c r="Q272" s="4"/>
      <c r="R272" s="4"/>
      <c r="S272" s="4"/>
      <c r="T272" s="2" t="s">
        <v>921</v>
      </c>
      <c r="U272" s="2"/>
      <c r="V272" s="2"/>
      <c r="W272" s="4" t="s">
        <v>922</v>
      </c>
      <c r="X272" s="4" t="s">
        <v>923</v>
      </c>
      <c r="Y272" s="4"/>
      <c r="AD272" s="5" t="str">
        <f t="shared" si="13"/>
        <v>Fine- grained ash- tuff</v>
      </c>
    </row>
    <row r="273" spans="1:30" x14ac:dyDescent="0.3">
      <c r="A273" s="4">
        <v>10387</v>
      </c>
      <c r="B273" s="4">
        <v>10385</v>
      </c>
      <c r="C273" s="4">
        <f>VLOOKUP(D273,$A:$B,2,FALSE)</f>
        <v>10102</v>
      </c>
      <c r="D273" s="4">
        <f>VLOOKUP(E273,$A:$B,2,FALSE)</f>
        <v>10104</v>
      </c>
      <c r="E273" s="4">
        <f>VLOOKUP(F273,$A:$B,2,FALSE)</f>
        <v>10381</v>
      </c>
      <c r="F273" s="4">
        <f>VLOOKUP(G273,$A:$B,2,FALSE)</f>
        <v>67870</v>
      </c>
      <c r="G273" s="4">
        <f>VLOOKUP(H273,$A:$B,2,FALSE)</f>
        <v>10384</v>
      </c>
      <c r="H273" s="4">
        <f>VLOOKUP(I273,$A:$B,2,FALSE)</f>
        <v>10385</v>
      </c>
      <c r="I273" s="4">
        <f t="shared" si="14"/>
        <v>10387</v>
      </c>
      <c r="J273" s="4"/>
      <c r="K273" s="4"/>
      <c r="L273" s="4">
        <v>271</v>
      </c>
      <c r="M273" s="4">
        <v>7</v>
      </c>
      <c r="P273" s="4"/>
      <c r="Q273" s="4"/>
      <c r="R273" s="4"/>
      <c r="S273" s="4"/>
      <c r="T273" s="2" t="s">
        <v>924</v>
      </c>
      <c r="U273" s="2"/>
      <c r="V273" s="2"/>
      <c r="W273" s="4" t="s">
        <v>925</v>
      </c>
      <c r="X273" s="4" t="s">
        <v>926</v>
      </c>
      <c r="Y273" s="4"/>
      <c r="AD273" s="5" t="str">
        <f t="shared" si="13"/>
        <v>Coarse- grained ash- tuff</v>
      </c>
    </row>
    <row r="274" spans="1:30" x14ac:dyDescent="0.3">
      <c r="A274" s="4">
        <v>54554</v>
      </c>
      <c r="B274" s="4">
        <v>10385</v>
      </c>
      <c r="C274" s="4">
        <f>VLOOKUP(D274,$A:$B,2,FALSE)</f>
        <v>10102</v>
      </c>
      <c r="D274" s="4">
        <f>VLOOKUP(E274,$A:$B,2,FALSE)</f>
        <v>10104</v>
      </c>
      <c r="E274" s="4">
        <f>VLOOKUP(F274,$A:$B,2,FALSE)</f>
        <v>10381</v>
      </c>
      <c r="F274" s="4">
        <f>VLOOKUP(G274,$A:$B,2,FALSE)</f>
        <v>67870</v>
      </c>
      <c r="G274" s="4">
        <f>VLOOKUP(H274,$A:$B,2,FALSE)</f>
        <v>10384</v>
      </c>
      <c r="H274" s="4">
        <f>VLOOKUP(I274,$A:$B,2,FALSE)</f>
        <v>10385</v>
      </c>
      <c r="I274" s="4">
        <f t="shared" si="14"/>
        <v>54554</v>
      </c>
      <c r="J274" s="4"/>
      <c r="K274" s="4"/>
      <c r="L274" s="4">
        <v>272</v>
      </c>
      <c r="M274" s="4">
        <v>7</v>
      </c>
      <c r="P274" s="4"/>
      <c r="Q274" s="4"/>
      <c r="R274" s="4"/>
      <c r="S274" s="4"/>
      <c r="T274" s="2" t="s">
        <v>927</v>
      </c>
      <c r="U274" s="2"/>
      <c r="V274" s="2"/>
      <c r="W274" s="4" t="s">
        <v>928</v>
      </c>
      <c r="X274" s="4" t="s">
        <v>929</v>
      </c>
      <c r="Y274" s="4"/>
      <c r="AD274" s="5" t="str">
        <f t="shared" si="13"/>
        <v>Crystal ash- tuff</v>
      </c>
    </row>
    <row r="275" spans="1:30" x14ac:dyDescent="0.3">
      <c r="A275" s="4">
        <v>10394</v>
      </c>
      <c r="B275" s="4">
        <v>10385</v>
      </c>
      <c r="C275" s="4">
        <f>VLOOKUP(D275,$A:$B,2,FALSE)</f>
        <v>10102</v>
      </c>
      <c r="D275" s="4">
        <f>VLOOKUP(E275,$A:$B,2,FALSE)</f>
        <v>10104</v>
      </c>
      <c r="E275" s="4">
        <f>VLOOKUP(F275,$A:$B,2,FALSE)</f>
        <v>10381</v>
      </c>
      <c r="F275" s="4">
        <f>VLOOKUP(G275,$A:$B,2,FALSE)</f>
        <v>67870</v>
      </c>
      <c r="G275" s="4">
        <f>VLOOKUP(H275,$A:$B,2,FALSE)</f>
        <v>10384</v>
      </c>
      <c r="H275" s="4">
        <f>VLOOKUP(I275,$A:$B,2,FALSE)</f>
        <v>10385</v>
      </c>
      <c r="I275" s="4">
        <f t="shared" si="14"/>
        <v>10394</v>
      </c>
      <c r="J275" s="4"/>
      <c r="K275" s="4"/>
      <c r="L275" s="4">
        <v>273</v>
      </c>
      <c r="M275" s="4">
        <v>7</v>
      </c>
      <c r="P275" s="4"/>
      <c r="Q275" s="4"/>
      <c r="R275" s="4"/>
      <c r="S275" s="4"/>
      <c r="T275" s="2" t="s">
        <v>930</v>
      </c>
      <c r="U275" s="2"/>
      <c r="V275" s="2"/>
      <c r="W275" s="4" t="s">
        <v>931</v>
      </c>
      <c r="X275" s="4" t="s">
        <v>932</v>
      </c>
      <c r="Y275" s="4"/>
      <c r="AD275" s="5" t="str">
        <f t="shared" si="13"/>
        <v>Lapilli ash- tuff</v>
      </c>
    </row>
    <row r="276" spans="1:30" x14ac:dyDescent="0.3">
      <c r="A276" s="4">
        <v>10397</v>
      </c>
      <c r="B276" s="4">
        <v>10385</v>
      </c>
      <c r="C276" s="4">
        <f>VLOOKUP(D276,$A:$B,2,FALSE)</f>
        <v>10102</v>
      </c>
      <c r="D276" s="4">
        <f>VLOOKUP(E276,$A:$B,2,FALSE)</f>
        <v>10104</v>
      </c>
      <c r="E276" s="4">
        <f>VLOOKUP(F276,$A:$B,2,FALSE)</f>
        <v>10381</v>
      </c>
      <c r="F276" s="4">
        <f>VLOOKUP(G276,$A:$B,2,FALSE)</f>
        <v>67870</v>
      </c>
      <c r="G276" s="4">
        <f>VLOOKUP(H276,$A:$B,2,FALSE)</f>
        <v>10384</v>
      </c>
      <c r="H276" s="4">
        <f>VLOOKUP(I276,$A:$B,2,FALSE)</f>
        <v>10385</v>
      </c>
      <c r="I276" s="4">
        <f t="shared" si="14"/>
        <v>10397</v>
      </c>
      <c r="J276" s="4"/>
      <c r="K276" s="4"/>
      <c r="L276" s="4">
        <v>274</v>
      </c>
      <c r="M276" s="4">
        <v>7</v>
      </c>
      <c r="P276" s="4"/>
      <c r="Q276" s="4"/>
      <c r="R276" s="4"/>
      <c r="S276" s="4"/>
      <c r="T276" s="2" t="s">
        <v>933</v>
      </c>
      <c r="U276" s="2"/>
      <c r="V276" s="2"/>
      <c r="W276" s="4" t="s">
        <v>934</v>
      </c>
      <c r="X276" s="4" t="s">
        <v>935</v>
      </c>
      <c r="Y276" s="4"/>
      <c r="AD276" s="5" t="str">
        <f t="shared" si="13"/>
        <v>Bomb ash- tuff</v>
      </c>
    </row>
    <row r="277" spans="1:30" x14ac:dyDescent="0.3">
      <c r="A277" s="4">
        <v>52474</v>
      </c>
      <c r="B277" s="4">
        <v>10385</v>
      </c>
      <c r="C277" s="4">
        <f>VLOOKUP(D277,$A:$B,2,FALSE)</f>
        <v>10102</v>
      </c>
      <c r="D277" s="4">
        <f>VLOOKUP(E277,$A:$B,2,FALSE)</f>
        <v>10104</v>
      </c>
      <c r="E277" s="4">
        <f>VLOOKUP(F277,$A:$B,2,FALSE)</f>
        <v>10381</v>
      </c>
      <c r="F277" s="4">
        <f>VLOOKUP(G277,$A:$B,2,FALSE)</f>
        <v>67870</v>
      </c>
      <c r="G277" s="4">
        <f>VLOOKUP(H277,$A:$B,2,FALSE)</f>
        <v>10384</v>
      </c>
      <c r="H277" s="4">
        <f>VLOOKUP(I277,$A:$B,2,FALSE)</f>
        <v>10385</v>
      </c>
      <c r="I277" s="4">
        <f t="shared" si="14"/>
        <v>52474</v>
      </c>
      <c r="J277" s="4"/>
      <c r="K277" s="4"/>
      <c r="L277" s="4">
        <v>275</v>
      </c>
      <c r="M277" s="4">
        <v>7</v>
      </c>
      <c r="P277" s="4"/>
      <c r="Q277" s="4"/>
      <c r="R277" s="4"/>
      <c r="S277" s="4"/>
      <c r="T277" s="2" t="s">
        <v>936</v>
      </c>
      <c r="U277" s="2"/>
      <c r="V277" s="2"/>
      <c r="W277" s="4" t="s">
        <v>937</v>
      </c>
      <c r="X277" s="4" t="s">
        <v>938</v>
      </c>
      <c r="Y277" s="4"/>
      <c r="AD277" s="5" t="str">
        <f t="shared" si="13"/>
        <v>Block ash- tuff</v>
      </c>
    </row>
    <row r="278" spans="1:30" x14ac:dyDescent="0.3">
      <c r="A278" s="4">
        <v>10388</v>
      </c>
      <c r="B278" s="4">
        <v>10384</v>
      </c>
      <c r="C278" s="4">
        <f>VLOOKUP(D278,$A:$B,2,FALSE)</f>
        <v>10102</v>
      </c>
      <c r="D278" s="4">
        <f>VLOOKUP(E278,$A:$B,2,FALSE)</f>
        <v>10104</v>
      </c>
      <c r="E278" s="4">
        <f>VLOOKUP(F278,$A:$B,2,FALSE)</f>
        <v>10381</v>
      </c>
      <c r="F278" s="4">
        <f>VLOOKUP(G278,$A:$B,2,FALSE)</f>
        <v>67870</v>
      </c>
      <c r="G278" s="4">
        <f>VLOOKUP(H278,$A:$B,2,FALSE)</f>
        <v>10384</v>
      </c>
      <c r="H278" s="12">
        <f>A278</f>
        <v>10388</v>
      </c>
      <c r="I278" s="4"/>
      <c r="J278" s="4"/>
      <c r="K278" s="4"/>
      <c r="L278" s="4">
        <v>276</v>
      </c>
      <c r="M278" s="4">
        <v>6</v>
      </c>
      <c r="P278" s="4"/>
      <c r="Q278" s="4"/>
      <c r="R278" s="4"/>
      <c r="S278" s="2" t="s">
        <v>939</v>
      </c>
      <c r="T278" s="2"/>
      <c r="U278" s="2"/>
      <c r="V278" s="2"/>
      <c r="W278" s="4" t="s">
        <v>940</v>
      </c>
      <c r="X278" s="3" t="s">
        <v>941</v>
      </c>
      <c r="Y278" s="4"/>
      <c r="Z278" s="3" t="s">
        <v>113</v>
      </c>
      <c r="AD278" s="5" t="str">
        <f t="shared" si="13"/>
        <v>Lapillistone</v>
      </c>
    </row>
    <row r="279" spans="1:30" x14ac:dyDescent="0.3">
      <c r="A279" s="4">
        <v>10393</v>
      </c>
      <c r="B279" s="4">
        <v>10388</v>
      </c>
      <c r="C279" s="4">
        <f>VLOOKUP(D279,$A:$B,2,FALSE)</f>
        <v>10102</v>
      </c>
      <c r="D279" s="4">
        <f>VLOOKUP(E279,$A:$B,2,FALSE)</f>
        <v>10104</v>
      </c>
      <c r="E279" s="4">
        <f>VLOOKUP(F279,$A:$B,2,FALSE)</f>
        <v>10381</v>
      </c>
      <c r="F279" s="4">
        <f>VLOOKUP(G279,$A:$B,2,FALSE)</f>
        <v>67870</v>
      </c>
      <c r="G279" s="4">
        <f>VLOOKUP(H279,$A:$B,2,FALSE)</f>
        <v>10384</v>
      </c>
      <c r="H279" s="4">
        <f>VLOOKUP(I279,$A:$B,2,FALSE)</f>
        <v>10388</v>
      </c>
      <c r="I279" s="4">
        <f>A279</f>
        <v>10393</v>
      </c>
      <c r="J279" s="4"/>
      <c r="K279" s="4"/>
      <c r="L279" s="4">
        <v>277</v>
      </c>
      <c r="M279" s="4">
        <v>7</v>
      </c>
      <c r="P279" s="4"/>
      <c r="Q279" s="4"/>
      <c r="R279" s="4"/>
      <c r="S279" s="4"/>
      <c r="T279" s="2" t="s">
        <v>942</v>
      </c>
      <c r="U279" s="2"/>
      <c r="V279" s="2"/>
      <c r="W279" s="4" t="s">
        <v>943</v>
      </c>
      <c r="X279" s="4" t="s">
        <v>944</v>
      </c>
      <c r="Y279" s="4"/>
      <c r="AD279" s="5" t="str">
        <f t="shared" si="13"/>
        <v>Ash- Lapillistone</v>
      </c>
    </row>
    <row r="280" spans="1:30" x14ac:dyDescent="0.3">
      <c r="A280" s="4">
        <v>10395</v>
      </c>
      <c r="B280" s="4">
        <v>10388</v>
      </c>
      <c r="C280" s="4">
        <f>VLOOKUP(D280,$A:$B,2,FALSE)</f>
        <v>10102</v>
      </c>
      <c r="D280" s="4">
        <f>VLOOKUP(E280,$A:$B,2,FALSE)</f>
        <v>10104</v>
      </c>
      <c r="E280" s="4">
        <f>VLOOKUP(F280,$A:$B,2,FALSE)</f>
        <v>10381</v>
      </c>
      <c r="F280" s="4">
        <f>VLOOKUP(G280,$A:$B,2,FALSE)</f>
        <v>67870</v>
      </c>
      <c r="G280" s="4">
        <f>VLOOKUP(H280,$A:$B,2,FALSE)</f>
        <v>10384</v>
      </c>
      <c r="H280" s="4">
        <f>VLOOKUP(I280,$A:$B,2,FALSE)</f>
        <v>10388</v>
      </c>
      <c r="I280" s="4">
        <f>A280</f>
        <v>10395</v>
      </c>
      <c r="J280" s="4"/>
      <c r="K280" s="4"/>
      <c r="L280" s="4">
        <v>278</v>
      </c>
      <c r="M280" s="4">
        <v>7</v>
      </c>
      <c r="P280" s="4"/>
      <c r="Q280" s="4"/>
      <c r="R280" s="4"/>
      <c r="S280" s="4"/>
      <c r="T280" s="2" t="s">
        <v>945</v>
      </c>
      <c r="U280" s="2"/>
      <c r="V280" s="2"/>
      <c r="W280" s="4" t="s">
        <v>946</v>
      </c>
      <c r="X280" s="4" t="s">
        <v>947</v>
      </c>
      <c r="Y280" s="4"/>
      <c r="AD280" s="5" t="str">
        <f t="shared" si="13"/>
        <v>Bomb- Lapillistone</v>
      </c>
    </row>
    <row r="281" spans="1:30" x14ac:dyDescent="0.3">
      <c r="A281" s="4">
        <v>52475</v>
      </c>
      <c r="B281" s="4">
        <v>10388</v>
      </c>
      <c r="C281" s="4">
        <f>VLOOKUP(D281,$A:$B,2,FALSE)</f>
        <v>10102</v>
      </c>
      <c r="D281" s="4">
        <f>VLOOKUP(E281,$A:$B,2,FALSE)</f>
        <v>10104</v>
      </c>
      <c r="E281" s="4">
        <f>VLOOKUP(F281,$A:$B,2,FALSE)</f>
        <v>10381</v>
      </c>
      <c r="F281" s="4">
        <f>VLOOKUP(G281,$A:$B,2,FALSE)</f>
        <v>67870</v>
      </c>
      <c r="G281" s="4">
        <f>VLOOKUP(H281,$A:$B,2,FALSE)</f>
        <v>10384</v>
      </c>
      <c r="H281" s="4">
        <f>VLOOKUP(I281,$A:$B,2,FALSE)</f>
        <v>10388</v>
      </c>
      <c r="I281" s="4">
        <f>A281</f>
        <v>52475</v>
      </c>
      <c r="J281" s="4"/>
      <c r="K281" s="4"/>
      <c r="L281" s="4">
        <v>279</v>
      </c>
      <c r="M281" s="4">
        <v>7</v>
      </c>
      <c r="P281" s="4"/>
      <c r="Q281" s="4"/>
      <c r="R281" s="4"/>
      <c r="S281" s="4"/>
      <c r="T281" s="2" t="s">
        <v>948</v>
      </c>
      <c r="U281" s="2"/>
      <c r="V281" s="2"/>
      <c r="W281" s="4" t="s">
        <v>949</v>
      </c>
      <c r="X281" s="4" t="s">
        <v>950</v>
      </c>
      <c r="Y281" s="4"/>
      <c r="AD281" s="5" t="str">
        <f t="shared" si="13"/>
        <v>Block- Lapillistone</v>
      </c>
    </row>
    <row r="282" spans="1:30" x14ac:dyDescent="0.3">
      <c r="A282" s="4">
        <v>10391</v>
      </c>
      <c r="B282" s="4">
        <v>10384</v>
      </c>
      <c r="C282" s="4">
        <f>VLOOKUP(D282,$A:$B,2,FALSE)</f>
        <v>10102</v>
      </c>
      <c r="D282" s="4">
        <f>VLOOKUP(E282,$A:$B,2,FALSE)</f>
        <v>10104</v>
      </c>
      <c r="E282" s="4">
        <f>VLOOKUP(F282,$A:$B,2,FALSE)</f>
        <v>10381</v>
      </c>
      <c r="F282" s="4">
        <f>VLOOKUP(G282,$A:$B,2,FALSE)</f>
        <v>67870</v>
      </c>
      <c r="G282" s="4">
        <f>VLOOKUP(H282,$A:$B,2,FALSE)</f>
        <v>10384</v>
      </c>
      <c r="H282" s="12">
        <f>A282</f>
        <v>10391</v>
      </c>
      <c r="I282" s="4"/>
      <c r="J282" s="4"/>
      <c r="K282" s="4"/>
      <c r="L282" s="4">
        <v>280</v>
      </c>
      <c r="M282" s="4">
        <v>6</v>
      </c>
      <c r="P282" s="4"/>
      <c r="Q282" s="4"/>
      <c r="R282" s="4"/>
      <c r="S282" s="2" t="s">
        <v>951</v>
      </c>
      <c r="T282" s="2"/>
      <c r="U282" s="2"/>
      <c r="V282" s="2"/>
      <c r="W282" s="4" t="s">
        <v>952</v>
      </c>
      <c r="X282" s="3" t="s">
        <v>953</v>
      </c>
      <c r="Y282" s="4"/>
      <c r="Z282" s="3" t="s">
        <v>113</v>
      </c>
      <c r="AD282" s="5" t="str">
        <f t="shared" si="13"/>
        <v>Agglomerate</v>
      </c>
    </row>
    <row r="283" spans="1:30" x14ac:dyDescent="0.3">
      <c r="A283" s="4">
        <v>10392</v>
      </c>
      <c r="B283" s="4">
        <v>10391</v>
      </c>
      <c r="C283" s="4">
        <f>VLOOKUP(D283,$A:$B,2,FALSE)</f>
        <v>10102</v>
      </c>
      <c r="D283" s="4">
        <f>VLOOKUP(E283,$A:$B,2,FALSE)</f>
        <v>10104</v>
      </c>
      <c r="E283" s="4">
        <f>VLOOKUP(F283,$A:$B,2,FALSE)</f>
        <v>10381</v>
      </c>
      <c r="F283" s="4">
        <f>VLOOKUP(G283,$A:$B,2,FALSE)</f>
        <v>67870</v>
      </c>
      <c r="G283" s="4">
        <f>VLOOKUP(H283,$A:$B,2,FALSE)</f>
        <v>10384</v>
      </c>
      <c r="H283" s="4">
        <f>VLOOKUP(I283,$A:$B,2,FALSE)</f>
        <v>10391</v>
      </c>
      <c r="I283" s="4">
        <f>A283</f>
        <v>10392</v>
      </c>
      <c r="J283" s="4"/>
      <c r="K283" s="4"/>
      <c r="L283" s="4">
        <v>281</v>
      </c>
      <c r="M283" s="4">
        <v>7</v>
      </c>
      <c r="P283" s="4"/>
      <c r="Q283" s="4"/>
      <c r="R283" s="4"/>
      <c r="S283" s="4"/>
      <c r="T283" s="2" t="s">
        <v>954</v>
      </c>
      <c r="U283" s="2"/>
      <c r="V283" s="2"/>
      <c r="W283" s="4" t="s">
        <v>955</v>
      </c>
      <c r="X283" s="4" t="s">
        <v>956</v>
      </c>
      <c r="Y283" s="4"/>
      <c r="AD283" s="5" t="str">
        <f t="shared" si="13"/>
        <v>Bomb- Tuff</v>
      </c>
    </row>
    <row r="284" spans="1:30" x14ac:dyDescent="0.3">
      <c r="A284" s="4">
        <v>10396</v>
      </c>
      <c r="B284" s="4">
        <v>10391</v>
      </c>
      <c r="C284" s="4">
        <f>VLOOKUP(D284,$A:$B,2,FALSE)</f>
        <v>10102</v>
      </c>
      <c r="D284" s="4">
        <f>VLOOKUP(E284,$A:$B,2,FALSE)</f>
        <v>10104</v>
      </c>
      <c r="E284" s="4">
        <f>VLOOKUP(F284,$A:$B,2,FALSE)</f>
        <v>10381</v>
      </c>
      <c r="F284" s="4">
        <f>VLOOKUP(G284,$A:$B,2,FALSE)</f>
        <v>67870</v>
      </c>
      <c r="G284" s="4">
        <f>VLOOKUP(H284,$A:$B,2,FALSE)</f>
        <v>10384</v>
      </c>
      <c r="H284" s="4">
        <f>VLOOKUP(I284,$A:$B,2,FALSE)</f>
        <v>10391</v>
      </c>
      <c r="I284" s="4">
        <f>A284</f>
        <v>10396</v>
      </c>
      <c r="J284" s="4"/>
      <c r="K284" s="4"/>
      <c r="L284" s="4">
        <v>282</v>
      </c>
      <c r="M284" s="4">
        <v>7</v>
      </c>
      <c r="P284" s="4"/>
      <c r="Q284" s="4"/>
      <c r="R284" s="4"/>
      <c r="S284" s="4"/>
      <c r="T284" s="2" t="s">
        <v>957</v>
      </c>
      <c r="U284" s="2"/>
      <c r="V284" s="2"/>
      <c r="W284" s="4" t="s">
        <v>958</v>
      </c>
      <c r="X284" s="4" t="s">
        <v>959</v>
      </c>
      <c r="Y284" s="4"/>
      <c r="AD284" s="5" t="str">
        <f t="shared" si="13"/>
        <v>Lapilli- Bomb- Tuff</v>
      </c>
    </row>
    <row r="285" spans="1:30" x14ac:dyDescent="0.3">
      <c r="A285" s="4">
        <v>10398</v>
      </c>
      <c r="B285" s="4">
        <v>10391</v>
      </c>
      <c r="C285" s="4">
        <f>VLOOKUP(D285,$A:$B,2,FALSE)</f>
        <v>10102</v>
      </c>
      <c r="D285" s="4">
        <f>VLOOKUP(E285,$A:$B,2,FALSE)</f>
        <v>10104</v>
      </c>
      <c r="E285" s="4">
        <f>VLOOKUP(F285,$A:$B,2,FALSE)</f>
        <v>10381</v>
      </c>
      <c r="F285" s="4">
        <f>VLOOKUP(G285,$A:$B,2,FALSE)</f>
        <v>67870</v>
      </c>
      <c r="G285" s="4">
        <f>VLOOKUP(H285,$A:$B,2,FALSE)</f>
        <v>10384</v>
      </c>
      <c r="H285" s="4">
        <f>VLOOKUP(I285,$A:$B,2,FALSE)</f>
        <v>10391</v>
      </c>
      <c r="I285" s="4">
        <f>A285</f>
        <v>10398</v>
      </c>
      <c r="J285" s="4"/>
      <c r="K285" s="4"/>
      <c r="L285" s="4">
        <v>283</v>
      </c>
      <c r="M285" s="4">
        <v>7</v>
      </c>
      <c r="P285" s="4"/>
      <c r="Q285" s="4"/>
      <c r="R285" s="4"/>
      <c r="S285" s="4"/>
      <c r="T285" s="2" t="s">
        <v>960</v>
      </c>
      <c r="U285" s="2"/>
      <c r="V285" s="2"/>
      <c r="W285" s="4" t="s">
        <v>961</v>
      </c>
      <c r="X285" s="4" t="s">
        <v>962</v>
      </c>
      <c r="Y285" s="4"/>
      <c r="AD285" s="5" t="str">
        <f t="shared" si="13"/>
        <v>Ash- Bomb- Tuff</v>
      </c>
    </row>
    <row r="286" spans="1:30" x14ac:dyDescent="0.3">
      <c r="A286" s="12">
        <v>10404</v>
      </c>
      <c r="B286" s="12">
        <v>10384</v>
      </c>
      <c r="C286" s="4">
        <f>VLOOKUP(D286,$A:$B,2,FALSE)</f>
        <v>10102</v>
      </c>
      <c r="D286" s="4">
        <f>VLOOKUP(E286,$A:$B,2,FALSE)</f>
        <v>10104</v>
      </c>
      <c r="E286" s="4">
        <f>VLOOKUP(F286,$A:$B,2,FALSE)</f>
        <v>10381</v>
      </c>
      <c r="F286" s="4">
        <f>VLOOKUP(G286,$A:$B,2,FALSE)</f>
        <v>67870</v>
      </c>
      <c r="G286" s="4">
        <f>VLOOKUP(H286,$A:$B,2,FALSE)</f>
        <v>10384</v>
      </c>
      <c r="H286" s="12">
        <f>A286</f>
        <v>10404</v>
      </c>
      <c r="I286" s="12"/>
      <c r="J286" s="12"/>
      <c r="K286" s="12"/>
      <c r="L286" s="12">
        <v>284</v>
      </c>
      <c r="M286" s="12">
        <v>6</v>
      </c>
      <c r="N286" s="12"/>
      <c r="O286" s="12"/>
      <c r="P286" s="12"/>
      <c r="Q286" s="12"/>
      <c r="R286" s="12"/>
      <c r="S286" s="14" t="s">
        <v>963</v>
      </c>
      <c r="T286" s="14"/>
      <c r="U286" s="14"/>
      <c r="V286" s="14"/>
      <c r="W286" s="12" t="s">
        <v>964</v>
      </c>
      <c r="X286" s="12" t="s">
        <v>965</v>
      </c>
      <c r="Y286" s="12" t="s">
        <v>966</v>
      </c>
      <c r="Z286" s="12" t="s">
        <v>106</v>
      </c>
      <c r="AA286" s="12"/>
      <c r="AB286" s="12"/>
      <c r="AC286" s="12"/>
      <c r="AD286" s="5" t="str">
        <f t="shared" si="13"/>
        <v>Agglutinate</v>
      </c>
    </row>
    <row r="287" spans="1:30" x14ac:dyDescent="0.3">
      <c r="A287" s="4">
        <v>10389</v>
      </c>
      <c r="B287" s="4">
        <v>10384</v>
      </c>
      <c r="C287" s="4">
        <f>VLOOKUP(D287,$A:$B,2,FALSE)</f>
        <v>10102</v>
      </c>
      <c r="D287" s="4">
        <f>VLOOKUP(E287,$A:$B,2,FALSE)</f>
        <v>10104</v>
      </c>
      <c r="E287" s="4">
        <f>VLOOKUP(F287,$A:$B,2,FALSE)</f>
        <v>10381</v>
      </c>
      <c r="F287" s="4">
        <f>VLOOKUP(G287,$A:$B,2,FALSE)</f>
        <v>67870</v>
      </c>
      <c r="G287" s="4">
        <f>VLOOKUP(H287,$A:$B,2,FALSE)</f>
        <v>10384</v>
      </c>
      <c r="H287" s="12">
        <f>A287</f>
        <v>10389</v>
      </c>
      <c r="I287" s="4"/>
      <c r="J287" s="4"/>
      <c r="K287" s="4"/>
      <c r="L287" s="4">
        <v>285</v>
      </c>
      <c r="M287" s="4">
        <v>6</v>
      </c>
      <c r="P287" s="4"/>
      <c r="Q287" s="4"/>
      <c r="R287" s="4"/>
      <c r="S287" s="2" t="s">
        <v>967</v>
      </c>
      <c r="T287" s="2"/>
      <c r="U287" s="2"/>
      <c r="V287" s="2"/>
      <c r="W287" s="4" t="s">
        <v>968</v>
      </c>
      <c r="X287" s="3" t="s">
        <v>969</v>
      </c>
      <c r="Y287" s="4"/>
      <c r="Z287" s="3" t="s">
        <v>113</v>
      </c>
      <c r="AD287" s="5" t="str">
        <f t="shared" si="13"/>
        <v>Pyroclastic Breccia</v>
      </c>
    </row>
    <row r="288" spans="1:30" x14ac:dyDescent="0.3">
      <c r="A288" s="4">
        <v>10390</v>
      </c>
      <c r="B288" s="4">
        <v>10389</v>
      </c>
      <c r="C288" s="4">
        <f>VLOOKUP(D288,$A:$B,2,FALSE)</f>
        <v>10102</v>
      </c>
      <c r="D288" s="4">
        <f>VLOOKUP(E288,$A:$B,2,FALSE)</f>
        <v>10104</v>
      </c>
      <c r="E288" s="4">
        <f>VLOOKUP(F288,$A:$B,2,FALSE)</f>
        <v>10381</v>
      </c>
      <c r="F288" s="4">
        <f>VLOOKUP(G288,$A:$B,2,FALSE)</f>
        <v>67870</v>
      </c>
      <c r="G288" s="4">
        <f>VLOOKUP(H288,$A:$B,2,FALSE)</f>
        <v>10384</v>
      </c>
      <c r="H288" s="4">
        <f>VLOOKUP(I288,$A:$B,2,FALSE)</f>
        <v>10389</v>
      </c>
      <c r="I288" s="4">
        <f>A288</f>
        <v>10390</v>
      </c>
      <c r="J288" s="4"/>
      <c r="K288" s="4"/>
      <c r="L288" s="4">
        <v>286</v>
      </c>
      <c r="M288" s="4">
        <v>7</v>
      </c>
      <c r="P288" s="4"/>
      <c r="Q288" s="4"/>
      <c r="R288" s="4"/>
      <c r="S288" s="4"/>
      <c r="T288" s="2" t="s">
        <v>970</v>
      </c>
      <c r="U288" s="2"/>
      <c r="V288" s="2"/>
      <c r="W288" s="4" t="s">
        <v>971</v>
      </c>
      <c r="X288" s="4" t="s">
        <v>972</v>
      </c>
      <c r="Y288" s="4"/>
      <c r="AD288" s="5" t="str">
        <f t="shared" si="13"/>
        <v>Block- tuff</v>
      </c>
    </row>
    <row r="289" spans="1:30" x14ac:dyDescent="0.3">
      <c r="A289" s="4">
        <v>52476</v>
      </c>
      <c r="B289" s="4">
        <v>10389</v>
      </c>
      <c r="C289" s="4">
        <f>VLOOKUP(D289,$A:$B,2,FALSE)</f>
        <v>10102</v>
      </c>
      <c r="D289" s="4">
        <f>VLOOKUP(E289,$A:$B,2,FALSE)</f>
        <v>10104</v>
      </c>
      <c r="E289" s="4">
        <f>VLOOKUP(F289,$A:$B,2,FALSE)</f>
        <v>10381</v>
      </c>
      <c r="F289" s="4">
        <f>VLOOKUP(G289,$A:$B,2,FALSE)</f>
        <v>67870</v>
      </c>
      <c r="G289" s="4">
        <f>VLOOKUP(H289,$A:$B,2,FALSE)</f>
        <v>10384</v>
      </c>
      <c r="H289" s="4">
        <f>VLOOKUP(I289,$A:$B,2,FALSE)</f>
        <v>10389</v>
      </c>
      <c r="I289" s="4">
        <f>A289</f>
        <v>52476</v>
      </c>
      <c r="J289" s="4"/>
      <c r="K289" s="4"/>
      <c r="L289" s="4">
        <v>287</v>
      </c>
      <c r="M289" s="4">
        <v>7</v>
      </c>
      <c r="P289" s="4"/>
      <c r="Q289" s="4"/>
      <c r="R289" s="4"/>
      <c r="S289" s="4"/>
      <c r="T289" s="2" t="s">
        <v>973</v>
      </c>
      <c r="U289" s="2"/>
      <c r="V289" s="2"/>
      <c r="W289" s="4" t="s">
        <v>974</v>
      </c>
      <c r="X289" s="4" t="s">
        <v>959</v>
      </c>
      <c r="Y289" s="4"/>
      <c r="AD289" s="5" t="str">
        <f t="shared" si="13"/>
        <v>Lapilli- block- tuff</v>
      </c>
    </row>
    <row r="290" spans="1:30" x14ac:dyDescent="0.3">
      <c r="A290" s="4">
        <v>52477</v>
      </c>
      <c r="B290" s="4">
        <v>10389</v>
      </c>
      <c r="C290" s="4">
        <f>VLOOKUP(D290,$A:$B,2,FALSE)</f>
        <v>10102</v>
      </c>
      <c r="D290" s="4">
        <f>VLOOKUP(E290,$A:$B,2,FALSE)</f>
        <v>10104</v>
      </c>
      <c r="E290" s="4">
        <f>VLOOKUP(F290,$A:$B,2,FALSE)</f>
        <v>10381</v>
      </c>
      <c r="F290" s="4">
        <f>VLOOKUP(G290,$A:$B,2,FALSE)</f>
        <v>67870</v>
      </c>
      <c r="G290" s="4">
        <f>VLOOKUP(H290,$A:$B,2,FALSE)</f>
        <v>10384</v>
      </c>
      <c r="H290" s="4">
        <f>VLOOKUP(I290,$A:$B,2,FALSE)</f>
        <v>10389</v>
      </c>
      <c r="I290" s="4">
        <f>A290</f>
        <v>52477</v>
      </c>
      <c r="J290" s="4"/>
      <c r="K290" s="4"/>
      <c r="L290" s="4">
        <v>288</v>
      </c>
      <c r="M290" s="4">
        <v>7</v>
      </c>
      <c r="P290" s="4"/>
      <c r="Q290" s="4"/>
      <c r="R290" s="4"/>
      <c r="S290" s="4"/>
      <c r="T290" s="2" t="s">
        <v>975</v>
      </c>
      <c r="U290" s="2"/>
      <c r="V290" s="2"/>
      <c r="W290" s="4" t="s">
        <v>976</v>
      </c>
      <c r="X290" s="4" t="s">
        <v>962</v>
      </c>
      <c r="Y290" s="4"/>
      <c r="AD290" s="5" t="str">
        <f t="shared" si="13"/>
        <v>Ash- block- tuff</v>
      </c>
    </row>
    <row r="291" spans="1:30" x14ac:dyDescent="0.3">
      <c r="A291" s="4">
        <v>10399</v>
      </c>
      <c r="B291" s="4">
        <v>10384</v>
      </c>
      <c r="C291" s="4">
        <f>VLOOKUP(D291,$A:$B,2,FALSE)</f>
        <v>10102</v>
      </c>
      <c r="D291" s="4">
        <f>VLOOKUP(E291,$A:$B,2,FALSE)</f>
        <v>10104</v>
      </c>
      <c r="E291" s="4">
        <f>VLOOKUP(F291,$A:$B,2,FALSE)</f>
        <v>10381</v>
      </c>
      <c r="F291" s="4">
        <f>VLOOKUP(G291,$A:$B,2,FALSE)</f>
        <v>67870</v>
      </c>
      <c r="G291" s="4">
        <f>VLOOKUP(H291,$A:$B,2,FALSE)</f>
        <v>10384</v>
      </c>
      <c r="H291" s="12">
        <f>A291</f>
        <v>10399</v>
      </c>
      <c r="I291" s="4"/>
      <c r="J291" s="4"/>
      <c r="K291" s="4"/>
      <c r="L291" s="4">
        <v>289</v>
      </c>
      <c r="M291" s="4">
        <v>6</v>
      </c>
      <c r="P291" s="4"/>
      <c r="Q291" s="4"/>
      <c r="R291" s="4"/>
      <c r="S291" s="2" t="s">
        <v>977</v>
      </c>
      <c r="T291" s="2"/>
      <c r="U291" s="2"/>
      <c r="V291" s="2"/>
      <c r="W291" s="4" t="s">
        <v>978</v>
      </c>
      <c r="X291" s="3" t="s">
        <v>979</v>
      </c>
      <c r="Y291" s="4"/>
      <c r="Z291" s="3" t="s">
        <v>113</v>
      </c>
      <c r="AD291" s="5" t="str">
        <f t="shared" si="13"/>
        <v>Tuff-Breccia</v>
      </c>
    </row>
    <row r="292" spans="1:30" x14ac:dyDescent="0.3">
      <c r="A292" s="4">
        <v>52470</v>
      </c>
      <c r="B292" s="4">
        <v>10399</v>
      </c>
      <c r="C292" s="4">
        <f>VLOOKUP(D292,$A:$B,2,FALSE)</f>
        <v>10102</v>
      </c>
      <c r="D292" s="4">
        <f>VLOOKUP(E292,$A:$B,2,FALSE)</f>
        <v>10104</v>
      </c>
      <c r="E292" s="4">
        <f>VLOOKUP(F292,$A:$B,2,FALSE)</f>
        <v>10381</v>
      </c>
      <c r="F292" s="4">
        <f>VLOOKUP(G292,$A:$B,2,FALSE)</f>
        <v>67870</v>
      </c>
      <c r="G292" s="4">
        <f>VLOOKUP(H292,$A:$B,2,FALSE)</f>
        <v>10384</v>
      </c>
      <c r="H292" s="4">
        <f>VLOOKUP(I292,$A:$B,2,FALSE)</f>
        <v>10399</v>
      </c>
      <c r="I292" s="4">
        <f>A292</f>
        <v>52470</v>
      </c>
      <c r="J292" s="4"/>
      <c r="K292" s="4"/>
      <c r="L292" s="4">
        <v>290</v>
      </c>
      <c r="M292" s="4">
        <v>7</v>
      </c>
      <c r="P292" s="4"/>
      <c r="Q292" s="4"/>
      <c r="R292" s="4"/>
      <c r="S292" s="4"/>
      <c r="T292" s="2" t="s">
        <v>980</v>
      </c>
      <c r="U292" s="2"/>
      <c r="V292" s="2"/>
      <c r="W292" s="4" t="s">
        <v>981</v>
      </c>
      <c r="X292" s="4" t="s">
        <v>982</v>
      </c>
      <c r="Y292" s="4"/>
      <c r="AD292" s="5" t="str">
        <f t="shared" si="13"/>
        <v>Lapilli- tuff- breccia</v>
      </c>
    </row>
    <row r="293" spans="1:30" x14ac:dyDescent="0.3">
      <c r="A293" s="4">
        <v>52471</v>
      </c>
      <c r="B293" s="4">
        <v>10399</v>
      </c>
      <c r="C293" s="4">
        <f>VLOOKUP(D293,$A:$B,2,FALSE)</f>
        <v>10102</v>
      </c>
      <c r="D293" s="4">
        <f>VLOOKUP(E293,$A:$B,2,FALSE)</f>
        <v>10104</v>
      </c>
      <c r="E293" s="4">
        <f>VLOOKUP(F293,$A:$B,2,FALSE)</f>
        <v>10381</v>
      </c>
      <c r="F293" s="4">
        <f>VLOOKUP(G293,$A:$B,2,FALSE)</f>
        <v>67870</v>
      </c>
      <c r="G293" s="4">
        <f>VLOOKUP(H293,$A:$B,2,FALSE)</f>
        <v>10384</v>
      </c>
      <c r="H293" s="4">
        <f>VLOOKUP(I293,$A:$B,2,FALSE)</f>
        <v>10399</v>
      </c>
      <c r="I293" s="4">
        <f>A293</f>
        <v>52471</v>
      </c>
      <c r="J293" s="4"/>
      <c r="K293" s="4"/>
      <c r="L293" s="4">
        <v>291</v>
      </c>
      <c r="M293" s="4">
        <v>7</v>
      </c>
      <c r="P293" s="4"/>
      <c r="Q293" s="4"/>
      <c r="R293" s="4"/>
      <c r="S293" s="4"/>
      <c r="T293" s="2" t="s">
        <v>983</v>
      </c>
      <c r="U293" s="2"/>
      <c r="V293" s="2"/>
      <c r="W293" s="4" t="s">
        <v>984</v>
      </c>
      <c r="X293" s="4" t="s">
        <v>985</v>
      </c>
      <c r="Y293" s="4"/>
      <c r="AD293" s="5" t="str">
        <f t="shared" si="13"/>
        <v>Ash- tuff- breccia</v>
      </c>
    </row>
    <row r="294" spans="1:30" x14ac:dyDescent="0.3">
      <c r="A294" s="4">
        <v>52472</v>
      </c>
      <c r="B294" s="4">
        <v>10384</v>
      </c>
      <c r="C294" s="4">
        <f>VLOOKUP(D294,$A:$B,2,FALSE)</f>
        <v>10102</v>
      </c>
      <c r="D294" s="4">
        <f>VLOOKUP(E294,$A:$B,2,FALSE)</f>
        <v>10104</v>
      </c>
      <c r="E294" s="4">
        <f>VLOOKUP(F294,$A:$B,2,FALSE)</f>
        <v>10381</v>
      </c>
      <c r="F294" s="4">
        <f>VLOOKUP(G294,$A:$B,2,FALSE)</f>
        <v>67870</v>
      </c>
      <c r="G294" s="4">
        <f>VLOOKUP(H294,$A:$B,2,FALSE)</f>
        <v>10384</v>
      </c>
      <c r="H294" s="12">
        <f>A294</f>
        <v>52472</v>
      </c>
      <c r="I294" s="4"/>
      <c r="J294" s="4"/>
      <c r="K294" s="4"/>
      <c r="L294" s="4">
        <v>292</v>
      </c>
      <c r="M294" s="4">
        <v>6</v>
      </c>
      <c r="P294" s="4"/>
      <c r="Q294" s="4"/>
      <c r="R294" s="4"/>
      <c r="S294" s="2" t="s">
        <v>986</v>
      </c>
      <c r="T294" s="2"/>
      <c r="U294" s="2"/>
      <c r="V294" s="2"/>
      <c r="W294" s="4" t="s">
        <v>987</v>
      </c>
      <c r="X294" s="4" t="s">
        <v>988</v>
      </c>
      <c r="Y294" s="4"/>
      <c r="Z294" s="4" t="s">
        <v>106</v>
      </c>
      <c r="AD294" s="5" t="str">
        <f t="shared" si="13"/>
        <v>Air-fall deposit, consolidated</v>
      </c>
    </row>
    <row r="295" spans="1:30" x14ac:dyDescent="0.3">
      <c r="A295" s="4">
        <v>52473</v>
      </c>
      <c r="B295" s="4">
        <v>10384</v>
      </c>
      <c r="C295" s="4">
        <f>VLOOKUP(D295,$A:$B,2,FALSE)</f>
        <v>10102</v>
      </c>
      <c r="D295" s="4">
        <f>VLOOKUP(E295,$A:$B,2,FALSE)</f>
        <v>10104</v>
      </c>
      <c r="E295" s="4">
        <f>VLOOKUP(F295,$A:$B,2,FALSE)</f>
        <v>10381</v>
      </c>
      <c r="F295" s="4">
        <f>VLOOKUP(G295,$A:$B,2,FALSE)</f>
        <v>67870</v>
      </c>
      <c r="G295" s="4">
        <f>VLOOKUP(H295,$A:$B,2,FALSE)</f>
        <v>10384</v>
      </c>
      <c r="H295" s="12">
        <f>A295</f>
        <v>52473</v>
      </c>
      <c r="I295" s="4"/>
      <c r="J295" s="4"/>
      <c r="K295" s="4"/>
      <c r="L295" s="4">
        <v>293</v>
      </c>
      <c r="M295" s="4">
        <v>6</v>
      </c>
      <c r="P295" s="4"/>
      <c r="Q295" s="4"/>
      <c r="R295" s="4"/>
      <c r="S295" s="2" t="s">
        <v>989</v>
      </c>
      <c r="T295" s="2"/>
      <c r="U295" s="2"/>
      <c r="V295" s="2"/>
      <c r="W295" s="4" t="s">
        <v>990</v>
      </c>
      <c r="X295" s="4" t="s">
        <v>991</v>
      </c>
      <c r="Y295" s="4"/>
      <c r="Z295" s="4" t="s">
        <v>106</v>
      </c>
      <c r="AD295" s="5" t="str">
        <f t="shared" si="13"/>
        <v>Ash-flow deposit, consolidated</v>
      </c>
    </row>
    <row r="296" spans="1:30" x14ac:dyDescent="0.3">
      <c r="A296" s="4">
        <v>10400</v>
      </c>
      <c r="B296" s="4">
        <v>52473</v>
      </c>
      <c r="C296" s="4">
        <f>VLOOKUP(D296,$A:$B,2,FALSE)</f>
        <v>10102</v>
      </c>
      <c r="D296" s="4">
        <f>VLOOKUP(E296,$A:$B,2,FALSE)</f>
        <v>10104</v>
      </c>
      <c r="E296" s="4">
        <f>VLOOKUP(F296,$A:$B,2,FALSE)</f>
        <v>10381</v>
      </c>
      <c r="F296" s="4">
        <f>VLOOKUP(G296,$A:$B,2,FALSE)</f>
        <v>67870</v>
      </c>
      <c r="G296" s="4">
        <f>VLOOKUP(H296,$A:$B,2,FALSE)</f>
        <v>10384</v>
      </c>
      <c r="H296" s="4">
        <f>VLOOKUP(I296,$A:$B,2,FALSE)</f>
        <v>52473</v>
      </c>
      <c r="I296" s="4">
        <f>A296</f>
        <v>10400</v>
      </c>
      <c r="J296" s="4"/>
      <c r="K296" s="4"/>
      <c r="L296" s="4">
        <v>294</v>
      </c>
      <c r="M296" s="4">
        <v>7</v>
      </c>
      <c r="P296" s="4"/>
      <c r="Q296" s="4"/>
      <c r="R296" s="4"/>
      <c r="S296" s="4"/>
      <c r="T296" s="2" t="s">
        <v>992</v>
      </c>
      <c r="U296" s="2"/>
      <c r="V296" s="2"/>
      <c r="W296" s="4" t="s">
        <v>993</v>
      </c>
      <c r="X296" s="4" t="s">
        <v>991</v>
      </c>
      <c r="Y296" s="4"/>
      <c r="Z296" s="4" t="s">
        <v>106</v>
      </c>
      <c r="AD296" s="5" t="str">
        <f t="shared" si="13"/>
        <v>Ignimbrite, consolidated</v>
      </c>
    </row>
    <row r="297" spans="1:30" x14ac:dyDescent="0.3">
      <c r="A297" s="4">
        <v>10401</v>
      </c>
      <c r="B297" s="4">
        <v>10400</v>
      </c>
      <c r="C297" s="4">
        <f>VLOOKUP(D297,$A:$B,2,FALSE)</f>
        <v>10102</v>
      </c>
      <c r="D297" s="4">
        <f>VLOOKUP(E297,$A:$B,2,FALSE)</f>
        <v>10104</v>
      </c>
      <c r="E297" s="4">
        <f>VLOOKUP(F297,$A:$B,2,FALSE)</f>
        <v>10381</v>
      </c>
      <c r="F297" s="4">
        <f>VLOOKUP(G297,$A:$B,2,FALSE)</f>
        <v>67870</v>
      </c>
      <c r="G297" s="4">
        <f>VLOOKUP(H297,$A:$B,2,FALSE)</f>
        <v>10384</v>
      </c>
      <c r="H297" s="4">
        <f>VLOOKUP(I297,$A:$B,2,FALSE)</f>
        <v>52473</v>
      </c>
      <c r="I297" s="4">
        <f>VLOOKUP(J297,$A:$B,2,FALSE)</f>
        <v>10400</v>
      </c>
      <c r="J297" s="4">
        <f>A297</f>
        <v>10401</v>
      </c>
      <c r="K297" s="4"/>
      <c r="L297" s="4">
        <v>295</v>
      </c>
      <c r="M297" s="4">
        <v>8</v>
      </c>
      <c r="P297" s="4"/>
      <c r="Q297" s="4"/>
      <c r="R297" s="4"/>
      <c r="S297" s="4"/>
      <c r="T297" s="4"/>
      <c r="U297" s="2" t="s">
        <v>994</v>
      </c>
      <c r="V297" s="2"/>
      <c r="W297" s="4" t="s">
        <v>995</v>
      </c>
      <c r="X297" s="4" t="s">
        <v>996</v>
      </c>
      <c r="Y297" s="4"/>
      <c r="Z297" s="4" t="s">
        <v>106</v>
      </c>
      <c r="AD297" s="5" t="str">
        <f t="shared" si="13"/>
        <v>Ignimbrite, welded</v>
      </c>
    </row>
    <row r="298" spans="1:30" x14ac:dyDescent="0.3">
      <c r="A298" s="4">
        <v>10402</v>
      </c>
      <c r="B298" s="4">
        <v>10400</v>
      </c>
      <c r="C298" s="4">
        <f>VLOOKUP(D298,$A:$B,2,FALSE)</f>
        <v>10102</v>
      </c>
      <c r="D298" s="4">
        <f>VLOOKUP(E298,$A:$B,2,FALSE)</f>
        <v>10104</v>
      </c>
      <c r="E298" s="4">
        <f>VLOOKUP(F298,$A:$B,2,FALSE)</f>
        <v>10381</v>
      </c>
      <c r="F298" s="4">
        <f>VLOOKUP(G298,$A:$B,2,FALSE)</f>
        <v>67870</v>
      </c>
      <c r="G298" s="4">
        <f>VLOOKUP(H298,$A:$B,2,FALSE)</f>
        <v>10384</v>
      </c>
      <c r="H298" s="4">
        <f>VLOOKUP(I298,$A:$B,2,FALSE)</f>
        <v>52473</v>
      </c>
      <c r="I298" s="4">
        <f>VLOOKUP(J298,$A:$B,2,FALSE)</f>
        <v>10400</v>
      </c>
      <c r="J298" s="4">
        <f>A298</f>
        <v>10402</v>
      </c>
      <c r="K298" s="4"/>
      <c r="L298" s="4">
        <v>296</v>
      </c>
      <c r="M298" s="4">
        <v>8</v>
      </c>
      <c r="P298" s="4"/>
      <c r="Q298" s="4"/>
      <c r="R298" s="4"/>
      <c r="S298" s="4"/>
      <c r="T298" s="4"/>
      <c r="U298" s="2" t="s">
        <v>997</v>
      </c>
      <c r="V298" s="2"/>
      <c r="W298" s="4" t="s">
        <v>998</v>
      </c>
      <c r="X298" s="4" t="s">
        <v>999</v>
      </c>
      <c r="Y298" s="4"/>
      <c r="Z298" s="4" t="s">
        <v>106</v>
      </c>
      <c r="AD298" s="5" t="str">
        <f t="shared" si="13"/>
        <v>Ignimbrite, unwelded, consolidated</v>
      </c>
    </row>
    <row r="299" spans="1:30" x14ac:dyDescent="0.3">
      <c r="A299" s="4">
        <v>10403</v>
      </c>
      <c r="B299" s="4">
        <v>52473</v>
      </c>
      <c r="C299" s="4">
        <f>VLOOKUP(D299,$A:$B,2,FALSE)</f>
        <v>10102</v>
      </c>
      <c r="D299" s="4">
        <f>VLOOKUP(E299,$A:$B,2,FALSE)</f>
        <v>10104</v>
      </c>
      <c r="E299" s="4">
        <f>VLOOKUP(F299,$A:$B,2,FALSE)</f>
        <v>10381</v>
      </c>
      <c r="F299" s="4">
        <f>VLOOKUP(G299,$A:$B,2,FALSE)</f>
        <v>67870</v>
      </c>
      <c r="G299" s="4">
        <f>VLOOKUP(H299,$A:$B,2,FALSE)</f>
        <v>10384</v>
      </c>
      <c r="H299" s="4">
        <f>VLOOKUP(I299,$A:$B,2,FALSE)</f>
        <v>52473</v>
      </c>
      <c r="I299" s="4">
        <f>A299</f>
        <v>10403</v>
      </c>
      <c r="J299" s="4"/>
      <c r="K299" s="4"/>
      <c r="L299" s="4">
        <v>297</v>
      </c>
      <c r="M299" s="4">
        <v>7</v>
      </c>
      <c r="P299" s="4"/>
      <c r="Q299" s="4"/>
      <c r="R299" s="4"/>
      <c r="S299" s="4"/>
      <c r="T299" s="2" t="s">
        <v>1000</v>
      </c>
      <c r="U299" s="2"/>
      <c r="V299" s="2"/>
      <c r="W299" s="4" t="s">
        <v>1001</v>
      </c>
      <c r="X299" s="4" t="s">
        <v>1002</v>
      </c>
      <c r="Y299" s="4"/>
      <c r="Z299" s="4" t="s">
        <v>106</v>
      </c>
      <c r="AD299" s="5" t="str">
        <f t="shared" si="13"/>
        <v>Surge- deposit, consolidated</v>
      </c>
    </row>
    <row r="300" spans="1:30" x14ac:dyDescent="0.3">
      <c r="A300" s="4">
        <v>54574</v>
      </c>
      <c r="B300" s="4">
        <v>52473</v>
      </c>
      <c r="C300" s="4">
        <f>VLOOKUP(D300,$A:$B,2,FALSE)</f>
        <v>10102</v>
      </c>
      <c r="D300" s="4">
        <f>VLOOKUP(E300,$A:$B,2,FALSE)</f>
        <v>10104</v>
      </c>
      <c r="E300" s="4">
        <f>VLOOKUP(F300,$A:$B,2,FALSE)</f>
        <v>10381</v>
      </c>
      <c r="F300" s="4">
        <f>VLOOKUP(G300,$A:$B,2,FALSE)</f>
        <v>67870</v>
      </c>
      <c r="G300" s="4">
        <f>VLOOKUP(H300,$A:$B,2,FALSE)</f>
        <v>10384</v>
      </c>
      <c r="H300" s="4">
        <f>VLOOKUP(I300,$A:$B,2,FALSE)</f>
        <v>52473</v>
      </c>
      <c r="I300" s="4">
        <f>A300</f>
        <v>54574</v>
      </c>
      <c r="J300" s="4"/>
      <c r="K300" s="4"/>
      <c r="L300" s="4">
        <v>298</v>
      </c>
      <c r="M300" s="4">
        <v>7</v>
      </c>
      <c r="P300" s="4"/>
      <c r="Q300" s="4"/>
      <c r="R300" s="4"/>
      <c r="S300" s="4"/>
      <c r="T300" s="2" t="s">
        <v>1003</v>
      </c>
      <c r="U300" s="2"/>
      <c r="V300" s="2"/>
      <c r="W300" s="4" t="s">
        <v>1004</v>
      </c>
      <c r="X300" s="4" t="s">
        <v>1005</v>
      </c>
      <c r="Y300" s="4" t="s">
        <v>1006</v>
      </c>
      <c r="Z300" s="4" t="s">
        <v>106</v>
      </c>
      <c r="AD300" s="5" t="str">
        <f t="shared" si="13"/>
        <v>Peperite</v>
      </c>
    </row>
    <row r="301" spans="1:30" x14ac:dyDescent="0.3">
      <c r="A301" s="4">
        <v>67838</v>
      </c>
      <c r="B301" s="4">
        <v>67870</v>
      </c>
      <c r="C301" s="4">
        <f>VLOOKUP(D301,$A:$B,2,FALSE)</f>
        <v>10102</v>
      </c>
      <c r="D301" s="4">
        <f>VLOOKUP(E301,$A:$B,2,FALSE)</f>
        <v>10104</v>
      </c>
      <c r="E301" s="4">
        <f>VLOOKUP(F301,$A:$B,2,FALSE)</f>
        <v>10381</v>
      </c>
      <c r="F301" s="4">
        <f>VLOOKUP(G301,$A:$B,2,FALSE)</f>
        <v>67870</v>
      </c>
      <c r="G301" s="12">
        <f>A301</f>
        <v>67838</v>
      </c>
      <c r="H301" s="4"/>
      <c r="I301" s="4"/>
      <c r="J301" s="4"/>
      <c r="K301" s="4"/>
      <c r="L301" s="4">
        <v>299</v>
      </c>
      <c r="M301" s="4">
        <v>5</v>
      </c>
      <c r="P301" s="4"/>
      <c r="Q301" s="4"/>
      <c r="R301" s="2" t="s">
        <v>1007</v>
      </c>
      <c r="S301" s="2"/>
      <c r="T301" s="2"/>
      <c r="U301" s="2"/>
      <c r="V301" s="2"/>
      <c r="W301" s="4" t="s">
        <v>1008</v>
      </c>
      <c r="X301" s="4" t="s">
        <v>1009</v>
      </c>
      <c r="Y301" s="4"/>
      <c r="Z301" s="4" t="s">
        <v>113</v>
      </c>
      <c r="AD301" s="5" t="str">
        <f t="shared" si="13"/>
        <v>Pyroclastic rock, rhyolitic</v>
      </c>
    </row>
    <row r="302" spans="1:30" x14ac:dyDescent="0.3">
      <c r="A302" s="4">
        <v>67839</v>
      </c>
      <c r="B302" s="4">
        <v>67838</v>
      </c>
      <c r="C302" s="4">
        <f>VLOOKUP(D302,$A:$B,2,FALSE)</f>
        <v>10102</v>
      </c>
      <c r="D302" s="4">
        <f>VLOOKUP(E302,$A:$B,2,FALSE)</f>
        <v>10104</v>
      </c>
      <c r="E302" s="4">
        <f>VLOOKUP(F302,$A:$B,2,FALSE)</f>
        <v>10381</v>
      </c>
      <c r="F302" s="4">
        <f>VLOOKUP(G302,$A:$B,2,FALSE)</f>
        <v>67870</v>
      </c>
      <c r="G302" s="4">
        <f>VLOOKUP(H302,$A:$B,2,FALSE)</f>
        <v>67838</v>
      </c>
      <c r="H302" s="12">
        <f>A302</f>
        <v>67839</v>
      </c>
      <c r="I302" s="4"/>
      <c r="J302" s="4"/>
      <c r="K302" s="4"/>
      <c r="L302" s="4">
        <v>300</v>
      </c>
      <c r="M302" s="4">
        <v>6</v>
      </c>
      <c r="P302" s="4"/>
      <c r="Q302" s="4"/>
      <c r="R302" s="4"/>
      <c r="S302" s="2" t="s">
        <v>1010</v>
      </c>
      <c r="T302" s="2"/>
      <c r="U302" s="2"/>
      <c r="V302" s="2"/>
      <c r="W302" s="4" t="s">
        <v>1011</v>
      </c>
      <c r="X302" s="4" t="s">
        <v>1012</v>
      </c>
      <c r="Y302" s="4"/>
      <c r="Z302" s="4" t="s">
        <v>113</v>
      </c>
      <c r="AD302" s="5" t="str">
        <f t="shared" si="13"/>
        <v>Rhyolitic ash- tuff</v>
      </c>
    </row>
    <row r="303" spans="1:30" x14ac:dyDescent="0.3">
      <c r="A303" s="4">
        <v>67840</v>
      </c>
      <c r="B303" s="4">
        <v>67839</v>
      </c>
      <c r="C303" s="4">
        <f>VLOOKUP(D303,$A:$B,2,FALSE)</f>
        <v>10102</v>
      </c>
      <c r="D303" s="4">
        <f>VLOOKUP(E303,$A:$B,2,FALSE)</f>
        <v>10104</v>
      </c>
      <c r="E303" s="4">
        <f>VLOOKUP(F303,$A:$B,2,FALSE)</f>
        <v>10381</v>
      </c>
      <c r="F303" s="4">
        <f>VLOOKUP(G303,$A:$B,2,FALSE)</f>
        <v>67870</v>
      </c>
      <c r="G303" s="4">
        <f>VLOOKUP(H303,$A:$B,2,FALSE)</f>
        <v>67838</v>
      </c>
      <c r="H303" s="4">
        <f>VLOOKUP(I303,$A:$B,2,FALSE)</f>
        <v>67839</v>
      </c>
      <c r="I303" s="4">
        <f t="shared" ref="I303:I308" si="15">A303</f>
        <v>67840</v>
      </c>
      <c r="J303" s="4"/>
      <c r="K303" s="4"/>
      <c r="L303" s="4">
        <v>301</v>
      </c>
      <c r="M303" s="4">
        <v>7</v>
      </c>
      <c r="P303" s="4"/>
      <c r="Q303" s="4"/>
      <c r="R303" s="4"/>
      <c r="S303" s="4"/>
      <c r="T303" s="2" t="s">
        <v>1013</v>
      </c>
      <c r="U303" s="2"/>
      <c r="V303" s="2"/>
      <c r="W303" s="4" t="s">
        <v>1014</v>
      </c>
      <c r="X303" s="4" t="s">
        <v>1015</v>
      </c>
      <c r="Y303" s="4"/>
      <c r="Z303" s="4" t="s">
        <v>113</v>
      </c>
      <c r="AD303" s="5" t="str">
        <f t="shared" si="13"/>
        <v>Fine- grained ash- tuff, rhyolitic</v>
      </c>
    </row>
    <row r="304" spans="1:30" x14ac:dyDescent="0.3">
      <c r="A304" s="4">
        <v>67841</v>
      </c>
      <c r="B304" s="4">
        <v>67839</v>
      </c>
      <c r="C304" s="4">
        <f>VLOOKUP(D304,$A:$B,2,FALSE)</f>
        <v>10102</v>
      </c>
      <c r="D304" s="4">
        <f>VLOOKUP(E304,$A:$B,2,FALSE)</f>
        <v>10104</v>
      </c>
      <c r="E304" s="4">
        <f>VLOOKUP(F304,$A:$B,2,FALSE)</f>
        <v>10381</v>
      </c>
      <c r="F304" s="4">
        <f>VLOOKUP(G304,$A:$B,2,FALSE)</f>
        <v>67870</v>
      </c>
      <c r="G304" s="4">
        <f>VLOOKUP(H304,$A:$B,2,FALSE)</f>
        <v>67838</v>
      </c>
      <c r="H304" s="4">
        <f>VLOOKUP(I304,$A:$B,2,FALSE)</f>
        <v>67839</v>
      </c>
      <c r="I304" s="4">
        <f t="shared" si="15"/>
        <v>67841</v>
      </c>
      <c r="J304" s="4"/>
      <c r="K304" s="4"/>
      <c r="L304" s="4">
        <v>302</v>
      </c>
      <c r="M304" s="4">
        <v>7</v>
      </c>
      <c r="P304" s="4"/>
      <c r="Q304" s="4"/>
      <c r="R304" s="4"/>
      <c r="S304" s="4"/>
      <c r="T304" s="2" t="s">
        <v>1016</v>
      </c>
      <c r="U304" s="2"/>
      <c r="V304" s="2"/>
      <c r="W304" s="4" t="s">
        <v>1017</v>
      </c>
      <c r="X304" s="4" t="s">
        <v>1018</v>
      </c>
      <c r="Y304" s="4"/>
      <c r="Z304" s="4" t="s">
        <v>113</v>
      </c>
      <c r="AD304" s="5" t="str">
        <f t="shared" si="13"/>
        <v>Coarse- grained ash- tuff, rhyolitic</v>
      </c>
    </row>
    <row r="305" spans="1:30" x14ac:dyDescent="0.3">
      <c r="A305" s="4">
        <v>67842</v>
      </c>
      <c r="B305" s="4">
        <v>67839</v>
      </c>
      <c r="C305" s="4">
        <f>VLOOKUP(D305,$A:$B,2,FALSE)</f>
        <v>10102</v>
      </c>
      <c r="D305" s="4">
        <f>VLOOKUP(E305,$A:$B,2,FALSE)</f>
        <v>10104</v>
      </c>
      <c r="E305" s="4">
        <f>VLOOKUP(F305,$A:$B,2,FALSE)</f>
        <v>10381</v>
      </c>
      <c r="F305" s="4">
        <f>VLOOKUP(G305,$A:$B,2,FALSE)</f>
        <v>67870</v>
      </c>
      <c r="G305" s="4">
        <f>VLOOKUP(H305,$A:$B,2,FALSE)</f>
        <v>67838</v>
      </c>
      <c r="H305" s="4">
        <f>VLOOKUP(I305,$A:$B,2,FALSE)</f>
        <v>67839</v>
      </c>
      <c r="I305" s="4">
        <f t="shared" si="15"/>
        <v>67842</v>
      </c>
      <c r="J305" s="4"/>
      <c r="K305" s="4"/>
      <c r="L305" s="4">
        <v>303</v>
      </c>
      <c r="M305" s="4">
        <v>7</v>
      </c>
      <c r="P305" s="4"/>
      <c r="Q305" s="4"/>
      <c r="R305" s="4"/>
      <c r="S305" s="4"/>
      <c r="T305" s="2" t="s">
        <v>1019</v>
      </c>
      <c r="U305" s="2"/>
      <c r="V305" s="2"/>
      <c r="W305" s="4" t="s">
        <v>1020</v>
      </c>
      <c r="X305" s="4" t="s">
        <v>1021</v>
      </c>
      <c r="Y305" s="4"/>
      <c r="Z305" s="4" t="s">
        <v>113</v>
      </c>
      <c r="AD305" s="5" t="str">
        <f t="shared" si="13"/>
        <v>Rhyolitic crystal- ash- tuff</v>
      </c>
    </row>
    <row r="306" spans="1:30" x14ac:dyDescent="0.3">
      <c r="A306" s="4">
        <v>67843</v>
      </c>
      <c r="B306" s="4">
        <v>67839</v>
      </c>
      <c r="C306" s="4">
        <f>VLOOKUP(D306,$A:$B,2,FALSE)</f>
        <v>10102</v>
      </c>
      <c r="D306" s="4">
        <f>VLOOKUP(E306,$A:$B,2,FALSE)</f>
        <v>10104</v>
      </c>
      <c r="E306" s="4">
        <f>VLOOKUP(F306,$A:$B,2,FALSE)</f>
        <v>10381</v>
      </c>
      <c r="F306" s="4">
        <f>VLOOKUP(G306,$A:$B,2,FALSE)</f>
        <v>67870</v>
      </c>
      <c r="G306" s="4">
        <f>VLOOKUP(H306,$A:$B,2,FALSE)</f>
        <v>67838</v>
      </c>
      <c r="H306" s="4">
        <f>VLOOKUP(I306,$A:$B,2,FALSE)</f>
        <v>67839</v>
      </c>
      <c r="I306" s="4">
        <f t="shared" si="15"/>
        <v>67843</v>
      </c>
      <c r="J306" s="4"/>
      <c r="K306" s="4"/>
      <c r="L306" s="4">
        <v>304</v>
      </c>
      <c r="M306" s="4">
        <v>7</v>
      </c>
      <c r="P306" s="4"/>
      <c r="Q306" s="4"/>
      <c r="R306" s="4"/>
      <c r="S306" s="4"/>
      <c r="T306" s="2" t="s">
        <v>1022</v>
      </c>
      <c r="U306" s="2"/>
      <c r="V306" s="2"/>
      <c r="W306" s="4" t="s">
        <v>1023</v>
      </c>
      <c r="X306" s="4" t="s">
        <v>1024</v>
      </c>
      <c r="Y306" s="4"/>
      <c r="Z306" s="4" t="s">
        <v>113</v>
      </c>
      <c r="AD306" s="5" t="str">
        <f t="shared" si="13"/>
        <v>Rhyolitic lapilli- ash- tuff</v>
      </c>
    </row>
    <row r="307" spans="1:30" x14ac:dyDescent="0.3">
      <c r="A307" s="4">
        <v>67844</v>
      </c>
      <c r="B307" s="4">
        <v>67839</v>
      </c>
      <c r="C307" s="4">
        <f>VLOOKUP(D307,$A:$B,2,FALSE)</f>
        <v>10102</v>
      </c>
      <c r="D307" s="4">
        <f>VLOOKUP(E307,$A:$B,2,FALSE)</f>
        <v>10104</v>
      </c>
      <c r="E307" s="4">
        <f>VLOOKUP(F307,$A:$B,2,FALSE)</f>
        <v>10381</v>
      </c>
      <c r="F307" s="4">
        <f>VLOOKUP(G307,$A:$B,2,FALSE)</f>
        <v>67870</v>
      </c>
      <c r="G307" s="4">
        <f>VLOOKUP(H307,$A:$B,2,FALSE)</f>
        <v>67838</v>
      </c>
      <c r="H307" s="4">
        <f>VLOOKUP(I307,$A:$B,2,FALSE)</f>
        <v>67839</v>
      </c>
      <c r="I307" s="4">
        <f t="shared" si="15"/>
        <v>67844</v>
      </c>
      <c r="J307" s="4"/>
      <c r="K307" s="4"/>
      <c r="L307" s="4">
        <v>305</v>
      </c>
      <c r="M307" s="4">
        <v>7</v>
      </c>
      <c r="P307" s="4"/>
      <c r="Q307" s="4"/>
      <c r="R307" s="4"/>
      <c r="S307" s="4"/>
      <c r="T307" s="2" t="s">
        <v>1025</v>
      </c>
      <c r="U307" s="2"/>
      <c r="V307" s="2"/>
      <c r="W307" s="4" t="s">
        <v>1026</v>
      </c>
      <c r="X307" s="4" t="s">
        <v>1027</v>
      </c>
      <c r="Y307" s="4"/>
      <c r="Z307" s="4" t="s">
        <v>113</v>
      </c>
      <c r="AD307" s="5" t="str">
        <f t="shared" si="13"/>
        <v>Rhyolitic bomb- ash- tuff</v>
      </c>
    </row>
    <row r="308" spans="1:30" x14ac:dyDescent="0.3">
      <c r="A308" s="4">
        <v>67845</v>
      </c>
      <c r="B308" s="4">
        <v>67839</v>
      </c>
      <c r="C308" s="4">
        <f>VLOOKUP(D308,$A:$B,2,FALSE)</f>
        <v>10102</v>
      </c>
      <c r="D308" s="4">
        <f>VLOOKUP(E308,$A:$B,2,FALSE)</f>
        <v>10104</v>
      </c>
      <c r="E308" s="4">
        <f>VLOOKUP(F308,$A:$B,2,FALSE)</f>
        <v>10381</v>
      </c>
      <c r="F308" s="4">
        <f>VLOOKUP(G308,$A:$B,2,FALSE)</f>
        <v>67870</v>
      </c>
      <c r="G308" s="4">
        <f>VLOOKUP(H308,$A:$B,2,FALSE)</f>
        <v>67838</v>
      </c>
      <c r="H308" s="4">
        <f>VLOOKUP(I308,$A:$B,2,FALSE)</f>
        <v>67839</v>
      </c>
      <c r="I308" s="4">
        <f t="shared" si="15"/>
        <v>67845</v>
      </c>
      <c r="J308" s="4"/>
      <c r="K308" s="4"/>
      <c r="L308" s="4">
        <v>306</v>
      </c>
      <c r="M308" s="4">
        <v>7</v>
      </c>
      <c r="P308" s="4"/>
      <c r="Q308" s="4"/>
      <c r="R308" s="4"/>
      <c r="S308" s="4"/>
      <c r="T308" s="2" t="s">
        <v>1028</v>
      </c>
      <c r="U308" s="2"/>
      <c r="V308" s="2"/>
      <c r="W308" s="4" t="s">
        <v>1029</v>
      </c>
      <c r="X308" s="4" t="s">
        <v>1030</v>
      </c>
      <c r="Y308" s="4"/>
      <c r="Z308" s="4" t="s">
        <v>113</v>
      </c>
      <c r="AD308" s="5" t="str">
        <f t="shared" si="13"/>
        <v>Rhyolitic block- ash- tuff</v>
      </c>
    </row>
    <row r="309" spans="1:30" x14ac:dyDescent="0.3">
      <c r="A309" s="4">
        <v>67846</v>
      </c>
      <c r="B309" s="4">
        <v>67838</v>
      </c>
      <c r="C309" s="4">
        <f>VLOOKUP(D309,$A:$B,2,FALSE)</f>
        <v>10102</v>
      </c>
      <c r="D309" s="4">
        <f>VLOOKUP(E309,$A:$B,2,FALSE)</f>
        <v>10104</v>
      </c>
      <c r="E309" s="4">
        <f>VLOOKUP(F309,$A:$B,2,FALSE)</f>
        <v>10381</v>
      </c>
      <c r="F309" s="4">
        <f>VLOOKUP(G309,$A:$B,2,FALSE)</f>
        <v>67870</v>
      </c>
      <c r="G309" s="4">
        <f>VLOOKUP(H309,$A:$B,2,FALSE)</f>
        <v>67838</v>
      </c>
      <c r="H309" s="12">
        <f>A309</f>
        <v>67846</v>
      </c>
      <c r="I309" s="4"/>
      <c r="J309" s="4"/>
      <c r="K309" s="4"/>
      <c r="L309" s="4">
        <v>307</v>
      </c>
      <c r="M309" s="4">
        <v>6</v>
      </c>
      <c r="P309" s="4"/>
      <c r="Q309" s="4"/>
      <c r="R309" s="4"/>
      <c r="S309" s="2" t="s">
        <v>1031</v>
      </c>
      <c r="T309" s="2"/>
      <c r="U309" s="2"/>
      <c r="V309" s="2"/>
      <c r="W309" s="4" t="s">
        <v>1032</v>
      </c>
      <c r="X309" s="4" t="s">
        <v>1033</v>
      </c>
      <c r="Y309" s="4"/>
      <c r="Z309" s="4" t="s">
        <v>113</v>
      </c>
      <c r="AD309" s="5" t="str">
        <f t="shared" si="13"/>
        <v>Rhyolitic Lapilli- tuff</v>
      </c>
    </row>
    <row r="310" spans="1:30" x14ac:dyDescent="0.3">
      <c r="A310" s="4">
        <v>67847</v>
      </c>
      <c r="B310" s="4">
        <v>67846</v>
      </c>
      <c r="C310" s="4">
        <f>VLOOKUP(D310,$A:$B,2,FALSE)</f>
        <v>10102</v>
      </c>
      <c r="D310" s="4">
        <f>VLOOKUP(E310,$A:$B,2,FALSE)</f>
        <v>10104</v>
      </c>
      <c r="E310" s="4">
        <f>VLOOKUP(F310,$A:$B,2,FALSE)</f>
        <v>10381</v>
      </c>
      <c r="F310" s="4">
        <f>VLOOKUP(G310,$A:$B,2,FALSE)</f>
        <v>67870</v>
      </c>
      <c r="G310" s="4">
        <f>VLOOKUP(H310,$A:$B,2,FALSE)</f>
        <v>67838</v>
      </c>
      <c r="H310" s="4">
        <f>VLOOKUP(I310,$A:$B,2,FALSE)</f>
        <v>67846</v>
      </c>
      <c r="I310" s="4">
        <f>A310</f>
        <v>67847</v>
      </c>
      <c r="J310" s="4"/>
      <c r="K310" s="4"/>
      <c r="L310" s="4">
        <v>308</v>
      </c>
      <c r="M310" s="4">
        <v>7</v>
      </c>
      <c r="P310" s="4"/>
      <c r="Q310" s="4"/>
      <c r="R310" s="4"/>
      <c r="S310" s="4"/>
      <c r="T310" s="2" t="s">
        <v>1034</v>
      </c>
      <c r="U310" s="2"/>
      <c r="V310" s="2"/>
      <c r="W310" s="4" t="s">
        <v>1035</v>
      </c>
      <c r="X310" s="4" t="s">
        <v>1036</v>
      </c>
      <c r="Y310" s="4"/>
      <c r="Z310" s="4" t="s">
        <v>113</v>
      </c>
      <c r="AD310" s="5" t="str">
        <f t="shared" si="13"/>
        <v>Rhyolitic ash- lapilli- tuff</v>
      </c>
    </row>
    <row r="311" spans="1:30" x14ac:dyDescent="0.3">
      <c r="A311" s="4">
        <v>67848</v>
      </c>
      <c r="B311" s="4">
        <v>67846</v>
      </c>
      <c r="C311" s="4">
        <f>VLOOKUP(D311,$A:$B,2,FALSE)</f>
        <v>10102</v>
      </c>
      <c r="D311" s="4">
        <f>VLOOKUP(E311,$A:$B,2,FALSE)</f>
        <v>10104</v>
      </c>
      <c r="E311" s="4">
        <f>VLOOKUP(F311,$A:$B,2,FALSE)</f>
        <v>10381</v>
      </c>
      <c r="F311" s="4">
        <f>VLOOKUP(G311,$A:$B,2,FALSE)</f>
        <v>67870</v>
      </c>
      <c r="G311" s="4">
        <f>VLOOKUP(H311,$A:$B,2,FALSE)</f>
        <v>67838</v>
      </c>
      <c r="H311" s="4">
        <f>VLOOKUP(I311,$A:$B,2,FALSE)</f>
        <v>67846</v>
      </c>
      <c r="I311" s="4">
        <f>A311</f>
        <v>67848</v>
      </c>
      <c r="J311" s="4"/>
      <c r="K311" s="4"/>
      <c r="L311" s="4">
        <v>309</v>
      </c>
      <c r="M311" s="4">
        <v>7</v>
      </c>
      <c r="P311" s="4"/>
      <c r="Q311" s="4"/>
      <c r="R311" s="4"/>
      <c r="S311" s="4"/>
      <c r="T311" s="2" t="s">
        <v>1037</v>
      </c>
      <c r="U311" s="2"/>
      <c r="V311" s="2"/>
      <c r="W311" s="4" t="s">
        <v>1038</v>
      </c>
      <c r="X311" s="4" t="s">
        <v>1039</v>
      </c>
      <c r="Y311" s="4"/>
      <c r="Z311" s="4" t="s">
        <v>113</v>
      </c>
      <c r="AD311" s="5" t="str">
        <f t="shared" si="13"/>
        <v>Rhyolitic bomb- lapilli- tuff</v>
      </c>
    </row>
    <row r="312" spans="1:30" x14ac:dyDescent="0.3">
      <c r="A312" s="4">
        <v>67849</v>
      </c>
      <c r="B312" s="4">
        <v>67846</v>
      </c>
      <c r="C312" s="4">
        <f>VLOOKUP(D312,$A:$B,2,FALSE)</f>
        <v>10102</v>
      </c>
      <c r="D312" s="4">
        <f>VLOOKUP(E312,$A:$B,2,FALSE)</f>
        <v>10104</v>
      </c>
      <c r="E312" s="4">
        <f>VLOOKUP(F312,$A:$B,2,FALSE)</f>
        <v>10381</v>
      </c>
      <c r="F312" s="4">
        <f>VLOOKUP(G312,$A:$B,2,FALSE)</f>
        <v>67870</v>
      </c>
      <c r="G312" s="4">
        <f>VLOOKUP(H312,$A:$B,2,FALSE)</f>
        <v>67838</v>
      </c>
      <c r="H312" s="4">
        <f>VLOOKUP(I312,$A:$B,2,FALSE)</f>
        <v>67846</v>
      </c>
      <c r="I312" s="4">
        <f>A312</f>
        <v>67849</v>
      </c>
      <c r="J312" s="4"/>
      <c r="K312" s="4"/>
      <c r="L312" s="4">
        <v>310</v>
      </c>
      <c r="M312" s="4">
        <v>7</v>
      </c>
      <c r="P312" s="4"/>
      <c r="Q312" s="4"/>
      <c r="R312" s="4"/>
      <c r="S312" s="4"/>
      <c r="T312" s="2" t="s">
        <v>1040</v>
      </c>
      <c r="U312" s="2"/>
      <c r="V312" s="2"/>
      <c r="W312" s="4" t="s">
        <v>1041</v>
      </c>
      <c r="X312" s="4" t="s">
        <v>1042</v>
      </c>
      <c r="Y312" s="4"/>
      <c r="Z312" s="4" t="s">
        <v>113</v>
      </c>
      <c r="AD312" s="5" t="str">
        <f t="shared" si="13"/>
        <v>Rhyolitic block- lapilli- tuff</v>
      </c>
    </row>
    <row r="313" spans="1:30" x14ac:dyDescent="0.3">
      <c r="A313" s="4">
        <v>67850</v>
      </c>
      <c r="B313" s="4">
        <v>67838</v>
      </c>
      <c r="C313" s="4">
        <f>VLOOKUP(D313,$A:$B,2,FALSE)</f>
        <v>10102</v>
      </c>
      <c r="D313" s="4">
        <f>VLOOKUP(E313,$A:$B,2,FALSE)</f>
        <v>10104</v>
      </c>
      <c r="E313" s="4">
        <f>VLOOKUP(F313,$A:$B,2,FALSE)</f>
        <v>10381</v>
      </c>
      <c r="F313" s="4">
        <f>VLOOKUP(G313,$A:$B,2,FALSE)</f>
        <v>67870</v>
      </c>
      <c r="G313" s="4">
        <f>VLOOKUP(H313,$A:$B,2,FALSE)</f>
        <v>67838</v>
      </c>
      <c r="H313" s="12">
        <f>A313</f>
        <v>67850</v>
      </c>
      <c r="I313" s="4"/>
      <c r="J313" s="4"/>
      <c r="K313" s="4"/>
      <c r="L313" s="4">
        <v>311</v>
      </c>
      <c r="M313" s="4">
        <v>6</v>
      </c>
      <c r="P313" s="4"/>
      <c r="Q313" s="4"/>
      <c r="R313" s="4"/>
      <c r="S313" s="2" t="s">
        <v>1043</v>
      </c>
      <c r="T313" s="2"/>
      <c r="U313" s="2"/>
      <c r="V313" s="2"/>
      <c r="W313" s="4" t="s">
        <v>1044</v>
      </c>
      <c r="X313" s="4" t="s">
        <v>1045</v>
      </c>
      <c r="Y313" s="4"/>
      <c r="Z313" s="4" t="s">
        <v>113</v>
      </c>
      <c r="AD313" s="5" t="str">
        <f t="shared" si="13"/>
        <v>Rhyolitic agglomerate</v>
      </c>
    </row>
    <row r="314" spans="1:30" x14ac:dyDescent="0.3">
      <c r="A314" s="4">
        <v>67851</v>
      </c>
      <c r="B314" s="4">
        <v>67850</v>
      </c>
      <c r="C314" s="4">
        <f>VLOOKUP(D314,$A:$B,2,FALSE)</f>
        <v>10102</v>
      </c>
      <c r="D314" s="4">
        <f>VLOOKUP(E314,$A:$B,2,FALSE)</f>
        <v>10104</v>
      </c>
      <c r="E314" s="4">
        <f>VLOOKUP(F314,$A:$B,2,FALSE)</f>
        <v>10381</v>
      </c>
      <c r="F314" s="4">
        <f>VLOOKUP(G314,$A:$B,2,FALSE)</f>
        <v>67870</v>
      </c>
      <c r="G314" s="4">
        <f>VLOOKUP(H314,$A:$B,2,FALSE)</f>
        <v>67838</v>
      </c>
      <c r="H314" s="4">
        <f>VLOOKUP(I314,$A:$B,2,FALSE)</f>
        <v>67850</v>
      </c>
      <c r="I314" s="4">
        <f>A314</f>
        <v>67851</v>
      </c>
      <c r="J314" s="4"/>
      <c r="K314" s="4"/>
      <c r="L314" s="4">
        <v>312</v>
      </c>
      <c r="M314" s="4">
        <v>7</v>
      </c>
      <c r="P314" s="4"/>
      <c r="Q314" s="4"/>
      <c r="R314" s="4"/>
      <c r="S314" s="4"/>
      <c r="T314" s="2" t="s">
        <v>1046</v>
      </c>
      <c r="U314" s="2"/>
      <c r="V314" s="2"/>
      <c r="W314" s="4" t="s">
        <v>1047</v>
      </c>
      <c r="X314" s="4" t="s">
        <v>1048</v>
      </c>
      <c r="Y314" s="4"/>
      <c r="Z314" s="4" t="s">
        <v>113</v>
      </c>
      <c r="AD314" s="5" t="str">
        <f t="shared" si="13"/>
        <v>Rhyolitic bomb- tuff</v>
      </c>
    </row>
    <row r="315" spans="1:30" x14ac:dyDescent="0.3">
      <c r="A315" s="4">
        <v>67852</v>
      </c>
      <c r="B315" s="4">
        <v>67850</v>
      </c>
      <c r="C315" s="4">
        <f>VLOOKUP(D315,$A:$B,2,FALSE)</f>
        <v>10102</v>
      </c>
      <c r="D315" s="4">
        <f>VLOOKUP(E315,$A:$B,2,FALSE)</f>
        <v>10104</v>
      </c>
      <c r="E315" s="4">
        <f>VLOOKUP(F315,$A:$B,2,FALSE)</f>
        <v>10381</v>
      </c>
      <c r="F315" s="4">
        <f>VLOOKUP(G315,$A:$B,2,FALSE)</f>
        <v>67870</v>
      </c>
      <c r="G315" s="4">
        <f>VLOOKUP(H315,$A:$B,2,FALSE)</f>
        <v>67838</v>
      </c>
      <c r="H315" s="4">
        <f>VLOOKUP(I315,$A:$B,2,FALSE)</f>
        <v>67850</v>
      </c>
      <c r="I315" s="4">
        <f>A315</f>
        <v>67852</v>
      </c>
      <c r="J315" s="4"/>
      <c r="K315" s="4"/>
      <c r="L315" s="4">
        <v>313</v>
      </c>
      <c r="M315" s="4">
        <v>7</v>
      </c>
      <c r="P315" s="4"/>
      <c r="Q315" s="4"/>
      <c r="R315" s="4"/>
      <c r="S315" s="4"/>
      <c r="T315" s="2" t="s">
        <v>1049</v>
      </c>
      <c r="U315" s="2"/>
      <c r="V315" s="2"/>
      <c r="W315" s="4" t="s">
        <v>1050</v>
      </c>
      <c r="X315" s="4" t="s">
        <v>1051</v>
      </c>
      <c r="Y315" s="4"/>
      <c r="Z315" s="4" t="s">
        <v>113</v>
      </c>
      <c r="AD315" s="5" t="str">
        <f t="shared" si="13"/>
        <v>Rhyolitic lapilli- bomb- tuff</v>
      </c>
    </row>
    <row r="316" spans="1:30" x14ac:dyDescent="0.3">
      <c r="A316" s="4">
        <v>67853</v>
      </c>
      <c r="B316" s="4">
        <v>67850</v>
      </c>
      <c r="C316" s="4">
        <f>VLOOKUP(D316,$A:$B,2,FALSE)</f>
        <v>10102</v>
      </c>
      <c r="D316" s="4">
        <f>VLOOKUP(E316,$A:$B,2,FALSE)</f>
        <v>10104</v>
      </c>
      <c r="E316" s="4">
        <f>VLOOKUP(F316,$A:$B,2,FALSE)</f>
        <v>10381</v>
      </c>
      <c r="F316" s="4">
        <f>VLOOKUP(G316,$A:$B,2,FALSE)</f>
        <v>67870</v>
      </c>
      <c r="G316" s="4">
        <f>VLOOKUP(H316,$A:$B,2,FALSE)</f>
        <v>67838</v>
      </c>
      <c r="H316" s="4">
        <f>VLOOKUP(I316,$A:$B,2,FALSE)</f>
        <v>67850</v>
      </c>
      <c r="I316" s="4">
        <f>A316</f>
        <v>67853</v>
      </c>
      <c r="J316" s="4"/>
      <c r="K316" s="4"/>
      <c r="L316" s="4">
        <v>314</v>
      </c>
      <c r="M316" s="4">
        <v>7</v>
      </c>
      <c r="P316" s="4"/>
      <c r="Q316" s="4"/>
      <c r="R316" s="4"/>
      <c r="S316" s="4"/>
      <c r="T316" s="2" t="s">
        <v>1052</v>
      </c>
      <c r="U316" s="2"/>
      <c r="V316" s="2"/>
      <c r="W316" s="4" t="s">
        <v>1053</v>
      </c>
      <c r="X316" s="4" t="s">
        <v>1054</v>
      </c>
      <c r="Y316" s="4"/>
      <c r="Z316" s="4" t="s">
        <v>113</v>
      </c>
      <c r="AD316" s="5" t="str">
        <f t="shared" si="13"/>
        <v>Rhyolitic ash- bomb- tuff</v>
      </c>
    </row>
    <row r="317" spans="1:30" x14ac:dyDescent="0.3">
      <c r="A317" s="4">
        <v>67854</v>
      </c>
      <c r="B317" s="4">
        <v>67838</v>
      </c>
      <c r="C317" s="4">
        <f>VLOOKUP(D317,$A:$B,2,FALSE)</f>
        <v>10102</v>
      </c>
      <c r="D317" s="4">
        <f>VLOOKUP(E317,$A:$B,2,FALSE)</f>
        <v>10104</v>
      </c>
      <c r="E317" s="4">
        <f>VLOOKUP(F317,$A:$B,2,FALSE)</f>
        <v>10381</v>
      </c>
      <c r="F317" s="4">
        <f>VLOOKUP(G317,$A:$B,2,FALSE)</f>
        <v>67870</v>
      </c>
      <c r="G317" s="4">
        <f>VLOOKUP(H317,$A:$B,2,FALSE)</f>
        <v>67838</v>
      </c>
      <c r="H317" s="12">
        <f>A317</f>
        <v>67854</v>
      </c>
      <c r="I317" s="4"/>
      <c r="J317" s="4"/>
      <c r="K317" s="4"/>
      <c r="L317" s="4">
        <v>315</v>
      </c>
      <c r="M317" s="4">
        <v>6</v>
      </c>
      <c r="P317" s="4"/>
      <c r="Q317" s="4"/>
      <c r="R317" s="4"/>
      <c r="S317" s="2" t="s">
        <v>1055</v>
      </c>
      <c r="T317" s="2"/>
      <c r="U317" s="2"/>
      <c r="V317" s="2"/>
      <c r="W317" s="4" t="s">
        <v>1056</v>
      </c>
      <c r="X317" s="4" t="s">
        <v>1057</v>
      </c>
      <c r="Y317" s="4" t="s">
        <v>1058</v>
      </c>
      <c r="Z317" s="4" t="s">
        <v>106</v>
      </c>
      <c r="AD317" s="5" t="str">
        <f t="shared" si="13"/>
        <v>Rhyolitic agglutinate</v>
      </c>
    </row>
    <row r="318" spans="1:30" x14ac:dyDescent="0.3">
      <c r="A318" s="4">
        <v>67855</v>
      </c>
      <c r="B318" s="4">
        <v>67838</v>
      </c>
      <c r="C318" s="4">
        <f>VLOOKUP(D318,$A:$B,2,FALSE)</f>
        <v>10102</v>
      </c>
      <c r="D318" s="4">
        <f>VLOOKUP(E318,$A:$B,2,FALSE)</f>
        <v>10104</v>
      </c>
      <c r="E318" s="4">
        <f>VLOOKUP(F318,$A:$B,2,FALSE)</f>
        <v>10381</v>
      </c>
      <c r="F318" s="4">
        <f>VLOOKUP(G318,$A:$B,2,FALSE)</f>
        <v>67870</v>
      </c>
      <c r="G318" s="4">
        <f>VLOOKUP(H318,$A:$B,2,FALSE)</f>
        <v>67838</v>
      </c>
      <c r="H318" s="12">
        <f>A318</f>
        <v>67855</v>
      </c>
      <c r="I318" s="4"/>
      <c r="J318" s="4"/>
      <c r="K318" s="4"/>
      <c r="L318" s="4">
        <v>316</v>
      </c>
      <c r="M318" s="4">
        <v>6</v>
      </c>
      <c r="P318" s="4"/>
      <c r="Q318" s="4"/>
      <c r="R318" s="4"/>
      <c r="S318" s="2" t="s">
        <v>1059</v>
      </c>
      <c r="T318" s="2"/>
      <c r="U318" s="2"/>
      <c r="V318" s="2"/>
      <c r="W318" s="4" t="s">
        <v>1060</v>
      </c>
      <c r="X318" s="4" t="s">
        <v>1061</v>
      </c>
      <c r="Y318" s="4"/>
      <c r="Z318" s="4" t="s">
        <v>113</v>
      </c>
      <c r="AD318" s="5" t="str">
        <f t="shared" si="13"/>
        <v>Pyroclastoc Breccia, rhyolitic</v>
      </c>
    </row>
    <row r="319" spans="1:30" x14ac:dyDescent="0.3">
      <c r="A319" s="4">
        <v>67856</v>
      </c>
      <c r="B319" s="4">
        <v>67855</v>
      </c>
      <c r="C319" s="4">
        <f>VLOOKUP(D319,$A:$B,2,FALSE)</f>
        <v>10102</v>
      </c>
      <c r="D319" s="4">
        <f>VLOOKUP(E319,$A:$B,2,FALSE)</f>
        <v>10104</v>
      </c>
      <c r="E319" s="4">
        <f>VLOOKUP(F319,$A:$B,2,FALSE)</f>
        <v>10381</v>
      </c>
      <c r="F319" s="4">
        <f>VLOOKUP(G319,$A:$B,2,FALSE)</f>
        <v>67870</v>
      </c>
      <c r="G319" s="4">
        <f>VLOOKUP(H319,$A:$B,2,FALSE)</f>
        <v>67838</v>
      </c>
      <c r="H319" s="4">
        <f>VLOOKUP(I319,$A:$B,2,FALSE)</f>
        <v>67855</v>
      </c>
      <c r="I319" s="4">
        <f>A319</f>
        <v>67856</v>
      </c>
      <c r="J319" s="4"/>
      <c r="K319" s="4"/>
      <c r="L319" s="4">
        <v>317</v>
      </c>
      <c r="M319" s="4">
        <v>7</v>
      </c>
      <c r="P319" s="4"/>
      <c r="Q319" s="4"/>
      <c r="R319" s="4"/>
      <c r="S319" s="4"/>
      <c r="T319" s="2" t="s">
        <v>1062</v>
      </c>
      <c r="U319" s="2"/>
      <c r="V319" s="2"/>
      <c r="W319" s="4" t="s">
        <v>1063</v>
      </c>
      <c r="X319" s="4" t="s">
        <v>1064</v>
      </c>
      <c r="Y319" s="4"/>
      <c r="Z319" s="4" t="s">
        <v>113</v>
      </c>
      <c r="AD319" s="5" t="str">
        <f t="shared" si="13"/>
        <v>Rhyolitic block- tuff</v>
      </c>
    </row>
    <row r="320" spans="1:30" x14ac:dyDescent="0.3">
      <c r="A320" s="4">
        <v>67857</v>
      </c>
      <c r="B320" s="4">
        <v>67855</v>
      </c>
      <c r="C320" s="4">
        <f>VLOOKUP(D320,$A:$B,2,FALSE)</f>
        <v>10102</v>
      </c>
      <c r="D320" s="4">
        <f>VLOOKUP(E320,$A:$B,2,FALSE)</f>
        <v>10104</v>
      </c>
      <c r="E320" s="4">
        <f>VLOOKUP(F320,$A:$B,2,FALSE)</f>
        <v>10381</v>
      </c>
      <c r="F320" s="4">
        <f>VLOOKUP(G320,$A:$B,2,FALSE)</f>
        <v>67870</v>
      </c>
      <c r="G320" s="4">
        <f>VLOOKUP(H320,$A:$B,2,FALSE)</f>
        <v>67838</v>
      </c>
      <c r="H320" s="4">
        <f>VLOOKUP(I320,$A:$B,2,FALSE)</f>
        <v>67855</v>
      </c>
      <c r="I320" s="4">
        <f>A320</f>
        <v>67857</v>
      </c>
      <c r="J320" s="4"/>
      <c r="K320" s="4"/>
      <c r="L320" s="4">
        <v>318</v>
      </c>
      <c r="M320" s="4">
        <v>7</v>
      </c>
      <c r="P320" s="4"/>
      <c r="Q320" s="4"/>
      <c r="R320" s="4"/>
      <c r="S320" s="4"/>
      <c r="T320" s="2" t="s">
        <v>1065</v>
      </c>
      <c r="U320" s="2"/>
      <c r="V320" s="2"/>
      <c r="W320" s="4" t="s">
        <v>1066</v>
      </c>
      <c r="X320" s="4" t="s">
        <v>1067</v>
      </c>
      <c r="Y320" s="4"/>
      <c r="Z320" s="4" t="s">
        <v>113</v>
      </c>
      <c r="AD320" s="5" t="str">
        <f t="shared" si="13"/>
        <v>Rhyolitic lapilli- block- tuff</v>
      </c>
    </row>
    <row r="321" spans="1:30" x14ac:dyDescent="0.3">
      <c r="A321" s="4">
        <v>67858</v>
      </c>
      <c r="B321" s="4">
        <v>67855</v>
      </c>
      <c r="C321" s="4">
        <f>VLOOKUP(D321,$A:$B,2,FALSE)</f>
        <v>10102</v>
      </c>
      <c r="D321" s="4">
        <f>VLOOKUP(E321,$A:$B,2,FALSE)</f>
        <v>10104</v>
      </c>
      <c r="E321" s="4">
        <f>VLOOKUP(F321,$A:$B,2,FALSE)</f>
        <v>10381</v>
      </c>
      <c r="F321" s="4">
        <f>VLOOKUP(G321,$A:$B,2,FALSE)</f>
        <v>67870</v>
      </c>
      <c r="G321" s="4">
        <f>VLOOKUP(H321,$A:$B,2,FALSE)</f>
        <v>67838</v>
      </c>
      <c r="H321" s="4">
        <f>VLOOKUP(I321,$A:$B,2,FALSE)</f>
        <v>67855</v>
      </c>
      <c r="I321" s="4">
        <f>A321</f>
        <v>67858</v>
      </c>
      <c r="J321" s="4"/>
      <c r="K321" s="4"/>
      <c r="L321" s="4">
        <v>319</v>
      </c>
      <c r="M321" s="4">
        <v>7</v>
      </c>
      <c r="P321" s="4"/>
      <c r="Q321" s="4"/>
      <c r="R321" s="4"/>
      <c r="S321" s="4"/>
      <c r="T321" s="2" t="s">
        <v>1068</v>
      </c>
      <c r="U321" s="2"/>
      <c r="V321" s="2"/>
      <c r="W321" s="4" t="s">
        <v>1069</v>
      </c>
      <c r="X321" s="4" t="s">
        <v>1070</v>
      </c>
      <c r="Y321" s="4"/>
      <c r="Z321" s="4" t="s">
        <v>113</v>
      </c>
      <c r="AD321" s="5" t="str">
        <f t="shared" si="13"/>
        <v>Rhyolitic ash- block- tuff</v>
      </c>
    </row>
    <row r="322" spans="1:30" x14ac:dyDescent="0.3">
      <c r="A322" s="4">
        <v>67859</v>
      </c>
      <c r="B322" s="4">
        <v>67838</v>
      </c>
      <c r="C322" s="4">
        <f>VLOOKUP(D322,$A:$B,2,FALSE)</f>
        <v>10102</v>
      </c>
      <c r="D322" s="4">
        <f>VLOOKUP(E322,$A:$B,2,FALSE)</f>
        <v>10104</v>
      </c>
      <c r="E322" s="4">
        <f>VLOOKUP(F322,$A:$B,2,FALSE)</f>
        <v>10381</v>
      </c>
      <c r="F322" s="4">
        <f>VLOOKUP(G322,$A:$B,2,FALSE)</f>
        <v>67870</v>
      </c>
      <c r="G322" s="4">
        <f>VLOOKUP(H322,$A:$B,2,FALSE)</f>
        <v>67838</v>
      </c>
      <c r="H322" s="12">
        <f>A322</f>
        <v>67859</v>
      </c>
      <c r="I322" s="4"/>
      <c r="J322" s="4"/>
      <c r="K322" s="4"/>
      <c r="L322" s="4">
        <v>320</v>
      </c>
      <c r="M322" s="4">
        <v>6</v>
      </c>
      <c r="P322" s="4"/>
      <c r="Q322" s="4"/>
      <c r="R322" s="4"/>
      <c r="S322" s="2" t="s">
        <v>1071</v>
      </c>
      <c r="T322" s="2"/>
      <c r="U322" s="2"/>
      <c r="V322" s="2"/>
      <c r="W322" s="4" t="s">
        <v>1072</v>
      </c>
      <c r="X322" s="4" t="s">
        <v>1073</v>
      </c>
      <c r="Y322" s="4"/>
      <c r="Z322" s="4" t="s">
        <v>113</v>
      </c>
      <c r="AD322" s="5" t="str">
        <f t="shared" si="13"/>
        <v>Rhyolitic tuff- breccia</v>
      </c>
    </row>
    <row r="323" spans="1:30" x14ac:dyDescent="0.3">
      <c r="A323" s="4">
        <v>67860</v>
      </c>
      <c r="B323" s="4">
        <v>67859</v>
      </c>
      <c r="C323" s="4">
        <f>VLOOKUP(D323,$A:$B,2,FALSE)</f>
        <v>10102</v>
      </c>
      <c r="D323" s="4">
        <f>VLOOKUP(E323,$A:$B,2,FALSE)</f>
        <v>10104</v>
      </c>
      <c r="E323" s="4">
        <f>VLOOKUP(F323,$A:$B,2,FALSE)</f>
        <v>10381</v>
      </c>
      <c r="F323" s="4">
        <f>VLOOKUP(G323,$A:$B,2,FALSE)</f>
        <v>67870</v>
      </c>
      <c r="G323" s="4">
        <f>VLOOKUP(H323,$A:$B,2,FALSE)</f>
        <v>67838</v>
      </c>
      <c r="H323" s="4">
        <f>VLOOKUP(I323,$A:$B,2,FALSE)</f>
        <v>67859</v>
      </c>
      <c r="I323" s="4">
        <f>A323</f>
        <v>67860</v>
      </c>
      <c r="J323" s="4"/>
      <c r="K323" s="4"/>
      <c r="L323" s="4">
        <v>321</v>
      </c>
      <c r="M323" s="4">
        <v>7</v>
      </c>
      <c r="P323" s="4"/>
      <c r="Q323" s="4"/>
      <c r="R323" s="4"/>
      <c r="S323" s="4"/>
      <c r="T323" s="2" t="s">
        <v>1074</v>
      </c>
      <c r="U323" s="2"/>
      <c r="V323" s="2"/>
      <c r="W323" s="4" t="s">
        <v>1075</v>
      </c>
      <c r="X323" s="4" t="s">
        <v>1076</v>
      </c>
      <c r="Y323" s="4"/>
      <c r="Z323" s="4" t="s">
        <v>113</v>
      </c>
      <c r="AD323" s="5" t="str">
        <f t="shared" ref="AD323:AD386" si="16">N323&amp;O323&amp;P323&amp;Q323&amp;R323&amp;S323&amp;T323&amp;U323</f>
        <v>Rhyolitic lapilli- tuff- breccia</v>
      </c>
    </row>
    <row r="324" spans="1:30" x14ac:dyDescent="0.3">
      <c r="A324" s="4">
        <v>67861</v>
      </c>
      <c r="B324" s="4">
        <v>67859</v>
      </c>
      <c r="C324" s="4">
        <f>VLOOKUP(D324,$A:$B,2,FALSE)</f>
        <v>10102</v>
      </c>
      <c r="D324" s="4">
        <f>VLOOKUP(E324,$A:$B,2,FALSE)</f>
        <v>10104</v>
      </c>
      <c r="E324" s="4">
        <f>VLOOKUP(F324,$A:$B,2,FALSE)</f>
        <v>10381</v>
      </c>
      <c r="F324" s="4">
        <f>VLOOKUP(G324,$A:$B,2,FALSE)</f>
        <v>67870</v>
      </c>
      <c r="G324" s="4">
        <f>VLOOKUP(H324,$A:$B,2,FALSE)</f>
        <v>67838</v>
      </c>
      <c r="H324" s="4">
        <f>VLOOKUP(I324,$A:$B,2,FALSE)</f>
        <v>67859</v>
      </c>
      <c r="I324" s="4">
        <f>A324</f>
        <v>67861</v>
      </c>
      <c r="J324" s="4"/>
      <c r="K324" s="4"/>
      <c r="L324" s="4">
        <v>322</v>
      </c>
      <c r="M324" s="4">
        <v>7</v>
      </c>
      <c r="P324" s="4"/>
      <c r="Q324" s="4"/>
      <c r="R324" s="4"/>
      <c r="S324" s="4"/>
      <c r="T324" s="2" t="s">
        <v>1077</v>
      </c>
      <c r="U324" s="2"/>
      <c r="V324" s="2"/>
      <c r="W324" s="4" t="s">
        <v>1078</v>
      </c>
      <c r="X324" s="4" t="s">
        <v>1079</v>
      </c>
      <c r="Y324" s="4"/>
      <c r="Z324" s="4" t="s">
        <v>113</v>
      </c>
      <c r="AD324" s="5" t="str">
        <f t="shared" si="16"/>
        <v>Rhyolitic ash- tuff- breccia</v>
      </c>
    </row>
    <row r="325" spans="1:30" x14ac:dyDescent="0.3">
      <c r="A325" s="4">
        <v>67862</v>
      </c>
      <c r="B325" s="4">
        <v>67838</v>
      </c>
      <c r="C325" s="4">
        <f>VLOOKUP(D325,$A:$B,2,FALSE)</f>
        <v>10102</v>
      </c>
      <c r="D325" s="4">
        <f>VLOOKUP(E325,$A:$B,2,FALSE)</f>
        <v>10104</v>
      </c>
      <c r="E325" s="4">
        <f>VLOOKUP(F325,$A:$B,2,FALSE)</f>
        <v>10381</v>
      </c>
      <c r="F325" s="4">
        <f>VLOOKUP(G325,$A:$B,2,FALSE)</f>
        <v>67870</v>
      </c>
      <c r="G325" s="4">
        <f>VLOOKUP(H325,$A:$B,2,FALSE)</f>
        <v>67838</v>
      </c>
      <c r="H325" s="12">
        <f>A325</f>
        <v>67862</v>
      </c>
      <c r="I325" s="4"/>
      <c r="J325" s="4"/>
      <c r="K325" s="4"/>
      <c r="L325" s="4">
        <v>323</v>
      </c>
      <c r="M325" s="4">
        <v>6</v>
      </c>
      <c r="P325" s="4"/>
      <c r="Q325" s="4"/>
      <c r="R325" s="4"/>
      <c r="S325" s="2" t="s">
        <v>1080</v>
      </c>
      <c r="T325" s="2"/>
      <c r="U325" s="2"/>
      <c r="V325" s="2"/>
      <c r="W325" s="4" t="s">
        <v>1081</v>
      </c>
      <c r="X325" s="4" t="s">
        <v>1082</v>
      </c>
      <c r="Y325" s="4"/>
      <c r="Z325" s="4" t="s">
        <v>106</v>
      </c>
      <c r="AD325" s="5" t="str">
        <f t="shared" si="16"/>
        <v>Rhyolitic air- fall- deposit, consolidated</v>
      </c>
    </row>
    <row r="326" spans="1:30" x14ac:dyDescent="0.3">
      <c r="A326" s="4">
        <v>67863</v>
      </c>
      <c r="B326" s="4">
        <v>67838</v>
      </c>
      <c r="C326" s="4">
        <f>VLOOKUP(D326,$A:$B,2,FALSE)</f>
        <v>10102</v>
      </c>
      <c r="D326" s="4">
        <f>VLOOKUP(E326,$A:$B,2,FALSE)</f>
        <v>10104</v>
      </c>
      <c r="E326" s="4">
        <f>VLOOKUP(F326,$A:$B,2,FALSE)</f>
        <v>10381</v>
      </c>
      <c r="F326" s="4">
        <f>VLOOKUP(G326,$A:$B,2,FALSE)</f>
        <v>67870</v>
      </c>
      <c r="G326" s="4">
        <f>VLOOKUP(H326,$A:$B,2,FALSE)</f>
        <v>67838</v>
      </c>
      <c r="H326" s="12">
        <f>A326</f>
        <v>67863</v>
      </c>
      <c r="I326" s="4"/>
      <c r="J326" s="4"/>
      <c r="K326" s="4"/>
      <c r="L326" s="4">
        <v>324</v>
      </c>
      <c r="M326" s="4">
        <v>6</v>
      </c>
      <c r="P326" s="4"/>
      <c r="Q326" s="4"/>
      <c r="R326" s="4"/>
      <c r="S326" s="2" t="s">
        <v>1083</v>
      </c>
      <c r="T326" s="2"/>
      <c r="U326" s="2"/>
      <c r="V326" s="2"/>
      <c r="W326" s="4" t="s">
        <v>1084</v>
      </c>
      <c r="X326" s="4" t="s">
        <v>1085</v>
      </c>
      <c r="Y326" s="4"/>
      <c r="Z326" s="4" t="s">
        <v>106</v>
      </c>
      <c r="AD326" s="5" t="str">
        <f t="shared" si="16"/>
        <v>Rhyolitic ash- flow- deposit, consolidated</v>
      </c>
    </row>
    <row r="327" spans="1:30" x14ac:dyDescent="0.3">
      <c r="A327" s="4">
        <v>67864</v>
      </c>
      <c r="B327" s="4">
        <v>67863</v>
      </c>
      <c r="C327" s="4">
        <f>VLOOKUP(D327,$A:$B,2,FALSE)</f>
        <v>10102</v>
      </c>
      <c r="D327" s="4">
        <f>VLOOKUP(E327,$A:$B,2,FALSE)</f>
        <v>10104</v>
      </c>
      <c r="E327" s="4">
        <f>VLOOKUP(F327,$A:$B,2,FALSE)</f>
        <v>10381</v>
      </c>
      <c r="F327" s="4">
        <f>VLOOKUP(G327,$A:$B,2,FALSE)</f>
        <v>67870</v>
      </c>
      <c r="G327" s="4">
        <f>VLOOKUP(H327,$A:$B,2,FALSE)</f>
        <v>67838</v>
      </c>
      <c r="H327" s="4">
        <f>VLOOKUP(I327,$A:$B,2,FALSE)</f>
        <v>67863</v>
      </c>
      <c r="I327" s="4">
        <f>A327</f>
        <v>67864</v>
      </c>
      <c r="J327" s="4"/>
      <c r="K327" s="4"/>
      <c r="L327" s="4">
        <v>325</v>
      </c>
      <c r="M327" s="4">
        <v>7</v>
      </c>
      <c r="P327" s="4"/>
      <c r="Q327" s="4"/>
      <c r="R327" s="4"/>
      <c r="S327" s="4"/>
      <c r="T327" s="2" t="s">
        <v>1086</v>
      </c>
      <c r="U327" s="2"/>
      <c r="V327" s="2"/>
      <c r="W327" s="4" t="s">
        <v>1087</v>
      </c>
      <c r="X327" s="4" t="s">
        <v>1085</v>
      </c>
      <c r="Y327" s="4"/>
      <c r="Z327" s="4" t="s">
        <v>106</v>
      </c>
      <c r="AD327" s="5" t="str">
        <f t="shared" si="16"/>
        <v>Rhyolitic Ignimbrite, consolidated</v>
      </c>
    </row>
    <row r="328" spans="1:30" x14ac:dyDescent="0.3">
      <c r="A328" s="4">
        <v>67865</v>
      </c>
      <c r="B328" s="4">
        <v>67864</v>
      </c>
      <c r="C328" s="4">
        <f>VLOOKUP(D328,$A:$B,2,FALSE)</f>
        <v>10102</v>
      </c>
      <c r="D328" s="4">
        <f>VLOOKUP(E328,$A:$B,2,FALSE)</f>
        <v>10104</v>
      </c>
      <c r="E328" s="4">
        <f>VLOOKUP(F328,$A:$B,2,FALSE)</f>
        <v>10381</v>
      </c>
      <c r="F328" s="4">
        <f>VLOOKUP(G328,$A:$B,2,FALSE)</f>
        <v>67870</v>
      </c>
      <c r="G328" s="4">
        <f>VLOOKUP(H328,$A:$B,2,FALSE)</f>
        <v>67838</v>
      </c>
      <c r="H328" s="4">
        <f>VLOOKUP(I328,$A:$B,2,FALSE)</f>
        <v>67863</v>
      </c>
      <c r="I328" s="4">
        <f>VLOOKUP(J328,$A:$B,2,FALSE)</f>
        <v>67864</v>
      </c>
      <c r="J328" s="4">
        <f>A328</f>
        <v>67865</v>
      </c>
      <c r="K328" s="4"/>
      <c r="L328" s="4">
        <v>326</v>
      </c>
      <c r="M328" s="4">
        <v>8</v>
      </c>
      <c r="P328" s="4"/>
      <c r="Q328" s="4"/>
      <c r="R328" s="4"/>
      <c r="S328" s="4"/>
      <c r="T328" s="4"/>
      <c r="U328" s="2" t="s">
        <v>1088</v>
      </c>
      <c r="V328" s="2"/>
      <c r="W328" s="4" t="s">
        <v>1089</v>
      </c>
      <c r="X328" s="4" t="s">
        <v>1090</v>
      </c>
      <c r="Y328" s="4"/>
      <c r="Z328" s="4" t="s">
        <v>106</v>
      </c>
      <c r="AD328" s="5" t="str">
        <f t="shared" si="16"/>
        <v>Rhyolitic Ignimbrite, welded</v>
      </c>
    </row>
    <row r="329" spans="1:30" x14ac:dyDescent="0.3">
      <c r="A329" s="4">
        <v>67866</v>
      </c>
      <c r="B329" s="4">
        <v>67864</v>
      </c>
      <c r="C329" s="4">
        <f>VLOOKUP(D329,$A:$B,2,FALSE)</f>
        <v>10102</v>
      </c>
      <c r="D329" s="4">
        <f>VLOOKUP(E329,$A:$B,2,FALSE)</f>
        <v>10104</v>
      </c>
      <c r="E329" s="4">
        <f>VLOOKUP(F329,$A:$B,2,FALSE)</f>
        <v>10381</v>
      </c>
      <c r="F329" s="4">
        <f>VLOOKUP(G329,$A:$B,2,FALSE)</f>
        <v>67870</v>
      </c>
      <c r="G329" s="4">
        <f>VLOOKUP(H329,$A:$B,2,FALSE)</f>
        <v>67838</v>
      </c>
      <c r="H329" s="4">
        <f>VLOOKUP(I329,$A:$B,2,FALSE)</f>
        <v>67863</v>
      </c>
      <c r="I329" s="4">
        <f>VLOOKUP(J329,$A:$B,2,FALSE)</f>
        <v>67864</v>
      </c>
      <c r="J329" s="4">
        <f>A329</f>
        <v>67866</v>
      </c>
      <c r="K329" s="4"/>
      <c r="L329" s="4">
        <v>327</v>
      </c>
      <c r="M329" s="4">
        <v>8</v>
      </c>
      <c r="P329" s="4"/>
      <c r="Q329" s="4"/>
      <c r="R329" s="4"/>
      <c r="S329" s="4"/>
      <c r="T329" s="4"/>
      <c r="U329" s="2" t="s">
        <v>1091</v>
      </c>
      <c r="V329" s="2"/>
      <c r="W329" s="4" t="s">
        <v>1092</v>
      </c>
      <c r="X329" s="4" t="s">
        <v>1093</v>
      </c>
      <c r="Y329" s="4"/>
      <c r="Z329" s="4" t="s">
        <v>106</v>
      </c>
      <c r="AD329" s="5" t="str">
        <f t="shared" si="16"/>
        <v>Rhyolitic Ignimbrite, unwelded, consolidated</v>
      </c>
    </row>
    <row r="330" spans="1:30" x14ac:dyDescent="0.3">
      <c r="A330" s="4">
        <v>67867</v>
      </c>
      <c r="B330" s="4">
        <v>67863</v>
      </c>
      <c r="C330" s="4">
        <f>VLOOKUP(D330,$A:$B,2,FALSE)</f>
        <v>10102</v>
      </c>
      <c r="D330" s="4">
        <f>VLOOKUP(E330,$A:$B,2,FALSE)</f>
        <v>10104</v>
      </c>
      <c r="E330" s="4">
        <f>VLOOKUP(F330,$A:$B,2,FALSE)</f>
        <v>10381</v>
      </c>
      <c r="F330" s="4">
        <f>VLOOKUP(G330,$A:$B,2,FALSE)</f>
        <v>67870</v>
      </c>
      <c r="G330" s="4">
        <f>VLOOKUP(H330,$A:$B,2,FALSE)</f>
        <v>67838</v>
      </c>
      <c r="H330" s="4">
        <f>VLOOKUP(I330,$A:$B,2,FALSE)</f>
        <v>67863</v>
      </c>
      <c r="I330" s="4">
        <f>A330</f>
        <v>67867</v>
      </c>
      <c r="J330" s="4"/>
      <c r="K330" s="4"/>
      <c r="L330" s="4">
        <v>328</v>
      </c>
      <c r="M330" s="4">
        <v>7</v>
      </c>
      <c r="P330" s="4"/>
      <c r="Q330" s="4"/>
      <c r="R330" s="4"/>
      <c r="S330" s="4"/>
      <c r="T330" s="2" t="s">
        <v>1094</v>
      </c>
      <c r="U330" s="2"/>
      <c r="V330" s="2"/>
      <c r="W330" s="4" t="s">
        <v>1095</v>
      </c>
      <c r="X330" s="4" t="s">
        <v>1096</v>
      </c>
      <c r="Y330" s="4"/>
      <c r="Z330" s="4" t="s">
        <v>106</v>
      </c>
      <c r="AD330" s="5" t="str">
        <f t="shared" si="16"/>
        <v>Rhyolitic surge- deposit</v>
      </c>
    </row>
    <row r="331" spans="1:30" x14ac:dyDescent="0.3">
      <c r="A331" s="4">
        <v>67868</v>
      </c>
      <c r="B331" s="4">
        <v>67863</v>
      </c>
      <c r="C331" s="4">
        <f>VLOOKUP(D331,$A:$B,2,FALSE)</f>
        <v>10102</v>
      </c>
      <c r="D331" s="4">
        <f>VLOOKUP(E331,$A:$B,2,FALSE)</f>
        <v>10104</v>
      </c>
      <c r="E331" s="4">
        <f>VLOOKUP(F331,$A:$B,2,FALSE)</f>
        <v>10381</v>
      </c>
      <c r="F331" s="4">
        <f>VLOOKUP(G331,$A:$B,2,FALSE)</f>
        <v>67870</v>
      </c>
      <c r="G331" s="4">
        <f>VLOOKUP(H331,$A:$B,2,FALSE)</f>
        <v>67838</v>
      </c>
      <c r="H331" s="4">
        <f>VLOOKUP(I331,$A:$B,2,FALSE)</f>
        <v>67863</v>
      </c>
      <c r="I331" s="4">
        <f>A331</f>
        <v>67868</v>
      </c>
      <c r="J331" s="4"/>
      <c r="K331" s="4"/>
      <c r="L331" s="4">
        <v>329</v>
      </c>
      <c r="M331" s="4">
        <v>7</v>
      </c>
      <c r="P331" s="4"/>
      <c r="Q331" s="4"/>
      <c r="R331" s="4"/>
      <c r="S331" s="4"/>
      <c r="T331" s="2" t="s">
        <v>1097</v>
      </c>
      <c r="U331" s="2"/>
      <c r="V331" s="2"/>
      <c r="W331" s="4" t="s">
        <v>1098</v>
      </c>
      <c r="X331" s="4" t="s">
        <v>1099</v>
      </c>
      <c r="Y331" s="4" t="s">
        <v>1100</v>
      </c>
      <c r="Z331" s="4" t="s">
        <v>106</v>
      </c>
      <c r="AD331" s="5" t="str">
        <f t="shared" si="16"/>
        <v>Rhyolitic Peperite</v>
      </c>
    </row>
    <row r="332" spans="1:30" x14ac:dyDescent="0.3">
      <c r="A332" s="4">
        <v>67871</v>
      </c>
      <c r="B332" s="4">
        <v>67870</v>
      </c>
      <c r="C332" s="4">
        <f>VLOOKUP(D332,$A:$B,2,FALSE)</f>
        <v>10102</v>
      </c>
      <c r="D332" s="4">
        <f>VLOOKUP(E332,$A:$B,2,FALSE)</f>
        <v>10104</v>
      </c>
      <c r="E332" s="4">
        <f>VLOOKUP(F332,$A:$B,2,FALSE)</f>
        <v>10381</v>
      </c>
      <c r="F332" s="4">
        <f>VLOOKUP(G332,$A:$B,2,FALSE)</f>
        <v>67870</v>
      </c>
      <c r="G332" s="12">
        <f>A332</f>
        <v>67871</v>
      </c>
      <c r="H332" s="4"/>
      <c r="I332" s="4"/>
      <c r="J332" s="4"/>
      <c r="K332" s="4"/>
      <c r="L332" s="4">
        <v>330</v>
      </c>
      <c r="M332" s="4">
        <v>5</v>
      </c>
      <c r="P332" s="4"/>
      <c r="Q332" s="4"/>
      <c r="R332" s="2" t="s">
        <v>1101</v>
      </c>
      <c r="S332" s="2"/>
      <c r="T332" s="2"/>
      <c r="U332" s="2"/>
      <c r="V332" s="2"/>
      <c r="W332" s="4" t="s">
        <v>1102</v>
      </c>
      <c r="X332" s="4" t="s">
        <v>1103</v>
      </c>
      <c r="Y332" s="4"/>
      <c r="Z332" s="4" t="s">
        <v>113</v>
      </c>
      <c r="AD332" s="5" t="str">
        <f t="shared" si="16"/>
        <v>Pyroclastic rock, dacitic</v>
      </c>
    </row>
    <row r="333" spans="1:30" x14ac:dyDescent="0.3">
      <c r="A333" s="4">
        <v>67872</v>
      </c>
      <c r="B333" s="4">
        <v>67871</v>
      </c>
      <c r="C333" s="4">
        <f>VLOOKUP(D333,$A:$B,2,FALSE)</f>
        <v>10102</v>
      </c>
      <c r="D333" s="4">
        <f>VLOOKUP(E333,$A:$B,2,FALSE)</f>
        <v>10104</v>
      </c>
      <c r="E333" s="4">
        <f>VLOOKUP(F333,$A:$B,2,FALSE)</f>
        <v>10381</v>
      </c>
      <c r="F333" s="4">
        <f>VLOOKUP(G333,$A:$B,2,FALSE)</f>
        <v>67870</v>
      </c>
      <c r="G333" s="4">
        <f>VLOOKUP(H333,$A:$B,2,FALSE)</f>
        <v>67871</v>
      </c>
      <c r="H333" s="12">
        <f>A333</f>
        <v>67872</v>
      </c>
      <c r="I333" s="4"/>
      <c r="J333" s="4"/>
      <c r="K333" s="4"/>
      <c r="L333" s="4">
        <v>331</v>
      </c>
      <c r="M333" s="4">
        <v>6</v>
      </c>
      <c r="P333" s="4"/>
      <c r="Q333" s="4"/>
      <c r="R333" s="4"/>
      <c r="S333" s="2" t="s">
        <v>1104</v>
      </c>
      <c r="T333" s="2"/>
      <c r="U333" s="2"/>
      <c r="V333" s="2"/>
      <c r="W333" s="4" t="s">
        <v>1105</v>
      </c>
      <c r="X333" s="4" t="s">
        <v>1106</v>
      </c>
      <c r="Y333" s="4"/>
      <c r="Z333" s="4" t="s">
        <v>113</v>
      </c>
      <c r="AD333" s="5" t="str">
        <f t="shared" si="16"/>
        <v>Dacitic ash- tuff</v>
      </c>
    </row>
    <row r="334" spans="1:30" x14ac:dyDescent="0.3">
      <c r="A334" s="4">
        <v>67873</v>
      </c>
      <c r="B334" s="4">
        <v>67872</v>
      </c>
      <c r="C334" s="4">
        <f>VLOOKUP(D334,$A:$B,2,FALSE)</f>
        <v>10102</v>
      </c>
      <c r="D334" s="4">
        <f>VLOOKUP(E334,$A:$B,2,FALSE)</f>
        <v>10104</v>
      </c>
      <c r="E334" s="4">
        <f>VLOOKUP(F334,$A:$B,2,FALSE)</f>
        <v>10381</v>
      </c>
      <c r="F334" s="4">
        <f>VLOOKUP(G334,$A:$B,2,FALSE)</f>
        <v>67870</v>
      </c>
      <c r="G334" s="4">
        <f>VLOOKUP(H334,$A:$B,2,FALSE)</f>
        <v>67871</v>
      </c>
      <c r="H334" s="4">
        <f>VLOOKUP(I334,$A:$B,2,FALSE)</f>
        <v>67872</v>
      </c>
      <c r="I334" s="4">
        <f t="shared" ref="I334:I339" si="17">A334</f>
        <v>67873</v>
      </c>
      <c r="J334" s="4"/>
      <c r="K334" s="4"/>
      <c r="L334" s="4">
        <v>332</v>
      </c>
      <c r="M334" s="4">
        <v>7</v>
      </c>
      <c r="P334" s="4"/>
      <c r="Q334" s="4"/>
      <c r="R334" s="4"/>
      <c r="S334" s="4"/>
      <c r="T334" s="2" t="s">
        <v>1107</v>
      </c>
      <c r="U334" s="2"/>
      <c r="V334" s="2"/>
      <c r="W334" s="4" t="s">
        <v>1108</v>
      </c>
      <c r="X334" s="4" t="s">
        <v>1109</v>
      </c>
      <c r="Y334" s="4"/>
      <c r="Z334" s="4" t="s">
        <v>113</v>
      </c>
      <c r="AD334" s="5" t="str">
        <f t="shared" si="16"/>
        <v>Fine grained ash- tuff, dacitic</v>
      </c>
    </row>
    <row r="335" spans="1:30" x14ac:dyDescent="0.3">
      <c r="A335" s="4">
        <v>67874</v>
      </c>
      <c r="B335" s="4">
        <v>67872</v>
      </c>
      <c r="C335" s="4">
        <f>VLOOKUP(D335,$A:$B,2,FALSE)</f>
        <v>10102</v>
      </c>
      <c r="D335" s="4">
        <f>VLOOKUP(E335,$A:$B,2,FALSE)</f>
        <v>10104</v>
      </c>
      <c r="E335" s="4">
        <f>VLOOKUP(F335,$A:$B,2,FALSE)</f>
        <v>10381</v>
      </c>
      <c r="F335" s="4">
        <f>VLOOKUP(G335,$A:$B,2,FALSE)</f>
        <v>67870</v>
      </c>
      <c r="G335" s="4">
        <f>VLOOKUP(H335,$A:$B,2,FALSE)</f>
        <v>67871</v>
      </c>
      <c r="H335" s="4">
        <f>VLOOKUP(I335,$A:$B,2,FALSE)</f>
        <v>67872</v>
      </c>
      <c r="I335" s="4">
        <f t="shared" si="17"/>
        <v>67874</v>
      </c>
      <c r="J335" s="4"/>
      <c r="K335" s="4"/>
      <c r="L335" s="4">
        <v>333</v>
      </c>
      <c r="M335" s="4">
        <v>7</v>
      </c>
      <c r="P335" s="4"/>
      <c r="Q335" s="4"/>
      <c r="R335" s="4"/>
      <c r="S335" s="4"/>
      <c r="T335" s="2" t="s">
        <v>1110</v>
      </c>
      <c r="U335" s="2"/>
      <c r="V335" s="2"/>
      <c r="W335" s="4" t="s">
        <v>1111</v>
      </c>
      <c r="X335" s="4" t="s">
        <v>1112</v>
      </c>
      <c r="Y335" s="4"/>
      <c r="Z335" s="4" t="s">
        <v>113</v>
      </c>
      <c r="AD335" s="5" t="str">
        <f t="shared" si="16"/>
        <v>Coarse grained ash- tuff, dacitic</v>
      </c>
    </row>
    <row r="336" spans="1:30" x14ac:dyDescent="0.3">
      <c r="A336" s="4">
        <v>67875</v>
      </c>
      <c r="B336" s="4">
        <v>67872</v>
      </c>
      <c r="C336" s="4">
        <f>VLOOKUP(D336,$A:$B,2,FALSE)</f>
        <v>10102</v>
      </c>
      <c r="D336" s="4">
        <f>VLOOKUP(E336,$A:$B,2,FALSE)</f>
        <v>10104</v>
      </c>
      <c r="E336" s="4">
        <f>VLOOKUP(F336,$A:$B,2,FALSE)</f>
        <v>10381</v>
      </c>
      <c r="F336" s="4">
        <f>VLOOKUP(G336,$A:$B,2,FALSE)</f>
        <v>67870</v>
      </c>
      <c r="G336" s="4">
        <f>VLOOKUP(H336,$A:$B,2,FALSE)</f>
        <v>67871</v>
      </c>
      <c r="H336" s="4">
        <f>VLOOKUP(I336,$A:$B,2,FALSE)</f>
        <v>67872</v>
      </c>
      <c r="I336" s="4">
        <f t="shared" si="17"/>
        <v>67875</v>
      </c>
      <c r="J336" s="4"/>
      <c r="K336" s="4"/>
      <c r="L336" s="4">
        <v>334</v>
      </c>
      <c r="M336" s="4">
        <v>7</v>
      </c>
      <c r="P336" s="4"/>
      <c r="Q336" s="4"/>
      <c r="R336" s="4"/>
      <c r="S336" s="4"/>
      <c r="T336" s="2" t="s">
        <v>1113</v>
      </c>
      <c r="U336" s="2"/>
      <c r="V336" s="2"/>
      <c r="W336" s="4" t="s">
        <v>1114</v>
      </c>
      <c r="X336" s="4" t="s">
        <v>1115</v>
      </c>
      <c r="Y336" s="4"/>
      <c r="Z336" s="4" t="s">
        <v>113</v>
      </c>
      <c r="AD336" s="5" t="str">
        <f t="shared" si="16"/>
        <v>Dacitic crystal- ash- tuff</v>
      </c>
    </row>
    <row r="337" spans="1:30" x14ac:dyDescent="0.3">
      <c r="A337" s="4">
        <v>67876</v>
      </c>
      <c r="B337" s="4">
        <v>67872</v>
      </c>
      <c r="C337" s="4">
        <f>VLOOKUP(D337,$A:$B,2,FALSE)</f>
        <v>10102</v>
      </c>
      <c r="D337" s="4">
        <f>VLOOKUP(E337,$A:$B,2,FALSE)</f>
        <v>10104</v>
      </c>
      <c r="E337" s="4">
        <f>VLOOKUP(F337,$A:$B,2,FALSE)</f>
        <v>10381</v>
      </c>
      <c r="F337" s="4">
        <f>VLOOKUP(G337,$A:$B,2,FALSE)</f>
        <v>67870</v>
      </c>
      <c r="G337" s="4">
        <f>VLOOKUP(H337,$A:$B,2,FALSE)</f>
        <v>67871</v>
      </c>
      <c r="H337" s="4">
        <f>VLOOKUP(I337,$A:$B,2,FALSE)</f>
        <v>67872</v>
      </c>
      <c r="I337" s="4">
        <f t="shared" si="17"/>
        <v>67876</v>
      </c>
      <c r="J337" s="4"/>
      <c r="K337" s="4"/>
      <c r="L337" s="4">
        <v>335</v>
      </c>
      <c r="M337" s="4">
        <v>7</v>
      </c>
      <c r="P337" s="4"/>
      <c r="Q337" s="4"/>
      <c r="R337" s="4"/>
      <c r="S337" s="4"/>
      <c r="T337" s="2" t="s">
        <v>1116</v>
      </c>
      <c r="U337" s="2"/>
      <c r="V337" s="2"/>
      <c r="W337" s="4" t="s">
        <v>1117</v>
      </c>
      <c r="X337" s="4" t="s">
        <v>1118</v>
      </c>
      <c r="Y337" s="4"/>
      <c r="Z337" s="4" t="s">
        <v>113</v>
      </c>
      <c r="AD337" s="5" t="str">
        <f t="shared" si="16"/>
        <v>Dacitic lapilli- ash- tuff</v>
      </c>
    </row>
    <row r="338" spans="1:30" x14ac:dyDescent="0.3">
      <c r="A338" s="4">
        <v>67877</v>
      </c>
      <c r="B338" s="4">
        <v>67872</v>
      </c>
      <c r="C338" s="4">
        <f>VLOOKUP(D338,$A:$B,2,FALSE)</f>
        <v>10102</v>
      </c>
      <c r="D338" s="4">
        <f>VLOOKUP(E338,$A:$B,2,FALSE)</f>
        <v>10104</v>
      </c>
      <c r="E338" s="4">
        <f>VLOOKUP(F338,$A:$B,2,FALSE)</f>
        <v>10381</v>
      </c>
      <c r="F338" s="4">
        <f>VLOOKUP(G338,$A:$B,2,FALSE)</f>
        <v>67870</v>
      </c>
      <c r="G338" s="4">
        <f>VLOOKUP(H338,$A:$B,2,FALSE)</f>
        <v>67871</v>
      </c>
      <c r="H338" s="4">
        <f>VLOOKUP(I338,$A:$B,2,FALSE)</f>
        <v>67872</v>
      </c>
      <c r="I338" s="4">
        <f t="shared" si="17"/>
        <v>67877</v>
      </c>
      <c r="J338" s="4"/>
      <c r="K338" s="4"/>
      <c r="L338" s="4">
        <v>336</v>
      </c>
      <c r="M338" s="4">
        <v>7</v>
      </c>
      <c r="P338" s="4"/>
      <c r="Q338" s="4"/>
      <c r="R338" s="4"/>
      <c r="S338" s="4"/>
      <c r="T338" s="2" t="s">
        <v>1119</v>
      </c>
      <c r="U338" s="2"/>
      <c r="V338" s="2"/>
      <c r="W338" s="4" t="s">
        <v>1120</v>
      </c>
      <c r="X338" s="4" t="s">
        <v>1121</v>
      </c>
      <c r="Y338" s="4"/>
      <c r="Z338" s="4" t="s">
        <v>113</v>
      </c>
      <c r="AD338" s="5" t="str">
        <f t="shared" si="16"/>
        <v>Dacitic bomb- ash- tuff</v>
      </c>
    </row>
    <row r="339" spans="1:30" x14ac:dyDescent="0.3">
      <c r="A339" s="4">
        <v>67878</v>
      </c>
      <c r="B339" s="4">
        <v>67872</v>
      </c>
      <c r="C339" s="4">
        <f>VLOOKUP(D339,$A:$B,2,FALSE)</f>
        <v>10102</v>
      </c>
      <c r="D339" s="4">
        <f>VLOOKUP(E339,$A:$B,2,FALSE)</f>
        <v>10104</v>
      </c>
      <c r="E339" s="4">
        <f>VLOOKUP(F339,$A:$B,2,FALSE)</f>
        <v>10381</v>
      </c>
      <c r="F339" s="4">
        <f>VLOOKUP(G339,$A:$B,2,FALSE)</f>
        <v>67870</v>
      </c>
      <c r="G339" s="4">
        <f>VLOOKUP(H339,$A:$B,2,FALSE)</f>
        <v>67871</v>
      </c>
      <c r="H339" s="4">
        <f>VLOOKUP(I339,$A:$B,2,FALSE)</f>
        <v>67872</v>
      </c>
      <c r="I339" s="4">
        <f t="shared" si="17"/>
        <v>67878</v>
      </c>
      <c r="J339" s="4"/>
      <c r="K339" s="4"/>
      <c r="L339" s="4">
        <v>337</v>
      </c>
      <c r="M339" s="4">
        <v>7</v>
      </c>
      <c r="P339" s="4"/>
      <c r="Q339" s="4"/>
      <c r="R339" s="4"/>
      <c r="S339" s="4"/>
      <c r="T339" s="2" t="s">
        <v>1122</v>
      </c>
      <c r="U339" s="2"/>
      <c r="V339" s="2"/>
      <c r="W339" s="4" t="s">
        <v>1123</v>
      </c>
      <c r="X339" s="4" t="s">
        <v>1124</v>
      </c>
      <c r="Y339" s="4"/>
      <c r="Z339" s="4" t="s">
        <v>113</v>
      </c>
      <c r="AD339" s="5" t="str">
        <f t="shared" si="16"/>
        <v>Dacitic block- ash- tuff</v>
      </c>
    </row>
    <row r="340" spans="1:30" x14ac:dyDescent="0.3">
      <c r="A340" s="4">
        <v>67879</v>
      </c>
      <c r="B340" s="4">
        <v>67871</v>
      </c>
      <c r="C340" s="4">
        <f>VLOOKUP(D340,$A:$B,2,FALSE)</f>
        <v>10102</v>
      </c>
      <c r="D340" s="4">
        <f>VLOOKUP(E340,$A:$B,2,FALSE)</f>
        <v>10104</v>
      </c>
      <c r="E340" s="4">
        <f>VLOOKUP(F340,$A:$B,2,FALSE)</f>
        <v>10381</v>
      </c>
      <c r="F340" s="4">
        <f>VLOOKUP(G340,$A:$B,2,FALSE)</f>
        <v>67870</v>
      </c>
      <c r="G340" s="4">
        <f>VLOOKUP(H340,$A:$B,2,FALSE)</f>
        <v>67871</v>
      </c>
      <c r="H340" s="12">
        <f>A340</f>
        <v>67879</v>
      </c>
      <c r="I340" s="4"/>
      <c r="J340" s="4"/>
      <c r="K340" s="4"/>
      <c r="L340" s="4">
        <v>338</v>
      </c>
      <c r="M340" s="4">
        <v>6</v>
      </c>
      <c r="P340" s="4"/>
      <c r="Q340" s="4"/>
      <c r="R340" s="4"/>
      <c r="S340" s="2" t="s">
        <v>1125</v>
      </c>
      <c r="T340" s="2"/>
      <c r="U340" s="2"/>
      <c r="V340" s="2"/>
      <c r="W340" s="4" t="s">
        <v>1126</v>
      </c>
      <c r="X340" s="4" t="s">
        <v>1127</v>
      </c>
      <c r="Y340" s="4"/>
      <c r="Z340" s="4" t="s">
        <v>113</v>
      </c>
      <c r="AD340" s="5" t="str">
        <f t="shared" si="16"/>
        <v>Dacitic lapilli- tuff</v>
      </c>
    </row>
    <row r="341" spans="1:30" x14ac:dyDescent="0.3">
      <c r="A341" s="4">
        <v>67880</v>
      </c>
      <c r="B341" s="4">
        <v>67879</v>
      </c>
      <c r="C341" s="4">
        <f>VLOOKUP(D341,$A:$B,2,FALSE)</f>
        <v>10102</v>
      </c>
      <c r="D341" s="4">
        <f>VLOOKUP(E341,$A:$B,2,FALSE)</f>
        <v>10104</v>
      </c>
      <c r="E341" s="4">
        <f>VLOOKUP(F341,$A:$B,2,FALSE)</f>
        <v>10381</v>
      </c>
      <c r="F341" s="4">
        <f>VLOOKUP(G341,$A:$B,2,FALSE)</f>
        <v>67870</v>
      </c>
      <c r="G341" s="4">
        <f>VLOOKUP(H341,$A:$B,2,FALSE)</f>
        <v>67871</v>
      </c>
      <c r="H341" s="4">
        <f>VLOOKUP(I341,$A:$B,2,FALSE)</f>
        <v>67879</v>
      </c>
      <c r="I341" s="4">
        <f>A341</f>
        <v>67880</v>
      </c>
      <c r="J341" s="4"/>
      <c r="K341" s="4"/>
      <c r="L341" s="4">
        <v>339</v>
      </c>
      <c r="M341" s="4">
        <v>7</v>
      </c>
      <c r="P341" s="4"/>
      <c r="Q341" s="4"/>
      <c r="R341" s="4"/>
      <c r="S341" s="4"/>
      <c r="T341" s="2" t="s">
        <v>1128</v>
      </c>
      <c r="U341" s="2"/>
      <c r="V341" s="2"/>
      <c r="W341" s="4" t="s">
        <v>1129</v>
      </c>
      <c r="X341" s="4" t="s">
        <v>1130</v>
      </c>
      <c r="Y341" s="4"/>
      <c r="Z341" s="4" t="s">
        <v>113</v>
      </c>
      <c r="AD341" s="5" t="str">
        <f t="shared" si="16"/>
        <v>Dacitic ash- lapilli- tuff</v>
      </c>
    </row>
    <row r="342" spans="1:30" x14ac:dyDescent="0.3">
      <c r="A342" s="4">
        <v>67881</v>
      </c>
      <c r="B342" s="4">
        <v>67879</v>
      </c>
      <c r="C342" s="4">
        <f>VLOOKUP(D342,$A:$B,2,FALSE)</f>
        <v>10102</v>
      </c>
      <c r="D342" s="4">
        <f>VLOOKUP(E342,$A:$B,2,FALSE)</f>
        <v>10104</v>
      </c>
      <c r="E342" s="4">
        <f>VLOOKUP(F342,$A:$B,2,FALSE)</f>
        <v>10381</v>
      </c>
      <c r="F342" s="4">
        <f>VLOOKUP(G342,$A:$B,2,FALSE)</f>
        <v>67870</v>
      </c>
      <c r="G342" s="4">
        <f>VLOOKUP(H342,$A:$B,2,FALSE)</f>
        <v>67871</v>
      </c>
      <c r="H342" s="4">
        <f>VLOOKUP(I342,$A:$B,2,FALSE)</f>
        <v>67879</v>
      </c>
      <c r="I342" s="4">
        <f>A342</f>
        <v>67881</v>
      </c>
      <c r="J342" s="4"/>
      <c r="K342" s="4"/>
      <c r="L342" s="4">
        <v>340</v>
      </c>
      <c r="M342" s="4">
        <v>7</v>
      </c>
      <c r="P342" s="4"/>
      <c r="Q342" s="4"/>
      <c r="R342" s="4"/>
      <c r="S342" s="4"/>
      <c r="T342" s="2" t="s">
        <v>1131</v>
      </c>
      <c r="U342" s="2"/>
      <c r="V342" s="2"/>
      <c r="W342" s="4" t="s">
        <v>1132</v>
      </c>
      <c r="X342" s="4" t="s">
        <v>1133</v>
      </c>
      <c r="Y342" s="4"/>
      <c r="Z342" s="4" t="s">
        <v>113</v>
      </c>
      <c r="AD342" s="5" t="str">
        <f t="shared" si="16"/>
        <v>Dacitic bomb- lapilli- tuff</v>
      </c>
    </row>
    <row r="343" spans="1:30" x14ac:dyDescent="0.3">
      <c r="A343" s="4">
        <v>67882</v>
      </c>
      <c r="B343" s="4">
        <v>67879</v>
      </c>
      <c r="C343" s="4">
        <f>VLOOKUP(D343,$A:$B,2,FALSE)</f>
        <v>10102</v>
      </c>
      <c r="D343" s="4">
        <f>VLOOKUP(E343,$A:$B,2,FALSE)</f>
        <v>10104</v>
      </c>
      <c r="E343" s="4">
        <f>VLOOKUP(F343,$A:$B,2,FALSE)</f>
        <v>10381</v>
      </c>
      <c r="F343" s="4">
        <f>VLOOKUP(G343,$A:$B,2,FALSE)</f>
        <v>67870</v>
      </c>
      <c r="G343" s="4">
        <f>VLOOKUP(H343,$A:$B,2,FALSE)</f>
        <v>67871</v>
      </c>
      <c r="H343" s="4">
        <f>VLOOKUP(I343,$A:$B,2,FALSE)</f>
        <v>67879</v>
      </c>
      <c r="I343" s="4">
        <f>A343</f>
        <v>67882</v>
      </c>
      <c r="J343" s="4"/>
      <c r="K343" s="4"/>
      <c r="L343" s="4">
        <v>341</v>
      </c>
      <c r="M343" s="4">
        <v>7</v>
      </c>
      <c r="P343" s="4"/>
      <c r="Q343" s="4"/>
      <c r="R343" s="4"/>
      <c r="S343" s="4"/>
      <c r="T343" s="2" t="s">
        <v>1134</v>
      </c>
      <c r="U343" s="2"/>
      <c r="V343" s="2"/>
      <c r="W343" s="4" t="s">
        <v>1135</v>
      </c>
      <c r="X343" s="4" t="s">
        <v>1136</v>
      </c>
      <c r="Y343" s="4"/>
      <c r="Z343" s="4" t="s">
        <v>113</v>
      </c>
      <c r="AD343" s="5" t="str">
        <f t="shared" si="16"/>
        <v>Dacitic block- lapilli- tuff</v>
      </c>
    </row>
    <row r="344" spans="1:30" x14ac:dyDescent="0.3">
      <c r="A344" s="4">
        <v>67883</v>
      </c>
      <c r="B344" s="4">
        <v>67871</v>
      </c>
      <c r="C344" s="4">
        <f>VLOOKUP(D344,$A:$B,2,FALSE)</f>
        <v>10102</v>
      </c>
      <c r="D344" s="4">
        <f>VLOOKUP(E344,$A:$B,2,FALSE)</f>
        <v>10104</v>
      </c>
      <c r="E344" s="4">
        <f>VLOOKUP(F344,$A:$B,2,FALSE)</f>
        <v>10381</v>
      </c>
      <c r="F344" s="4">
        <f>VLOOKUP(G344,$A:$B,2,FALSE)</f>
        <v>67870</v>
      </c>
      <c r="G344" s="4">
        <f>VLOOKUP(H344,$A:$B,2,FALSE)</f>
        <v>67871</v>
      </c>
      <c r="H344" s="12">
        <f>A344</f>
        <v>67883</v>
      </c>
      <c r="I344" s="4"/>
      <c r="J344" s="4"/>
      <c r="K344" s="4"/>
      <c r="L344" s="4">
        <v>342</v>
      </c>
      <c r="M344" s="4">
        <v>6</v>
      </c>
      <c r="P344" s="4"/>
      <c r="Q344" s="4"/>
      <c r="R344" s="4"/>
      <c r="S344" s="2" t="s">
        <v>1137</v>
      </c>
      <c r="T344" s="2"/>
      <c r="U344" s="2"/>
      <c r="V344" s="2"/>
      <c r="W344" s="4" t="s">
        <v>1138</v>
      </c>
      <c r="X344" s="4" t="s">
        <v>1139</v>
      </c>
      <c r="Y344" s="4"/>
      <c r="Z344" s="4" t="s">
        <v>113</v>
      </c>
      <c r="AD344" s="5" t="str">
        <f t="shared" si="16"/>
        <v>Dacitic Agglomerate</v>
      </c>
    </row>
    <row r="345" spans="1:30" x14ac:dyDescent="0.3">
      <c r="A345" s="4">
        <v>67884</v>
      </c>
      <c r="B345" s="4">
        <v>67883</v>
      </c>
      <c r="C345" s="4">
        <f>VLOOKUP(D345,$A:$B,2,FALSE)</f>
        <v>10102</v>
      </c>
      <c r="D345" s="4">
        <f>VLOOKUP(E345,$A:$B,2,FALSE)</f>
        <v>10104</v>
      </c>
      <c r="E345" s="4">
        <f>VLOOKUP(F345,$A:$B,2,FALSE)</f>
        <v>10381</v>
      </c>
      <c r="F345" s="4">
        <f>VLOOKUP(G345,$A:$B,2,FALSE)</f>
        <v>67870</v>
      </c>
      <c r="G345" s="4">
        <f>VLOOKUP(H345,$A:$B,2,FALSE)</f>
        <v>67871</v>
      </c>
      <c r="H345" s="4">
        <f>VLOOKUP(I345,$A:$B,2,FALSE)</f>
        <v>67883</v>
      </c>
      <c r="I345" s="4">
        <f>A345</f>
        <v>67884</v>
      </c>
      <c r="J345" s="4"/>
      <c r="K345" s="4"/>
      <c r="L345" s="4">
        <v>343</v>
      </c>
      <c r="M345" s="4">
        <v>7</v>
      </c>
      <c r="P345" s="4"/>
      <c r="Q345" s="4"/>
      <c r="R345" s="4"/>
      <c r="S345" s="4"/>
      <c r="T345" s="2" t="s">
        <v>1140</v>
      </c>
      <c r="U345" s="2"/>
      <c r="V345" s="2"/>
      <c r="W345" s="4" t="s">
        <v>1141</v>
      </c>
      <c r="X345" s="4" t="s">
        <v>1142</v>
      </c>
      <c r="Y345" s="4"/>
      <c r="Z345" s="4" t="s">
        <v>113</v>
      </c>
      <c r="AD345" s="5" t="str">
        <f t="shared" si="16"/>
        <v>Dacitic bomb- tuff</v>
      </c>
    </row>
    <row r="346" spans="1:30" x14ac:dyDescent="0.3">
      <c r="A346" s="4">
        <v>67885</v>
      </c>
      <c r="B346" s="4">
        <v>67883</v>
      </c>
      <c r="C346" s="4">
        <f>VLOOKUP(D346,$A:$B,2,FALSE)</f>
        <v>10102</v>
      </c>
      <c r="D346" s="4">
        <f>VLOOKUP(E346,$A:$B,2,FALSE)</f>
        <v>10104</v>
      </c>
      <c r="E346" s="4">
        <f>VLOOKUP(F346,$A:$B,2,FALSE)</f>
        <v>10381</v>
      </c>
      <c r="F346" s="4">
        <f>VLOOKUP(G346,$A:$B,2,FALSE)</f>
        <v>67870</v>
      </c>
      <c r="G346" s="4">
        <f>VLOOKUP(H346,$A:$B,2,FALSE)</f>
        <v>67871</v>
      </c>
      <c r="H346" s="4">
        <f>VLOOKUP(I346,$A:$B,2,FALSE)</f>
        <v>67883</v>
      </c>
      <c r="I346" s="4">
        <f>A346</f>
        <v>67885</v>
      </c>
      <c r="J346" s="4"/>
      <c r="K346" s="4"/>
      <c r="L346" s="4">
        <v>344</v>
      </c>
      <c r="M346" s="4">
        <v>7</v>
      </c>
      <c r="P346" s="4"/>
      <c r="Q346" s="4"/>
      <c r="R346" s="4"/>
      <c r="S346" s="4"/>
      <c r="T346" s="2" t="s">
        <v>1143</v>
      </c>
      <c r="U346" s="2"/>
      <c r="V346" s="2"/>
      <c r="W346" s="4" t="s">
        <v>1144</v>
      </c>
      <c r="X346" s="4" t="s">
        <v>1145</v>
      </c>
      <c r="Y346" s="4"/>
      <c r="Z346" s="4" t="s">
        <v>113</v>
      </c>
      <c r="AD346" s="5" t="str">
        <f t="shared" si="16"/>
        <v>Dacitic lapilli- bomb- tuff</v>
      </c>
    </row>
    <row r="347" spans="1:30" x14ac:dyDescent="0.3">
      <c r="A347" s="4">
        <v>67886</v>
      </c>
      <c r="B347" s="4">
        <v>67883</v>
      </c>
      <c r="C347" s="4">
        <f>VLOOKUP(D347,$A:$B,2,FALSE)</f>
        <v>10102</v>
      </c>
      <c r="D347" s="4">
        <f>VLOOKUP(E347,$A:$B,2,FALSE)</f>
        <v>10104</v>
      </c>
      <c r="E347" s="4">
        <f>VLOOKUP(F347,$A:$B,2,FALSE)</f>
        <v>10381</v>
      </c>
      <c r="F347" s="4">
        <f>VLOOKUP(G347,$A:$B,2,FALSE)</f>
        <v>67870</v>
      </c>
      <c r="G347" s="4">
        <f>VLOOKUP(H347,$A:$B,2,FALSE)</f>
        <v>67871</v>
      </c>
      <c r="H347" s="4">
        <f>VLOOKUP(I347,$A:$B,2,FALSE)</f>
        <v>67883</v>
      </c>
      <c r="I347" s="4">
        <f>A347</f>
        <v>67886</v>
      </c>
      <c r="J347" s="4"/>
      <c r="K347" s="4"/>
      <c r="L347" s="4">
        <v>345</v>
      </c>
      <c r="M347" s="4">
        <v>7</v>
      </c>
      <c r="P347" s="4"/>
      <c r="Q347" s="4"/>
      <c r="R347" s="4"/>
      <c r="S347" s="4"/>
      <c r="T347" s="2" t="s">
        <v>1146</v>
      </c>
      <c r="U347" s="2"/>
      <c r="V347" s="2"/>
      <c r="W347" s="4" t="s">
        <v>1147</v>
      </c>
      <c r="X347" s="4" t="s">
        <v>1148</v>
      </c>
      <c r="Y347" s="4"/>
      <c r="Z347" s="4" t="s">
        <v>113</v>
      </c>
      <c r="AD347" s="5" t="str">
        <f t="shared" si="16"/>
        <v>Dacitic ash- bomb- tuff</v>
      </c>
    </row>
    <row r="348" spans="1:30" x14ac:dyDescent="0.3">
      <c r="A348" s="4">
        <v>67887</v>
      </c>
      <c r="B348" s="4">
        <v>67871</v>
      </c>
      <c r="C348" s="4">
        <f>VLOOKUP(D348,$A:$B,2,FALSE)</f>
        <v>10102</v>
      </c>
      <c r="D348" s="4">
        <f>VLOOKUP(E348,$A:$B,2,FALSE)</f>
        <v>10104</v>
      </c>
      <c r="E348" s="4">
        <f>VLOOKUP(F348,$A:$B,2,FALSE)</f>
        <v>10381</v>
      </c>
      <c r="F348" s="4">
        <f>VLOOKUP(G348,$A:$B,2,FALSE)</f>
        <v>67870</v>
      </c>
      <c r="G348" s="4">
        <f>VLOOKUP(H348,$A:$B,2,FALSE)</f>
        <v>67871</v>
      </c>
      <c r="H348" s="12">
        <f>A348</f>
        <v>67887</v>
      </c>
      <c r="I348" s="4"/>
      <c r="J348" s="4"/>
      <c r="K348" s="4"/>
      <c r="L348" s="4">
        <v>346</v>
      </c>
      <c r="M348" s="4">
        <v>6</v>
      </c>
      <c r="P348" s="4"/>
      <c r="Q348" s="4"/>
      <c r="R348" s="4"/>
      <c r="S348" s="2" t="s">
        <v>1149</v>
      </c>
      <c r="T348" s="2"/>
      <c r="U348" s="2"/>
      <c r="V348" s="2"/>
      <c r="W348" s="4" t="s">
        <v>1150</v>
      </c>
      <c r="X348" s="4" t="s">
        <v>1151</v>
      </c>
      <c r="Y348" s="4" t="s">
        <v>1152</v>
      </c>
      <c r="Z348" s="4" t="s">
        <v>106</v>
      </c>
      <c r="AD348" s="5" t="str">
        <f t="shared" si="16"/>
        <v>Dacitic Agglutinate</v>
      </c>
    </row>
    <row r="349" spans="1:30" x14ac:dyDescent="0.3">
      <c r="A349" s="4">
        <v>67888</v>
      </c>
      <c r="B349" s="4">
        <v>67871</v>
      </c>
      <c r="C349" s="4">
        <f>VLOOKUP(D349,$A:$B,2,FALSE)</f>
        <v>10102</v>
      </c>
      <c r="D349" s="4">
        <f>VLOOKUP(E349,$A:$B,2,FALSE)</f>
        <v>10104</v>
      </c>
      <c r="E349" s="4">
        <f>VLOOKUP(F349,$A:$B,2,FALSE)</f>
        <v>10381</v>
      </c>
      <c r="F349" s="4">
        <f>VLOOKUP(G349,$A:$B,2,FALSE)</f>
        <v>67870</v>
      </c>
      <c r="G349" s="4">
        <f>VLOOKUP(H349,$A:$B,2,FALSE)</f>
        <v>67871</v>
      </c>
      <c r="H349" s="12">
        <f>A349</f>
        <v>67888</v>
      </c>
      <c r="I349" s="4"/>
      <c r="J349" s="4"/>
      <c r="K349" s="4"/>
      <c r="L349" s="4">
        <v>347</v>
      </c>
      <c r="M349" s="4">
        <v>6</v>
      </c>
      <c r="P349" s="4"/>
      <c r="Q349" s="4"/>
      <c r="R349" s="4"/>
      <c r="S349" s="2" t="s">
        <v>1153</v>
      </c>
      <c r="T349" s="2"/>
      <c r="U349" s="2"/>
      <c r="V349" s="2"/>
      <c r="W349" s="4" t="s">
        <v>1154</v>
      </c>
      <c r="X349" s="4" t="s">
        <v>1155</v>
      </c>
      <c r="Y349" s="4"/>
      <c r="Z349" s="4" t="s">
        <v>113</v>
      </c>
      <c r="AD349" s="5" t="str">
        <f t="shared" si="16"/>
        <v>Pyroclastic Breccia, dacitic</v>
      </c>
    </row>
    <row r="350" spans="1:30" x14ac:dyDescent="0.3">
      <c r="A350" s="4">
        <v>67889</v>
      </c>
      <c r="B350" s="4">
        <v>67888</v>
      </c>
      <c r="C350" s="4">
        <f>VLOOKUP(D350,$A:$B,2,FALSE)</f>
        <v>10102</v>
      </c>
      <c r="D350" s="4">
        <f>VLOOKUP(E350,$A:$B,2,FALSE)</f>
        <v>10104</v>
      </c>
      <c r="E350" s="4">
        <f>VLOOKUP(F350,$A:$B,2,FALSE)</f>
        <v>10381</v>
      </c>
      <c r="F350" s="4">
        <f>VLOOKUP(G350,$A:$B,2,FALSE)</f>
        <v>67870</v>
      </c>
      <c r="G350" s="4">
        <f>VLOOKUP(H350,$A:$B,2,FALSE)</f>
        <v>67871</v>
      </c>
      <c r="H350" s="4">
        <f>VLOOKUP(I350,$A:$B,2,FALSE)</f>
        <v>67888</v>
      </c>
      <c r="I350" s="4">
        <f>A350</f>
        <v>67889</v>
      </c>
      <c r="J350" s="4"/>
      <c r="K350" s="4"/>
      <c r="L350" s="4">
        <v>348</v>
      </c>
      <c r="M350" s="4">
        <v>7</v>
      </c>
      <c r="P350" s="4"/>
      <c r="Q350" s="4"/>
      <c r="R350" s="4"/>
      <c r="S350" s="4"/>
      <c r="T350" s="2" t="s">
        <v>1156</v>
      </c>
      <c r="U350" s="2"/>
      <c r="V350" s="2"/>
      <c r="W350" s="4" t="s">
        <v>1157</v>
      </c>
      <c r="X350" s="4" t="s">
        <v>1158</v>
      </c>
      <c r="Y350" s="4"/>
      <c r="Z350" s="4" t="s">
        <v>113</v>
      </c>
      <c r="AD350" s="5" t="str">
        <f t="shared" si="16"/>
        <v>Dacitic block- tuff</v>
      </c>
    </row>
    <row r="351" spans="1:30" x14ac:dyDescent="0.3">
      <c r="A351" s="4">
        <v>67890</v>
      </c>
      <c r="B351" s="4">
        <v>67888</v>
      </c>
      <c r="C351" s="4">
        <f>VLOOKUP(D351,$A:$B,2,FALSE)</f>
        <v>10102</v>
      </c>
      <c r="D351" s="4">
        <f>VLOOKUP(E351,$A:$B,2,FALSE)</f>
        <v>10104</v>
      </c>
      <c r="E351" s="4">
        <f>VLOOKUP(F351,$A:$B,2,FALSE)</f>
        <v>10381</v>
      </c>
      <c r="F351" s="4">
        <f>VLOOKUP(G351,$A:$B,2,FALSE)</f>
        <v>67870</v>
      </c>
      <c r="G351" s="4">
        <f>VLOOKUP(H351,$A:$B,2,FALSE)</f>
        <v>67871</v>
      </c>
      <c r="H351" s="4">
        <f>VLOOKUP(I351,$A:$B,2,FALSE)</f>
        <v>67888</v>
      </c>
      <c r="I351" s="4">
        <f>A351</f>
        <v>67890</v>
      </c>
      <c r="J351" s="4"/>
      <c r="K351" s="4"/>
      <c r="L351" s="4">
        <v>349</v>
      </c>
      <c r="M351" s="4">
        <v>7</v>
      </c>
      <c r="P351" s="4"/>
      <c r="Q351" s="4"/>
      <c r="R351" s="4"/>
      <c r="S351" s="4"/>
      <c r="T351" s="2" t="s">
        <v>1159</v>
      </c>
      <c r="U351" s="2"/>
      <c r="V351" s="2"/>
      <c r="W351" s="4" t="s">
        <v>1160</v>
      </c>
      <c r="X351" s="4" t="s">
        <v>1161</v>
      </c>
      <c r="Y351" s="4"/>
      <c r="Z351" s="4" t="s">
        <v>113</v>
      </c>
      <c r="AD351" s="5" t="str">
        <f t="shared" si="16"/>
        <v>Dacitic lapilli- block- tuff</v>
      </c>
    </row>
    <row r="352" spans="1:30" x14ac:dyDescent="0.3">
      <c r="A352" s="4">
        <v>67891</v>
      </c>
      <c r="B352" s="4">
        <v>67888</v>
      </c>
      <c r="C352" s="4">
        <f>VLOOKUP(D352,$A:$B,2,FALSE)</f>
        <v>10102</v>
      </c>
      <c r="D352" s="4">
        <f>VLOOKUP(E352,$A:$B,2,FALSE)</f>
        <v>10104</v>
      </c>
      <c r="E352" s="4">
        <f>VLOOKUP(F352,$A:$B,2,FALSE)</f>
        <v>10381</v>
      </c>
      <c r="F352" s="4">
        <f>VLOOKUP(G352,$A:$B,2,FALSE)</f>
        <v>67870</v>
      </c>
      <c r="G352" s="4">
        <f>VLOOKUP(H352,$A:$B,2,FALSE)</f>
        <v>67871</v>
      </c>
      <c r="H352" s="4">
        <f>VLOOKUP(I352,$A:$B,2,FALSE)</f>
        <v>67888</v>
      </c>
      <c r="I352" s="4">
        <f>A352</f>
        <v>67891</v>
      </c>
      <c r="J352" s="4"/>
      <c r="K352" s="4"/>
      <c r="L352" s="4">
        <v>350</v>
      </c>
      <c r="M352" s="4">
        <v>7</v>
      </c>
      <c r="P352" s="4"/>
      <c r="Q352" s="4"/>
      <c r="R352" s="4"/>
      <c r="S352" s="4"/>
      <c r="T352" s="2" t="s">
        <v>1162</v>
      </c>
      <c r="U352" s="2"/>
      <c r="V352" s="2"/>
      <c r="W352" s="4" t="s">
        <v>1163</v>
      </c>
      <c r="X352" s="4" t="s">
        <v>1164</v>
      </c>
      <c r="Y352" s="4"/>
      <c r="Z352" s="4" t="s">
        <v>113</v>
      </c>
      <c r="AD352" s="5" t="str">
        <f t="shared" si="16"/>
        <v>Dacitic ash- block- tuff</v>
      </c>
    </row>
    <row r="353" spans="1:30" x14ac:dyDescent="0.3">
      <c r="A353" s="4">
        <v>67892</v>
      </c>
      <c r="B353" s="4">
        <v>67871</v>
      </c>
      <c r="C353" s="4">
        <f>VLOOKUP(D353,$A:$B,2,FALSE)</f>
        <v>10102</v>
      </c>
      <c r="D353" s="4">
        <f>VLOOKUP(E353,$A:$B,2,FALSE)</f>
        <v>10104</v>
      </c>
      <c r="E353" s="4">
        <f>VLOOKUP(F353,$A:$B,2,FALSE)</f>
        <v>10381</v>
      </c>
      <c r="F353" s="4">
        <f>VLOOKUP(G353,$A:$B,2,FALSE)</f>
        <v>67870</v>
      </c>
      <c r="G353" s="4">
        <f>VLOOKUP(H353,$A:$B,2,FALSE)</f>
        <v>67871</v>
      </c>
      <c r="H353" s="12">
        <f>A353</f>
        <v>67892</v>
      </c>
      <c r="I353" s="4"/>
      <c r="J353" s="4"/>
      <c r="K353" s="4"/>
      <c r="L353" s="4">
        <v>351</v>
      </c>
      <c r="M353" s="4">
        <v>6</v>
      </c>
      <c r="P353" s="4"/>
      <c r="Q353" s="4"/>
      <c r="R353" s="4"/>
      <c r="S353" s="2" t="s">
        <v>1165</v>
      </c>
      <c r="T353" s="2"/>
      <c r="U353" s="2"/>
      <c r="V353" s="2"/>
      <c r="W353" s="4" t="s">
        <v>1166</v>
      </c>
      <c r="X353" s="4" t="s">
        <v>1167</v>
      </c>
      <c r="Y353" s="4"/>
      <c r="Z353" s="4" t="s">
        <v>113</v>
      </c>
      <c r="AD353" s="5" t="str">
        <f t="shared" si="16"/>
        <v>Dacitic tuff- breccia</v>
      </c>
    </row>
    <row r="354" spans="1:30" x14ac:dyDescent="0.3">
      <c r="A354" s="4">
        <v>67893</v>
      </c>
      <c r="B354" s="4">
        <v>67892</v>
      </c>
      <c r="C354" s="4">
        <f>VLOOKUP(D354,$A:$B,2,FALSE)</f>
        <v>10102</v>
      </c>
      <c r="D354" s="4">
        <f>VLOOKUP(E354,$A:$B,2,FALSE)</f>
        <v>10104</v>
      </c>
      <c r="E354" s="4">
        <f>VLOOKUP(F354,$A:$B,2,FALSE)</f>
        <v>10381</v>
      </c>
      <c r="F354" s="4">
        <f>VLOOKUP(G354,$A:$B,2,FALSE)</f>
        <v>67870</v>
      </c>
      <c r="G354" s="4">
        <f>VLOOKUP(H354,$A:$B,2,FALSE)</f>
        <v>67871</v>
      </c>
      <c r="H354" s="4">
        <f>VLOOKUP(I354,$A:$B,2,FALSE)</f>
        <v>67892</v>
      </c>
      <c r="I354" s="4">
        <f>A354</f>
        <v>67893</v>
      </c>
      <c r="J354" s="4"/>
      <c r="K354" s="4"/>
      <c r="L354" s="4">
        <v>352</v>
      </c>
      <c r="M354" s="4">
        <v>7</v>
      </c>
      <c r="P354" s="4"/>
      <c r="Q354" s="4"/>
      <c r="R354" s="4"/>
      <c r="S354" s="4"/>
      <c r="T354" s="2" t="s">
        <v>1168</v>
      </c>
      <c r="U354" s="2"/>
      <c r="V354" s="2"/>
      <c r="W354" s="4" t="s">
        <v>1169</v>
      </c>
      <c r="X354" s="4" t="s">
        <v>1170</v>
      </c>
      <c r="Y354" s="4"/>
      <c r="Z354" s="4" t="s">
        <v>113</v>
      </c>
      <c r="AD354" s="5" t="str">
        <f t="shared" si="16"/>
        <v>Dacitic lapilli- tuff- breccia</v>
      </c>
    </row>
    <row r="355" spans="1:30" x14ac:dyDescent="0.3">
      <c r="A355" s="4">
        <v>67894</v>
      </c>
      <c r="B355" s="4">
        <v>67892</v>
      </c>
      <c r="C355" s="4">
        <f>VLOOKUP(D355,$A:$B,2,FALSE)</f>
        <v>10102</v>
      </c>
      <c r="D355" s="4">
        <f>VLOOKUP(E355,$A:$B,2,FALSE)</f>
        <v>10104</v>
      </c>
      <c r="E355" s="4">
        <f>VLOOKUP(F355,$A:$B,2,FALSE)</f>
        <v>10381</v>
      </c>
      <c r="F355" s="4">
        <f>VLOOKUP(G355,$A:$B,2,FALSE)</f>
        <v>67870</v>
      </c>
      <c r="G355" s="4">
        <f>VLOOKUP(H355,$A:$B,2,FALSE)</f>
        <v>67871</v>
      </c>
      <c r="H355" s="4">
        <f>VLOOKUP(I355,$A:$B,2,FALSE)</f>
        <v>67892</v>
      </c>
      <c r="I355" s="4">
        <f>A355</f>
        <v>67894</v>
      </c>
      <c r="J355" s="4"/>
      <c r="K355" s="4"/>
      <c r="L355" s="4">
        <v>353</v>
      </c>
      <c r="M355" s="4">
        <v>7</v>
      </c>
      <c r="P355" s="4"/>
      <c r="Q355" s="4"/>
      <c r="R355" s="4"/>
      <c r="S355" s="4"/>
      <c r="T355" s="2" t="s">
        <v>1171</v>
      </c>
      <c r="U355" s="2"/>
      <c r="V355" s="2"/>
      <c r="W355" s="4" t="s">
        <v>1172</v>
      </c>
      <c r="X355" s="4" t="s">
        <v>1173</v>
      </c>
      <c r="Y355" s="4"/>
      <c r="Z355" s="4" t="s">
        <v>113</v>
      </c>
      <c r="AD355" s="5" t="str">
        <f t="shared" si="16"/>
        <v>Dacitic ash- tuff- breccia</v>
      </c>
    </row>
    <row r="356" spans="1:30" x14ac:dyDescent="0.3">
      <c r="A356" s="4">
        <v>67895</v>
      </c>
      <c r="B356" s="4">
        <v>67871</v>
      </c>
      <c r="C356" s="4">
        <f>VLOOKUP(D356,$A:$B,2,FALSE)</f>
        <v>10102</v>
      </c>
      <c r="D356" s="4">
        <f>VLOOKUP(E356,$A:$B,2,FALSE)</f>
        <v>10104</v>
      </c>
      <c r="E356" s="4">
        <f>VLOOKUP(F356,$A:$B,2,FALSE)</f>
        <v>10381</v>
      </c>
      <c r="F356" s="4">
        <f>VLOOKUP(G356,$A:$B,2,FALSE)</f>
        <v>67870</v>
      </c>
      <c r="G356" s="4">
        <f>VLOOKUP(H356,$A:$B,2,FALSE)</f>
        <v>67871</v>
      </c>
      <c r="H356" s="12">
        <f>A356</f>
        <v>67895</v>
      </c>
      <c r="I356" s="4"/>
      <c r="J356" s="4"/>
      <c r="K356" s="4"/>
      <c r="L356" s="4">
        <v>354</v>
      </c>
      <c r="M356" s="4">
        <v>6</v>
      </c>
      <c r="P356" s="4"/>
      <c r="Q356" s="4"/>
      <c r="R356" s="4"/>
      <c r="S356" s="2" t="s">
        <v>1174</v>
      </c>
      <c r="T356" s="2"/>
      <c r="U356" s="2"/>
      <c r="V356" s="2"/>
      <c r="W356" s="4" t="s">
        <v>1175</v>
      </c>
      <c r="X356" s="4" t="s">
        <v>1176</v>
      </c>
      <c r="Y356" s="4"/>
      <c r="Z356" s="4" t="s">
        <v>113</v>
      </c>
      <c r="AD356" s="5" t="str">
        <f t="shared" si="16"/>
        <v>Dacitic air- fall- deposit, consolidated</v>
      </c>
    </row>
    <row r="357" spans="1:30" x14ac:dyDescent="0.3">
      <c r="A357" s="4">
        <v>67896</v>
      </c>
      <c r="B357" s="4">
        <v>67871</v>
      </c>
      <c r="C357" s="4">
        <f>VLOOKUP(D357,$A:$B,2,FALSE)</f>
        <v>10102</v>
      </c>
      <c r="D357" s="4">
        <f>VLOOKUP(E357,$A:$B,2,FALSE)</f>
        <v>10104</v>
      </c>
      <c r="E357" s="4">
        <f>VLOOKUP(F357,$A:$B,2,FALSE)</f>
        <v>10381</v>
      </c>
      <c r="F357" s="4">
        <f>VLOOKUP(G357,$A:$B,2,FALSE)</f>
        <v>67870</v>
      </c>
      <c r="G357" s="4">
        <f>VLOOKUP(H357,$A:$B,2,FALSE)</f>
        <v>67871</v>
      </c>
      <c r="H357" s="12">
        <f>A357</f>
        <v>67896</v>
      </c>
      <c r="I357" s="4"/>
      <c r="J357" s="4"/>
      <c r="K357" s="4"/>
      <c r="L357" s="4">
        <v>355</v>
      </c>
      <c r="M357" s="4">
        <v>6</v>
      </c>
      <c r="P357" s="4"/>
      <c r="Q357" s="4"/>
      <c r="R357" s="4"/>
      <c r="S357" s="2" t="s">
        <v>1177</v>
      </c>
      <c r="T357" s="2"/>
      <c r="U357" s="2"/>
      <c r="V357" s="2"/>
      <c r="W357" s="4" t="s">
        <v>1178</v>
      </c>
      <c r="X357" s="4" t="s">
        <v>1179</v>
      </c>
      <c r="Y357" s="4"/>
      <c r="Z357" s="4" t="s">
        <v>113</v>
      </c>
      <c r="AD357" s="5" t="str">
        <f t="shared" si="16"/>
        <v>Dacitic ash- flow- deposit, consolidated</v>
      </c>
    </row>
    <row r="358" spans="1:30" x14ac:dyDescent="0.3">
      <c r="A358" s="4">
        <v>67897</v>
      </c>
      <c r="B358" s="4">
        <v>67896</v>
      </c>
      <c r="C358" s="4">
        <f>VLOOKUP(D358,$A:$B,2,FALSE)</f>
        <v>10102</v>
      </c>
      <c r="D358" s="4">
        <f>VLOOKUP(E358,$A:$B,2,FALSE)</f>
        <v>10104</v>
      </c>
      <c r="E358" s="4">
        <f>VLOOKUP(F358,$A:$B,2,FALSE)</f>
        <v>10381</v>
      </c>
      <c r="F358" s="4">
        <f>VLOOKUP(G358,$A:$B,2,FALSE)</f>
        <v>67870</v>
      </c>
      <c r="G358" s="4">
        <f>VLOOKUP(H358,$A:$B,2,FALSE)</f>
        <v>67871</v>
      </c>
      <c r="H358" s="4">
        <f>VLOOKUP(I358,$A:$B,2,FALSE)</f>
        <v>67896</v>
      </c>
      <c r="I358" s="4">
        <f>A358</f>
        <v>67897</v>
      </c>
      <c r="J358" s="4"/>
      <c r="K358" s="4"/>
      <c r="L358" s="4">
        <v>356</v>
      </c>
      <c r="M358" s="4">
        <v>7</v>
      </c>
      <c r="P358" s="4"/>
      <c r="Q358" s="4"/>
      <c r="R358" s="4"/>
      <c r="S358" s="4"/>
      <c r="T358" s="2" t="s">
        <v>1180</v>
      </c>
      <c r="U358" s="2"/>
      <c r="V358" s="2"/>
      <c r="W358" s="4" t="s">
        <v>1181</v>
      </c>
      <c r="X358" s="4" t="s">
        <v>1179</v>
      </c>
      <c r="Y358" s="4"/>
      <c r="Z358" s="4" t="s">
        <v>106</v>
      </c>
      <c r="AD358" s="5" t="str">
        <f t="shared" si="16"/>
        <v>Dacitic Ignimbrite, consolidated</v>
      </c>
    </row>
    <row r="359" spans="1:30" x14ac:dyDescent="0.3">
      <c r="A359" s="4">
        <v>67898</v>
      </c>
      <c r="B359" s="4">
        <v>67897</v>
      </c>
      <c r="C359" s="4">
        <f>VLOOKUP(D359,$A:$B,2,FALSE)</f>
        <v>10102</v>
      </c>
      <c r="D359" s="4">
        <f>VLOOKUP(E359,$A:$B,2,FALSE)</f>
        <v>10104</v>
      </c>
      <c r="E359" s="4">
        <f>VLOOKUP(F359,$A:$B,2,FALSE)</f>
        <v>10381</v>
      </c>
      <c r="F359" s="4">
        <f>VLOOKUP(G359,$A:$B,2,FALSE)</f>
        <v>67870</v>
      </c>
      <c r="G359" s="4">
        <f>VLOOKUP(H359,$A:$B,2,FALSE)</f>
        <v>67871</v>
      </c>
      <c r="H359" s="4">
        <f>VLOOKUP(I359,$A:$B,2,FALSE)</f>
        <v>67896</v>
      </c>
      <c r="I359" s="4">
        <f>VLOOKUP(J359,$A:$B,2,FALSE)</f>
        <v>67897</v>
      </c>
      <c r="J359" s="4">
        <f>A359</f>
        <v>67898</v>
      </c>
      <c r="K359" s="4"/>
      <c r="L359" s="4">
        <v>357</v>
      </c>
      <c r="M359" s="4">
        <v>8</v>
      </c>
      <c r="P359" s="4"/>
      <c r="Q359" s="4"/>
      <c r="R359" s="4"/>
      <c r="S359" s="4"/>
      <c r="T359" s="4"/>
      <c r="U359" s="2" t="s">
        <v>1182</v>
      </c>
      <c r="V359" s="2"/>
      <c r="W359" s="4" t="s">
        <v>1183</v>
      </c>
      <c r="X359" s="4" t="s">
        <v>1184</v>
      </c>
      <c r="Y359" s="4"/>
      <c r="Z359" s="4" t="s">
        <v>106</v>
      </c>
      <c r="AD359" s="5" t="str">
        <f t="shared" si="16"/>
        <v>Dacitic Ignimbrite, welded</v>
      </c>
    </row>
    <row r="360" spans="1:30" x14ac:dyDescent="0.3">
      <c r="A360" s="4">
        <v>67899</v>
      </c>
      <c r="B360" s="4">
        <v>67897</v>
      </c>
      <c r="C360" s="4">
        <f>VLOOKUP(D360,$A:$B,2,FALSE)</f>
        <v>10102</v>
      </c>
      <c r="D360" s="4">
        <f>VLOOKUP(E360,$A:$B,2,FALSE)</f>
        <v>10104</v>
      </c>
      <c r="E360" s="4">
        <f>VLOOKUP(F360,$A:$B,2,FALSE)</f>
        <v>10381</v>
      </c>
      <c r="F360" s="4">
        <f>VLOOKUP(G360,$A:$B,2,FALSE)</f>
        <v>67870</v>
      </c>
      <c r="G360" s="4">
        <f>VLOOKUP(H360,$A:$B,2,FALSE)</f>
        <v>67871</v>
      </c>
      <c r="H360" s="4">
        <f>VLOOKUP(I360,$A:$B,2,FALSE)</f>
        <v>67896</v>
      </c>
      <c r="I360" s="4">
        <f>VLOOKUP(J360,$A:$B,2,FALSE)</f>
        <v>67897</v>
      </c>
      <c r="J360" s="4">
        <f>A360</f>
        <v>67899</v>
      </c>
      <c r="K360" s="4"/>
      <c r="L360" s="4">
        <v>358</v>
      </c>
      <c r="M360" s="4">
        <v>8</v>
      </c>
      <c r="P360" s="4"/>
      <c r="Q360" s="4"/>
      <c r="R360" s="4"/>
      <c r="S360" s="4"/>
      <c r="T360" s="4"/>
      <c r="U360" s="2" t="s">
        <v>1185</v>
      </c>
      <c r="V360" s="2"/>
      <c r="W360" s="4" t="s">
        <v>1186</v>
      </c>
      <c r="X360" s="4" t="s">
        <v>1187</v>
      </c>
      <c r="Y360" s="4"/>
      <c r="Z360" s="4" t="s">
        <v>106</v>
      </c>
      <c r="AD360" s="5" t="str">
        <f t="shared" si="16"/>
        <v>Dacitic Ignimbrite, unwelded, consolidated</v>
      </c>
    </row>
    <row r="361" spans="1:30" x14ac:dyDescent="0.3">
      <c r="A361" s="4">
        <v>67900</v>
      </c>
      <c r="B361" s="4">
        <v>67896</v>
      </c>
      <c r="C361" s="4">
        <f>VLOOKUP(D361,$A:$B,2,FALSE)</f>
        <v>10102</v>
      </c>
      <c r="D361" s="4">
        <f>VLOOKUP(E361,$A:$B,2,FALSE)</f>
        <v>10104</v>
      </c>
      <c r="E361" s="4">
        <f>VLOOKUP(F361,$A:$B,2,FALSE)</f>
        <v>10381</v>
      </c>
      <c r="F361" s="4">
        <f>VLOOKUP(G361,$A:$B,2,FALSE)</f>
        <v>67870</v>
      </c>
      <c r="G361" s="4">
        <f>VLOOKUP(H361,$A:$B,2,FALSE)</f>
        <v>67871</v>
      </c>
      <c r="H361" s="4">
        <f>VLOOKUP(I361,$A:$B,2,FALSE)</f>
        <v>67896</v>
      </c>
      <c r="I361" s="4">
        <f>A361</f>
        <v>67900</v>
      </c>
      <c r="J361" s="4"/>
      <c r="K361" s="4"/>
      <c r="L361" s="4">
        <v>359</v>
      </c>
      <c r="M361" s="4">
        <v>7</v>
      </c>
      <c r="P361" s="4"/>
      <c r="Q361" s="4"/>
      <c r="R361" s="4"/>
      <c r="S361" s="4"/>
      <c r="T361" s="2" t="s">
        <v>1188</v>
      </c>
      <c r="U361" s="2"/>
      <c r="V361" s="2"/>
      <c r="W361" s="4" t="s">
        <v>1189</v>
      </c>
      <c r="X361" s="4" t="s">
        <v>1190</v>
      </c>
      <c r="Y361" s="4"/>
      <c r="Z361" s="4" t="s">
        <v>106</v>
      </c>
      <c r="AD361" s="5" t="str">
        <f t="shared" si="16"/>
        <v>Dacitic surge- deposit, consolidated</v>
      </c>
    </row>
    <row r="362" spans="1:30" x14ac:dyDescent="0.3">
      <c r="A362" s="4">
        <v>67901</v>
      </c>
      <c r="B362" s="4">
        <v>67896</v>
      </c>
      <c r="C362" s="4">
        <f>VLOOKUP(D362,$A:$B,2,FALSE)</f>
        <v>10102</v>
      </c>
      <c r="D362" s="4">
        <f>VLOOKUP(E362,$A:$B,2,FALSE)</f>
        <v>10104</v>
      </c>
      <c r="E362" s="4">
        <f>VLOOKUP(F362,$A:$B,2,FALSE)</f>
        <v>10381</v>
      </c>
      <c r="F362" s="4">
        <f>VLOOKUP(G362,$A:$B,2,FALSE)</f>
        <v>67870</v>
      </c>
      <c r="G362" s="4">
        <f>VLOOKUP(H362,$A:$B,2,FALSE)</f>
        <v>67871</v>
      </c>
      <c r="H362" s="4">
        <f>VLOOKUP(I362,$A:$B,2,FALSE)</f>
        <v>67896</v>
      </c>
      <c r="I362" s="4">
        <f>A362</f>
        <v>67901</v>
      </c>
      <c r="J362" s="4"/>
      <c r="K362" s="4"/>
      <c r="L362" s="4">
        <v>360</v>
      </c>
      <c r="M362" s="4">
        <v>7</v>
      </c>
      <c r="P362" s="4"/>
      <c r="Q362" s="4"/>
      <c r="R362" s="4"/>
      <c r="S362" s="4"/>
      <c r="T362" s="2" t="s">
        <v>1191</v>
      </c>
      <c r="U362" s="2"/>
      <c r="V362" s="2"/>
      <c r="W362" s="4" t="s">
        <v>1192</v>
      </c>
      <c r="X362" s="4" t="s">
        <v>1193</v>
      </c>
      <c r="Y362" s="4" t="s">
        <v>1194</v>
      </c>
      <c r="Z362" s="4" t="s">
        <v>106</v>
      </c>
      <c r="AD362" s="5" t="str">
        <f t="shared" si="16"/>
        <v>Dacitic Peperite</v>
      </c>
    </row>
    <row r="363" spans="1:30" x14ac:dyDescent="0.3">
      <c r="A363" s="4">
        <v>67902</v>
      </c>
      <c r="B363" s="4">
        <v>67870</v>
      </c>
      <c r="C363" s="4">
        <f>VLOOKUP(D363,$A:$B,2,FALSE)</f>
        <v>10102</v>
      </c>
      <c r="D363" s="4">
        <f>VLOOKUP(E363,$A:$B,2,FALSE)</f>
        <v>10104</v>
      </c>
      <c r="E363" s="4">
        <f>VLOOKUP(F363,$A:$B,2,FALSE)</f>
        <v>10381</v>
      </c>
      <c r="F363" s="4">
        <f>VLOOKUP(G363,$A:$B,2,FALSE)</f>
        <v>67870</v>
      </c>
      <c r="G363" s="12">
        <f>A363</f>
        <v>67902</v>
      </c>
      <c r="H363" s="4"/>
      <c r="I363" s="4"/>
      <c r="J363" s="4"/>
      <c r="K363" s="4"/>
      <c r="L363" s="4">
        <v>361</v>
      </c>
      <c r="M363" s="4">
        <v>5</v>
      </c>
      <c r="P363" s="4"/>
      <c r="Q363" s="4"/>
      <c r="R363" s="2" t="s">
        <v>1195</v>
      </c>
      <c r="S363" s="2"/>
      <c r="T363" s="2"/>
      <c r="U363" s="2"/>
      <c r="V363" s="2"/>
      <c r="W363" s="4" t="s">
        <v>1196</v>
      </c>
      <c r="X363" s="4" t="s">
        <v>1197</v>
      </c>
      <c r="Y363" s="4"/>
      <c r="Z363" s="4" t="s">
        <v>113</v>
      </c>
      <c r="AD363" s="5" t="str">
        <f t="shared" si="16"/>
        <v>Pyroclastic rock, trachytic</v>
      </c>
    </row>
    <row r="364" spans="1:30" x14ac:dyDescent="0.3">
      <c r="A364" s="4">
        <v>67903</v>
      </c>
      <c r="B364" s="4">
        <v>67902</v>
      </c>
      <c r="C364" s="4">
        <f>VLOOKUP(D364,$A:$B,2,FALSE)</f>
        <v>10102</v>
      </c>
      <c r="D364" s="4">
        <f>VLOOKUP(E364,$A:$B,2,FALSE)</f>
        <v>10104</v>
      </c>
      <c r="E364" s="4">
        <f>VLOOKUP(F364,$A:$B,2,FALSE)</f>
        <v>10381</v>
      </c>
      <c r="F364" s="4">
        <f>VLOOKUP(G364,$A:$B,2,FALSE)</f>
        <v>67870</v>
      </c>
      <c r="G364" s="4">
        <f>VLOOKUP(H364,$A:$B,2,FALSE)</f>
        <v>67902</v>
      </c>
      <c r="H364" s="12">
        <f>A364</f>
        <v>67903</v>
      </c>
      <c r="I364" s="4"/>
      <c r="J364" s="4"/>
      <c r="K364" s="4"/>
      <c r="L364" s="4">
        <v>362</v>
      </c>
      <c r="M364" s="4">
        <v>6</v>
      </c>
      <c r="P364" s="4"/>
      <c r="Q364" s="4"/>
      <c r="R364" s="4"/>
      <c r="S364" s="2" t="s">
        <v>1198</v>
      </c>
      <c r="T364" s="2"/>
      <c r="U364" s="2"/>
      <c r="V364" s="2"/>
      <c r="W364" s="4" t="s">
        <v>1199</v>
      </c>
      <c r="X364" s="4" t="s">
        <v>1200</v>
      </c>
      <c r="Y364" s="4"/>
      <c r="Z364" s="4" t="s">
        <v>113</v>
      </c>
      <c r="AD364" s="5" t="str">
        <f t="shared" si="16"/>
        <v>Trachytic ash- tuff</v>
      </c>
    </row>
    <row r="365" spans="1:30" x14ac:dyDescent="0.3">
      <c r="A365" s="4">
        <v>67904</v>
      </c>
      <c r="B365" s="4">
        <v>67903</v>
      </c>
      <c r="C365" s="4">
        <f>VLOOKUP(D365,$A:$B,2,FALSE)</f>
        <v>10102</v>
      </c>
      <c r="D365" s="4">
        <f>VLOOKUP(E365,$A:$B,2,FALSE)</f>
        <v>10104</v>
      </c>
      <c r="E365" s="4">
        <f>VLOOKUP(F365,$A:$B,2,FALSE)</f>
        <v>10381</v>
      </c>
      <c r="F365" s="4">
        <f>VLOOKUP(G365,$A:$B,2,FALSE)</f>
        <v>67870</v>
      </c>
      <c r="G365" s="4">
        <f>VLOOKUP(H365,$A:$B,2,FALSE)</f>
        <v>67902</v>
      </c>
      <c r="H365" s="4">
        <f>VLOOKUP(I365,$A:$B,2,FALSE)</f>
        <v>67903</v>
      </c>
      <c r="I365" s="4">
        <f t="shared" ref="I365:I370" si="18">A365</f>
        <v>67904</v>
      </c>
      <c r="J365" s="4"/>
      <c r="K365" s="4"/>
      <c r="L365" s="4">
        <v>363</v>
      </c>
      <c r="M365" s="4">
        <v>7</v>
      </c>
      <c r="P365" s="4"/>
      <c r="Q365" s="4"/>
      <c r="R365" s="4"/>
      <c r="S365" s="4"/>
      <c r="T365" s="2" t="s">
        <v>1201</v>
      </c>
      <c r="U365" s="2"/>
      <c r="V365" s="2"/>
      <c r="W365" s="4" t="s">
        <v>1202</v>
      </c>
      <c r="X365" s="4" t="s">
        <v>1203</v>
      </c>
      <c r="Y365" s="4"/>
      <c r="Z365" s="4" t="s">
        <v>113</v>
      </c>
      <c r="AD365" s="5" t="str">
        <f t="shared" si="16"/>
        <v>Fine- grained trachytic ash- tuff</v>
      </c>
    </row>
    <row r="366" spans="1:30" x14ac:dyDescent="0.3">
      <c r="A366" s="4">
        <v>67905</v>
      </c>
      <c r="B366" s="4">
        <v>67903</v>
      </c>
      <c r="C366" s="4">
        <f>VLOOKUP(D366,$A:$B,2,FALSE)</f>
        <v>10102</v>
      </c>
      <c r="D366" s="4">
        <f>VLOOKUP(E366,$A:$B,2,FALSE)</f>
        <v>10104</v>
      </c>
      <c r="E366" s="4">
        <f>VLOOKUP(F366,$A:$B,2,FALSE)</f>
        <v>10381</v>
      </c>
      <c r="F366" s="4">
        <f>VLOOKUP(G366,$A:$B,2,FALSE)</f>
        <v>67870</v>
      </c>
      <c r="G366" s="4">
        <f>VLOOKUP(H366,$A:$B,2,FALSE)</f>
        <v>67902</v>
      </c>
      <c r="H366" s="4">
        <f>VLOOKUP(I366,$A:$B,2,FALSE)</f>
        <v>67903</v>
      </c>
      <c r="I366" s="4">
        <f t="shared" si="18"/>
        <v>67905</v>
      </c>
      <c r="J366" s="4"/>
      <c r="K366" s="4"/>
      <c r="L366" s="4">
        <v>364</v>
      </c>
      <c r="M366" s="4">
        <v>7</v>
      </c>
      <c r="P366" s="4"/>
      <c r="Q366" s="4"/>
      <c r="R366" s="4"/>
      <c r="S366" s="4"/>
      <c r="T366" s="2" t="s">
        <v>1204</v>
      </c>
      <c r="U366" s="2"/>
      <c r="V366" s="2"/>
      <c r="W366" s="4" t="s">
        <v>1205</v>
      </c>
      <c r="X366" s="4" t="s">
        <v>1206</v>
      </c>
      <c r="Y366" s="4"/>
      <c r="Z366" s="4" t="s">
        <v>113</v>
      </c>
      <c r="AD366" s="5" t="str">
        <f t="shared" si="16"/>
        <v>Coarse- grained trachytic ash- tuff</v>
      </c>
    </row>
    <row r="367" spans="1:30" x14ac:dyDescent="0.3">
      <c r="A367" s="4">
        <v>67906</v>
      </c>
      <c r="B367" s="4">
        <v>67903</v>
      </c>
      <c r="C367" s="4">
        <f>VLOOKUP(D367,$A:$B,2,FALSE)</f>
        <v>10102</v>
      </c>
      <c r="D367" s="4">
        <f>VLOOKUP(E367,$A:$B,2,FALSE)</f>
        <v>10104</v>
      </c>
      <c r="E367" s="4">
        <f>VLOOKUP(F367,$A:$B,2,FALSE)</f>
        <v>10381</v>
      </c>
      <c r="F367" s="4">
        <f>VLOOKUP(G367,$A:$B,2,FALSE)</f>
        <v>67870</v>
      </c>
      <c r="G367" s="4">
        <f>VLOOKUP(H367,$A:$B,2,FALSE)</f>
        <v>67902</v>
      </c>
      <c r="H367" s="4">
        <f>VLOOKUP(I367,$A:$B,2,FALSE)</f>
        <v>67903</v>
      </c>
      <c r="I367" s="4">
        <f t="shared" si="18"/>
        <v>67906</v>
      </c>
      <c r="J367" s="4"/>
      <c r="K367" s="4"/>
      <c r="L367" s="4">
        <v>365</v>
      </c>
      <c r="M367" s="4">
        <v>7</v>
      </c>
      <c r="P367" s="4"/>
      <c r="Q367" s="4"/>
      <c r="R367" s="4"/>
      <c r="S367" s="4"/>
      <c r="T367" s="2" t="s">
        <v>1207</v>
      </c>
      <c r="U367" s="2"/>
      <c r="V367" s="2"/>
      <c r="W367" s="4" t="s">
        <v>1208</v>
      </c>
      <c r="X367" s="4" t="s">
        <v>1209</v>
      </c>
      <c r="Y367" s="4"/>
      <c r="Z367" s="4" t="s">
        <v>113</v>
      </c>
      <c r="AD367" s="5" t="str">
        <f t="shared" si="16"/>
        <v>Trachytic crystal- ash- tuff</v>
      </c>
    </row>
    <row r="368" spans="1:30" x14ac:dyDescent="0.3">
      <c r="A368" s="4">
        <v>67907</v>
      </c>
      <c r="B368" s="4">
        <v>67903</v>
      </c>
      <c r="C368" s="4">
        <f>VLOOKUP(D368,$A:$B,2,FALSE)</f>
        <v>10102</v>
      </c>
      <c r="D368" s="4">
        <f>VLOOKUP(E368,$A:$B,2,FALSE)</f>
        <v>10104</v>
      </c>
      <c r="E368" s="4">
        <f>VLOOKUP(F368,$A:$B,2,FALSE)</f>
        <v>10381</v>
      </c>
      <c r="F368" s="4">
        <f>VLOOKUP(G368,$A:$B,2,FALSE)</f>
        <v>67870</v>
      </c>
      <c r="G368" s="4">
        <f>VLOOKUP(H368,$A:$B,2,FALSE)</f>
        <v>67902</v>
      </c>
      <c r="H368" s="4">
        <f>VLOOKUP(I368,$A:$B,2,FALSE)</f>
        <v>67903</v>
      </c>
      <c r="I368" s="4">
        <f t="shared" si="18"/>
        <v>67907</v>
      </c>
      <c r="J368" s="4"/>
      <c r="K368" s="4"/>
      <c r="L368" s="4">
        <v>366</v>
      </c>
      <c r="M368" s="4">
        <v>7</v>
      </c>
      <c r="P368" s="4"/>
      <c r="Q368" s="4"/>
      <c r="R368" s="4"/>
      <c r="S368" s="4"/>
      <c r="T368" s="2" t="s">
        <v>1210</v>
      </c>
      <c r="U368" s="2"/>
      <c r="V368" s="2"/>
      <c r="W368" s="4" t="s">
        <v>1211</v>
      </c>
      <c r="X368" s="4" t="s">
        <v>1212</v>
      </c>
      <c r="Y368" s="4"/>
      <c r="Z368" s="4" t="s">
        <v>113</v>
      </c>
      <c r="AD368" s="5" t="str">
        <f t="shared" si="16"/>
        <v>Trachytic lapilli- ash- tuff</v>
      </c>
    </row>
    <row r="369" spans="1:30" x14ac:dyDescent="0.3">
      <c r="A369" s="4">
        <v>67908</v>
      </c>
      <c r="B369" s="4">
        <v>67903</v>
      </c>
      <c r="C369" s="4">
        <f>VLOOKUP(D369,$A:$B,2,FALSE)</f>
        <v>10102</v>
      </c>
      <c r="D369" s="4">
        <f>VLOOKUP(E369,$A:$B,2,FALSE)</f>
        <v>10104</v>
      </c>
      <c r="E369" s="4">
        <f>VLOOKUP(F369,$A:$B,2,FALSE)</f>
        <v>10381</v>
      </c>
      <c r="F369" s="4">
        <f>VLOOKUP(G369,$A:$B,2,FALSE)</f>
        <v>67870</v>
      </c>
      <c r="G369" s="4">
        <f>VLOOKUP(H369,$A:$B,2,FALSE)</f>
        <v>67902</v>
      </c>
      <c r="H369" s="4">
        <f>VLOOKUP(I369,$A:$B,2,FALSE)</f>
        <v>67903</v>
      </c>
      <c r="I369" s="4">
        <f t="shared" si="18"/>
        <v>67908</v>
      </c>
      <c r="J369" s="4"/>
      <c r="K369" s="4"/>
      <c r="L369" s="4">
        <v>367</v>
      </c>
      <c r="M369" s="4">
        <v>7</v>
      </c>
      <c r="P369" s="4"/>
      <c r="Q369" s="4"/>
      <c r="R369" s="4"/>
      <c r="S369" s="4"/>
      <c r="T369" s="2" t="s">
        <v>1213</v>
      </c>
      <c r="U369" s="2"/>
      <c r="V369" s="2"/>
      <c r="W369" s="4" t="s">
        <v>1214</v>
      </c>
      <c r="X369" s="4" t="s">
        <v>1215</v>
      </c>
      <c r="Y369" s="4"/>
      <c r="Z369" s="4" t="s">
        <v>113</v>
      </c>
      <c r="AD369" s="5" t="str">
        <f t="shared" si="16"/>
        <v>Trachytic bomb- ash- tuff</v>
      </c>
    </row>
    <row r="370" spans="1:30" x14ac:dyDescent="0.3">
      <c r="A370" s="4">
        <v>67909</v>
      </c>
      <c r="B370" s="4">
        <v>67903</v>
      </c>
      <c r="C370" s="4">
        <f>VLOOKUP(D370,$A:$B,2,FALSE)</f>
        <v>10102</v>
      </c>
      <c r="D370" s="4">
        <f>VLOOKUP(E370,$A:$B,2,FALSE)</f>
        <v>10104</v>
      </c>
      <c r="E370" s="4">
        <f>VLOOKUP(F370,$A:$B,2,FALSE)</f>
        <v>10381</v>
      </c>
      <c r="F370" s="4">
        <f>VLOOKUP(G370,$A:$B,2,FALSE)</f>
        <v>67870</v>
      </c>
      <c r="G370" s="4">
        <f>VLOOKUP(H370,$A:$B,2,FALSE)</f>
        <v>67902</v>
      </c>
      <c r="H370" s="4">
        <f>VLOOKUP(I370,$A:$B,2,FALSE)</f>
        <v>67903</v>
      </c>
      <c r="I370" s="4">
        <f t="shared" si="18"/>
        <v>67909</v>
      </c>
      <c r="J370" s="4"/>
      <c r="K370" s="4"/>
      <c r="L370" s="4">
        <v>368</v>
      </c>
      <c r="M370" s="4">
        <v>7</v>
      </c>
      <c r="P370" s="4"/>
      <c r="Q370" s="4"/>
      <c r="R370" s="4"/>
      <c r="S370" s="4"/>
      <c r="T370" s="2" t="s">
        <v>1216</v>
      </c>
      <c r="U370" s="2"/>
      <c r="V370" s="2"/>
      <c r="W370" s="4" t="s">
        <v>1217</v>
      </c>
      <c r="X370" s="4" t="s">
        <v>1218</v>
      </c>
      <c r="Y370" s="4"/>
      <c r="Z370" s="4" t="s">
        <v>113</v>
      </c>
      <c r="AD370" s="5" t="str">
        <f t="shared" si="16"/>
        <v>Trachytic block- ash- tuff</v>
      </c>
    </row>
    <row r="371" spans="1:30" x14ac:dyDescent="0.3">
      <c r="A371" s="4">
        <v>67910</v>
      </c>
      <c r="B371" s="4">
        <v>67902</v>
      </c>
      <c r="C371" s="4">
        <f>VLOOKUP(D371,$A:$B,2,FALSE)</f>
        <v>10102</v>
      </c>
      <c r="D371" s="4">
        <f>VLOOKUP(E371,$A:$B,2,FALSE)</f>
        <v>10104</v>
      </c>
      <c r="E371" s="4">
        <f>VLOOKUP(F371,$A:$B,2,FALSE)</f>
        <v>10381</v>
      </c>
      <c r="F371" s="4">
        <f>VLOOKUP(G371,$A:$B,2,FALSE)</f>
        <v>67870</v>
      </c>
      <c r="G371" s="4">
        <f>VLOOKUP(H371,$A:$B,2,FALSE)</f>
        <v>67902</v>
      </c>
      <c r="H371" s="12">
        <f>A371</f>
        <v>67910</v>
      </c>
      <c r="I371" s="4"/>
      <c r="J371" s="4"/>
      <c r="K371" s="4"/>
      <c r="L371" s="4">
        <v>369</v>
      </c>
      <c r="M371" s="4">
        <v>6</v>
      </c>
      <c r="P371" s="4"/>
      <c r="Q371" s="4"/>
      <c r="R371" s="4"/>
      <c r="S371" s="2" t="s">
        <v>1219</v>
      </c>
      <c r="T371" s="2"/>
      <c r="U371" s="2"/>
      <c r="V371" s="2"/>
      <c r="W371" s="4" t="s">
        <v>1220</v>
      </c>
      <c r="X371" s="4" t="s">
        <v>1221</v>
      </c>
      <c r="Y371" s="4"/>
      <c r="Z371" s="4" t="s">
        <v>113</v>
      </c>
      <c r="AD371" s="5" t="str">
        <f t="shared" si="16"/>
        <v>Trachytic lapilli- tuff</v>
      </c>
    </row>
    <row r="372" spans="1:30" x14ac:dyDescent="0.3">
      <c r="A372" s="4">
        <v>67911</v>
      </c>
      <c r="B372" s="4">
        <v>67910</v>
      </c>
      <c r="C372" s="4">
        <f>VLOOKUP(D372,$A:$B,2,FALSE)</f>
        <v>10102</v>
      </c>
      <c r="D372" s="4">
        <f>VLOOKUP(E372,$A:$B,2,FALSE)</f>
        <v>10104</v>
      </c>
      <c r="E372" s="4">
        <f>VLOOKUP(F372,$A:$B,2,FALSE)</f>
        <v>10381</v>
      </c>
      <c r="F372" s="4">
        <f>VLOOKUP(G372,$A:$B,2,FALSE)</f>
        <v>67870</v>
      </c>
      <c r="G372" s="4">
        <f>VLOOKUP(H372,$A:$B,2,FALSE)</f>
        <v>67902</v>
      </c>
      <c r="H372" s="4">
        <f>VLOOKUP(I372,$A:$B,2,FALSE)</f>
        <v>67910</v>
      </c>
      <c r="I372" s="4">
        <f>A372</f>
        <v>67911</v>
      </c>
      <c r="J372" s="4"/>
      <c r="K372" s="4"/>
      <c r="L372" s="4">
        <v>370</v>
      </c>
      <c r="M372" s="4">
        <v>7</v>
      </c>
      <c r="P372" s="4"/>
      <c r="Q372" s="4"/>
      <c r="R372" s="4"/>
      <c r="S372" s="4"/>
      <c r="T372" s="2" t="s">
        <v>1222</v>
      </c>
      <c r="U372" s="2"/>
      <c r="V372" s="2"/>
      <c r="W372" s="4" t="s">
        <v>1223</v>
      </c>
      <c r="X372" s="4" t="s">
        <v>1224</v>
      </c>
      <c r="Y372" s="4"/>
      <c r="Z372" s="4" t="s">
        <v>113</v>
      </c>
      <c r="AD372" s="5" t="str">
        <f t="shared" si="16"/>
        <v>Trachytic ash- lapilli- tuff</v>
      </c>
    </row>
    <row r="373" spans="1:30" x14ac:dyDescent="0.3">
      <c r="A373" s="4">
        <v>67912</v>
      </c>
      <c r="B373" s="4">
        <v>67910</v>
      </c>
      <c r="C373" s="4">
        <f>VLOOKUP(D373,$A:$B,2,FALSE)</f>
        <v>10102</v>
      </c>
      <c r="D373" s="4">
        <f>VLOOKUP(E373,$A:$B,2,FALSE)</f>
        <v>10104</v>
      </c>
      <c r="E373" s="4">
        <f>VLOOKUP(F373,$A:$B,2,FALSE)</f>
        <v>10381</v>
      </c>
      <c r="F373" s="4">
        <f>VLOOKUP(G373,$A:$B,2,FALSE)</f>
        <v>67870</v>
      </c>
      <c r="G373" s="4">
        <f>VLOOKUP(H373,$A:$B,2,FALSE)</f>
        <v>67902</v>
      </c>
      <c r="H373" s="4">
        <f>VLOOKUP(I373,$A:$B,2,FALSE)</f>
        <v>67910</v>
      </c>
      <c r="I373" s="4">
        <f>A373</f>
        <v>67912</v>
      </c>
      <c r="J373" s="4"/>
      <c r="K373" s="4"/>
      <c r="L373" s="4">
        <v>371</v>
      </c>
      <c r="M373" s="4">
        <v>7</v>
      </c>
      <c r="P373" s="4"/>
      <c r="Q373" s="4"/>
      <c r="R373" s="4"/>
      <c r="S373" s="4"/>
      <c r="T373" s="2" t="s">
        <v>1225</v>
      </c>
      <c r="U373" s="2"/>
      <c r="V373" s="2"/>
      <c r="W373" s="4" t="s">
        <v>1226</v>
      </c>
      <c r="X373" s="4" t="s">
        <v>1227</v>
      </c>
      <c r="Y373" s="4"/>
      <c r="Z373" s="4" t="s">
        <v>113</v>
      </c>
      <c r="AD373" s="5" t="str">
        <f t="shared" si="16"/>
        <v>Trachytic bomb- lapilli- tuff</v>
      </c>
    </row>
    <row r="374" spans="1:30" x14ac:dyDescent="0.3">
      <c r="A374" s="4">
        <v>67913</v>
      </c>
      <c r="B374" s="4">
        <v>67910</v>
      </c>
      <c r="C374" s="4">
        <f>VLOOKUP(D374,$A:$B,2,FALSE)</f>
        <v>10102</v>
      </c>
      <c r="D374" s="4">
        <f>VLOOKUP(E374,$A:$B,2,FALSE)</f>
        <v>10104</v>
      </c>
      <c r="E374" s="4">
        <f>VLOOKUP(F374,$A:$B,2,FALSE)</f>
        <v>10381</v>
      </c>
      <c r="F374" s="4">
        <f>VLOOKUP(G374,$A:$B,2,FALSE)</f>
        <v>67870</v>
      </c>
      <c r="G374" s="4">
        <f>VLOOKUP(H374,$A:$B,2,FALSE)</f>
        <v>67902</v>
      </c>
      <c r="H374" s="4">
        <f>VLOOKUP(I374,$A:$B,2,FALSE)</f>
        <v>67910</v>
      </c>
      <c r="I374" s="4">
        <f>A374</f>
        <v>67913</v>
      </c>
      <c r="J374" s="4"/>
      <c r="K374" s="4"/>
      <c r="L374" s="4">
        <v>372</v>
      </c>
      <c r="M374" s="4">
        <v>7</v>
      </c>
      <c r="P374" s="4"/>
      <c r="Q374" s="4"/>
      <c r="R374" s="4"/>
      <c r="S374" s="4"/>
      <c r="T374" s="2" t="s">
        <v>1228</v>
      </c>
      <c r="U374" s="2"/>
      <c r="V374" s="2"/>
      <c r="W374" s="4" t="s">
        <v>1229</v>
      </c>
      <c r="X374" s="4" t="s">
        <v>1230</v>
      </c>
      <c r="Y374" s="4"/>
      <c r="Z374" s="4" t="s">
        <v>113</v>
      </c>
      <c r="AD374" s="5" t="str">
        <f t="shared" si="16"/>
        <v>Trachytic block- lapilli- tuff</v>
      </c>
    </row>
    <row r="375" spans="1:30" x14ac:dyDescent="0.3">
      <c r="A375" s="4">
        <v>67914</v>
      </c>
      <c r="B375" s="4">
        <v>67902</v>
      </c>
      <c r="C375" s="4">
        <f>VLOOKUP(D375,$A:$B,2,FALSE)</f>
        <v>10102</v>
      </c>
      <c r="D375" s="4">
        <f>VLOOKUP(E375,$A:$B,2,FALSE)</f>
        <v>10104</v>
      </c>
      <c r="E375" s="4">
        <f>VLOOKUP(F375,$A:$B,2,FALSE)</f>
        <v>10381</v>
      </c>
      <c r="F375" s="4">
        <f>VLOOKUP(G375,$A:$B,2,FALSE)</f>
        <v>67870</v>
      </c>
      <c r="G375" s="4">
        <f>VLOOKUP(H375,$A:$B,2,FALSE)</f>
        <v>67902</v>
      </c>
      <c r="H375" s="12">
        <f>A375</f>
        <v>67914</v>
      </c>
      <c r="I375" s="4"/>
      <c r="J375" s="4"/>
      <c r="K375" s="4"/>
      <c r="L375" s="4">
        <v>373</v>
      </c>
      <c r="M375" s="4">
        <v>6</v>
      </c>
      <c r="P375" s="4"/>
      <c r="Q375" s="4"/>
      <c r="R375" s="4"/>
      <c r="S375" s="2" t="s">
        <v>1231</v>
      </c>
      <c r="T375" s="2"/>
      <c r="U375" s="2"/>
      <c r="V375" s="2"/>
      <c r="W375" s="4" t="s">
        <v>1232</v>
      </c>
      <c r="X375" s="4" t="s">
        <v>1233</v>
      </c>
      <c r="Y375" s="4"/>
      <c r="Z375" s="4" t="s">
        <v>113</v>
      </c>
      <c r="AD375" s="5" t="str">
        <f t="shared" si="16"/>
        <v>Trachytic agglomerate</v>
      </c>
    </row>
    <row r="376" spans="1:30" x14ac:dyDescent="0.3">
      <c r="A376" s="4">
        <v>67915</v>
      </c>
      <c r="B376" s="4">
        <v>67914</v>
      </c>
      <c r="C376" s="4">
        <f>VLOOKUP(D376,$A:$B,2,FALSE)</f>
        <v>10102</v>
      </c>
      <c r="D376" s="4">
        <f>VLOOKUP(E376,$A:$B,2,FALSE)</f>
        <v>10104</v>
      </c>
      <c r="E376" s="4">
        <f>VLOOKUP(F376,$A:$B,2,FALSE)</f>
        <v>10381</v>
      </c>
      <c r="F376" s="4">
        <f>VLOOKUP(G376,$A:$B,2,FALSE)</f>
        <v>67870</v>
      </c>
      <c r="G376" s="4">
        <f>VLOOKUP(H376,$A:$B,2,FALSE)</f>
        <v>67902</v>
      </c>
      <c r="H376" s="4">
        <f>VLOOKUP(I376,$A:$B,2,FALSE)</f>
        <v>67914</v>
      </c>
      <c r="I376" s="4">
        <f>A376</f>
        <v>67915</v>
      </c>
      <c r="J376" s="4"/>
      <c r="K376" s="4"/>
      <c r="L376" s="4">
        <v>374</v>
      </c>
      <c r="M376" s="4">
        <v>7</v>
      </c>
      <c r="P376" s="4"/>
      <c r="Q376" s="4"/>
      <c r="R376" s="4"/>
      <c r="S376" s="4"/>
      <c r="T376" s="2" t="s">
        <v>1234</v>
      </c>
      <c r="U376" s="2"/>
      <c r="V376" s="2"/>
      <c r="W376" s="4" t="s">
        <v>1235</v>
      </c>
      <c r="X376" s="4" t="s">
        <v>1236</v>
      </c>
      <c r="Y376" s="4"/>
      <c r="Z376" s="4" t="s">
        <v>113</v>
      </c>
      <c r="AD376" s="5" t="str">
        <f t="shared" si="16"/>
        <v>Trachytic bomb- tuff</v>
      </c>
    </row>
    <row r="377" spans="1:30" x14ac:dyDescent="0.3">
      <c r="A377" s="4">
        <v>67916</v>
      </c>
      <c r="B377" s="4">
        <v>67914</v>
      </c>
      <c r="C377" s="4">
        <f>VLOOKUP(D377,$A:$B,2,FALSE)</f>
        <v>10102</v>
      </c>
      <c r="D377" s="4">
        <f>VLOOKUP(E377,$A:$B,2,FALSE)</f>
        <v>10104</v>
      </c>
      <c r="E377" s="4">
        <f>VLOOKUP(F377,$A:$B,2,FALSE)</f>
        <v>10381</v>
      </c>
      <c r="F377" s="4">
        <f>VLOOKUP(G377,$A:$B,2,FALSE)</f>
        <v>67870</v>
      </c>
      <c r="G377" s="4">
        <f>VLOOKUP(H377,$A:$B,2,FALSE)</f>
        <v>67902</v>
      </c>
      <c r="H377" s="4">
        <f>VLOOKUP(I377,$A:$B,2,FALSE)</f>
        <v>67914</v>
      </c>
      <c r="I377" s="4">
        <f>A377</f>
        <v>67916</v>
      </c>
      <c r="J377" s="4"/>
      <c r="K377" s="4"/>
      <c r="L377" s="4">
        <v>375</v>
      </c>
      <c r="M377" s="4">
        <v>7</v>
      </c>
      <c r="P377" s="4"/>
      <c r="Q377" s="4"/>
      <c r="R377" s="4"/>
      <c r="S377" s="4"/>
      <c r="T377" s="2" t="s">
        <v>1237</v>
      </c>
      <c r="U377" s="2"/>
      <c r="V377" s="2"/>
      <c r="W377" s="4" t="s">
        <v>1238</v>
      </c>
      <c r="X377" s="4" t="s">
        <v>1239</v>
      </c>
      <c r="Y377" s="4"/>
      <c r="Z377" s="4" t="s">
        <v>113</v>
      </c>
      <c r="AD377" s="5" t="str">
        <f t="shared" si="16"/>
        <v>Trachytic lapilli- bomb- tuff</v>
      </c>
    </row>
    <row r="378" spans="1:30" x14ac:dyDescent="0.3">
      <c r="A378" s="4">
        <v>67917</v>
      </c>
      <c r="B378" s="4">
        <v>67914</v>
      </c>
      <c r="C378" s="4">
        <f>VLOOKUP(D378,$A:$B,2,FALSE)</f>
        <v>10102</v>
      </c>
      <c r="D378" s="4">
        <f>VLOOKUP(E378,$A:$B,2,FALSE)</f>
        <v>10104</v>
      </c>
      <c r="E378" s="4">
        <f>VLOOKUP(F378,$A:$B,2,FALSE)</f>
        <v>10381</v>
      </c>
      <c r="F378" s="4">
        <f>VLOOKUP(G378,$A:$B,2,FALSE)</f>
        <v>67870</v>
      </c>
      <c r="G378" s="4">
        <f>VLOOKUP(H378,$A:$B,2,FALSE)</f>
        <v>67902</v>
      </c>
      <c r="H378" s="4">
        <f>VLOOKUP(I378,$A:$B,2,FALSE)</f>
        <v>67914</v>
      </c>
      <c r="I378" s="4">
        <f>A378</f>
        <v>67917</v>
      </c>
      <c r="J378" s="4"/>
      <c r="K378" s="4"/>
      <c r="L378" s="4">
        <v>376</v>
      </c>
      <c r="M378" s="4">
        <v>7</v>
      </c>
      <c r="P378" s="4"/>
      <c r="Q378" s="4"/>
      <c r="R378" s="4"/>
      <c r="S378" s="4"/>
      <c r="T378" s="2" t="s">
        <v>1240</v>
      </c>
      <c r="U378" s="2"/>
      <c r="V378" s="2"/>
      <c r="W378" s="4" t="s">
        <v>1241</v>
      </c>
      <c r="X378" s="4" t="s">
        <v>1242</v>
      </c>
      <c r="Y378" s="4"/>
      <c r="Z378" s="4" t="s">
        <v>113</v>
      </c>
      <c r="AD378" s="5" t="str">
        <f t="shared" si="16"/>
        <v>Trachytic ash- bomb- tuff</v>
      </c>
    </row>
    <row r="379" spans="1:30" x14ac:dyDescent="0.3">
      <c r="A379" s="4">
        <v>67918</v>
      </c>
      <c r="B379" s="4">
        <v>67902</v>
      </c>
      <c r="C379" s="4">
        <f>VLOOKUP(D379,$A:$B,2,FALSE)</f>
        <v>10102</v>
      </c>
      <c r="D379" s="4">
        <f>VLOOKUP(E379,$A:$B,2,FALSE)</f>
        <v>10104</v>
      </c>
      <c r="E379" s="4">
        <f>VLOOKUP(F379,$A:$B,2,FALSE)</f>
        <v>10381</v>
      </c>
      <c r="F379" s="4">
        <f>VLOOKUP(G379,$A:$B,2,FALSE)</f>
        <v>67870</v>
      </c>
      <c r="G379" s="4">
        <f>VLOOKUP(H379,$A:$B,2,FALSE)</f>
        <v>67902</v>
      </c>
      <c r="H379" s="12">
        <f>A379</f>
        <v>67918</v>
      </c>
      <c r="I379" s="4"/>
      <c r="J379" s="4"/>
      <c r="K379" s="4"/>
      <c r="L379" s="4">
        <v>377</v>
      </c>
      <c r="M379" s="4">
        <v>6</v>
      </c>
      <c r="P379" s="4"/>
      <c r="Q379" s="4"/>
      <c r="R379" s="4"/>
      <c r="S379" s="2" t="s">
        <v>1243</v>
      </c>
      <c r="T379" s="2"/>
      <c r="U379" s="2"/>
      <c r="V379" s="2"/>
      <c r="W379" s="4" t="s">
        <v>1244</v>
      </c>
      <c r="X379" s="4" t="s">
        <v>1245</v>
      </c>
      <c r="Y379" s="4" t="s">
        <v>1246</v>
      </c>
      <c r="Z379" s="4" t="s">
        <v>106</v>
      </c>
      <c r="AD379" s="5" t="str">
        <f t="shared" si="16"/>
        <v>Trachytic agglutinate</v>
      </c>
    </row>
    <row r="380" spans="1:30" x14ac:dyDescent="0.3">
      <c r="A380" s="4">
        <v>67919</v>
      </c>
      <c r="B380" s="4">
        <v>67902</v>
      </c>
      <c r="C380" s="4">
        <f>VLOOKUP(D380,$A:$B,2,FALSE)</f>
        <v>10102</v>
      </c>
      <c r="D380" s="4">
        <f>VLOOKUP(E380,$A:$B,2,FALSE)</f>
        <v>10104</v>
      </c>
      <c r="E380" s="4">
        <f>VLOOKUP(F380,$A:$B,2,FALSE)</f>
        <v>10381</v>
      </c>
      <c r="F380" s="4">
        <f>VLOOKUP(G380,$A:$B,2,FALSE)</f>
        <v>67870</v>
      </c>
      <c r="G380" s="4">
        <f>VLOOKUP(H380,$A:$B,2,FALSE)</f>
        <v>67902</v>
      </c>
      <c r="H380" s="12">
        <f>A380</f>
        <v>67919</v>
      </c>
      <c r="I380" s="4"/>
      <c r="J380" s="4"/>
      <c r="K380" s="4"/>
      <c r="L380" s="4">
        <v>378</v>
      </c>
      <c r="M380" s="4">
        <v>6</v>
      </c>
      <c r="P380" s="4"/>
      <c r="Q380" s="4"/>
      <c r="R380" s="4"/>
      <c r="S380" s="2" t="s">
        <v>1247</v>
      </c>
      <c r="T380" s="2"/>
      <c r="U380" s="2"/>
      <c r="V380" s="2"/>
      <c r="W380" s="4" t="s">
        <v>1248</v>
      </c>
      <c r="X380" s="4" t="s">
        <v>1249</v>
      </c>
      <c r="Y380" s="4"/>
      <c r="Z380" s="4" t="s">
        <v>113</v>
      </c>
      <c r="AD380" s="5" t="str">
        <f t="shared" si="16"/>
        <v>Pyroclastic breccia, trachytic</v>
      </c>
    </row>
    <row r="381" spans="1:30" x14ac:dyDescent="0.3">
      <c r="A381" s="4">
        <v>67920</v>
      </c>
      <c r="B381" s="4">
        <v>67919</v>
      </c>
      <c r="C381" s="4">
        <f>VLOOKUP(D381,$A:$B,2,FALSE)</f>
        <v>10102</v>
      </c>
      <c r="D381" s="4">
        <f>VLOOKUP(E381,$A:$B,2,FALSE)</f>
        <v>10104</v>
      </c>
      <c r="E381" s="4">
        <f>VLOOKUP(F381,$A:$B,2,FALSE)</f>
        <v>10381</v>
      </c>
      <c r="F381" s="4">
        <f>VLOOKUP(G381,$A:$B,2,FALSE)</f>
        <v>67870</v>
      </c>
      <c r="G381" s="4">
        <f>VLOOKUP(H381,$A:$B,2,FALSE)</f>
        <v>67902</v>
      </c>
      <c r="H381" s="4">
        <f>VLOOKUP(I381,$A:$B,2,FALSE)</f>
        <v>67919</v>
      </c>
      <c r="I381" s="4">
        <f>A381</f>
        <v>67920</v>
      </c>
      <c r="J381" s="4"/>
      <c r="K381" s="4"/>
      <c r="L381" s="4">
        <v>379</v>
      </c>
      <c r="M381" s="4">
        <v>7</v>
      </c>
      <c r="P381" s="4"/>
      <c r="Q381" s="4"/>
      <c r="R381" s="4"/>
      <c r="S381" s="4"/>
      <c r="T381" s="2" t="s">
        <v>1250</v>
      </c>
      <c r="U381" s="2"/>
      <c r="V381" s="2"/>
      <c r="W381" s="4" t="s">
        <v>1251</v>
      </c>
      <c r="X381" s="4" t="s">
        <v>1252</v>
      </c>
      <c r="Y381" s="4"/>
      <c r="Z381" s="4" t="s">
        <v>113</v>
      </c>
      <c r="AD381" s="5" t="str">
        <f t="shared" si="16"/>
        <v>Trachytic block- tuff</v>
      </c>
    </row>
    <row r="382" spans="1:30" x14ac:dyDescent="0.3">
      <c r="A382" s="4">
        <v>67921</v>
      </c>
      <c r="B382" s="4">
        <v>67919</v>
      </c>
      <c r="C382" s="4">
        <f>VLOOKUP(D382,$A:$B,2,FALSE)</f>
        <v>10102</v>
      </c>
      <c r="D382" s="4">
        <f>VLOOKUP(E382,$A:$B,2,FALSE)</f>
        <v>10104</v>
      </c>
      <c r="E382" s="4">
        <f>VLOOKUP(F382,$A:$B,2,FALSE)</f>
        <v>10381</v>
      </c>
      <c r="F382" s="4">
        <f>VLOOKUP(G382,$A:$B,2,FALSE)</f>
        <v>67870</v>
      </c>
      <c r="G382" s="4">
        <f>VLOOKUP(H382,$A:$B,2,FALSE)</f>
        <v>67902</v>
      </c>
      <c r="H382" s="4">
        <f>VLOOKUP(I382,$A:$B,2,FALSE)</f>
        <v>67919</v>
      </c>
      <c r="I382" s="4">
        <f>A382</f>
        <v>67921</v>
      </c>
      <c r="J382" s="4"/>
      <c r="K382" s="4"/>
      <c r="L382" s="4">
        <v>380</v>
      </c>
      <c r="M382" s="4">
        <v>7</v>
      </c>
      <c r="P382" s="4"/>
      <c r="Q382" s="4"/>
      <c r="R382" s="4"/>
      <c r="S382" s="4"/>
      <c r="T382" s="2" t="s">
        <v>1253</v>
      </c>
      <c r="U382" s="2"/>
      <c r="V382" s="2"/>
      <c r="W382" s="4" t="s">
        <v>1254</v>
      </c>
      <c r="X382" s="4" t="s">
        <v>1255</v>
      </c>
      <c r="Y382" s="4"/>
      <c r="Z382" s="4" t="s">
        <v>113</v>
      </c>
      <c r="AD382" s="5" t="str">
        <f t="shared" si="16"/>
        <v>Trachytic lapilli- block- tuff</v>
      </c>
    </row>
    <row r="383" spans="1:30" x14ac:dyDescent="0.3">
      <c r="A383" s="4">
        <v>67922</v>
      </c>
      <c r="B383" s="4">
        <v>67919</v>
      </c>
      <c r="C383" s="4">
        <f>VLOOKUP(D383,$A:$B,2,FALSE)</f>
        <v>10102</v>
      </c>
      <c r="D383" s="4">
        <f>VLOOKUP(E383,$A:$B,2,FALSE)</f>
        <v>10104</v>
      </c>
      <c r="E383" s="4">
        <f>VLOOKUP(F383,$A:$B,2,FALSE)</f>
        <v>10381</v>
      </c>
      <c r="F383" s="4">
        <f>VLOOKUP(G383,$A:$B,2,FALSE)</f>
        <v>67870</v>
      </c>
      <c r="G383" s="4">
        <f>VLOOKUP(H383,$A:$B,2,FALSE)</f>
        <v>67902</v>
      </c>
      <c r="H383" s="4">
        <f>VLOOKUP(I383,$A:$B,2,FALSE)</f>
        <v>67919</v>
      </c>
      <c r="I383" s="4">
        <f>A383</f>
        <v>67922</v>
      </c>
      <c r="J383" s="4"/>
      <c r="K383" s="4"/>
      <c r="L383" s="4">
        <v>381</v>
      </c>
      <c r="M383" s="4">
        <v>7</v>
      </c>
      <c r="P383" s="4"/>
      <c r="Q383" s="4"/>
      <c r="R383" s="4"/>
      <c r="S383" s="4"/>
      <c r="T383" s="2" t="s">
        <v>1256</v>
      </c>
      <c r="U383" s="2"/>
      <c r="V383" s="2"/>
      <c r="W383" s="4" t="s">
        <v>1257</v>
      </c>
      <c r="X383" s="4" t="s">
        <v>1258</v>
      </c>
      <c r="Y383" s="4"/>
      <c r="Z383" s="4" t="s">
        <v>113</v>
      </c>
      <c r="AD383" s="5" t="str">
        <f t="shared" si="16"/>
        <v>Trachytic ash- block- tuff</v>
      </c>
    </row>
    <row r="384" spans="1:30" x14ac:dyDescent="0.3">
      <c r="A384" s="4">
        <v>67923</v>
      </c>
      <c r="B384" s="4">
        <v>67902</v>
      </c>
      <c r="C384" s="4">
        <f>VLOOKUP(D384,$A:$B,2,FALSE)</f>
        <v>10102</v>
      </c>
      <c r="D384" s="4">
        <f>VLOOKUP(E384,$A:$B,2,FALSE)</f>
        <v>10104</v>
      </c>
      <c r="E384" s="4">
        <f>VLOOKUP(F384,$A:$B,2,FALSE)</f>
        <v>10381</v>
      </c>
      <c r="F384" s="4">
        <f>VLOOKUP(G384,$A:$B,2,FALSE)</f>
        <v>67870</v>
      </c>
      <c r="G384" s="4">
        <f>VLOOKUP(H384,$A:$B,2,FALSE)</f>
        <v>67902</v>
      </c>
      <c r="H384" s="12">
        <f>A384</f>
        <v>67923</v>
      </c>
      <c r="I384" s="4"/>
      <c r="J384" s="4"/>
      <c r="K384" s="4"/>
      <c r="L384" s="4">
        <v>382</v>
      </c>
      <c r="M384" s="4">
        <v>6</v>
      </c>
      <c r="P384" s="4"/>
      <c r="Q384" s="4"/>
      <c r="R384" s="4"/>
      <c r="S384" s="2" t="s">
        <v>1259</v>
      </c>
      <c r="T384" s="2"/>
      <c r="U384" s="2"/>
      <c r="V384" s="2"/>
      <c r="W384" s="4" t="s">
        <v>1260</v>
      </c>
      <c r="X384" s="4" t="s">
        <v>1261</v>
      </c>
      <c r="Y384" s="4"/>
      <c r="Z384" s="4" t="s">
        <v>113</v>
      </c>
      <c r="AD384" s="5" t="str">
        <f t="shared" si="16"/>
        <v>Trachytic tuff- breccia</v>
      </c>
    </row>
    <row r="385" spans="1:30" x14ac:dyDescent="0.3">
      <c r="A385" s="4">
        <v>67924</v>
      </c>
      <c r="B385" s="4">
        <v>67923</v>
      </c>
      <c r="C385" s="4">
        <f>VLOOKUP(D385,$A:$B,2,FALSE)</f>
        <v>10102</v>
      </c>
      <c r="D385" s="4">
        <f>VLOOKUP(E385,$A:$B,2,FALSE)</f>
        <v>10104</v>
      </c>
      <c r="E385" s="4">
        <f>VLOOKUP(F385,$A:$B,2,FALSE)</f>
        <v>10381</v>
      </c>
      <c r="F385" s="4">
        <f>VLOOKUP(G385,$A:$B,2,FALSE)</f>
        <v>67870</v>
      </c>
      <c r="G385" s="4">
        <f>VLOOKUP(H385,$A:$B,2,FALSE)</f>
        <v>67902</v>
      </c>
      <c r="H385" s="4">
        <f>VLOOKUP(I385,$A:$B,2,FALSE)</f>
        <v>67923</v>
      </c>
      <c r="I385" s="4">
        <f>A385</f>
        <v>67924</v>
      </c>
      <c r="J385" s="4"/>
      <c r="K385" s="4"/>
      <c r="L385" s="4">
        <v>383</v>
      </c>
      <c r="M385" s="4">
        <v>7</v>
      </c>
      <c r="P385" s="4"/>
      <c r="Q385" s="4"/>
      <c r="R385" s="4"/>
      <c r="S385" s="4"/>
      <c r="T385" s="2" t="s">
        <v>1262</v>
      </c>
      <c r="U385" s="2"/>
      <c r="V385" s="2"/>
      <c r="W385" s="4" t="s">
        <v>1263</v>
      </c>
      <c r="X385" s="4" t="s">
        <v>1264</v>
      </c>
      <c r="Y385" s="4"/>
      <c r="Z385" s="4" t="s">
        <v>113</v>
      </c>
      <c r="AD385" s="5" t="str">
        <f t="shared" si="16"/>
        <v>Trachytic lapilli- tuff- breccia</v>
      </c>
    </row>
    <row r="386" spans="1:30" x14ac:dyDescent="0.3">
      <c r="A386" s="4">
        <v>67925</v>
      </c>
      <c r="B386" s="4">
        <v>67923</v>
      </c>
      <c r="C386" s="4">
        <f>VLOOKUP(D386,$A:$B,2,FALSE)</f>
        <v>10102</v>
      </c>
      <c r="D386" s="4">
        <f>VLOOKUP(E386,$A:$B,2,FALSE)</f>
        <v>10104</v>
      </c>
      <c r="E386" s="4">
        <f>VLOOKUP(F386,$A:$B,2,FALSE)</f>
        <v>10381</v>
      </c>
      <c r="F386" s="4">
        <f>VLOOKUP(G386,$A:$B,2,FALSE)</f>
        <v>67870</v>
      </c>
      <c r="G386" s="4">
        <f>VLOOKUP(H386,$A:$B,2,FALSE)</f>
        <v>67902</v>
      </c>
      <c r="H386" s="4">
        <f>VLOOKUP(I386,$A:$B,2,FALSE)</f>
        <v>67923</v>
      </c>
      <c r="I386" s="4">
        <f>A386</f>
        <v>67925</v>
      </c>
      <c r="J386" s="4"/>
      <c r="K386" s="4"/>
      <c r="L386" s="4">
        <v>384</v>
      </c>
      <c r="M386" s="4">
        <v>7</v>
      </c>
      <c r="P386" s="4"/>
      <c r="Q386" s="4"/>
      <c r="R386" s="4"/>
      <c r="S386" s="4"/>
      <c r="T386" s="2" t="s">
        <v>1265</v>
      </c>
      <c r="U386" s="2"/>
      <c r="V386" s="2"/>
      <c r="W386" s="4" t="s">
        <v>1266</v>
      </c>
      <c r="X386" s="4" t="s">
        <v>1267</v>
      </c>
      <c r="Y386" s="4"/>
      <c r="Z386" s="4" t="s">
        <v>113</v>
      </c>
      <c r="AD386" s="5" t="str">
        <f t="shared" si="16"/>
        <v>Trachytic ash- tuff- breccia</v>
      </c>
    </row>
    <row r="387" spans="1:30" x14ac:dyDescent="0.3">
      <c r="A387" s="4">
        <v>67926</v>
      </c>
      <c r="B387" s="4">
        <v>67902</v>
      </c>
      <c r="C387" s="4">
        <f>VLOOKUP(D387,$A:$B,2,FALSE)</f>
        <v>10102</v>
      </c>
      <c r="D387" s="4">
        <f>VLOOKUP(E387,$A:$B,2,FALSE)</f>
        <v>10104</v>
      </c>
      <c r="E387" s="4">
        <f>VLOOKUP(F387,$A:$B,2,FALSE)</f>
        <v>10381</v>
      </c>
      <c r="F387" s="4">
        <f>VLOOKUP(G387,$A:$B,2,FALSE)</f>
        <v>67870</v>
      </c>
      <c r="G387" s="4">
        <f>VLOOKUP(H387,$A:$B,2,FALSE)</f>
        <v>67902</v>
      </c>
      <c r="H387" s="12">
        <f>A387</f>
        <v>67926</v>
      </c>
      <c r="I387" s="4"/>
      <c r="J387" s="4"/>
      <c r="K387" s="4"/>
      <c r="L387" s="4">
        <v>385</v>
      </c>
      <c r="M387" s="4">
        <v>6</v>
      </c>
      <c r="P387" s="4"/>
      <c r="Q387" s="4"/>
      <c r="R387" s="4"/>
      <c r="S387" s="2" t="s">
        <v>1268</v>
      </c>
      <c r="T387" s="2"/>
      <c r="U387" s="2"/>
      <c r="V387" s="2"/>
      <c r="W387" s="4" t="s">
        <v>1269</v>
      </c>
      <c r="X387" s="4" t="s">
        <v>1270</v>
      </c>
      <c r="Y387" s="4"/>
      <c r="Z387" s="4" t="s">
        <v>113</v>
      </c>
      <c r="AD387" s="5" t="str">
        <f t="shared" ref="AD387:AD450" si="19">N387&amp;O387&amp;P387&amp;Q387&amp;R387&amp;S387&amp;T387&amp;U387</f>
        <v>Trachytic air- fall- deposit, consolidated</v>
      </c>
    </row>
    <row r="388" spans="1:30" x14ac:dyDescent="0.3">
      <c r="A388" s="4">
        <v>67927</v>
      </c>
      <c r="B388" s="4">
        <v>67902</v>
      </c>
      <c r="C388" s="4">
        <f>VLOOKUP(D388,$A:$B,2,FALSE)</f>
        <v>10102</v>
      </c>
      <c r="D388" s="4">
        <f>VLOOKUP(E388,$A:$B,2,FALSE)</f>
        <v>10104</v>
      </c>
      <c r="E388" s="4">
        <f>VLOOKUP(F388,$A:$B,2,FALSE)</f>
        <v>10381</v>
      </c>
      <c r="F388" s="4">
        <f>VLOOKUP(G388,$A:$B,2,FALSE)</f>
        <v>67870</v>
      </c>
      <c r="G388" s="4">
        <f>VLOOKUP(H388,$A:$B,2,FALSE)</f>
        <v>67902</v>
      </c>
      <c r="H388" s="12">
        <f>A388</f>
        <v>67927</v>
      </c>
      <c r="I388" s="4"/>
      <c r="J388" s="4"/>
      <c r="K388" s="4"/>
      <c r="L388" s="4">
        <v>386</v>
      </c>
      <c r="M388" s="4">
        <v>6</v>
      </c>
      <c r="P388" s="4"/>
      <c r="Q388" s="4"/>
      <c r="R388" s="4"/>
      <c r="S388" s="2" t="s">
        <v>1271</v>
      </c>
      <c r="T388" s="2"/>
      <c r="U388" s="2"/>
      <c r="V388" s="2"/>
      <c r="W388" s="4" t="s">
        <v>1272</v>
      </c>
      <c r="X388" s="4" t="s">
        <v>1273</v>
      </c>
      <c r="Y388" s="4"/>
      <c r="Z388" s="4" t="s">
        <v>113</v>
      </c>
      <c r="AD388" s="5" t="str">
        <f t="shared" si="19"/>
        <v>Trachytic ash- flow- deposit, consolidated</v>
      </c>
    </row>
    <row r="389" spans="1:30" x14ac:dyDescent="0.3">
      <c r="A389" s="4">
        <v>67928</v>
      </c>
      <c r="B389" s="4">
        <v>67927</v>
      </c>
      <c r="C389" s="4">
        <f>VLOOKUP(D389,$A:$B,2,FALSE)</f>
        <v>10102</v>
      </c>
      <c r="D389" s="4">
        <f>VLOOKUP(E389,$A:$B,2,FALSE)</f>
        <v>10104</v>
      </c>
      <c r="E389" s="4">
        <f>VLOOKUP(F389,$A:$B,2,FALSE)</f>
        <v>10381</v>
      </c>
      <c r="F389" s="4">
        <f>VLOOKUP(G389,$A:$B,2,FALSE)</f>
        <v>67870</v>
      </c>
      <c r="G389" s="4">
        <f>VLOOKUP(H389,$A:$B,2,FALSE)</f>
        <v>67902</v>
      </c>
      <c r="H389" s="4">
        <f>VLOOKUP(I389,$A:$B,2,FALSE)</f>
        <v>67927</v>
      </c>
      <c r="I389" s="4">
        <f>A389</f>
        <v>67928</v>
      </c>
      <c r="J389" s="4"/>
      <c r="K389" s="4"/>
      <c r="L389" s="4">
        <v>387</v>
      </c>
      <c r="M389" s="4">
        <v>7</v>
      </c>
      <c r="P389" s="4"/>
      <c r="Q389" s="4"/>
      <c r="R389" s="4"/>
      <c r="S389" s="4"/>
      <c r="T389" s="2" t="s">
        <v>1274</v>
      </c>
      <c r="U389" s="2"/>
      <c r="V389" s="2"/>
      <c r="W389" s="4" t="s">
        <v>1275</v>
      </c>
      <c r="X389" s="4" t="s">
        <v>1273</v>
      </c>
      <c r="Y389" s="4"/>
      <c r="Z389" s="4" t="s">
        <v>106</v>
      </c>
      <c r="AD389" s="5" t="str">
        <f t="shared" si="19"/>
        <v>Trachytic Ignimbrite, consolidated</v>
      </c>
    </row>
    <row r="390" spans="1:30" x14ac:dyDescent="0.3">
      <c r="A390" s="4">
        <v>67929</v>
      </c>
      <c r="B390" s="4">
        <v>67928</v>
      </c>
      <c r="C390" s="4">
        <f>VLOOKUP(D390,$A:$B,2,FALSE)</f>
        <v>10102</v>
      </c>
      <c r="D390" s="4">
        <f>VLOOKUP(E390,$A:$B,2,FALSE)</f>
        <v>10104</v>
      </c>
      <c r="E390" s="4">
        <f>VLOOKUP(F390,$A:$B,2,FALSE)</f>
        <v>10381</v>
      </c>
      <c r="F390" s="4">
        <f>VLOOKUP(G390,$A:$B,2,FALSE)</f>
        <v>67870</v>
      </c>
      <c r="G390" s="4">
        <f>VLOOKUP(H390,$A:$B,2,FALSE)</f>
        <v>67902</v>
      </c>
      <c r="H390" s="4">
        <f>VLOOKUP(I390,$A:$B,2,FALSE)</f>
        <v>67927</v>
      </c>
      <c r="I390" s="4">
        <f>VLOOKUP(J390,$A:$B,2,FALSE)</f>
        <v>67928</v>
      </c>
      <c r="J390" s="4">
        <f>A390</f>
        <v>67929</v>
      </c>
      <c r="K390" s="4"/>
      <c r="L390" s="4">
        <v>388</v>
      </c>
      <c r="M390" s="4">
        <v>8</v>
      </c>
      <c r="P390" s="4"/>
      <c r="Q390" s="4"/>
      <c r="R390" s="4"/>
      <c r="S390" s="4"/>
      <c r="T390" s="4"/>
      <c r="U390" s="2" t="s">
        <v>1276</v>
      </c>
      <c r="V390" s="2"/>
      <c r="W390" s="4" t="s">
        <v>1277</v>
      </c>
      <c r="X390" s="4" t="s">
        <v>1278</v>
      </c>
      <c r="Y390" s="4"/>
      <c r="Z390" s="4" t="s">
        <v>106</v>
      </c>
      <c r="AD390" s="5" t="str">
        <f t="shared" si="19"/>
        <v>Trachytic Ignimbrite, welded</v>
      </c>
    </row>
    <row r="391" spans="1:30" x14ac:dyDescent="0.3">
      <c r="A391" s="4">
        <v>67930</v>
      </c>
      <c r="B391" s="4">
        <v>67928</v>
      </c>
      <c r="C391" s="4">
        <f>VLOOKUP(D391,$A:$B,2,FALSE)</f>
        <v>10102</v>
      </c>
      <c r="D391" s="4">
        <f>VLOOKUP(E391,$A:$B,2,FALSE)</f>
        <v>10104</v>
      </c>
      <c r="E391" s="4">
        <f>VLOOKUP(F391,$A:$B,2,FALSE)</f>
        <v>10381</v>
      </c>
      <c r="F391" s="4">
        <f>VLOOKUP(G391,$A:$B,2,FALSE)</f>
        <v>67870</v>
      </c>
      <c r="G391" s="4">
        <f>VLOOKUP(H391,$A:$B,2,FALSE)</f>
        <v>67902</v>
      </c>
      <c r="H391" s="4">
        <f>VLOOKUP(I391,$A:$B,2,FALSE)</f>
        <v>67927</v>
      </c>
      <c r="I391" s="4">
        <f>VLOOKUP(J391,$A:$B,2,FALSE)</f>
        <v>67928</v>
      </c>
      <c r="J391" s="4">
        <f>A391</f>
        <v>67930</v>
      </c>
      <c r="K391" s="4"/>
      <c r="L391" s="4">
        <v>389</v>
      </c>
      <c r="M391" s="4">
        <v>8</v>
      </c>
      <c r="P391" s="4"/>
      <c r="Q391" s="4"/>
      <c r="R391" s="4"/>
      <c r="S391" s="4"/>
      <c r="T391" s="4"/>
      <c r="U391" s="2" t="s">
        <v>1279</v>
      </c>
      <c r="V391" s="2"/>
      <c r="W391" s="4" t="s">
        <v>1280</v>
      </c>
      <c r="X391" s="4" t="s">
        <v>1281</v>
      </c>
      <c r="Y391" s="4"/>
      <c r="Z391" s="4" t="s">
        <v>106</v>
      </c>
      <c r="AD391" s="5" t="str">
        <f t="shared" si="19"/>
        <v>Trachytic Ignimbrite, unwelded, consolidated</v>
      </c>
    </row>
    <row r="392" spans="1:30" x14ac:dyDescent="0.3">
      <c r="A392" s="4">
        <v>67931</v>
      </c>
      <c r="B392" s="4">
        <v>67927</v>
      </c>
      <c r="C392" s="4">
        <f>VLOOKUP(D392,$A:$B,2,FALSE)</f>
        <v>10102</v>
      </c>
      <c r="D392" s="4">
        <f>VLOOKUP(E392,$A:$B,2,FALSE)</f>
        <v>10104</v>
      </c>
      <c r="E392" s="4">
        <f>VLOOKUP(F392,$A:$B,2,FALSE)</f>
        <v>10381</v>
      </c>
      <c r="F392" s="4">
        <f>VLOOKUP(G392,$A:$B,2,FALSE)</f>
        <v>67870</v>
      </c>
      <c r="G392" s="4">
        <f>VLOOKUP(H392,$A:$B,2,FALSE)</f>
        <v>67902</v>
      </c>
      <c r="H392" s="4">
        <f>VLOOKUP(I392,$A:$B,2,FALSE)</f>
        <v>67927</v>
      </c>
      <c r="I392" s="4">
        <f>A392</f>
        <v>67931</v>
      </c>
      <c r="J392" s="4"/>
      <c r="K392" s="4"/>
      <c r="L392" s="4">
        <v>390</v>
      </c>
      <c r="M392" s="4">
        <v>7</v>
      </c>
      <c r="P392" s="4"/>
      <c r="Q392" s="4"/>
      <c r="R392" s="4"/>
      <c r="S392" s="4"/>
      <c r="T392" s="2" t="s">
        <v>1282</v>
      </c>
      <c r="U392" s="2"/>
      <c r="V392" s="2"/>
      <c r="W392" s="4" t="s">
        <v>1283</v>
      </c>
      <c r="X392" s="4" t="s">
        <v>1284</v>
      </c>
      <c r="Y392" s="4"/>
      <c r="Z392" s="4" t="s">
        <v>106</v>
      </c>
      <c r="AD392" s="5" t="str">
        <f t="shared" si="19"/>
        <v>Trachytic surge- deposit, consolidated</v>
      </c>
    </row>
    <row r="393" spans="1:30" x14ac:dyDescent="0.3">
      <c r="A393" s="4">
        <v>67932</v>
      </c>
      <c r="B393" s="4">
        <v>67927</v>
      </c>
      <c r="C393" s="4">
        <f>VLOOKUP(D393,$A:$B,2,FALSE)</f>
        <v>10102</v>
      </c>
      <c r="D393" s="4">
        <f>VLOOKUP(E393,$A:$B,2,FALSE)</f>
        <v>10104</v>
      </c>
      <c r="E393" s="4">
        <f>VLOOKUP(F393,$A:$B,2,FALSE)</f>
        <v>10381</v>
      </c>
      <c r="F393" s="4">
        <f>VLOOKUP(G393,$A:$B,2,FALSE)</f>
        <v>67870</v>
      </c>
      <c r="G393" s="4">
        <f>VLOOKUP(H393,$A:$B,2,FALSE)</f>
        <v>67902</v>
      </c>
      <c r="H393" s="4">
        <f>VLOOKUP(I393,$A:$B,2,FALSE)</f>
        <v>67927</v>
      </c>
      <c r="I393" s="4">
        <f>A393</f>
        <v>67932</v>
      </c>
      <c r="J393" s="4"/>
      <c r="K393" s="4"/>
      <c r="L393" s="4">
        <v>391</v>
      </c>
      <c r="M393" s="4">
        <v>7</v>
      </c>
      <c r="P393" s="4"/>
      <c r="Q393" s="4"/>
      <c r="R393" s="4"/>
      <c r="S393" s="4"/>
      <c r="T393" s="2" t="s">
        <v>1285</v>
      </c>
      <c r="U393" s="2"/>
      <c r="V393" s="2"/>
      <c r="W393" s="4" t="s">
        <v>1286</v>
      </c>
      <c r="X393" s="4" t="s">
        <v>1287</v>
      </c>
      <c r="Y393" s="4" t="s">
        <v>1288</v>
      </c>
      <c r="Z393" s="4" t="s">
        <v>106</v>
      </c>
      <c r="AD393" s="5" t="str">
        <f t="shared" si="19"/>
        <v>Trachytic Peperite</v>
      </c>
    </row>
    <row r="394" spans="1:30" x14ac:dyDescent="0.3">
      <c r="A394" s="4">
        <v>67933</v>
      </c>
      <c r="B394" s="4">
        <v>67870</v>
      </c>
      <c r="C394" s="4">
        <f>VLOOKUP(D394,$A:$B,2,FALSE)</f>
        <v>10102</v>
      </c>
      <c r="D394" s="4">
        <f>VLOOKUP(E394,$A:$B,2,FALSE)</f>
        <v>10104</v>
      </c>
      <c r="E394" s="4">
        <f>VLOOKUP(F394,$A:$B,2,FALSE)</f>
        <v>10381</v>
      </c>
      <c r="F394" s="4">
        <f>VLOOKUP(G394,$A:$B,2,FALSE)</f>
        <v>67870</v>
      </c>
      <c r="G394" s="12">
        <f>A394</f>
        <v>67933</v>
      </c>
      <c r="H394" s="4"/>
      <c r="I394" s="4"/>
      <c r="J394" s="4"/>
      <c r="K394" s="4"/>
      <c r="L394" s="4">
        <v>392</v>
      </c>
      <c r="M394" s="4">
        <v>5</v>
      </c>
      <c r="P394" s="4"/>
      <c r="Q394" s="4"/>
      <c r="R394" s="2" t="s">
        <v>1289</v>
      </c>
      <c r="S394" s="2"/>
      <c r="T394" s="2"/>
      <c r="U394" s="2"/>
      <c r="V394" s="2"/>
      <c r="W394" s="4" t="s">
        <v>1290</v>
      </c>
      <c r="X394" s="4" t="s">
        <v>1291</v>
      </c>
      <c r="Y394" s="4"/>
      <c r="Z394" s="4" t="s">
        <v>113</v>
      </c>
      <c r="AD394" s="5" t="str">
        <f t="shared" si="19"/>
        <v xml:space="preserve">Pyroclastic rock, latitic </v>
      </c>
    </row>
    <row r="395" spans="1:30" x14ac:dyDescent="0.3">
      <c r="A395" s="4">
        <v>67934</v>
      </c>
      <c r="B395" s="4">
        <v>67933</v>
      </c>
      <c r="C395" s="4">
        <f>VLOOKUP(D395,$A:$B,2,FALSE)</f>
        <v>10102</v>
      </c>
      <c r="D395" s="4">
        <f>VLOOKUP(E395,$A:$B,2,FALSE)</f>
        <v>10104</v>
      </c>
      <c r="E395" s="4">
        <f>VLOOKUP(F395,$A:$B,2,FALSE)</f>
        <v>10381</v>
      </c>
      <c r="F395" s="4">
        <f>VLOOKUP(G395,$A:$B,2,FALSE)</f>
        <v>67870</v>
      </c>
      <c r="G395" s="4">
        <f>VLOOKUP(H395,$A:$B,2,FALSE)</f>
        <v>67933</v>
      </c>
      <c r="H395" s="12">
        <f>A395</f>
        <v>67934</v>
      </c>
      <c r="I395" s="4"/>
      <c r="J395" s="4"/>
      <c r="K395" s="4"/>
      <c r="L395" s="4">
        <v>393</v>
      </c>
      <c r="M395" s="4">
        <v>6</v>
      </c>
      <c r="P395" s="4"/>
      <c r="Q395" s="4"/>
      <c r="R395" s="4"/>
      <c r="S395" s="2" t="s">
        <v>1292</v>
      </c>
      <c r="T395" s="2"/>
      <c r="U395" s="2"/>
      <c r="V395" s="2"/>
      <c r="W395" s="4" t="s">
        <v>1293</v>
      </c>
      <c r="X395" s="4" t="s">
        <v>1294</v>
      </c>
      <c r="Y395" s="4"/>
      <c r="Z395" s="4" t="s">
        <v>113</v>
      </c>
      <c r="AD395" s="5" t="str">
        <f t="shared" si="19"/>
        <v>Latitic ash- tuff</v>
      </c>
    </row>
    <row r="396" spans="1:30" x14ac:dyDescent="0.3">
      <c r="A396" s="4">
        <v>67935</v>
      </c>
      <c r="B396" s="4">
        <v>67934</v>
      </c>
      <c r="C396" s="4">
        <f>VLOOKUP(D396,$A:$B,2,FALSE)</f>
        <v>10102</v>
      </c>
      <c r="D396" s="4">
        <f>VLOOKUP(E396,$A:$B,2,FALSE)</f>
        <v>10104</v>
      </c>
      <c r="E396" s="4">
        <f>VLOOKUP(F396,$A:$B,2,FALSE)</f>
        <v>10381</v>
      </c>
      <c r="F396" s="4">
        <f>VLOOKUP(G396,$A:$B,2,FALSE)</f>
        <v>67870</v>
      </c>
      <c r="G396" s="4">
        <f>VLOOKUP(H396,$A:$B,2,FALSE)</f>
        <v>67933</v>
      </c>
      <c r="H396" s="4">
        <f>VLOOKUP(I396,$A:$B,2,FALSE)</f>
        <v>67934</v>
      </c>
      <c r="I396" s="4">
        <f t="shared" ref="I396:I401" si="20">A396</f>
        <v>67935</v>
      </c>
      <c r="J396" s="4"/>
      <c r="K396" s="4"/>
      <c r="L396" s="4">
        <v>394</v>
      </c>
      <c r="M396" s="4">
        <v>7</v>
      </c>
      <c r="P396" s="4"/>
      <c r="Q396" s="4"/>
      <c r="R396" s="4"/>
      <c r="S396" s="4"/>
      <c r="T396" s="2" t="s">
        <v>1295</v>
      </c>
      <c r="U396" s="2"/>
      <c r="V396" s="2"/>
      <c r="W396" s="4" t="s">
        <v>1296</v>
      </c>
      <c r="X396" s="4" t="s">
        <v>1297</v>
      </c>
      <c r="Y396" s="4"/>
      <c r="Z396" s="4" t="s">
        <v>113</v>
      </c>
      <c r="AD396" s="5" t="str">
        <f t="shared" si="19"/>
        <v>Fine- grained latitic ash- tuff</v>
      </c>
    </row>
    <row r="397" spans="1:30" x14ac:dyDescent="0.3">
      <c r="A397" s="4">
        <v>67936</v>
      </c>
      <c r="B397" s="4">
        <v>67934</v>
      </c>
      <c r="C397" s="4">
        <f>VLOOKUP(D397,$A:$B,2,FALSE)</f>
        <v>10102</v>
      </c>
      <c r="D397" s="4">
        <f>VLOOKUP(E397,$A:$B,2,FALSE)</f>
        <v>10104</v>
      </c>
      <c r="E397" s="4">
        <f>VLOOKUP(F397,$A:$B,2,FALSE)</f>
        <v>10381</v>
      </c>
      <c r="F397" s="4">
        <f>VLOOKUP(G397,$A:$B,2,FALSE)</f>
        <v>67870</v>
      </c>
      <c r="G397" s="4">
        <f>VLOOKUP(H397,$A:$B,2,FALSE)</f>
        <v>67933</v>
      </c>
      <c r="H397" s="4">
        <f>VLOOKUP(I397,$A:$B,2,FALSE)</f>
        <v>67934</v>
      </c>
      <c r="I397" s="4">
        <f t="shared" si="20"/>
        <v>67936</v>
      </c>
      <c r="J397" s="4"/>
      <c r="K397" s="4"/>
      <c r="L397" s="4">
        <v>395</v>
      </c>
      <c r="M397" s="4">
        <v>7</v>
      </c>
      <c r="P397" s="4"/>
      <c r="Q397" s="4"/>
      <c r="R397" s="4"/>
      <c r="S397" s="4"/>
      <c r="T397" s="2" t="s">
        <v>1298</v>
      </c>
      <c r="U397" s="2"/>
      <c r="V397" s="2"/>
      <c r="W397" s="4" t="s">
        <v>1299</v>
      </c>
      <c r="X397" s="4" t="s">
        <v>1300</v>
      </c>
      <c r="Y397" s="4"/>
      <c r="Z397" s="4" t="s">
        <v>113</v>
      </c>
      <c r="AD397" s="5" t="str">
        <f t="shared" si="19"/>
        <v>Coarse - grained latitic ash- tuff</v>
      </c>
    </row>
    <row r="398" spans="1:30" x14ac:dyDescent="0.3">
      <c r="A398" s="4">
        <v>67937</v>
      </c>
      <c r="B398" s="4">
        <v>67934</v>
      </c>
      <c r="C398" s="4">
        <f>VLOOKUP(D398,$A:$B,2,FALSE)</f>
        <v>10102</v>
      </c>
      <c r="D398" s="4">
        <f>VLOOKUP(E398,$A:$B,2,FALSE)</f>
        <v>10104</v>
      </c>
      <c r="E398" s="4">
        <f>VLOOKUP(F398,$A:$B,2,FALSE)</f>
        <v>10381</v>
      </c>
      <c r="F398" s="4">
        <f>VLOOKUP(G398,$A:$B,2,FALSE)</f>
        <v>67870</v>
      </c>
      <c r="G398" s="4">
        <f>VLOOKUP(H398,$A:$B,2,FALSE)</f>
        <v>67933</v>
      </c>
      <c r="H398" s="4">
        <f>VLOOKUP(I398,$A:$B,2,FALSE)</f>
        <v>67934</v>
      </c>
      <c r="I398" s="4">
        <f t="shared" si="20"/>
        <v>67937</v>
      </c>
      <c r="J398" s="4"/>
      <c r="K398" s="4"/>
      <c r="L398" s="4">
        <v>396</v>
      </c>
      <c r="M398" s="4">
        <v>7</v>
      </c>
      <c r="P398" s="4"/>
      <c r="Q398" s="4"/>
      <c r="R398" s="4"/>
      <c r="S398" s="4"/>
      <c r="T398" s="2" t="s">
        <v>1301</v>
      </c>
      <c r="U398" s="2"/>
      <c r="V398" s="2"/>
      <c r="W398" s="4" t="s">
        <v>1302</v>
      </c>
      <c r="X398" s="4" t="s">
        <v>1303</v>
      </c>
      <c r="Y398" s="4"/>
      <c r="Z398" s="4" t="s">
        <v>113</v>
      </c>
      <c r="AD398" s="5" t="str">
        <f t="shared" si="19"/>
        <v>Latitic crystal- ash- tuff</v>
      </c>
    </row>
    <row r="399" spans="1:30" x14ac:dyDescent="0.3">
      <c r="A399" s="4">
        <v>67938</v>
      </c>
      <c r="B399" s="4">
        <v>67934</v>
      </c>
      <c r="C399" s="4">
        <f>VLOOKUP(D399,$A:$B,2,FALSE)</f>
        <v>10102</v>
      </c>
      <c r="D399" s="4">
        <f>VLOOKUP(E399,$A:$B,2,FALSE)</f>
        <v>10104</v>
      </c>
      <c r="E399" s="4">
        <f>VLOOKUP(F399,$A:$B,2,FALSE)</f>
        <v>10381</v>
      </c>
      <c r="F399" s="4">
        <f>VLOOKUP(G399,$A:$B,2,FALSE)</f>
        <v>67870</v>
      </c>
      <c r="G399" s="4">
        <f>VLOOKUP(H399,$A:$B,2,FALSE)</f>
        <v>67933</v>
      </c>
      <c r="H399" s="4">
        <f>VLOOKUP(I399,$A:$B,2,FALSE)</f>
        <v>67934</v>
      </c>
      <c r="I399" s="4">
        <f t="shared" si="20"/>
        <v>67938</v>
      </c>
      <c r="J399" s="4"/>
      <c r="K399" s="4"/>
      <c r="L399" s="4">
        <v>397</v>
      </c>
      <c r="M399" s="4">
        <v>7</v>
      </c>
      <c r="P399" s="4"/>
      <c r="Q399" s="4"/>
      <c r="R399" s="4"/>
      <c r="S399" s="4"/>
      <c r="T399" s="2" t="s">
        <v>1304</v>
      </c>
      <c r="U399" s="2"/>
      <c r="V399" s="2"/>
      <c r="W399" s="4" t="s">
        <v>1305</v>
      </c>
      <c r="X399" s="4" t="s">
        <v>1306</v>
      </c>
      <c r="Y399" s="4"/>
      <c r="Z399" s="4" t="s">
        <v>113</v>
      </c>
      <c r="AD399" s="5" t="str">
        <f t="shared" si="19"/>
        <v>Latitic lapilli- ash- tuff</v>
      </c>
    </row>
    <row r="400" spans="1:30" x14ac:dyDescent="0.3">
      <c r="A400" s="4">
        <v>67939</v>
      </c>
      <c r="B400" s="4">
        <v>67934</v>
      </c>
      <c r="C400" s="4">
        <f>VLOOKUP(D400,$A:$B,2,FALSE)</f>
        <v>10102</v>
      </c>
      <c r="D400" s="4">
        <f>VLOOKUP(E400,$A:$B,2,FALSE)</f>
        <v>10104</v>
      </c>
      <c r="E400" s="4">
        <f>VLOOKUP(F400,$A:$B,2,FALSE)</f>
        <v>10381</v>
      </c>
      <c r="F400" s="4">
        <f>VLOOKUP(G400,$A:$B,2,FALSE)</f>
        <v>67870</v>
      </c>
      <c r="G400" s="4">
        <f>VLOOKUP(H400,$A:$B,2,FALSE)</f>
        <v>67933</v>
      </c>
      <c r="H400" s="4">
        <f>VLOOKUP(I400,$A:$B,2,FALSE)</f>
        <v>67934</v>
      </c>
      <c r="I400" s="4">
        <f t="shared" si="20"/>
        <v>67939</v>
      </c>
      <c r="J400" s="4"/>
      <c r="K400" s="4"/>
      <c r="L400" s="4">
        <v>398</v>
      </c>
      <c r="M400" s="4">
        <v>7</v>
      </c>
      <c r="P400" s="4"/>
      <c r="Q400" s="4"/>
      <c r="R400" s="4"/>
      <c r="S400" s="4"/>
      <c r="T400" s="2" t="s">
        <v>1307</v>
      </c>
      <c r="U400" s="2"/>
      <c r="V400" s="2"/>
      <c r="W400" s="4" t="s">
        <v>1308</v>
      </c>
      <c r="X400" s="4" t="s">
        <v>1309</v>
      </c>
      <c r="Y400" s="4"/>
      <c r="Z400" s="4" t="s">
        <v>113</v>
      </c>
      <c r="AD400" s="5" t="str">
        <f t="shared" si="19"/>
        <v>Latitic bomb- ash- tuff</v>
      </c>
    </row>
    <row r="401" spans="1:30" x14ac:dyDescent="0.3">
      <c r="A401" s="4">
        <v>67940</v>
      </c>
      <c r="B401" s="4">
        <v>67934</v>
      </c>
      <c r="C401" s="4">
        <f>VLOOKUP(D401,$A:$B,2,FALSE)</f>
        <v>10102</v>
      </c>
      <c r="D401" s="4">
        <f>VLOOKUP(E401,$A:$B,2,FALSE)</f>
        <v>10104</v>
      </c>
      <c r="E401" s="4">
        <f>VLOOKUP(F401,$A:$B,2,FALSE)</f>
        <v>10381</v>
      </c>
      <c r="F401" s="4">
        <f>VLOOKUP(G401,$A:$B,2,FALSE)</f>
        <v>67870</v>
      </c>
      <c r="G401" s="4">
        <f>VLOOKUP(H401,$A:$B,2,FALSE)</f>
        <v>67933</v>
      </c>
      <c r="H401" s="4">
        <f>VLOOKUP(I401,$A:$B,2,FALSE)</f>
        <v>67934</v>
      </c>
      <c r="I401" s="4">
        <f t="shared" si="20"/>
        <v>67940</v>
      </c>
      <c r="J401" s="4"/>
      <c r="K401" s="4"/>
      <c r="L401" s="4">
        <v>399</v>
      </c>
      <c r="M401" s="4">
        <v>7</v>
      </c>
      <c r="P401" s="4"/>
      <c r="Q401" s="4"/>
      <c r="R401" s="4"/>
      <c r="S401" s="4"/>
      <c r="T401" s="2" t="s">
        <v>1310</v>
      </c>
      <c r="U401" s="2"/>
      <c r="V401" s="2"/>
      <c r="W401" s="4" t="s">
        <v>1311</v>
      </c>
      <c r="X401" s="4" t="s">
        <v>1312</v>
      </c>
      <c r="Y401" s="4"/>
      <c r="Z401" s="4" t="s">
        <v>113</v>
      </c>
      <c r="AD401" s="5" t="str">
        <f t="shared" si="19"/>
        <v>Latitic block- ash- tuff</v>
      </c>
    </row>
    <row r="402" spans="1:30" x14ac:dyDescent="0.3">
      <c r="A402" s="4">
        <v>67941</v>
      </c>
      <c r="B402" s="4">
        <v>67933</v>
      </c>
      <c r="C402" s="4">
        <f>VLOOKUP(D402,$A:$B,2,FALSE)</f>
        <v>10102</v>
      </c>
      <c r="D402" s="4">
        <f>VLOOKUP(E402,$A:$B,2,FALSE)</f>
        <v>10104</v>
      </c>
      <c r="E402" s="4">
        <f>VLOOKUP(F402,$A:$B,2,FALSE)</f>
        <v>10381</v>
      </c>
      <c r="F402" s="4">
        <f>VLOOKUP(G402,$A:$B,2,FALSE)</f>
        <v>67870</v>
      </c>
      <c r="G402" s="4">
        <f>VLOOKUP(H402,$A:$B,2,FALSE)</f>
        <v>67933</v>
      </c>
      <c r="H402" s="12">
        <f>A402</f>
        <v>67941</v>
      </c>
      <c r="I402" s="4"/>
      <c r="J402" s="4"/>
      <c r="K402" s="4"/>
      <c r="L402" s="4">
        <v>400</v>
      </c>
      <c r="M402" s="4">
        <v>6</v>
      </c>
      <c r="P402" s="4"/>
      <c r="Q402" s="4"/>
      <c r="R402" s="4"/>
      <c r="S402" s="2" t="s">
        <v>1313</v>
      </c>
      <c r="T402" s="2"/>
      <c r="U402" s="2"/>
      <c r="V402" s="2"/>
      <c r="W402" s="4" t="s">
        <v>1314</v>
      </c>
      <c r="X402" s="4" t="s">
        <v>1315</v>
      </c>
      <c r="Y402" s="4"/>
      <c r="Z402" s="4" t="s">
        <v>113</v>
      </c>
      <c r="AD402" s="5" t="str">
        <f t="shared" si="19"/>
        <v>Latitic lapilli- tuff</v>
      </c>
    </row>
    <row r="403" spans="1:30" x14ac:dyDescent="0.3">
      <c r="A403" s="4">
        <v>67942</v>
      </c>
      <c r="B403" s="4">
        <v>67941</v>
      </c>
      <c r="C403" s="4">
        <f>VLOOKUP(D403,$A:$B,2,FALSE)</f>
        <v>10102</v>
      </c>
      <c r="D403" s="4">
        <f>VLOOKUP(E403,$A:$B,2,FALSE)</f>
        <v>10104</v>
      </c>
      <c r="E403" s="4">
        <f>VLOOKUP(F403,$A:$B,2,FALSE)</f>
        <v>10381</v>
      </c>
      <c r="F403" s="4">
        <f>VLOOKUP(G403,$A:$B,2,FALSE)</f>
        <v>67870</v>
      </c>
      <c r="G403" s="4">
        <f>VLOOKUP(H403,$A:$B,2,FALSE)</f>
        <v>67933</v>
      </c>
      <c r="H403" s="4">
        <f>VLOOKUP(I403,$A:$B,2,FALSE)</f>
        <v>67941</v>
      </c>
      <c r="I403" s="4">
        <f>A403</f>
        <v>67942</v>
      </c>
      <c r="J403" s="4"/>
      <c r="K403" s="4"/>
      <c r="L403" s="4">
        <v>401</v>
      </c>
      <c r="M403" s="4">
        <v>7</v>
      </c>
      <c r="P403" s="4"/>
      <c r="Q403" s="4"/>
      <c r="R403" s="4"/>
      <c r="S403" s="4"/>
      <c r="T403" s="2" t="s">
        <v>1316</v>
      </c>
      <c r="U403" s="2"/>
      <c r="V403" s="2"/>
      <c r="W403" s="4" t="s">
        <v>1317</v>
      </c>
      <c r="X403" s="4" t="s">
        <v>1318</v>
      </c>
      <c r="Y403" s="4"/>
      <c r="Z403" s="4" t="s">
        <v>113</v>
      </c>
      <c r="AD403" s="5" t="str">
        <f t="shared" si="19"/>
        <v>Latitic ash- lapilli- tuff</v>
      </c>
    </row>
    <row r="404" spans="1:30" x14ac:dyDescent="0.3">
      <c r="A404" s="4">
        <v>67943</v>
      </c>
      <c r="B404" s="4">
        <v>67941</v>
      </c>
      <c r="C404" s="4">
        <f>VLOOKUP(D404,$A:$B,2,FALSE)</f>
        <v>10102</v>
      </c>
      <c r="D404" s="4">
        <f>VLOOKUP(E404,$A:$B,2,FALSE)</f>
        <v>10104</v>
      </c>
      <c r="E404" s="4">
        <f>VLOOKUP(F404,$A:$B,2,FALSE)</f>
        <v>10381</v>
      </c>
      <c r="F404" s="4">
        <f>VLOOKUP(G404,$A:$B,2,FALSE)</f>
        <v>67870</v>
      </c>
      <c r="G404" s="4">
        <f>VLOOKUP(H404,$A:$B,2,FALSE)</f>
        <v>67933</v>
      </c>
      <c r="H404" s="4">
        <f>VLOOKUP(I404,$A:$B,2,FALSE)</f>
        <v>67941</v>
      </c>
      <c r="I404" s="4">
        <f>A404</f>
        <v>67943</v>
      </c>
      <c r="J404" s="4"/>
      <c r="K404" s="4"/>
      <c r="L404" s="4">
        <v>402</v>
      </c>
      <c r="M404" s="4">
        <v>7</v>
      </c>
      <c r="P404" s="4"/>
      <c r="Q404" s="4"/>
      <c r="R404" s="4"/>
      <c r="S404" s="4"/>
      <c r="T404" s="2" t="s">
        <v>1319</v>
      </c>
      <c r="U404" s="2"/>
      <c r="V404" s="2"/>
      <c r="W404" s="4" t="s">
        <v>1320</v>
      </c>
      <c r="X404" s="4" t="s">
        <v>1321</v>
      </c>
      <c r="Y404" s="4"/>
      <c r="Z404" s="4" t="s">
        <v>113</v>
      </c>
      <c r="AD404" s="5" t="str">
        <f t="shared" si="19"/>
        <v>Latitic bomb- lapilli- tuff</v>
      </c>
    </row>
    <row r="405" spans="1:30" x14ac:dyDescent="0.3">
      <c r="A405" s="4">
        <v>67944</v>
      </c>
      <c r="B405" s="4">
        <v>67941</v>
      </c>
      <c r="C405" s="4">
        <f>VLOOKUP(D405,$A:$B,2,FALSE)</f>
        <v>10102</v>
      </c>
      <c r="D405" s="4">
        <f>VLOOKUP(E405,$A:$B,2,FALSE)</f>
        <v>10104</v>
      </c>
      <c r="E405" s="4">
        <f>VLOOKUP(F405,$A:$B,2,FALSE)</f>
        <v>10381</v>
      </c>
      <c r="F405" s="4">
        <f>VLOOKUP(G405,$A:$B,2,FALSE)</f>
        <v>67870</v>
      </c>
      <c r="G405" s="4">
        <f>VLOOKUP(H405,$A:$B,2,FALSE)</f>
        <v>67933</v>
      </c>
      <c r="H405" s="4">
        <f>VLOOKUP(I405,$A:$B,2,FALSE)</f>
        <v>67941</v>
      </c>
      <c r="I405" s="4">
        <f>A405</f>
        <v>67944</v>
      </c>
      <c r="J405" s="4"/>
      <c r="K405" s="4"/>
      <c r="L405" s="4">
        <v>403</v>
      </c>
      <c r="M405" s="4">
        <v>7</v>
      </c>
      <c r="P405" s="4"/>
      <c r="Q405" s="4"/>
      <c r="R405" s="4"/>
      <c r="S405" s="4"/>
      <c r="T405" s="2" t="s">
        <v>1322</v>
      </c>
      <c r="U405" s="2"/>
      <c r="V405" s="2"/>
      <c r="W405" s="4" t="s">
        <v>1323</v>
      </c>
      <c r="X405" s="4" t="s">
        <v>1324</v>
      </c>
      <c r="Y405" s="4"/>
      <c r="Z405" s="4" t="s">
        <v>113</v>
      </c>
      <c r="AD405" s="5" t="str">
        <f t="shared" si="19"/>
        <v>Latitic block- lapilli- tuff</v>
      </c>
    </row>
    <row r="406" spans="1:30" x14ac:dyDescent="0.3">
      <c r="A406" s="4">
        <v>67945</v>
      </c>
      <c r="B406" s="4">
        <v>67933</v>
      </c>
      <c r="C406" s="4">
        <f>VLOOKUP(D406,$A:$B,2,FALSE)</f>
        <v>10102</v>
      </c>
      <c r="D406" s="4">
        <f>VLOOKUP(E406,$A:$B,2,FALSE)</f>
        <v>10104</v>
      </c>
      <c r="E406" s="4">
        <f>VLOOKUP(F406,$A:$B,2,FALSE)</f>
        <v>10381</v>
      </c>
      <c r="F406" s="4">
        <f>VLOOKUP(G406,$A:$B,2,FALSE)</f>
        <v>67870</v>
      </c>
      <c r="G406" s="4">
        <f>VLOOKUP(H406,$A:$B,2,FALSE)</f>
        <v>67933</v>
      </c>
      <c r="H406" s="12">
        <f>A406</f>
        <v>67945</v>
      </c>
      <c r="I406" s="4"/>
      <c r="J406" s="4"/>
      <c r="K406" s="4"/>
      <c r="L406" s="4">
        <v>404</v>
      </c>
      <c r="M406" s="4">
        <v>6</v>
      </c>
      <c r="P406" s="4"/>
      <c r="Q406" s="4"/>
      <c r="R406" s="4"/>
      <c r="S406" s="2" t="s">
        <v>1325</v>
      </c>
      <c r="T406" s="2"/>
      <c r="U406" s="2"/>
      <c r="V406" s="2"/>
      <c r="W406" s="4" t="s">
        <v>1326</v>
      </c>
      <c r="X406" s="4" t="s">
        <v>1327</v>
      </c>
      <c r="Y406" s="4"/>
      <c r="Z406" s="4" t="s">
        <v>113</v>
      </c>
      <c r="AD406" s="5" t="str">
        <f t="shared" si="19"/>
        <v>Latitic agglomerate</v>
      </c>
    </row>
    <row r="407" spans="1:30" x14ac:dyDescent="0.3">
      <c r="A407" s="4">
        <v>67946</v>
      </c>
      <c r="B407" s="4">
        <v>67945</v>
      </c>
      <c r="C407" s="4">
        <f>VLOOKUP(D407,$A:$B,2,FALSE)</f>
        <v>10102</v>
      </c>
      <c r="D407" s="4">
        <f>VLOOKUP(E407,$A:$B,2,FALSE)</f>
        <v>10104</v>
      </c>
      <c r="E407" s="4">
        <f>VLOOKUP(F407,$A:$B,2,FALSE)</f>
        <v>10381</v>
      </c>
      <c r="F407" s="4">
        <f>VLOOKUP(G407,$A:$B,2,FALSE)</f>
        <v>67870</v>
      </c>
      <c r="G407" s="4">
        <f>VLOOKUP(H407,$A:$B,2,FALSE)</f>
        <v>67933</v>
      </c>
      <c r="H407" s="4">
        <f>VLOOKUP(I407,$A:$B,2,FALSE)</f>
        <v>67945</v>
      </c>
      <c r="I407" s="4">
        <f>A407</f>
        <v>67946</v>
      </c>
      <c r="J407" s="4"/>
      <c r="K407" s="4"/>
      <c r="L407" s="4">
        <v>405</v>
      </c>
      <c r="M407" s="4">
        <v>7</v>
      </c>
      <c r="P407" s="4"/>
      <c r="Q407" s="4"/>
      <c r="R407" s="4"/>
      <c r="S407" s="4"/>
      <c r="T407" s="2" t="s">
        <v>1328</v>
      </c>
      <c r="U407" s="2"/>
      <c r="V407" s="2"/>
      <c r="W407" s="4" t="s">
        <v>1329</v>
      </c>
      <c r="X407" s="4" t="s">
        <v>1330</v>
      </c>
      <c r="Y407" s="4"/>
      <c r="Z407" s="4" t="s">
        <v>113</v>
      </c>
      <c r="AD407" s="5" t="str">
        <f t="shared" si="19"/>
        <v>Latitic bomb- tuff</v>
      </c>
    </row>
    <row r="408" spans="1:30" x14ac:dyDescent="0.3">
      <c r="A408" s="4">
        <v>67947</v>
      </c>
      <c r="B408" s="4">
        <v>67945</v>
      </c>
      <c r="C408" s="4">
        <f>VLOOKUP(D408,$A:$B,2,FALSE)</f>
        <v>10102</v>
      </c>
      <c r="D408" s="4">
        <f>VLOOKUP(E408,$A:$B,2,FALSE)</f>
        <v>10104</v>
      </c>
      <c r="E408" s="4">
        <f>VLOOKUP(F408,$A:$B,2,FALSE)</f>
        <v>10381</v>
      </c>
      <c r="F408" s="4">
        <f>VLOOKUP(G408,$A:$B,2,FALSE)</f>
        <v>67870</v>
      </c>
      <c r="G408" s="4">
        <f>VLOOKUP(H408,$A:$B,2,FALSE)</f>
        <v>67933</v>
      </c>
      <c r="H408" s="4">
        <f>VLOOKUP(I408,$A:$B,2,FALSE)</f>
        <v>67945</v>
      </c>
      <c r="I408" s="4">
        <f>A408</f>
        <v>67947</v>
      </c>
      <c r="J408" s="4"/>
      <c r="K408" s="4"/>
      <c r="L408" s="4">
        <v>406</v>
      </c>
      <c r="M408" s="4">
        <v>7</v>
      </c>
      <c r="P408" s="4"/>
      <c r="Q408" s="4"/>
      <c r="R408" s="4"/>
      <c r="S408" s="4"/>
      <c r="T408" s="2" t="s">
        <v>1331</v>
      </c>
      <c r="U408" s="2"/>
      <c r="V408" s="2"/>
      <c r="W408" s="4" t="s">
        <v>1332</v>
      </c>
      <c r="X408" s="4" t="s">
        <v>1333</v>
      </c>
      <c r="Y408" s="4"/>
      <c r="Z408" s="4" t="s">
        <v>113</v>
      </c>
      <c r="AD408" s="5" t="str">
        <f t="shared" si="19"/>
        <v>Latitic lapilli- bomb- tuff</v>
      </c>
    </row>
    <row r="409" spans="1:30" x14ac:dyDescent="0.3">
      <c r="A409" s="4">
        <v>67948</v>
      </c>
      <c r="B409" s="4">
        <v>67945</v>
      </c>
      <c r="C409" s="4">
        <f>VLOOKUP(D409,$A:$B,2,FALSE)</f>
        <v>10102</v>
      </c>
      <c r="D409" s="4">
        <f>VLOOKUP(E409,$A:$B,2,FALSE)</f>
        <v>10104</v>
      </c>
      <c r="E409" s="4">
        <f>VLOOKUP(F409,$A:$B,2,FALSE)</f>
        <v>10381</v>
      </c>
      <c r="F409" s="4">
        <f>VLOOKUP(G409,$A:$B,2,FALSE)</f>
        <v>67870</v>
      </c>
      <c r="G409" s="4">
        <f>VLOOKUP(H409,$A:$B,2,FALSE)</f>
        <v>67933</v>
      </c>
      <c r="H409" s="4">
        <f>VLOOKUP(I409,$A:$B,2,FALSE)</f>
        <v>67945</v>
      </c>
      <c r="I409" s="4">
        <f>A409</f>
        <v>67948</v>
      </c>
      <c r="J409" s="4"/>
      <c r="K409" s="4"/>
      <c r="L409" s="4">
        <v>407</v>
      </c>
      <c r="M409" s="4">
        <v>7</v>
      </c>
      <c r="P409" s="4"/>
      <c r="Q409" s="4"/>
      <c r="R409" s="4"/>
      <c r="S409" s="4"/>
      <c r="T409" s="2" t="s">
        <v>1334</v>
      </c>
      <c r="U409" s="2"/>
      <c r="V409" s="2"/>
      <c r="W409" s="4" t="s">
        <v>1335</v>
      </c>
      <c r="X409" s="4" t="s">
        <v>1336</v>
      </c>
      <c r="Y409" s="4"/>
      <c r="Z409" s="4" t="s">
        <v>113</v>
      </c>
      <c r="AD409" s="5" t="str">
        <f t="shared" si="19"/>
        <v>Latitic ash- bomb- tuff</v>
      </c>
    </row>
    <row r="410" spans="1:30" x14ac:dyDescent="0.3">
      <c r="A410" s="4">
        <v>67949</v>
      </c>
      <c r="B410" s="4">
        <v>67933</v>
      </c>
      <c r="C410" s="4">
        <f>VLOOKUP(D410,$A:$B,2,FALSE)</f>
        <v>10102</v>
      </c>
      <c r="D410" s="4">
        <f>VLOOKUP(E410,$A:$B,2,FALSE)</f>
        <v>10104</v>
      </c>
      <c r="E410" s="4">
        <f>VLOOKUP(F410,$A:$B,2,FALSE)</f>
        <v>10381</v>
      </c>
      <c r="F410" s="4">
        <f>VLOOKUP(G410,$A:$B,2,FALSE)</f>
        <v>67870</v>
      </c>
      <c r="G410" s="4">
        <f>VLOOKUP(H410,$A:$B,2,FALSE)</f>
        <v>67933</v>
      </c>
      <c r="H410" s="12">
        <f>A410</f>
        <v>67949</v>
      </c>
      <c r="I410" s="4"/>
      <c r="J410" s="4"/>
      <c r="K410" s="4"/>
      <c r="L410" s="4">
        <v>408</v>
      </c>
      <c r="M410" s="4">
        <v>6</v>
      </c>
      <c r="P410" s="4"/>
      <c r="Q410" s="4"/>
      <c r="R410" s="4"/>
      <c r="S410" s="2" t="s">
        <v>1337</v>
      </c>
      <c r="T410" s="2"/>
      <c r="U410" s="2"/>
      <c r="V410" s="2"/>
      <c r="W410" s="4" t="s">
        <v>1338</v>
      </c>
      <c r="X410" s="4" t="s">
        <v>1339</v>
      </c>
      <c r="Y410" s="4" t="s">
        <v>1340</v>
      </c>
      <c r="Z410" s="4" t="s">
        <v>106</v>
      </c>
      <c r="AD410" s="5" t="str">
        <f t="shared" si="19"/>
        <v>Latitic aggglutinate</v>
      </c>
    </row>
    <row r="411" spans="1:30" x14ac:dyDescent="0.3">
      <c r="A411" s="4">
        <v>67950</v>
      </c>
      <c r="B411" s="4">
        <v>67933</v>
      </c>
      <c r="C411" s="4">
        <f>VLOOKUP(D411,$A:$B,2,FALSE)</f>
        <v>10102</v>
      </c>
      <c r="D411" s="4">
        <f>VLOOKUP(E411,$A:$B,2,FALSE)</f>
        <v>10104</v>
      </c>
      <c r="E411" s="4">
        <f>VLOOKUP(F411,$A:$B,2,FALSE)</f>
        <v>10381</v>
      </c>
      <c r="F411" s="4">
        <f>VLOOKUP(G411,$A:$B,2,FALSE)</f>
        <v>67870</v>
      </c>
      <c r="G411" s="4">
        <f>VLOOKUP(H411,$A:$B,2,FALSE)</f>
        <v>67933</v>
      </c>
      <c r="H411" s="12">
        <f>A411</f>
        <v>67950</v>
      </c>
      <c r="I411" s="4"/>
      <c r="J411" s="4"/>
      <c r="K411" s="4"/>
      <c r="L411" s="4">
        <v>409</v>
      </c>
      <c r="M411" s="4">
        <v>6</v>
      </c>
      <c r="P411" s="4"/>
      <c r="Q411" s="4"/>
      <c r="R411" s="4"/>
      <c r="S411" s="2" t="s">
        <v>1341</v>
      </c>
      <c r="T411" s="2"/>
      <c r="U411" s="2"/>
      <c r="V411" s="2"/>
      <c r="W411" s="4" t="s">
        <v>1342</v>
      </c>
      <c r="X411" s="4" t="s">
        <v>1343</v>
      </c>
      <c r="Y411" s="4"/>
      <c r="Z411" s="4" t="s">
        <v>113</v>
      </c>
      <c r="AD411" s="5" t="str">
        <f t="shared" si="19"/>
        <v>Pyroclastic breccia, latitic</v>
      </c>
    </row>
    <row r="412" spans="1:30" x14ac:dyDescent="0.3">
      <c r="A412" s="4">
        <v>67951</v>
      </c>
      <c r="B412" s="4">
        <v>67950</v>
      </c>
      <c r="C412" s="4">
        <f>VLOOKUP(D412,$A:$B,2,FALSE)</f>
        <v>10102</v>
      </c>
      <c r="D412" s="4">
        <f>VLOOKUP(E412,$A:$B,2,FALSE)</f>
        <v>10104</v>
      </c>
      <c r="E412" s="4">
        <f>VLOOKUP(F412,$A:$B,2,FALSE)</f>
        <v>10381</v>
      </c>
      <c r="F412" s="4">
        <f>VLOOKUP(G412,$A:$B,2,FALSE)</f>
        <v>67870</v>
      </c>
      <c r="G412" s="4">
        <f>VLOOKUP(H412,$A:$B,2,FALSE)</f>
        <v>67933</v>
      </c>
      <c r="H412" s="4">
        <f>VLOOKUP(I412,$A:$B,2,FALSE)</f>
        <v>67950</v>
      </c>
      <c r="I412" s="4">
        <f>A412</f>
        <v>67951</v>
      </c>
      <c r="J412" s="4"/>
      <c r="K412" s="4"/>
      <c r="L412" s="4">
        <v>410</v>
      </c>
      <c r="M412" s="4">
        <v>7</v>
      </c>
      <c r="P412" s="4"/>
      <c r="Q412" s="4"/>
      <c r="R412" s="4"/>
      <c r="S412" s="4"/>
      <c r="T412" s="2" t="s">
        <v>1344</v>
      </c>
      <c r="U412" s="2"/>
      <c r="V412" s="2"/>
      <c r="W412" s="4" t="s">
        <v>1345</v>
      </c>
      <c r="X412" s="4" t="s">
        <v>1346</v>
      </c>
      <c r="Y412" s="4"/>
      <c r="Z412" s="4" t="s">
        <v>113</v>
      </c>
      <c r="AD412" s="5" t="str">
        <f t="shared" si="19"/>
        <v>Latitic block- tuff</v>
      </c>
    </row>
    <row r="413" spans="1:30" x14ac:dyDescent="0.3">
      <c r="A413" s="4">
        <v>67952</v>
      </c>
      <c r="B413" s="4">
        <v>67950</v>
      </c>
      <c r="C413" s="4">
        <f>VLOOKUP(D413,$A:$B,2,FALSE)</f>
        <v>10102</v>
      </c>
      <c r="D413" s="4">
        <f>VLOOKUP(E413,$A:$B,2,FALSE)</f>
        <v>10104</v>
      </c>
      <c r="E413" s="4">
        <f>VLOOKUP(F413,$A:$B,2,FALSE)</f>
        <v>10381</v>
      </c>
      <c r="F413" s="4">
        <f>VLOOKUP(G413,$A:$B,2,FALSE)</f>
        <v>67870</v>
      </c>
      <c r="G413" s="4">
        <f>VLOOKUP(H413,$A:$B,2,FALSE)</f>
        <v>67933</v>
      </c>
      <c r="H413" s="4">
        <f>VLOOKUP(I413,$A:$B,2,FALSE)</f>
        <v>67950</v>
      </c>
      <c r="I413" s="4">
        <f>A413</f>
        <v>67952</v>
      </c>
      <c r="J413" s="4"/>
      <c r="K413" s="4"/>
      <c r="L413" s="4">
        <v>411</v>
      </c>
      <c r="M413" s="4">
        <v>7</v>
      </c>
      <c r="P413" s="4"/>
      <c r="Q413" s="4"/>
      <c r="R413" s="4"/>
      <c r="S413" s="4"/>
      <c r="T413" s="2" t="s">
        <v>1347</v>
      </c>
      <c r="U413" s="2"/>
      <c r="V413" s="2"/>
      <c r="W413" s="4" t="s">
        <v>1348</v>
      </c>
      <c r="X413" s="4" t="s">
        <v>1349</v>
      </c>
      <c r="Y413" s="4"/>
      <c r="Z413" s="4" t="s">
        <v>113</v>
      </c>
      <c r="AD413" s="5" t="str">
        <f t="shared" si="19"/>
        <v>Latitic lapilli- block- tuff</v>
      </c>
    </row>
    <row r="414" spans="1:30" x14ac:dyDescent="0.3">
      <c r="A414" s="4">
        <v>67953</v>
      </c>
      <c r="B414" s="4">
        <v>67950</v>
      </c>
      <c r="C414" s="4">
        <f>VLOOKUP(D414,$A:$B,2,FALSE)</f>
        <v>10102</v>
      </c>
      <c r="D414" s="4">
        <f>VLOOKUP(E414,$A:$B,2,FALSE)</f>
        <v>10104</v>
      </c>
      <c r="E414" s="4">
        <f>VLOOKUP(F414,$A:$B,2,FALSE)</f>
        <v>10381</v>
      </c>
      <c r="F414" s="4">
        <f>VLOOKUP(G414,$A:$B,2,FALSE)</f>
        <v>67870</v>
      </c>
      <c r="G414" s="4">
        <f>VLOOKUP(H414,$A:$B,2,FALSE)</f>
        <v>67933</v>
      </c>
      <c r="H414" s="4">
        <f>VLOOKUP(I414,$A:$B,2,FALSE)</f>
        <v>67950</v>
      </c>
      <c r="I414" s="4">
        <f>A414</f>
        <v>67953</v>
      </c>
      <c r="J414" s="4"/>
      <c r="K414" s="4"/>
      <c r="L414" s="4">
        <v>412</v>
      </c>
      <c r="M414" s="4">
        <v>7</v>
      </c>
      <c r="P414" s="4"/>
      <c r="Q414" s="4"/>
      <c r="R414" s="4"/>
      <c r="S414" s="4"/>
      <c r="T414" s="2" t="s">
        <v>1350</v>
      </c>
      <c r="U414" s="2"/>
      <c r="V414" s="2"/>
      <c r="W414" s="4" t="s">
        <v>1351</v>
      </c>
      <c r="X414" s="4" t="s">
        <v>1352</v>
      </c>
      <c r="Y414" s="4"/>
      <c r="Z414" s="4" t="s">
        <v>113</v>
      </c>
      <c r="AD414" s="5" t="str">
        <f t="shared" si="19"/>
        <v>Latitic ash- block- tuff</v>
      </c>
    </row>
    <row r="415" spans="1:30" x14ac:dyDescent="0.3">
      <c r="A415" s="4">
        <v>67954</v>
      </c>
      <c r="B415" s="4">
        <v>67933</v>
      </c>
      <c r="C415" s="4">
        <f>VLOOKUP(D415,$A:$B,2,FALSE)</f>
        <v>10102</v>
      </c>
      <c r="D415" s="4">
        <f>VLOOKUP(E415,$A:$B,2,FALSE)</f>
        <v>10104</v>
      </c>
      <c r="E415" s="4">
        <f>VLOOKUP(F415,$A:$B,2,FALSE)</f>
        <v>10381</v>
      </c>
      <c r="F415" s="4">
        <f>VLOOKUP(G415,$A:$B,2,FALSE)</f>
        <v>67870</v>
      </c>
      <c r="G415" s="4">
        <f>VLOOKUP(H415,$A:$B,2,FALSE)</f>
        <v>67933</v>
      </c>
      <c r="H415" s="12">
        <f>A415</f>
        <v>67954</v>
      </c>
      <c r="I415" s="4"/>
      <c r="J415" s="4"/>
      <c r="K415" s="4"/>
      <c r="L415" s="4">
        <v>413</v>
      </c>
      <c r="M415" s="4">
        <v>6</v>
      </c>
      <c r="P415" s="4"/>
      <c r="Q415" s="4"/>
      <c r="R415" s="4"/>
      <c r="S415" s="2" t="s">
        <v>1353</v>
      </c>
      <c r="T415" s="2"/>
      <c r="U415" s="2"/>
      <c r="V415" s="2"/>
      <c r="W415" s="4" t="s">
        <v>1354</v>
      </c>
      <c r="X415" s="4" t="s">
        <v>1355</v>
      </c>
      <c r="Y415" s="4"/>
      <c r="Z415" s="4" t="s">
        <v>113</v>
      </c>
      <c r="AD415" s="5" t="str">
        <f t="shared" si="19"/>
        <v>Latitic tuff- breccia</v>
      </c>
    </row>
    <row r="416" spans="1:30" x14ac:dyDescent="0.3">
      <c r="A416" s="4">
        <v>67955</v>
      </c>
      <c r="B416" s="4">
        <v>67954</v>
      </c>
      <c r="C416" s="4">
        <f>VLOOKUP(D416,$A:$B,2,FALSE)</f>
        <v>10102</v>
      </c>
      <c r="D416" s="4">
        <f>VLOOKUP(E416,$A:$B,2,FALSE)</f>
        <v>10104</v>
      </c>
      <c r="E416" s="4">
        <f>VLOOKUP(F416,$A:$B,2,FALSE)</f>
        <v>10381</v>
      </c>
      <c r="F416" s="4">
        <f>VLOOKUP(G416,$A:$B,2,FALSE)</f>
        <v>67870</v>
      </c>
      <c r="G416" s="4">
        <f>VLOOKUP(H416,$A:$B,2,FALSE)</f>
        <v>67933</v>
      </c>
      <c r="H416" s="4">
        <f>VLOOKUP(I416,$A:$B,2,FALSE)</f>
        <v>67954</v>
      </c>
      <c r="I416" s="4">
        <f>A416</f>
        <v>67955</v>
      </c>
      <c r="J416" s="4"/>
      <c r="K416" s="4"/>
      <c r="L416" s="4">
        <v>414</v>
      </c>
      <c r="M416" s="4">
        <v>7</v>
      </c>
      <c r="P416" s="4"/>
      <c r="Q416" s="4"/>
      <c r="R416" s="4"/>
      <c r="S416" s="4"/>
      <c r="T416" s="2" t="s">
        <v>1356</v>
      </c>
      <c r="U416" s="2"/>
      <c r="V416" s="2"/>
      <c r="W416" s="4" t="s">
        <v>1357</v>
      </c>
      <c r="X416" s="4" t="s">
        <v>1358</v>
      </c>
      <c r="Y416" s="4"/>
      <c r="Z416" s="4" t="s">
        <v>113</v>
      </c>
      <c r="AD416" s="5" t="str">
        <f t="shared" si="19"/>
        <v>Latitic lapilli- tuff- breccia</v>
      </c>
    </row>
    <row r="417" spans="1:30" x14ac:dyDescent="0.3">
      <c r="A417" s="4">
        <v>67956</v>
      </c>
      <c r="B417" s="4">
        <v>67954</v>
      </c>
      <c r="C417" s="4">
        <f>VLOOKUP(D417,$A:$B,2,FALSE)</f>
        <v>10102</v>
      </c>
      <c r="D417" s="4">
        <f>VLOOKUP(E417,$A:$B,2,FALSE)</f>
        <v>10104</v>
      </c>
      <c r="E417" s="4">
        <f>VLOOKUP(F417,$A:$B,2,FALSE)</f>
        <v>10381</v>
      </c>
      <c r="F417" s="4">
        <f>VLOOKUP(G417,$A:$B,2,FALSE)</f>
        <v>67870</v>
      </c>
      <c r="G417" s="4">
        <f>VLOOKUP(H417,$A:$B,2,FALSE)</f>
        <v>67933</v>
      </c>
      <c r="H417" s="4">
        <f>VLOOKUP(I417,$A:$B,2,FALSE)</f>
        <v>67954</v>
      </c>
      <c r="I417" s="4">
        <f>A417</f>
        <v>67956</v>
      </c>
      <c r="J417" s="4"/>
      <c r="K417" s="4"/>
      <c r="L417" s="4">
        <v>415</v>
      </c>
      <c r="M417" s="4">
        <v>7</v>
      </c>
      <c r="P417" s="4"/>
      <c r="Q417" s="4"/>
      <c r="R417" s="4"/>
      <c r="S417" s="4"/>
      <c r="T417" s="2" t="s">
        <v>1359</v>
      </c>
      <c r="U417" s="2"/>
      <c r="V417" s="2"/>
      <c r="W417" s="4" t="s">
        <v>1360</v>
      </c>
      <c r="X417" s="4" t="s">
        <v>1361</v>
      </c>
      <c r="Y417" s="4"/>
      <c r="Z417" s="4" t="s">
        <v>113</v>
      </c>
      <c r="AD417" s="5" t="str">
        <f t="shared" si="19"/>
        <v>Latitic ash- tuff- breccia</v>
      </c>
    </row>
    <row r="418" spans="1:30" x14ac:dyDescent="0.3">
      <c r="A418" s="4">
        <v>67957</v>
      </c>
      <c r="B418" s="4">
        <v>67933</v>
      </c>
      <c r="C418" s="4">
        <f>VLOOKUP(D418,$A:$B,2,FALSE)</f>
        <v>10102</v>
      </c>
      <c r="D418" s="4">
        <f>VLOOKUP(E418,$A:$B,2,FALSE)</f>
        <v>10104</v>
      </c>
      <c r="E418" s="4">
        <f>VLOOKUP(F418,$A:$B,2,FALSE)</f>
        <v>10381</v>
      </c>
      <c r="F418" s="4">
        <f>VLOOKUP(G418,$A:$B,2,FALSE)</f>
        <v>67870</v>
      </c>
      <c r="G418" s="4">
        <f>VLOOKUP(H418,$A:$B,2,FALSE)</f>
        <v>67933</v>
      </c>
      <c r="H418" s="12">
        <f>A418</f>
        <v>67957</v>
      </c>
      <c r="I418" s="4"/>
      <c r="J418" s="4"/>
      <c r="K418" s="4"/>
      <c r="L418" s="4">
        <v>416</v>
      </c>
      <c r="M418" s="4">
        <v>6</v>
      </c>
      <c r="P418" s="4"/>
      <c r="Q418" s="4"/>
      <c r="R418" s="4"/>
      <c r="S418" s="2" t="s">
        <v>1362</v>
      </c>
      <c r="T418" s="2"/>
      <c r="U418" s="2"/>
      <c r="V418" s="2"/>
      <c r="W418" s="4" t="s">
        <v>1363</v>
      </c>
      <c r="X418" s="4" t="s">
        <v>1364</v>
      </c>
      <c r="Y418" s="4"/>
      <c r="Z418" s="4" t="s">
        <v>113</v>
      </c>
      <c r="AD418" s="5" t="str">
        <f t="shared" si="19"/>
        <v>Latitic air- flow- deposit, consolidated</v>
      </c>
    </row>
    <row r="419" spans="1:30" x14ac:dyDescent="0.3">
      <c r="A419" s="4">
        <v>67958</v>
      </c>
      <c r="B419" s="4">
        <v>67933</v>
      </c>
      <c r="C419" s="4">
        <f>VLOOKUP(D419,$A:$B,2,FALSE)</f>
        <v>10102</v>
      </c>
      <c r="D419" s="4">
        <f>VLOOKUP(E419,$A:$B,2,FALSE)</f>
        <v>10104</v>
      </c>
      <c r="E419" s="4">
        <f>VLOOKUP(F419,$A:$B,2,FALSE)</f>
        <v>10381</v>
      </c>
      <c r="F419" s="4">
        <f>VLOOKUP(G419,$A:$B,2,FALSE)</f>
        <v>67870</v>
      </c>
      <c r="G419" s="4">
        <f>VLOOKUP(H419,$A:$B,2,FALSE)</f>
        <v>67933</v>
      </c>
      <c r="H419" s="12">
        <f>A419</f>
        <v>67958</v>
      </c>
      <c r="I419" s="4"/>
      <c r="J419" s="4"/>
      <c r="K419" s="4"/>
      <c r="L419" s="4">
        <v>417</v>
      </c>
      <c r="M419" s="4">
        <v>6</v>
      </c>
      <c r="P419" s="4"/>
      <c r="Q419" s="4"/>
      <c r="R419" s="4"/>
      <c r="S419" s="2" t="s">
        <v>1365</v>
      </c>
      <c r="T419" s="2"/>
      <c r="U419" s="2"/>
      <c r="V419" s="2"/>
      <c r="W419" s="4" t="s">
        <v>1366</v>
      </c>
      <c r="X419" s="4" t="s">
        <v>1367</v>
      </c>
      <c r="Y419" s="4"/>
      <c r="Z419" s="4" t="s">
        <v>113</v>
      </c>
      <c r="AD419" s="5" t="str">
        <f t="shared" si="19"/>
        <v>Latitic ash- flow- deposit, consolidated</v>
      </c>
    </row>
    <row r="420" spans="1:30" x14ac:dyDescent="0.3">
      <c r="A420" s="4">
        <v>67959</v>
      </c>
      <c r="B420" s="4">
        <v>67958</v>
      </c>
      <c r="C420" s="4">
        <f>VLOOKUP(D420,$A:$B,2,FALSE)</f>
        <v>10102</v>
      </c>
      <c r="D420" s="4">
        <f>VLOOKUP(E420,$A:$B,2,FALSE)</f>
        <v>10104</v>
      </c>
      <c r="E420" s="4">
        <f>VLOOKUP(F420,$A:$B,2,FALSE)</f>
        <v>10381</v>
      </c>
      <c r="F420" s="4">
        <f>VLOOKUP(G420,$A:$B,2,FALSE)</f>
        <v>67870</v>
      </c>
      <c r="G420" s="4">
        <f>VLOOKUP(H420,$A:$B,2,FALSE)</f>
        <v>67933</v>
      </c>
      <c r="H420" s="4">
        <f>VLOOKUP(I420,$A:$B,2,FALSE)</f>
        <v>67958</v>
      </c>
      <c r="I420" s="4">
        <f>A420</f>
        <v>67959</v>
      </c>
      <c r="J420" s="4"/>
      <c r="K420" s="4"/>
      <c r="L420" s="4">
        <v>418</v>
      </c>
      <c r="M420" s="4">
        <v>7</v>
      </c>
      <c r="P420" s="4"/>
      <c r="Q420" s="4"/>
      <c r="R420" s="4"/>
      <c r="S420" s="4"/>
      <c r="T420" s="2" t="s">
        <v>1368</v>
      </c>
      <c r="U420" s="2"/>
      <c r="V420" s="2"/>
      <c r="W420" s="4" t="s">
        <v>1369</v>
      </c>
      <c r="X420" s="4" t="s">
        <v>1367</v>
      </c>
      <c r="Y420" s="4"/>
      <c r="Z420" s="4" t="s">
        <v>106</v>
      </c>
      <c r="AD420" s="5" t="str">
        <f t="shared" si="19"/>
        <v>Latitic Ignimbrite, consolidated</v>
      </c>
    </row>
    <row r="421" spans="1:30" x14ac:dyDescent="0.3">
      <c r="A421" s="4">
        <v>67960</v>
      </c>
      <c r="B421" s="4">
        <v>67959</v>
      </c>
      <c r="C421" s="4">
        <f>VLOOKUP(D421,$A:$B,2,FALSE)</f>
        <v>10102</v>
      </c>
      <c r="D421" s="4">
        <f>VLOOKUP(E421,$A:$B,2,FALSE)</f>
        <v>10104</v>
      </c>
      <c r="E421" s="4">
        <f>VLOOKUP(F421,$A:$B,2,FALSE)</f>
        <v>10381</v>
      </c>
      <c r="F421" s="4">
        <f>VLOOKUP(G421,$A:$B,2,FALSE)</f>
        <v>67870</v>
      </c>
      <c r="G421" s="4">
        <f>VLOOKUP(H421,$A:$B,2,FALSE)</f>
        <v>67933</v>
      </c>
      <c r="H421" s="4">
        <f>VLOOKUP(I421,$A:$B,2,FALSE)</f>
        <v>67958</v>
      </c>
      <c r="I421" s="4">
        <f>VLOOKUP(J421,$A:$B,2,FALSE)</f>
        <v>67959</v>
      </c>
      <c r="J421" s="4">
        <f>A421</f>
        <v>67960</v>
      </c>
      <c r="K421" s="4"/>
      <c r="L421" s="4">
        <v>419</v>
      </c>
      <c r="M421" s="4">
        <v>8</v>
      </c>
      <c r="P421" s="4"/>
      <c r="Q421" s="4"/>
      <c r="R421" s="4"/>
      <c r="S421" s="4"/>
      <c r="T421" s="4"/>
      <c r="U421" s="2" t="s">
        <v>1370</v>
      </c>
      <c r="V421" s="2"/>
      <c r="W421" s="4" t="s">
        <v>1371</v>
      </c>
      <c r="X421" s="4" t="s">
        <v>1372</v>
      </c>
      <c r="Y421" s="4"/>
      <c r="Z421" s="4" t="s">
        <v>106</v>
      </c>
      <c r="AD421" s="5" t="str">
        <f t="shared" si="19"/>
        <v>Latitic Ignimbrite, welded</v>
      </c>
    </row>
    <row r="422" spans="1:30" x14ac:dyDescent="0.3">
      <c r="A422" s="4">
        <v>67961</v>
      </c>
      <c r="B422" s="4">
        <v>67959</v>
      </c>
      <c r="C422" s="4">
        <f>VLOOKUP(D422,$A:$B,2,FALSE)</f>
        <v>10102</v>
      </c>
      <c r="D422" s="4">
        <f>VLOOKUP(E422,$A:$B,2,FALSE)</f>
        <v>10104</v>
      </c>
      <c r="E422" s="4">
        <f>VLOOKUP(F422,$A:$B,2,FALSE)</f>
        <v>10381</v>
      </c>
      <c r="F422" s="4">
        <f>VLOOKUP(G422,$A:$B,2,FALSE)</f>
        <v>67870</v>
      </c>
      <c r="G422" s="4">
        <f>VLOOKUP(H422,$A:$B,2,FALSE)</f>
        <v>67933</v>
      </c>
      <c r="H422" s="4">
        <f>VLOOKUP(I422,$A:$B,2,FALSE)</f>
        <v>67958</v>
      </c>
      <c r="I422" s="4">
        <f>VLOOKUP(J422,$A:$B,2,FALSE)</f>
        <v>67959</v>
      </c>
      <c r="J422" s="4">
        <f>A422</f>
        <v>67961</v>
      </c>
      <c r="K422" s="4"/>
      <c r="L422" s="4">
        <v>420</v>
      </c>
      <c r="M422" s="4">
        <v>8</v>
      </c>
      <c r="P422" s="4"/>
      <c r="Q422" s="4"/>
      <c r="R422" s="4"/>
      <c r="S422" s="4"/>
      <c r="T422" s="4"/>
      <c r="U422" s="2" t="s">
        <v>1373</v>
      </c>
      <c r="V422" s="2"/>
      <c r="W422" s="4" t="s">
        <v>1374</v>
      </c>
      <c r="X422" s="4" t="s">
        <v>1375</v>
      </c>
      <c r="Y422" s="4"/>
      <c r="Z422" s="4" t="s">
        <v>106</v>
      </c>
      <c r="AD422" s="5" t="str">
        <f t="shared" si="19"/>
        <v>Latitic Ignimbrite, unwelded, consolidated</v>
      </c>
    </row>
    <row r="423" spans="1:30" x14ac:dyDescent="0.3">
      <c r="A423" s="4">
        <v>67962</v>
      </c>
      <c r="B423" s="4">
        <v>67958</v>
      </c>
      <c r="C423" s="4">
        <f>VLOOKUP(D423,$A:$B,2,FALSE)</f>
        <v>10102</v>
      </c>
      <c r="D423" s="4">
        <f>VLOOKUP(E423,$A:$B,2,FALSE)</f>
        <v>10104</v>
      </c>
      <c r="E423" s="4">
        <f>VLOOKUP(F423,$A:$B,2,FALSE)</f>
        <v>10381</v>
      </c>
      <c r="F423" s="4">
        <f>VLOOKUP(G423,$A:$B,2,FALSE)</f>
        <v>67870</v>
      </c>
      <c r="G423" s="4">
        <f>VLOOKUP(H423,$A:$B,2,FALSE)</f>
        <v>67933</v>
      </c>
      <c r="H423" s="4">
        <f>VLOOKUP(I423,$A:$B,2,FALSE)</f>
        <v>67958</v>
      </c>
      <c r="I423" s="4">
        <f>A423</f>
        <v>67962</v>
      </c>
      <c r="J423" s="4"/>
      <c r="K423" s="4"/>
      <c r="L423" s="4">
        <v>421</v>
      </c>
      <c r="M423" s="4">
        <v>7</v>
      </c>
      <c r="P423" s="4"/>
      <c r="Q423" s="4"/>
      <c r="R423" s="4"/>
      <c r="S423" s="4"/>
      <c r="T423" s="2" t="s">
        <v>1376</v>
      </c>
      <c r="U423" s="2"/>
      <c r="V423" s="2"/>
      <c r="W423" s="4" t="s">
        <v>1377</v>
      </c>
      <c r="X423" s="4" t="s">
        <v>1378</v>
      </c>
      <c r="Y423" s="4"/>
      <c r="Z423" s="4" t="s">
        <v>106</v>
      </c>
      <c r="AD423" s="5" t="str">
        <f t="shared" si="19"/>
        <v>Latitic surge- deposit, consolidated</v>
      </c>
    </row>
    <row r="424" spans="1:30" x14ac:dyDescent="0.3">
      <c r="A424" s="4">
        <v>67963</v>
      </c>
      <c r="B424" s="4">
        <v>67958</v>
      </c>
      <c r="C424" s="4">
        <f>VLOOKUP(D424,$A:$B,2,FALSE)</f>
        <v>10102</v>
      </c>
      <c r="D424" s="4">
        <f>VLOOKUP(E424,$A:$B,2,FALSE)</f>
        <v>10104</v>
      </c>
      <c r="E424" s="4">
        <f>VLOOKUP(F424,$A:$B,2,FALSE)</f>
        <v>10381</v>
      </c>
      <c r="F424" s="4">
        <f>VLOOKUP(G424,$A:$B,2,FALSE)</f>
        <v>67870</v>
      </c>
      <c r="G424" s="4">
        <f>VLOOKUP(H424,$A:$B,2,FALSE)</f>
        <v>67933</v>
      </c>
      <c r="H424" s="4">
        <f>VLOOKUP(I424,$A:$B,2,FALSE)</f>
        <v>67958</v>
      </c>
      <c r="I424" s="4">
        <f>A424</f>
        <v>67963</v>
      </c>
      <c r="J424" s="4"/>
      <c r="K424" s="4"/>
      <c r="L424" s="4">
        <v>422</v>
      </c>
      <c r="M424" s="4">
        <v>7</v>
      </c>
      <c r="P424" s="4"/>
      <c r="Q424" s="4"/>
      <c r="R424" s="4"/>
      <c r="S424" s="4"/>
      <c r="T424" s="2" t="s">
        <v>1379</v>
      </c>
      <c r="U424" s="2"/>
      <c r="V424" s="2"/>
      <c r="W424" s="4" t="s">
        <v>1380</v>
      </c>
      <c r="X424" s="4" t="s">
        <v>1381</v>
      </c>
      <c r="Y424" s="4" t="s">
        <v>1382</v>
      </c>
      <c r="Z424" s="4" t="s">
        <v>106</v>
      </c>
      <c r="AD424" s="5" t="str">
        <f t="shared" si="19"/>
        <v>Latitic Peperite</v>
      </c>
    </row>
    <row r="425" spans="1:30" x14ac:dyDescent="0.3">
      <c r="A425" s="4">
        <v>67964</v>
      </c>
      <c r="B425" s="4">
        <v>67870</v>
      </c>
      <c r="C425" s="4">
        <f>VLOOKUP(D425,$A:$B,2,FALSE)</f>
        <v>10102</v>
      </c>
      <c r="D425" s="4">
        <f>VLOOKUP(E425,$A:$B,2,FALSE)</f>
        <v>10104</v>
      </c>
      <c r="E425" s="4">
        <f>VLOOKUP(F425,$A:$B,2,FALSE)</f>
        <v>10381</v>
      </c>
      <c r="F425" s="4">
        <f>VLOOKUP(G425,$A:$B,2,FALSE)</f>
        <v>67870</v>
      </c>
      <c r="G425" s="12">
        <f>A425</f>
        <v>67964</v>
      </c>
      <c r="H425" s="4"/>
      <c r="I425" s="4"/>
      <c r="J425" s="4"/>
      <c r="K425" s="4"/>
      <c r="L425" s="4">
        <v>423</v>
      </c>
      <c r="M425" s="4">
        <v>5</v>
      </c>
      <c r="P425" s="4"/>
      <c r="Q425" s="4"/>
      <c r="R425" s="2" t="s">
        <v>1383</v>
      </c>
      <c r="S425" s="2"/>
      <c r="T425" s="2"/>
      <c r="U425" s="2"/>
      <c r="V425" s="2"/>
      <c r="W425" s="4" t="s">
        <v>1384</v>
      </c>
      <c r="X425" s="4" t="s">
        <v>1385</v>
      </c>
      <c r="Y425" s="4"/>
      <c r="Z425" s="4" t="s">
        <v>113</v>
      </c>
      <c r="AD425" s="5" t="str">
        <f t="shared" si="19"/>
        <v>Pyroclastic rock, andesitic</v>
      </c>
    </row>
    <row r="426" spans="1:30" x14ac:dyDescent="0.3">
      <c r="A426" s="4">
        <v>67965</v>
      </c>
      <c r="B426" s="4">
        <v>67964</v>
      </c>
      <c r="C426" s="4">
        <f>VLOOKUP(D426,$A:$B,2,FALSE)</f>
        <v>10102</v>
      </c>
      <c r="D426" s="4">
        <f>VLOOKUP(E426,$A:$B,2,FALSE)</f>
        <v>10104</v>
      </c>
      <c r="E426" s="4">
        <f>VLOOKUP(F426,$A:$B,2,FALSE)</f>
        <v>10381</v>
      </c>
      <c r="F426" s="4">
        <f>VLOOKUP(G426,$A:$B,2,FALSE)</f>
        <v>67870</v>
      </c>
      <c r="G426" s="4">
        <f>VLOOKUP(H426,$A:$B,2,FALSE)</f>
        <v>67964</v>
      </c>
      <c r="H426" s="12">
        <f>A426</f>
        <v>67965</v>
      </c>
      <c r="I426" s="4"/>
      <c r="J426" s="4"/>
      <c r="K426" s="4"/>
      <c r="L426" s="4">
        <v>424</v>
      </c>
      <c r="M426" s="4">
        <v>6</v>
      </c>
      <c r="P426" s="4"/>
      <c r="Q426" s="4"/>
      <c r="R426" s="4"/>
      <c r="S426" s="2" t="s">
        <v>1386</v>
      </c>
      <c r="T426" s="2"/>
      <c r="U426" s="2"/>
      <c r="V426" s="2"/>
      <c r="W426" s="4" t="s">
        <v>1387</v>
      </c>
      <c r="X426" s="4" t="s">
        <v>1388</v>
      </c>
      <c r="Y426" s="4"/>
      <c r="Z426" s="4" t="s">
        <v>113</v>
      </c>
      <c r="AD426" s="5" t="str">
        <f t="shared" si="19"/>
        <v>Andesitic ash- tuff</v>
      </c>
    </row>
    <row r="427" spans="1:30" x14ac:dyDescent="0.3">
      <c r="A427" s="4">
        <v>67966</v>
      </c>
      <c r="B427" s="4">
        <v>67965</v>
      </c>
      <c r="C427" s="4">
        <f>VLOOKUP(D427,$A:$B,2,FALSE)</f>
        <v>10102</v>
      </c>
      <c r="D427" s="4">
        <f>VLOOKUP(E427,$A:$B,2,FALSE)</f>
        <v>10104</v>
      </c>
      <c r="E427" s="4">
        <f>VLOOKUP(F427,$A:$B,2,FALSE)</f>
        <v>10381</v>
      </c>
      <c r="F427" s="4">
        <f>VLOOKUP(G427,$A:$B,2,FALSE)</f>
        <v>67870</v>
      </c>
      <c r="G427" s="4">
        <f>VLOOKUP(H427,$A:$B,2,FALSE)</f>
        <v>67964</v>
      </c>
      <c r="H427" s="4">
        <f>VLOOKUP(I427,$A:$B,2,FALSE)</f>
        <v>67965</v>
      </c>
      <c r="I427" s="4">
        <f t="shared" ref="I427:I432" si="21">A427</f>
        <v>67966</v>
      </c>
      <c r="J427" s="4"/>
      <c r="K427" s="4"/>
      <c r="L427" s="4">
        <v>425</v>
      </c>
      <c r="M427" s="4">
        <v>7</v>
      </c>
      <c r="P427" s="4"/>
      <c r="Q427" s="4"/>
      <c r="R427" s="4"/>
      <c r="S427" s="4"/>
      <c r="T427" s="2" t="s">
        <v>1389</v>
      </c>
      <c r="U427" s="2"/>
      <c r="V427" s="2"/>
      <c r="W427" s="4" t="s">
        <v>1390</v>
      </c>
      <c r="X427" s="4" t="s">
        <v>1391</v>
      </c>
      <c r="Y427" s="4"/>
      <c r="Z427" s="4" t="s">
        <v>113</v>
      </c>
      <c r="AD427" s="5" t="str">
        <f t="shared" si="19"/>
        <v>Fine- grained andesitic ash- tuff</v>
      </c>
    </row>
    <row r="428" spans="1:30" x14ac:dyDescent="0.3">
      <c r="A428" s="4">
        <v>67967</v>
      </c>
      <c r="B428" s="4">
        <v>67965</v>
      </c>
      <c r="C428" s="4">
        <f>VLOOKUP(D428,$A:$B,2,FALSE)</f>
        <v>10102</v>
      </c>
      <c r="D428" s="4">
        <f>VLOOKUP(E428,$A:$B,2,FALSE)</f>
        <v>10104</v>
      </c>
      <c r="E428" s="4">
        <f>VLOOKUP(F428,$A:$B,2,FALSE)</f>
        <v>10381</v>
      </c>
      <c r="F428" s="4">
        <f>VLOOKUP(G428,$A:$B,2,FALSE)</f>
        <v>67870</v>
      </c>
      <c r="G428" s="4">
        <f>VLOOKUP(H428,$A:$B,2,FALSE)</f>
        <v>67964</v>
      </c>
      <c r="H428" s="4">
        <f>VLOOKUP(I428,$A:$B,2,FALSE)</f>
        <v>67965</v>
      </c>
      <c r="I428" s="4">
        <f t="shared" si="21"/>
        <v>67967</v>
      </c>
      <c r="J428" s="4"/>
      <c r="K428" s="4"/>
      <c r="L428" s="4">
        <v>426</v>
      </c>
      <c r="M428" s="4">
        <v>7</v>
      </c>
      <c r="P428" s="4"/>
      <c r="Q428" s="4"/>
      <c r="R428" s="4"/>
      <c r="S428" s="4"/>
      <c r="T428" s="2" t="s">
        <v>1392</v>
      </c>
      <c r="U428" s="2"/>
      <c r="V428" s="2"/>
      <c r="W428" s="4" t="s">
        <v>1393</v>
      </c>
      <c r="X428" s="4" t="s">
        <v>1394</v>
      </c>
      <c r="Y428" s="4"/>
      <c r="Z428" s="4" t="s">
        <v>113</v>
      </c>
      <c r="AD428" s="5" t="str">
        <f t="shared" si="19"/>
        <v>Coarse- grained andesitic ash- tuff</v>
      </c>
    </row>
    <row r="429" spans="1:30" x14ac:dyDescent="0.3">
      <c r="A429" s="4">
        <v>67968</v>
      </c>
      <c r="B429" s="4">
        <v>67965</v>
      </c>
      <c r="C429" s="4">
        <f>VLOOKUP(D429,$A:$B,2,FALSE)</f>
        <v>10102</v>
      </c>
      <c r="D429" s="4">
        <f>VLOOKUP(E429,$A:$B,2,FALSE)</f>
        <v>10104</v>
      </c>
      <c r="E429" s="4">
        <f>VLOOKUP(F429,$A:$B,2,FALSE)</f>
        <v>10381</v>
      </c>
      <c r="F429" s="4">
        <f>VLOOKUP(G429,$A:$B,2,FALSE)</f>
        <v>67870</v>
      </c>
      <c r="G429" s="4">
        <f>VLOOKUP(H429,$A:$B,2,FALSE)</f>
        <v>67964</v>
      </c>
      <c r="H429" s="4">
        <f>VLOOKUP(I429,$A:$B,2,FALSE)</f>
        <v>67965</v>
      </c>
      <c r="I429" s="4">
        <f t="shared" si="21"/>
        <v>67968</v>
      </c>
      <c r="J429" s="4"/>
      <c r="K429" s="4"/>
      <c r="L429" s="4">
        <v>427</v>
      </c>
      <c r="M429" s="4">
        <v>7</v>
      </c>
      <c r="P429" s="4"/>
      <c r="Q429" s="4"/>
      <c r="R429" s="4"/>
      <c r="S429" s="4"/>
      <c r="T429" s="2" t="s">
        <v>1395</v>
      </c>
      <c r="U429" s="2"/>
      <c r="V429" s="2"/>
      <c r="W429" s="4" t="s">
        <v>1396</v>
      </c>
      <c r="X429" s="4" t="s">
        <v>1397</v>
      </c>
      <c r="Y429" s="4"/>
      <c r="Z429" s="4" t="s">
        <v>113</v>
      </c>
      <c r="AD429" s="5" t="str">
        <f t="shared" si="19"/>
        <v>Andesitic crystal- ash- tuff</v>
      </c>
    </row>
    <row r="430" spans="1:30" x14ac:dyDescent="0.3">
      <c r="A430" s="4">
        <v>67969</v>
      </c>
      <c r="B430" s="4">
        <v>67965</v>
      </c>
      <c r="C430" s="4">
        <f>VLOOKUP(D430,$A:$B,2,FALSE)</f>
        <v>10102</v>
      </c>
      <c r="D430" s="4">
        <f>VLOOKUP(E430,$A:$B,2,FALSE)</f>
        <v>10104</v>
      </c>
      <c r="E430" s="4">
        <f>VLOOKUP(F430,$A:$B,2,FALSE)</f>
        <v>10381</v>
      </c>
      <c r="F430" s="4">
        <f>VLOOKUP(G430,$A:$B,2,FALSE)</f>
        <v>67870</v>
      </c>
      <c r="G430" s="4">
        <f>VLOOKUP(H430,$A:$B,2,FALSE)</f>
        <v>67964</v>
      </c>
      <c r="H430" s="4">
        <f>VLOOKUP(I430,$A:$B,2,FALSE)</f>
        <v>67965</v>
      </c>
      <c r="I430" s="4">
        <f t="shared" si="21"/>
        <v>67969</v>
      </c>
      <c r="J430" s="4"/>
      <c r="K430" s="4"/>
      <c r="L430" s="4">
        <v>428</v>
      </c>
      <c r="M430" s="4">
        <v>7</v>
      </c>
      <c r="P430" s="4"/>
      <c r="Q430" s="4"/>
      <c r="R430" s="4"/>
      <c r="S430" s="4"/>
      <c r="T430" s="2" t="s">
        <v>1398</v>
      </c>
      <c r="U430" s="2"/>
      <c r="V430" s="2"/>
      <c r="W430" s="4" t="s">
        <v>1399</v>
      </c>
      <c r="X430" s="4" t="s">
        <v>1400</v>
      </c>
      <c r="Y430" s="4"/>
      <c r="Z430" s="4" t="s">
        <v>113</v>
      </c>
      <c r="AD430" s="5" t="str">
        <f t="shared" si="19"/>
        <v>Andesitic lapilli- ash- tuff</v>
      </c>
    </row>
    <row r="431" spans="1:30" x14ac:dyDescent="0.3">
      <c r="A431" s="4">
        <v>67970</v>
      </c>
      <c r="B431" s="4">
        <v>67965</v>
      </c>
      <c r="C431" s="4">
        <f>VLOOKUP(D431,$A:$B,2,FALSE)</f>
        <v>10102</v>
      </c>
      <c r="D431" s="4">
        <f>VLOOKUP(E431,$A:$B,2,FALSE)</f>
        <v>10104</v>
      </c>
      <c r="E431" s="4">
        <f>VLOOKUP(F431,$A:$B,2,FALSE)</f>
        <v>10381</v>
      </c>
      <c r="F431" s="4">
        <f>VLOOKUP(G431,$A:$B,2,FALSE)</f>
        <v>67870</v>
      </c>
      <c r="G431" s="4">
        <f>VLOOKUP(H431,$A:$B,2,FALSE)</f>
        <v>67964</v>
      </c>
      <c r="H431" s="4">
        <f>VLOOKUP(I431,$A:$B,2,FALSE)</f>
        <v>67965</v>
      </c>
      <c r="I431" s="4">
        <f t="shared" si="21"/>
        <v>67970</v>
      </c>
      <c r="J431" s="4"/>
      <c r="K431" s="4"/>
      <c r="L431" s="4">
        <v>429</v>
      </c>
      <c r="M431" s="4">
        <v>7</v>
      </c>
      <c r="P431" s="4"/>
      <c r="Q431" s="4"/>
      <c r="R431" s="4"/>
      <c r="S431" s="4"/>
      <c r="T431" s="2" t="s">
        <v>1401</v>
      </c>
      <c r="U431" s="2"/>
      <c r="V431" s="2"/>
      <c r="W431" s="4" t="s">
        <v>1402</v>
      </c>
      <c r="X431" s="4" t="s">
        <v>1403</v>
      </c>
      <c r="Y431" s="4"/>
      <c r="Z431" s="4" t="s">
        <v>113</v>
      </c>
      <c r="AD431" s="5" t="str">
        <f t="shared" si="19"/>
        <v>Andesitic bomb- ash- tuff</v>
      </c>
    </row>
    <row r="432" spans="1:30" x14ac:dyDescent="0.3">
      <c r="A432" s="4">
        <v>67971</v>
      </c>
      <c r="B432" s="4">
        <v>67965</v>
      </c>
      <c r="C432" s="4">
        <f>VLOOKUP(D432,$A:$B,2,FALSE)</f>
        <v>10102</v>
      </c>
      <c r="D432" s="4">
        <f>VLOOKUP(E432,$A:$B,2,FALSE)</f>
        <v>10104</v>
      </c>
      <c r="E432" s="4">
        <f>VLOOKUP(F432,$A:$B,2,FALSE)</f>
        <v>10381</v>
      </c>
      <c r="F432" s="4">
        <f>VLOOKUP(G432,$A:$B,2,FALSE)</f>
        <v>67870</v>
      </c>
      <c r="G432" s="4">
        <f>VLOOKUP(H432,$A:$B,2,FALSE)</f>
        <v>67964</v>
      </c>
      <c r="H432" s="4">
        <f>VLOOKUP(I432,$A:$B,2,FALSE)</f>
        <v>67965</v>
      </c>
      <c r="I432" s="4">
        <f t="shared" si="21"/>
        <v>67971</v>
      </c>
      <c r="J432" s="4"/>
      <c r="K432" s="4"/>
      <c r="L432" s="4">
        <v>430</v>
      </c>
      <c r="M432" s="4">
        <v>7</v>
      </c>
      <c r="P432" s="4"/>
      <c r="Q432" s="4"/>
      <c r="R432" s="4"/>
      <c r="S432" s="4"/>
      <c r="T432" s="2" t="s">
        <v>1404</v>
      </c>
      <c r="U432" s="2"/>
      <c r="V432" s="2"/>
      <c r="W432" s="4" t="s">
        <v>1405</v>
      </c>
      <c r="X432" s="4" t="s">
        <v>1406</v>
      </c>
      <c r="Y432" s="4"/>
      <c r="Z432" s="4" t="s">
        <v>113</v>
      </c>
      <c r="AD432" s="5" t="str">
        <f t="shared" si="19"/>
        <v>Andesitic block- ash- tuff</v>
      </c>
    </row>
    <row r="433" spans="1:30" x14ac:dyDescent="0.3">
      <c r="A433" s="4">
        <v>67972</v>
      </c>
      <c r="B433" s="4">
        <v>67964</v>
      </c>
      <c r="C433" s="4">
        <f>VLOOKUP(D433,$A:$B,2,FALSE)</f>
        <v>10102</v>
      </c>
      <c r="D433" s="4">
        <f>VLOOKUP(E433,$A:$B,2,FALSE)</f>
        <v>10104</v>
      </c>
      <c r="E433" s="4">
        <f>VLOOKUP(F433,$A:$B,2,FALSE)</f>
        <v>10381</v>
      </c>
      <c r="F433" s="4">
        <f>VLOOKUP(G433,$A:$B,2,FALSE)</f>
        <v>67870</v>
      </c>
      <c r="G433" s="4">
        <f>VLOOKUP(H433,$A:$B,2,FALSE)</f>
        <v>67964</v>
      </c>
      <c r="H433" s="12">
        <f>A433</f>
        <v>67972</v>
      </c>
      <c r="I433" s="4"/>
      <c r="J433" s="4"/>
      <c r="K433" s="4"/>
      <c r="L433" s="4">
        <v>431</v>
      </c>
      <c r="M433" s="4">
        <v>6</v>
      </c>
      <c r="P433" s="4"/>
      <c r="Q433" s="4"/>
      <c r="R433" s="4"/>
      <c r="S433" s="2" t="s">
        <v>1407</v>
      </c>
      <c r="T433" s="2"/>
      <c r="U433" s="2"/>
      <c r="V433" s="2"/>
      <c r="W433" s="4" t="s">
        <v>1408</v>
      </c>
      <c r="X433" s="4" t="s">
        <v>1409</v>
      </c>
      <c r="Y433" s="4"/>
      <c r="Z433" s="4" t="s">
        <v>113</v>
      </c>
      <c r="AD433" s="5" t="str">
        <f t="shared" si="19"/>
        <v>Andesitic lapilli- tuff</v>
      </c>
    </row>
    <row r="434" spans="1:30" x14ac:dyDescent="0.3">
      <c r="A434" s="4">
        <v>67973</v>
      </c>
      <c r="B434" s="4">
        <v>67972</v>
      </c>
      <c r="C434" s="4">
        <f>VLOOKUP(D434,$A:$B,2,FALSE)</f>
        <v>10102</v>
      </c>
      <c r="D434" s="4">
        <f>VLOOKUP(E434,$A:$B,2,FALSE)</f>
        <v>10104</v>
      </c>
      <c r="E434" s="4">
        <f>VLOOKUP(F434,$A:$B,2,FALSE)</f>
        <v>10381</v>
      </c>
      <c r="F434" s="4">
        <f>VLOOKUP(G434,$A:$B,2,FALSE)</f>
        <v>67870</v>
      </c>
      <c r="G434" s="4">
        <f>VLOOKUP(H434,$A:$B,2,FALSE)</f>
        <v>67964</v>
      </c>
      <c r="H434" s="4">
        <f>VLOOKUP(I434,$A:$B,2,FALSE)</f>
        <v>67972</v>
      </c>
      <c r="I434" s="4">
        <f>A434</f>
        <v>67973</v>
      </c>
      <c r="J434" s="4"/>
      <c r="K434" s="4"/>
      <c r="L434" s="4">
        <v>432</v>
      </c>
      <c r="M434" s="4">
        <v>7</v>
      </c>
      <c r="P434" s="4"/>
      <c r="Q434" s="4"/>
      <c r="R434" s="4"/>
      <c r="S434" s="4"/>
      <c r="T434" s="2" t="s">
        <v>1410</v>
      </c>
      <c r="U434" s="2"/>
      <c r="V434" s="2"/>
      <c r="W434" s="4" t="s">
        <v>1411</v>
      </c>
      <c r="X434" s="4" t="s">
        <v>1412</v>
      </c>
      <c r="Y434" s="4"/>
      <c r="Z434" s="4" t="s">
        <v>113</v>
      </c>
      <c r="AD434" s="5" t="str">
        <f t="shared" si="19"/>
        <v>Andesitic ash- lapilli- tuff</v>
      </c>
    </row>
    <row r="435" spans="1:30" x14ac:dyDescent="0.3">
      <c r="A435" s="4">
        <v>67974</v>
      </c>
      <c r="B435" s="4">
        <v>67972</v>
      </c>
      <c r="C435" s="4">
        <f>VLOOKUP(D435,$A:$B,2,FALSE)</f>
        <v>10102</v>
      </c>
      <c r="D435" s="4">
        <f>VLOOKUP(E435,$A:$B,2,FALSE)</f>
        <v>10104</v>
      </c>
      <c r="E435" s="4">
        <f>VLOOKUP(F435,$A:$B,2,FALSE)</f>
        <v>10381</v>
      </c>
      <c r="F435" s="4">
        <f>VLOOKUP(G435,$A:$B,2,FALSE)</f>
        <v>67870</v>
      </c>
      <c r="G435" s="4">
        <f>VLOOKUP(H435,$A:$B,2,FALSE)</f>
        <v>67964</v>
      </c>
      <c r="H435" s="4">
        <f>VLOOKUP(I435,$A:$B,2,FALSE)</f>
        <v>67972</v>
      </c>
      <c r="I435" s="4">
        <f>A435</f>
        <v>67974</v>
      </c>
      <c r="J435" s="4"/>
      <c r="K435" s="4"/>
      <c r="L435" s="4">
        <v>433</v>
      </c>
      <c r="M435" s="4">
        <v>7</v>
      </c>
      <c r="P435" s="4"/>
      <c r="Q435" s="4"/>
      <c r="R435" s="4"/>
      <c r="S435" s="4"/>
      <c r="T435" s="2" t="s">
        <v>1413</v>
      </c>
      <c r="U435" s="2"/>
      <c r="V435" s="2"/>
      <c r="W435" s="4" t="s">
        <v>1414</v>
      </c>
      <c r="X435" s="4" t="s">
        <v>1415</v>
      </c>
      <c r="Y435" s="4"/>
      <c r="Z435" s="4" t="s">
        <v>113</v>
      </c>
      <c r="AD435" s="5" t="str">
        <f t="shared" si="19"/>
        <v>Andesitic bomb- lapilli- tuff</v>
      </c>
    </row>
    <row r="436" spans="1:30" x14ac:dyDescent="0.3">
      <c r="A436" s="4">
        <v>67975</v>
      </c>
      <c r="B436" s="4">
        <v>67972</v>
      </c>
      <c r="C436" s="4">
        <f>VLOOKUP(D436,$A:$B,2,FALSE)</f>
        <v>10102</v>
      </c>
      <c r="D436" s="4">
        <f>VLOOKUP(E436,$A:$B,2,FALSE)</f>
        <v>10104</v>
      </c>
      <c r="E436" s="4">
        <f>VLOOKUP(F436,$A:$B,2,FALSE)</f>
        <v>10381</v>
      </c>
      <c r="F436" s="4">
        <f>VLOOKUP(G436,$A:$B,2,FALSE)</f>
        <v>67870</v>
      </c>
      <c r="G436" s="4">
        <f>VLOOKUP(H436,$A:$B,2,FALSE)</f>
        <v>67964</v>
      </c>
      <c r="H436" s="4">
        <f>VLOOKUP(I436,$A:$B,2,FALSE)</f>
        <v>67972</v>
      </c>
      <c r="I436" s="4">
        <f>A436</f>
        <v>67975</v>
      </c>
      <c r="J436" s="4"/>
      <c r="K436" s="4"/>
      <c r="L436" s="4">
        <v>434</v>
      </c>
      <c r="M436" s="4">
        <v>7</v>
      </c>
      <c r="P436" s="4"/>
      <c r="Q436" s="4"/>
      <c r="R436" s="4"/>
      <c r="S436" s="4"/>
      <c r="T436" s="2" t="s">
        <v>1416</v>
      </c>
      <c r="U436" s="2"/>
      <c r="V436" s="2"/>
      <c r="W436" s="4" t="s">
        <v>1417</v>
      </c>
      <c r="X436" s="4" t="s">
        <v>1418</v>
      </c>
      <c r="Y436" s="4"/>
      <c r="Z436" s="4" t="s">
        <v>113</v>
      </c>
      <c r="AD436" s="5" t="str">
        <f t="shared" si="19"/>
        <v>Andesitic block- lapilli- tuff</v>
      </c>
    </row>
    <row r="437" spans="1:30" x14ac:dyDescent="0.3">
      <c r="A437" s="4">
        <v>67976</v>
      </c>
      <c r="B437" s="4">
        <v>67964</v>
      </c>
      <c r="C437" s="4">
        <f>VLOOKUP(D437,$A:$B,2,FALSE)</f>
        <v>10102</v>
      </c>
      <c r="D437" s="4">
        <f>VLOOKUP(E437,$A:$B,2,FALSE)</f>
        <v>10104</v>
      </c>
      <c r="E437" s="4">
        <f>VLOOKUP(F437,$A:$B,2,FALSE)</f>
        <v>10381</v>
      </c>
      <c r="F437" s="4">
        <f>VLOOKUP(G437,$A:$B,2,FALSE)</f>
        <v>67870</v>
      </c>
      <c r="G437" s="4">
        <f>VLOOKUP(H437,$A:$B,2,FALSE)</f>
        <v>67964</v>
      </c>
      <c r="H437" s="12">
        <f>A437</f>
        <v>67976</v>
      </c>
      <c r="I437" s="4"/>
      <c r="J437" s="4"/>
      <c r="K437" s="4"/>
      <c r="L437" s="4">
        <v>435</v>
      </c>
      <c r="M437" s="4">
        <v>6</v>
      </c>
      <c r="P437" s="4"/>
      <c r="Q437" s="4"/>
      <c r="R437" s="4"/>
      <c r="S437" s="2" t="s">
        <v>1419</v>
      </c>
      <c r="T437" s="2"/>
      <c r="U437" s="2"/>
      <c r="V437" s="2"/>
      <c r="W437" s="4" t="s">
        <v>1420</v>
      </c>
      <c r="X437" s="4" t="s">
        <v>1421</v>
      </c>
      <c r="Y437" s="4"/>
      <c r="Z437" s="4" t="s">
        <v>113</v>
      </c>
      <c r="AD437" s="5" t="str">
        <f t="shared" si="19"/>
        <v>Andesitic agglomerate</v>
      </c>
    </row>
    <row r="438" spans="1:30" x14ac:dyDescent="0.3">
      <c r="A438" s="4">
        <v>67977</v>
      </c>
      <c r="B438" s="4">
        <v>67976</v>
      </c>
      <c r="C438" s="4">
        <f>VLOOKUP(D438,$A:$B,2,FALSE)</f>
        <v>10102</v>
      </c>
      <c r="D438" s="4">
        <f>VLOOKUP(E438,$A:$B,2,FALSE)</f>
        <v>10104</v>
      </c>
      <c r="E438" s="4">
        <f>VLOOKUP(F438,$A:$B,2,FALSE)</f>
        <v>10381</v>
      </c>
      <c r="F438" s="4">
        <f>VLOOKUP(G438,$A:$B,2,FALSE)</f>
        <v>67870</v>
      </c>
      <c r="G438" s="4">
        <f>VLOOKUP(H438,$A:$B,2,FALSE)</f>
        <v>67964</v>
      </c>
      <c r="H438" s="4">
        <f>VLOOKUP(I438,$A:$B,2,FALSE)</f>
        <v>67976</v>
      </c>
      <c r="I438" s="4">
        <f>A438</f>
        <v>67977</v>
      </c>
      <c r="J438" s="4"/>
      <c r="K438" s="4"/>
      <c r="L438" s="4">
        <v>436</v>
      </c>
      <c r="M438" s="4">
        <v>7</v>
      </c>
      <c r="P438" s="4"/>
      <c r="Q438" s="4"/>
      <c r="R438" s="4"/>
      <c r="S438" s="4"/>
      <c r="T438" s="2" t="s">
        <v>1422</v>
      </c>
      <c r="U438" s="2"/>
      <c r="V438" s="2"/>
      <c r="W438" s="4" t="s">
        <v>1423</v>
      </c>
      <c r="X438" s="4" t="s">
        <v>1424</v>
      </c>
      <c r="Y438" s="4"/>
      <c r="Z438" s="4" t="s">
        <v>113</v>
      </c>
      <c r="AD438" s="5" t="str">
        <f t="shared" si="19"/>
        <v>Andesitic bomb- tuff</v>
      </c>
    </row>
    <row r="439" spans="1:30" x14ac:dyDescent="0.3">
      <c r="A439" s="4">
        <v>67978</v>
      </c>
      <c r="B439" s="4">
        <v>67976</v>
      </c>
      <c r="C439" s="4">
        <f>VLOOKUP(D439,$A:$B,2,FALSE)</f>
        <v>10102</v>
      </c>
      <c r="D439" s="4">
        <f>VLOOKUP(E439,$A:$B,2,FALSE)</f>
        <v>10104</v>
      </c>
      <c r="E439" s="4">
        <f>VLOOKUP(F439,$A:$B,2,FALSE)</f>
        <v>10381</v>
      </c>
      <c r="F439" s="4">
        <f>VLOOKUP(G439,$A:$B,2,FALSE)</f>
        <v>67870</v>
      </c>
      <c r="G439" s="4">
        <f>VLOOKUP(H439,$A:$B,2,FALSE)</f>
        <v>67964</v>
      </c>
      <c r="H439" s="4">
        <f>VLOOKUP(I439,$A:$B,2,FALSE)</f>
        <v>67976</v>
      </c>
      <c r="I439" s="4">
        <f>A439</f>
        <v>67978</v>
      </c>
      <c r="J439" s="4"/>
      <c r="K439" s="4"/>
      <c r="L439" s="4">
        <v>437</v>
      </c>
      <c r="M439" s="4">
        <v>7</v>
      </c>
      <c r="P439" s="4"/>
      <c r="Q439" s="4"/>
      <c r="R439" s="4"/>
      <c r="S439" s="4"/>
      <c r="T439" s="2" t="s">
        <v>1425</v>
      </c>
      <c r="U439" s="2"/>
      <c r="V439" s="2"/>
      <c r="W439" s="4" t="s">
        <v>1426</v>
      </c>
      <c r="X439" s="4" t="s">
        <v>1427</v>
      </c>
      <c r="Y439" s="4"/>
      <c r="Z439" s="4" t="s">
        <v>113</v>
      </c>
      <c r="AD439" s="5" t="str">
        <f t="shared" si="19"/>
        <v>Andesitic lapilli- bomb- tuff</v>
      </c>
    </row>
    <row r="440" spans="1:30" x14ac:dyDescent="0.3">
      <c r="A440" s="4">
        <v>67979</v>
      </c>
      <c r="B440" s="4">
        <v>67976</v>
      </c>
      <c r="C440" s="4">
        <f>VLOOKUP(D440,$A:$B,2,FALSE)</f>
        <v>10102</v>
      </c>
      <c r="D440" s="4">
        <f>VLOOKUP(E440,$A:$B,2,FALSE)</f>
        <v>10104</v>
      </c>
      <c r="E440" s="4">
        <f>VLOOKUP(F440,$A:$B,2,FALSE)</f>
        <v>10381</v>
      </c>
      <c r="F440" s="4">
        <f>VLOOKUP(G440,$A:$B,2,FALSE)</f>
        <v>67870</v>
      </c>
      <c r="G440" s="4">
        <f>VLOOKUP(H440,$A:$B,2,FALSE)</f>
        <v>67964</v>
      </c>
      <c r="H440" s="4">
        <f>VLOOKUP(I440,$A:$B,2,FALSE)</f>
        <v>67976</v>
      </c>
      <c r="I440" s="4">
        <f>A440</f>
        <v>67979</v>
      </c>
      <c r="J440" s="4"/>
      <c r="K440" s="4"/>
      <c r="L440" s="4">
        <v>438</v>
      </c>
      <c r="M440" s="4">
        <v>7</v>
      </c>
      <c r="P440" s="4"/>
      <c r="Q440" s="4"/>
      <c r="R440" s="4"/>
      <c r="S440" s="4"/>
      <c r="T440" s="2" t="s">
        <v>1428</v>
      </c>
      <c r="U440" s="2"/>
      <c r="V440" s="2"/>
      <c r="W440" s="4" t="s">
        <v>1429</v>
      </c>
      <c r="X440" s="4" t="s">
        <v>1430</v>
      </c>
      <c r="Y440" s="4"/>
      <c r="Z440" s="4" t="s">
        <v>113</v>
      </c>
      <c r="AD440" s="5" t="str">
        <f t="shared" si="19"/>
        <v>Andesitic ash- bomb- tuff</v>
      </c>
    </row>
    <row r="441" spans="1:30" x14ac:dyDescent="0.3">
      <c r="A441" s="4">
        <v>67980</v>
      </c>
      <c r="B441" s="4">
        <v>67964</v>
      </c>
      <c r="C441" s="4">
        <f>VLOOKUP(D441,$A:$B,2,FALSE)</f>
        <v>10102</v>
      </c>
      <c r="D441" s="4">
        <f>VLOOKUP(E441,$A:$B,2,FALSE)</f>
        <v>10104</v>
      </c>
      <c r="E441" s="4">
        <f>VLOOKUP(F441,$A:$B,2,FALSE)</f>
        <v>10381</v>
      </c>
      <c r="F441" s="4">
        <f>VLOOKUP(G441,$A:$B,2,FALSE)</f>
        <v>67870</v>
      </c>
      <c r="G441" s="4">
        <f>VLOOKUP(H441,$A:$B,2,FALSE)</f>
        <v>67964</v>
      </c>
      <c r="H441" s="12">
        <f>A441</f>
        <v>67980</v>
      </c>
      <c r="I441" s="4"/>
      <c r="J441" s="4"/>
      <c r="K441" s="4"/>
      <c r="L441" s="4">
        <v>439</v>
      </c>
      <c r="M441" s="4">
        <v>6</v>
      </c>
      <c r="P441" s="4"/>
      <c r="Q441" s="4"/>
      <c r="R441" s="4"/>
      <c r="S441" s="2" t="s">
        <v>1431</v>
      </c>
      <c r="T441" s="2"/>
      <c r="U441" s="2"/>
      <c r="V441" s="2"/>
      <c r="W441" s="4" t="s">
        <v>1432</v>
      </c>
      <c r="X441" s="4" t="s">
        <v>1433</v>
      </c>
      <c r="Y441" s="4" t="s">
        <v>1434</v>
      </c>
      <c r="Z441" s="4" t="s">
        <v>106</v>
      </c>
      <c r="AD441" s="5" t="str">
        <f t="shared" si="19"/>
        <v>Andesitic agglutinate</v>
      </c>
    </row>
    <row r="442" spans="1:30" x14ac:dyDescent="0.3">
      <c r="A442" s="4">
        <v>67981</v>
      </c>
      <c r="B442" s="4">
        <v>67964</v>
      </c>
      <c r="C442" s="4">
        <f>VLOOKUP(D442,$A:$B,2,FALSE)</f>
        <v>10102</v>
      </c>
      <c r="D442" s="4">
        <f>VLOOKUP(E442,$A:$B,2,FALSE)</f>
        <v>10104</v>
      </c>
      <c r="E442" s="4">
        <f>VLOOKUP(F442,$A:$B,2,FALSE)</f>
        <v>10381</v>
      </c>
      <c r="F442" s="4">
        <f>VLOOKUP(G442,$A:$B,2,FALSE)</f>
        <v>67870</v>
      </c>
      <c r="G442" s="4">
        <f>VLOOKUP(H442,$A:$B,2,FALSE)</f>
        <v>67964</v>
      </c>
      <c r="H442" s="12">
        <f>A442</f>
        <v>67981</v>
      </c>
      <c r="I442" s="4"/>
      <c r="J442" s="4"/>
      <c r="K442" s="4"/>
      <c r="L442" s="4">
        <v>440</v>
      </c>
      <c r="M442" s="4">
        <v>6</v>
      </c>
      <c r="P442" s="4"/>
      <c r="Q442" s="4"/>
      <c r="R442" s="4"/>
      <c r="S442" s="2" t="s">
        <v>1435</v>
      </c>
      <c r="T442" s="2"/>
      <c r="U442" s="2"/>
      <c r="V442" s="2"/>
      <c r="W442" s="4" t="s">
        <v>1436</v>
      </c>
      <c r="X442" s="4" t="s">
        <v>1437</v>
      </c>
      <c r="Y442" s="4"/>
      <c r="Z442" s="4" t="s">
        <v>113</v>
      </c>
      <c r="AD442" s="5" t="str">
        <f t="shared" si="19"/>
        <v>Pyroclastic breccia, andesitic</v>
      </c>
    </row>
    <row r="443" spans="1:30" x14ac:dyDescent="0.3">
      <c r="A443" s="4">
        <v>67982</v>
      </c>
      <c r="B443" s="4">
        <v>67981</v>
      </c>
      <c r="C443" s="4">
        <f>VLOOKUP(D443,$A:$B,2,FALSE)</f>
        <v>10102</v>
      </c>
      <c r="D443" s="4">
        <f>VLOOKUP(E443,$A:$B,2,FALSE)</f>
        <v>10104</v>
      </c>
      <c r="E443" s="4">
        <f>VLOOKUP(F443,$A:$B,2,FALSE)</f>
        <v>10381</v>
      </c>
      <c r="F443" s="4">
        <f>VLOOKUP(G443,$A:$B,2,FALSE)</f>
        <v>67870</v>
      </c>
      <c r="G443" s="4">
        <f>VLOOKUP(H443,$A:$B,2,FALSE)</f>
        <v>67964</v>
      </c>
      <c r="H443" s="4">
        <f>VLOOKUP(I443,$A:$B,2,FALSE)</f>
        <v>67981</v>
      </c>
      <c r="I443" s="4">
        <f>A443</f>
        <v>67982</v>
      </c>
      <c r="J443" s="4"/>
      <c r="K443" s="4"/>
      <c r="L443" s="4">
        <v>441</v>
      </c>
      <c r="M443" s="4">
        <v>7</v>
      </c>
      <c r="P443" s="4"/>
      <c r="Q443" s="4"/>
      <c r="R443" s="4"/>
      <c r="S443" s="4"/>
      <c r="T443" s="2" t="s">
        <v>1438</v>
      </c>
      <c r="U443" s="2"/>
      <c r="V443" s="2"/>
      <c r="W443" s="4" t="s">
        <v>1439</v>
      </c>
      <c r="X443" s="4" t="s">
        <v>1440</v>
      </c>
      <c r="Y443" s="4"/>
      <c r="Z443" s="4" t="s">
        <v>113</v>
      </c>
      <c r="AD443" s="5" t="str">
        <f t="shared" si="19"/>
        <v>Andesitic block- tuff</v>
      </c>
    </row>
    <row r="444" spans="1:30" x14ac:dyDescent="0.3">
      <c r="A444" s="4">
        <v>67983</v>
      </c>
      <c r="B444" s="4">
        <v>67981</v>
      </c>
      <c r="C444" s="4">
        <f>VLOOKUP(D444,$A:$B,2,FALSE)</f>
        <v>10102</v>
      </c>
      <c r="D444" s="4">
        <f>VLOOKUP(E444,$A:$B,2,FALSE)</f>
        <v>10104</v>
      </c>
      <c r="E444" s="4">
        <f>VLOOKUP(F444,$A:$B,2,FALSE)</f>
        <v>10381</v>
      </c>
      <c r="F444" s="4">
        <f>VLOOKUP(G444,$A:$B,2,FALSE)</f>
        <v>67870</v>
      </c>
      <c r="G444" s="4">
        <f>VLOOKUP(H444,$A:$B,2,FALSE)</f>
        <v>67964</v>
      </c>
      <c r="H444" s="4">
        <f>VLOOKUP(I444,$A:$B,2,FALSE)</f>
        <v>67981</v>
      </c>
      <c r="I444" s="4">
        <f>A444</f>
        <v>67983</v>
      </c>
      <c r="J444" s="4"/>
      <c r="K444" s="4"/>
      <c r="L444" s="4">
        <v>442</v>
      </c>
      <c r="M444" s="4">
        <v>7</v>
      </c>
      <c r="P444" s="4"/>
      <c r="Q444" s="4"/>
      <c r="R444" s="4"/>
      <c r="S444" s="4"/>
      <c r="T444" s="2" t="s">
        <v>1441</v>
      </c>
      <c r="U444" s="2"/>
      <c r="V444" s="2"/>
      <c r="W444" s="4" t="s">
        <v>1442</v>
      </c>
      <c r="X444" s="4" t="s">
        <v>1443</v>
      </c>
      <c r="Y444" s="4"/>
      <c r="Z444" s="4" t="s">
        <v>113</v>
      </c>
      <c r="AD444" s="5" t="str">
        <f t="shared" si="19"/>
        <v>Andesitic lapilli- block- tuff</v>
      </c>
    </row>
    <row r="445" spans="1:30" x14ac:dyDescent="0.3">
      <c r="A445" s="4">
        <v>67984</v>
      </c>
      <c r="B445" s="4">
        <v>67981</v>
      </c>
      <c r="C445" s="4">
        <f>VLOOKUP(D445,$A:$B,2,FALSE)</f>
        <v>10102</v>
      </c>
      <c r="D445" s="4">
        <f>VLOOKUP(E445,$A:$B,2,FALSE)</f>
        <v>10104</v>
      </c>
      <c r="E445" s="4">
        <f>VLOOKUP(F445,$A:$B,2,FALSE)</f>
        <v>10381</v>
      </c>
      <c r="F445" s="4">
        <f>VLOOKUP(G445,$A:$B,2,FALSE)</f>
        <v>67870</v>
      </c>
      <c r="G445" s="4">
        <f>VLOOKUP(H445,$A:$B,2,FALSE)</f>
        <v>67964</v>
      </c>
      <c r="H445" s="4">
        <f>VLOOKUP(I445,$A:$B,2,FALSE)</f>
        <v>67981</v>
      </c>
      <c r="I445" s="4">
        <f>A445</f>
        <v>67984</v>
      </c>
      <c r="J445" s="4"/>
      <c r="K445" s="4"/>
      <c r="L445" s="4">
        <v>443</v>
      </c>
      <c r="M445" s="4">
        <v>7</v>
      </c>
      <c r="P445" s="4"/>
      <c r="Q445" s="4"/>
      <c r="R445" s="4"/>
      <c r="S445" s="4"/>
      <c r="T445" s="2" t="s">
        <v>1444</v>
      </c>
      <c r="U445" s="2"/>
      <c r="V445" s="2"/>
      <c r="W445" s="4" t="s">
        <v>1445</v>
      </c>
      <c r="X445" s="4" t="s">
        <v>1446</v>
      </c>
      <c r="Y445" s="4"/>
      <c r="Z445" s="4" t="s">
        <v>113</v>
      </c>
      <c r="AD445" s="5" t="str">
        <f t="shared" si="19"/>
        <v>Andesitic ash- block- tuff</v>
      </c>
    </row>
    <row r="446" spans="1:30" x14ac:dyDescent="0.3">
      <c r="A446" s="4">
        <v>67985</v>
      </c>
      <c r="B446" s="4">
        <v>67964</v>
      </c>
      <c r="C446" s="4">
        <f>VLOOKUP(D446,$A:$B,2,FALSE)</f>
        <v>10102</v>
      </c>
      <c r="D446" s="4">
        <f>VLOOKUP(E446,$A:$B,2,FALSE)</f>
        <v>10104</v>
      </c>
      <c r="E446" s="4">
        <f>VLOOKUP(F446,$A:$B,2,FALSE)</f>
        <v>10381</v>
      </c>
      <c r="F446" s="4">
        <f>VLOOKUP(G446,$A:$B,2,FALSE)</f>
        <v>67870</v>
      </c>
      <c r="G446" s="4">
        <f>VLOOKUP(H446,$A:$B,2,FALSE)</f>
        <v>67964</v>
      </c>
      <c r="H446" s="12">
        <f>A446</f>
        <v>67985</v>
      </c>
      <c r="I446" s="4"/>
      <c r="J446" s="4"/>
      <c r="K446" s="4"/>
      <c r="L446" s="4">
        <v>444</v>
      </c>
      <c r="M446" s="4">
        <v>6</v>
      </c>
      <c r="P446" s="4"/>
      <c r="Q446" s="4"/>
      <c r="R446" s="4"/>
      <c r="S446" s="2" t="s">
        <v>1447</v>
      </c>
      <c r="T446" s="2"/>
      <c r="U446" s="2"/>
      <c r="V446" s="2"/>
      <c r="W446" s="4" t="s">
        <v>1448</v>
      </c>
      <c r="X446" s="4" t="s">
        <v>1449</v>
      </c>
      <c r="Y446" s="4"/>
      <c r="Z446" s="4" t="s">
        <v>113</v>
      </c>
      <c r="AD446" s="5" t="str">
        <f t="shared" si="19"/>
        <v>Andesitic tuff- breccia</v>
      </c>
    </row>
    <row r="447" spans="1:30" x14ac:dyDescent="0.3">
      <c r="A447" s="4">
        <v>67986</v>
      </c>
      <c r="B447" s="4">
        <v>67985</v>
      </c>
      <c r="C447" s="4">
        <f>VLOOKUP(D447,$A:$B,2,FALSE)</f>
        <v>10102</v>
      </c>
      <c r="D447" s="4">
        <f>VLOOKUP(E447,$A:$B,2,FALSE)</f>
        <v>10104</v>
      </c>
      <c r="E447" s="4">
        <f>VLOOKUP(F447,$A:$B,2,FALSE)</f>
        <v>10381</v>
      </c>
      <c r="F447" s="4">
        <f>VLOOKUP(G447,$A:$B,2,FALSE)</f>
        <v>67870</v>
      </c>
      <c r="G447" s="4">
        <f>VLOOKUP(H447,$A:$B,2,FALSE)</f>
        <v>67964</v>
      </c>
      <c r="H447" s="4">
        <f>VLOOKUP(I447,$A:$B,2,FALSE)</f>
        <v>67985</v>
      </c>
      <c r="I447" s="4">
        <f>A447</f>
        <v>67986</v>
      </c>
      <c r="J447" s="4"/>
      <c r="K447" s="4"/>
      <c r="L447" s="4">
        <v>445</v>
      </c>
      <c r="M447" s="4">
        <v>7</v>
      </c>
      <c r="P447" s="4"/>
      <c r="Q447" s="4"/>
      <c r="R447" s="4"/>
      <c r="S447" s="4"/>
      <c r="T447" s="2" t="s">
        <v>1450</v>
      </c>
      <c r="U447" s="2"/>
      <c r="V447" s="2"/>
      <c r="W447" s="4" t="s">
        <v>1451</v>
      </c>
      <c r="X447" s="4" t="s">
        <v>1452</v>
      </c>
      <c r="Y447" s="4"/>
      <c r="Z447" s="4" t="s">
        <v>113</v>
      </c>
      <c r="AD447" s="5" t="str">
        <f t="shared" si="19"/>
        <v>Andesitic lapilli- tuff- breccia</v>
      </c>
    </row>
    <row r="448" spans="1:30" x14ac:dyDescent="0.3">
      <c r="A448" s="4">
        <v>67987</v>
      </c>
      <c r="B448" s="4">
        <v>67985</v>
      </c>
      <c r="C448" s="4">
        <f>VLOOKUP(D448,$A:$B,2,FALSE)</f>
        <v>10102</v>
      </c>
      <c r="D448" s="4">
        <f>VLOOKUP(E448,$A:$B,2,FALSE)</f>
        <v>10104</v>
      </c>
      <c r="E448" s="4">
        <f>VLOOKUP(F448,$A:$B,2,FALSE)</f>
        <v>10381</v>
      </c>
      <c r="F448" s="4">
        <f>VLOOKUP(G448,$A:$B,2,FALSE)</f>
        <v>67870</v>
      </c>
      <c r="G448" s="4">
        <f>VLOOKUP(H448,$A:$B,2,FALSE)</f>
        <v>67964</v>
      </c>
      <c r="H448" s="4">
        <f>VLOOKUP(I448,$A:$B,2,FALSE)</f>
        <v>67985</v>
      </c>
      <c r="I448" s="4">
        <f>A448</f>
        <v>67987</v>
      </c>
      <c r="J448" s="4"/>
      <c r="K448" s="4"/>
      <c r="L448" s="4">
        <v>446</v>
      </c>
      <c r="M448" s="4">
        <v>7</v>
      </c>
      <c r="P448" s="4"/>
      <c r="Q448" s="4"/>
      <c r="R448" s="4"/>
      <c r="S448" s="4"/>
      <c r="T448" s="2" t="s">
        <v>1453</v>
      </c>
      <c r="U448" s="2"/>
      <c r="V448" s="2"/>
      <c r="W448" s="4" t="s">
        <v>1454</v>
      </c>
      <c r="X448" s="4" t="s">
        <v>1455</v>
      </c>
      <c r="Y448" s="4"/>
      <c r="Z448" s="4" t="s">
        <v>113</v>
      </c>
      <c r="AD448" s="5" t="str">
        <f t="shared" si="19"/>
        <v>Andesitic ash- tuff- breccia</v>
      </c>
    </row>
    <row r="449" spans="1:30" x14ac:dyDescent="0.3">
      <c r="A449" s="4">
        <v>67988</v>
      </c>
      <c r="B449" s="4">
        <v>67964</v>
      </c>
      <c r="C449" s="4">
        <f>VLOOKUP(D449,$A:$B,2,FALSE)</f>
        <v>10102</v>
      </c>
      <c r="D449" s="4">
        <f>VLOOKUP(E449,$A:$B,2,FALSE)</f>
        <v>10104</v>
      </c>
      <c r="E449" s="4">
        <f>VLOOKUP(F449,$A:$B,2,FALSE)</f>
        <v>10381</v>
      </c>
      <c r="F449" s="4">
        <f>VLOOKUP(G449,$A:$B,2,FALSE)</f>
        <v>67870</v>
      </c>
      <c r="G449" s="4">
        <f>VLOOKUP(H449,$A:$B,2,FALSE)</f>
        <v>67964</v>
      </c>
      <c r="H449" s="12">
        <f>A449</f>
        <v>67988</v>
      </c>
      <c r="I449" s="4"/>
      <c r="J449" s="4"/>
      <c r="K449" s="4"/>
      <c r="L449" s="4">
        <v>447</v>
      </c>
      <c r="M449" s="4">
        <v>6</v>
      </c>
      <c r="P449" s="4"/>
      <c r="Q449" s="4"/>
      <c r="R449" s="4"/>
      <c r="S449" s="2" t="s">
        <v>1456</v>
      </c>
      <c r="T449" s="2"/>
      <c r="U449" s="2"/>
      <c r="V449" s="2"/>
      <c r="W449" s="4" t="s">
        <v>1457</v>
      </c>
      <c r="X449" s="4" t="s">
        <v>1458</v>
      </c>
      <c r="Y449" s="4"/>
      <c r="Z449" s="4" t="s">
        <v>113</v>
      </c>
      <c r="AD449" s="5" t="str">
        <f t="shared" si="19"/>
        <v>Andesitic air- flow- deposit, consolidated</v>
      </c>
    </row>
    <row r="450" spans="1:30" x14ac:dyDescent="0.3">
      <c r="A450" s="4">
        <v>67989</v>
      </c>
      <c r="B450" s="4">
        <v>67964</v>
      </c>
      <c r="C450" s="4">
        <f>VLOOKUP(D450,$A:$B,2,FALSE)</f>
        <v>10102</v>
      </c>
      <c r="D450" s="4">
        <f>VLOOKUP(E450,$A:$B,2,FALSE)</f>
        <v>10104</v>
      </c>
      <c r="E450" s="4">
        <f>VLOOKUP(F450,$A:$B,2,FALSE)</f>
        <v>10381</v>
      </c>
      <c r="F450" s="4">
        <f>VLOOKUP(G450,$A:$B,2,FALSE)</f>
        <v>67870</v>
      </c>
      <c r="G450" s="4">
        <f>VLOOKUP(H450,$A:$B,2,FALSE)</f>
        <v>67964</v>
      </c>
      <c r="H450" s="12">
        <f>A450</f>
        <v>67989</v>
      </c>
      <c r="I450" s="4"/>
      <c r="J450" s="4"/>
      <c r="K450" s="4"/>
      <c r="L450" s="4">
        <v>448</v>
      </c>
      <c r="M450" s="4">
        <v>6</v>
      </c>
      <c r="P450" s="4"/>
      <c r="Q450" s="4"/>
      <c r="R450" s="4"/>
      <c r="S450" s="2" t="s">
        <v>1459</v>
      </c>
      <c r="T450" s="2"/>
      <c r="U450" s="2"/>
      <c r="V450" s="2"/>
      <c r="W450" s="4" t="s">
        <v>1460</v>
      </c>
      <c r="X450" s="4" t="s">
        <v>1461</v>
      </c>
      <c r="Y450" s="4"/>
      <c r="Z450" s="4" t="s">
        <v>113</v>
      </c>
      <c r="AD450" s="5" t="str">
        <f t="shared" si="19"/>
        <v>Andesitic ash- flow- deposit, consolidated</v>
      </c>
    </row>
    <row r="451" spans="1:30" x14ac:dyDescent="0.3">
      <c r="A451" s="4">
        <v>67990</v>
      </c>
      <c r="B451" s="4">
        <v>67989</v>
      </c>
      <c r="C451" s="4">
        <f>VLOOKUP(D451,$A:$B,2,FALSE)</f>
        <v>10102</v>
      </c>
      <c r="D451" s="4">
        <f>VLOOKUP(E451,$A:$B,2,FALSE)</f>
        <v>10104</v>
      </c>
      <c r="E451" s="4">
        <f>VLOOKUP(F451,$A:$B,2,FALSE)</f>
        <v>10381</v>
      </c>
      <c r="F451" s="4">
        <f>VLOOKUP(G451,$A:$B,2,FALSE)</f>
        <v>67870</v>
      </c>
      <c r="G451" s="4">
        <f>VLOOKUP(H451,$A:$B,2,FALSE)</f>
        <v>67964</v>
      </c>
      <c r="H451" s="4">
        <f>VLOOKUP(I451,$A:$B,2,FALSE)</f>
        <v>67989</v>
      </c>
      <c r="I451" s="4">
        <f>A451</f>
        <v>67990</v>
      </c>
      <c r="J451" s="4"/>
      <c r="K451" s="4"/>
      <c r="L451" s="4">
        <v>449</v>
      </c>
      <c r="M451" s="4">
        <v>7</v>
      </c>
      <c r="P451" s="4"/>
      <c r="Q451" s="4"/>
      <c r="R451" s="4"/>
      <c r="S451" s="4"/>
      <c r="T451" s="2" t="s">
        <v>1462</v>
      </c>
      <c r="U451" s="2"/>
      <c r="V451" s="2"/>
      <c r="W451" s="4" t="s">
        <v>1463</v>
      </c>
      <c r="X451" s="4" t="s">
        <v>1461</v>
      </c>
      <c r="Y451" s="4"/>
      <c r="Z451" s="4" t="s">
        <v>106</v>
      </c>
      <c r="AD451" s="5" t="str">
        <f t="shared" ref="AD451:AD514" si="22">N451&amp;O451&amp;P451&amp;Q451&amp;R451&amp;S451&amp;T451&amp;U451</f>
        <v>Andesitic Ignimbrite, consolidated</v>
      </c>
    </row>
    <row r="452" spans="1:30" x14ac:dyDescent="0.3">
      <c r="A452" s="4">
        <v>67991</v>
      </c>
      <c r="B452" s="4">
        <v>67990</v>
      </c>
      <c r="C452" s="4">
        <f>VLOOKUP(D452,$A:$B,2,FALSE)</f>
        <v>10102</v>
      </c>
      <c r="D452" s="4">
        <f>VLOOKUP(E452,$A:$B,2,FALSE)</f>
        <v>10104</v>
      </c>
      <c r="E452" s="4">
        <f>VLOOKUP(F452,$A:$B,2,FALSE)</f>
        <v>10381</v>
      </c>
      <c r="F452" s="4">
        <f>VLOOKUP(G452,$A:$B,2,FALSE)</f>
        <v>67870</v>
      </c>
      <c r="G452" s="4">
        <f>VLOOKUP(H452,$A:$B,2,FALSE)</f>
        <v>67964</v>
      </c>
      <c r="H452" s="4">
        <f>VLOOKUP(I452,$A:$B,2,FALSE)</f>
        <v>67989</v>
      </c>
      <c r="I452" s="4">
        <f>VLOOKUP(J452,$A:$B,2,FALSE)</f>
        <v>67990</v>
      </c>
      <c r="J452" s="4">
        <f>A452</f>
        <v>67991</v>
      </c>
      <c r="K452" s="4"/>
      <c r="L452" s="4">
        <v>450</v>
      </c>
      <c r="M452" s="4">
        <v>8</v>
      </c>
      <c r="P452" s="4"/>
      <c r="Q452" s="4"/>
      <c r="R452" s="4"/>
      <c r="S452" s="4"/>
      <c r="T452" s="4"/>
      <c r="U452" s="2" t="s">
        <v>1464</v>
      </c>
      <c r="V452" s="2"/>
      <c r="W452" s="4" t="s">
        <v>1465</v>
      </c>
      <c r="X452" s="4" t="s">
        <v>1466</v>
      </c>
      <c r="Y452" s="4"/>
      <c r="Z452" s="4" t="s">
        <v>106</v>
      </c>
      <c r="AD452" s="5" t="str">
        <f t="shared" si="22"/>
        <v>Andesitic Ignimbrite, welded</v>
      </c>
    </row>
    <row r="453" spans="1:30" x14ac:dyDescent="0.3">
      <c r="A453" s="4">
        <v>67992</v>
      </c>
      <c r="B453" s="4">
        <v>67990</v>
      </c>
      <c r="C453" s="4">
        <f>VLOOKUP(D453,$A:$B,2,FALSE)</f>
        <v>10102</v>
      </c>
      <c r="D453" s="4">
        <f>VLOOKUP(E453,$A:$B,2,FALSE)</f>
        <v>10104</v>
      </c>
      <c r="E453" s="4">
        <f>VLOOKUP(F453,$A:$B,2,FALSE)</f>
        <v>10381</v>
      </c>
      <c r="F453" s="4">
        <f>VLOOKUP(G453,$A:$B,2,FALSE)</f>
        <v>67870</v>
      </c>
      <c r="G453" s="4">
        <f>VLOOKUP(H453,$A:$B,2,FALSE)</f>
        <v>67964</v>
      </c>
      <c r="H453" s="4">
        <f>VLOOKUP(I453,$A:$B,2,FALSE)</f>
        <v>67989</v>
      </c>
      <c r="I453" s="4">
        <f>VLOOKUP(J453,$A:$B,2,FALSE)</f>
        <v>67990</v>
      </c>
      <c r="J453" s="4">
        <f>A453</f>
        <v>67992</v>
      </c>
      <c r="K453" s="4"/>
      <c r="L453" s="4">
        <v>451</v>
      </c>
      <c r="M453" s="4">
        <v>8</v>
      </c>
      <c r="P453" s="4"/>
      <c r="Q453" s="4"/>
      <c r="R453" s="4"/>
      <c r="S453" s="4"/>
      <c r="T453" s="4"/>
      <c r="U453" s="2" t="s">
        <v>1467</v>
      </c>
      <c r="V453" s="2"/>
      <c r="W453" s="4" t="s">
        <v>1468</v>
      </c>
      <c r="X453" s="4" t="s">
        <v>1469</v>
      </c>
      <c r="Y453" s="4"/>
      <c r="Z453" s="4" t="s">
        <v>106</v>
      </c>
      <c r="AD453" s="5" t="str">
        <f t="shared" si="22"/>
        <v>Andesitic Ignimbrite, unwelded, consolidated</v>
      </c>
    </row>
    <row r="454" spans="1:30" x14ac:dyDescent="0.3">
      <c r="A454" s="4">
        <v>67993</v>
      </c>
      <c r="B454" s="4">
        <v>67989</v>
      </c>
      <c r="C454" s="4">
        <f>VLOOKUP(D454,$A:$B,2,FALSE)</f>
        <v>10102</v>
      </c>
      <c r="D454" s="4">
        <f>VLOOKUP(E454,$A:$B,2,FALSE)</f>
        <v>10104</v>
      </c>
      <c r="E454" s="4">
        <f>VLOOKUP(F454,$A:$B,2,FALSE)</f>
        <v>10381</v>
      </c>
      <c r="F454" s="4">
        <f>VLOOKUP(G454,$A:$B,2,FALSE)</f>
        <v>67870</v>
      </c>
      <c r="G454" s="4">
        <f>VLOOKUP(H454,$A:$B,2,FALSE)</f>
        <v>67964</v>
      </c>
      <c r="H454" s="4">
        <f>VLOOKUP(I454,$A:$B,2,FALSE)</f>
        <v>67989</v>
      </c>
      <c r="I454" s="4">
        <f>A454</f>
        <v>67993</v>
      </c>
      <c r="J454" s="4"/>
      <c r="K454" s="4"/>
      <c r="L454" s="4">
        <v>452</v>
      </c>
      <c r="M454" s="4">
        <v>7</v>
      </c>
      <c r="P454" s="4"/>
      <c r="Q454" s="4"/>
      <c r="R454" s="4"/>
      <c r="S454" s="4"/>
      <c r="T454" s="2" t="s">
        <v>1470</v>
      </c>
      <c r="U454" s="2"/>
      <c r="V454" s="2"/>
      <c r="W454" s="4" t="s">
        <v>1471</v>
      </c>
      <c r="X454" s="4" t="s">
        <v>1472</v>
      </c>
      <c r="Y454" s="4"/>
      <c r="Z454" s="4" t="s">
        <v>106</v>
      </c>
      <c r="AD454" s="5" t="str">
        <f t="shared" si="22"/>
        <v>Andesitic surge- deposit, consolidated</v>
      </c>
    </row>
    <row r="455" spans="1:30" x14ac:dyDescent="0.3">
      <c r="A455" s="4">
        <v>67994</v>
      </c>
      <c r="B455" s="4">
        <v>67989</v>
      </c>
      <c r="C455" s="4">
        <f>VLOOKUP(D455,$A:$B,2,FALSE)</f>
        <v>10102</v>
      </c>
      <c r="D455" s="4">
        <f>VLOOKUP(E455,$A:$B,2,FALSE)</f>
        <v>10104</v>
      </c>
      <c r="E455" s="4">
        <f>VLOOKUP(F455,$A:$B,2,FALSE)</f>
        <v>10381</v>
      </c>
      <c r="F455" s="4">
        <f>VLOOKUP(G455,$A:$B,2,FALSE)</f>
        <v>67870</v>
      </c>
      <c r="G455" s="4">
        <f>VLOOKUP(H455,$A:$B,2,FALSE)</f>
        <v>67964</v>
      </c>
      <c r="H455" s="4">
        <f>VLOOKUP(I455,$A:$B,2,FALSE)</f>
        <v>67989</v>
      </c>
      <c r="I455" s="4">
        <f>A455</f>
        <v>67994</v>
      </c>
      <c r="J455" s="4"/>
      <c r="K455" s="4"/>
      <c r="L455" s="4">
        <v>453</v>
      </c>
      <c r="M455" s="4">
        <v>7</v>
      </c>
      <c r="P455" s="4"/>
      <c r="Q455" s="4"/>
      <c r="R455" s="4"/>
      <c r="S455" s="4"/>
      <c r="T455" s="2" t="s">
        <v>1473</v>
      </c>
      <c r="U455" s="2"/>
      <c r="V455" s="2"/>
      <c r="W455" s="4" t="s">
        <v>1474</v>
      </c>
      <c r="X455" s="4" t="s">
        <v>1475</v>
      </c>
      <c r="Y455" s="4" t="s">
        <v>1476</v>
      </c>
      <c r="Z455" s="4" t="s">
        <v>106</v>
      </c>
      <c r="AD455" s="5" t="str">
        <f t="shared" si="22"/>
        <v>Andesitic Peperite</v>
      </c>
    </row>
    <row r="456" spans="1:30" x14ac:dyDescent="0.3">
      <c r="A456" s="4">
        <v>67995</v>
      </c>
      <c r="B456" s="4">
        <v>67870</v>
      </c>
      <c r="C456" s="4">
        <f>VLOOKUP(D456,$A:$B,2,FALSE)</f>
        <v>10102</v>
      </c>
      <c r="D456" s="4">
        <f>VLOOKUP(E456,$A:$B,2,FALSE)</f>
        <v>10104</v>
      </c>
      <c r="E456" s="4">
        <f>VLOOKUP(F456,$A:$B,2,FALSE)</f>
        <v>10381</v>
      </c>
      <c r="F456" s="4">
        <f>VLOOKUP(G456,$A:$B,2,FALSE)</f>
        <v>67870</v>
      </c>
      <c r="G456" s="12">
        <f>A456</f>
        <v>67995</v>
      </c>
      <c r="H456" s="4"/>
      <c r="I456" s="4"/>
      <c r="J456" s="4"/>
      <c r="K456" s="4"/>
      <c r="L456" s="4">
        <v>454</v>
      </c>
      <c r="M456" s="4">
        <v>5</v>
      </c>
      <c r="P456" s="4"/>
      <c r="Q456" s="4"/>
      <c r="R456" s="2" t="s">
        <v>1477</v>
      </c>
      <c r="S456" s="2"/>
      <c r="T456" s="2"/>
      <c r="U456" s="2"/>
      <c r="V456" s="2"/>
      <c r="W456" s="4" t="s">
        <v>1478</v>
      </c>
      <c r="X456" s="4" t="s">
        <v>1479</v>
      </c>
      <c r="Y456" s="4"/>
      <c r="Z456" s="4" t="s">
        <v>113</v>
      </c>
      <c r="AD456" s="5" t="str">
        <f t="shared" si="22"/>
        <v>Pyroclastic rock, basaltic</v>
      </c>
    </row>
    <row r="457" spans="1:30" x14ac:dyDescent="0.3">
      <c r="A457" s="4">
        <v>67996</v>
      </c>
      <c r="B457" s="4">
        <v>67995</v>
      </c>
      <c r="C457" s="4">
        <f>VLOOKUP(D457,$A:$B,2,FALSE)</f>
        <v>10102</v>
      </c>
      <c r="D457" s="4">
        <f>VLOOKUP(E457,$A:$B,2,FALSE)</f>
        <v>10104</v>
      </c>
      <c r="E457" s="4">
        <f>VLOOKUP(F457,$A:$B,2,FALSE)</f>
        <v>10381</v>
      </c>
      <c r="F457" s="4">
        <f>VLOOKUP(G457,$A:$B,2,FALSE)</f>
        <v>67870</v>
      </c>
      <c r="G457" s="4">
        <f>VLOOKUP(H457,$A:$B,2,FALSE)</f>
        <v>67995</v>
      </c>
      <c r="H457" s="12">
        <f>A457</f>
        <v>67996</v>
      </c>
      <c r="I457" s="4"/>
      <c r="J457" s="4"/>
      <c r="K457" s="4"/>
      <c r="L457" s="4">
        <v>455</v>
      </c>
      <c r="M457" s="4">
        <v>6</v>
      </c>
      <c r="P457" s="4"/>
      <c r="Q457" s="4"/>
      <c r="R457" s="4"/>
      <c r="S457" s="2" t="s">
        <v>1480</v>
      </c>
      <c r="T457" s="2"/>
      <c r="U457" s="2"/>
      <c r="V457" s="2"/>
      <c r="W457" s="4" t="s">
        <v>1481</v>
      </c>
      <c r="X457" s="4" t="s">
        <v>1482</v>
      </c>
      <c r="Y457" s="4"/>
      <c r="Z457" s="4" t="s">
        <v>113</v>
      </c>
      <c r="AD457" s="5" t="str">
        <f t="shared" si="22"/>
        <v>Basaltic ash- tuff</v>
      </c>
    </row>
    <row r="458" spans="1:30" x14ac:dyDescent="0.3">
      <c r="A458" s="4">
        <v>67997</v>
      </c>
      <c r="B458" s="4">
        <v>67996</v>
      </c>
      <c r="C458" s="4">
        <f>VLOOKUP(D458,$A:$B,2,FALSE)</f>
        <v>10102</v>
      </c>
      <c r="D458" s="4">
        <f>VLOOKUP(E458,$A:$B,2,FALSE)</f>
        <v>10104</v>
      </c>
      <c r="E458" s="4">
        <f>VLOOKUP(F458,$A:$B,2,FALSE)</f>
        <v>10381</v>
      </c>
      <c r="F458" s="4">
        <f>VLOOKUP(G458,$A:$B,2,FALSE)</f>
        <v>67870</v>
      </c>
      <c r="G458" s="4">
        <f>VLOOKUP(H458,$A:$B,2,FALSE)</f>
        <v>67995</v>
      </c>
      <c r="H458" s="4">
        <f>VLOOKUP(I458,$A:$B,2,FALSE)</f>
        <v>67996</v>
      </c>
      <c r="I458" s="4">
        <f t="shared" ref="I458:I463" si="23">A458</f>
        <v>67997</v>
      </c>
      <c r="J458" s="4"/>
      <c r="K458" s="4"/>
      <c r="L458" s="4">
        <v>456</v>
      </c>
      <c r="M458" s="4">
        <v>7</v>
      </c>
      <c r="P458" s="4"/>
      <c r="Q458" s="4"/>
      <c r="R458" s="4"/>
      <c r="S458" s="4"/>
      <c r="T458" s="2" t="s">
        <v>1483</v>
      </c>
      <c r="U458" s="2"/>
      <c r="V458" s="2"/>
      <c r="W458" s="4" t="s">
        <v>1484</v>
      </c>
      <c r="X458" s="4" t="s">
        <v>1485</v>
      </c>
      <c r="Y458" s="4"/>
      <c r="Z458" s="4" t="s">
        <v>113</v>
      </c>
      <c r="AD458" s="5" t="str">
        <f t="shared" si="22"/>
        <v>Fine- grained ash- tuff, basaltic</v>
      </c>
    </row>
    <row r="459" spans="1:30" x14ac:dyDescent="0.3">
      <c r="A459" s="4">
        <v>67998</v>
      </c>
      <c r="B459" s="4">
        <v>67996</v>
      </c>
      <c r="C459" s="4">
        <f>VLOOKUP(D459,$A:$B,2,FALSE)</f>
        <v>10102</v>
      </c>
      <c r="D459" s="4">
        <f>VLOOKUP(E459,$A:$B,2,FALSE)</f>
        <v>10104</v>
      </c>
      <c r="E459" s="4">
        <f>VLOOKUP(F459,$A:$B,2,FALSE)</f>
        <v>10381</v>
      </c>
      <c r="F459" s="4">
        <f>VLOOKUP(G459,$A:$B,2,FALSE)</f>
        <v>67870</v>
      </c>
      <c r="G459" s="4">
        <f>VLOOKUP(H459,$A:$B,2,FALSE)</f>
        <v>67995</v>
      </c>
      <c r="H459" s="4">
        <f>VLOOKUP(I459,$A:$B,2,FALSE)</f>
        <v>67996</v>
      </c>
      <c r="I459" s="4">
        <f t="shared" si="23"/>
        <v>67998</v>
      </c>
      <c r="J459" s="4"/>
      <c r="K459" s="4"/>
      <c r="L459" s="4">
        <v>457</v>
      </c>
      <c r="M459" s="4">
        <v>7</v>
      </c>
      <c r="P459" s="4"/>
      <c r="Q459" s="4"/>
      <c r="R459" s="4"/>
      <c r="S459" s="4"/>
      <c r="T459" s="2" t="s">
        <v>1486</v>
      </c>
      <c r="U459" s="2"/>
      <c r="V459" s="2"/>
      <c r="W459" s="4" t="s">
        <v>1487</v>
      </c>
      <c r="X459" s="4" t="s">
        <v>1488</v>
      </c>
      <c r="Y459" s="4"/>
      <c r="Z459" s="4" t="s">
        <v>113</v>
      </c>
      <c r="AD459" s="5" t="str">
        <f t="shared" si="22"/>
        <v>Coarse- grained ah- tuff, basaltic</v>
      </c>
    </row>
    <row r="460" spans="1:30" x14ac:dyDescent="0.3">
      <c r="A460" s="4">
        <v>67999</v>
      </c>
      <c r="B460" s="4">
        <v>67996</v>
      </c>
      <c r="C460" s="4">
        <f>VLOOKUP(D460,$A:$B,2,FALSE)</f>
        <v>10102</v>
      </c>
      <c r="D460" s="4">
        <f>VLOOKUP(E460,$A:$B,2,FALSE)</f>
        <v>10104</v>
      </c>
      <c r="E460" s="4">
        <f>VLOOKUP(F460,$A:$B,2,FALSE)</f>
        <v>10381</v>
      </c>
      <c r="F460" s="4">
        <f>VLOOKUP(G460,$A:$B,2,FALSE)</f>
        <v>67870</v>
      </c>
      <c r="G460" s="4">
        <f>VLOOKUP(H460,$A:$B,2,FALSE)</f>
        <v>67995</v>
      </c>
      <c r="H460" s="4">
        <f>VLOOKUP(I460,$A:$B,2,FALSE)</f>
        <v>67996</v>
      </c>
      <c r="I460" s="4">
        <f t="shared" si="23"/>
        <v>67999</v>
      </c>
      <c r="J460" s="4"/>
      <c r="K460" s="4"/>
      <c r="L460" s="4">
        <v>458</v>
      </c>
      <c r="M460" s="4">
        <v>7</v>
      </c>
      <c r="P460" s="4"/>
      <c r="Q460" s="4"/>
      <c r="R460" s="4"/>
      <c r="S460" s="4"/>
      <c r="T460" s="2" t="s">
        <v>1489</v>
      </c>
      <c r="U460" s="2"/>
      <c r="V460" s="2"/>
      <c r="W460" s="4" t="s">
        <v>1490</v>
      </c>
      <c r="X460" s="4" t="s">
        <v>1491</v>
      </c>
      <c r="Y460" s="4"/>
      <c r="Z460" s="4" t="s">
        <v>113</v>
      </c>
      <c r="AD460" s="5" t="str">
        <f t="shared" si="22"/>
        <v>Basaltic crystal ash- tuff</v>
      </c>
    </row>
    <row r="461" spans="1:30" x14ac:dyDescent="0.3">
      <c r="A461" s="4">
        <v>68000</v>
      </c>
      <c r="B461" s="4">
        <v>67996</v>
      </c>
      <c r="C461" s="4">
        <f>VLOOKUP(D461,$A:$B,2,FALSE)</f>
        <v>10102</v>
      </c>
      <c r="D461" s="4">
        <f>VLOOKUP(E461,$A:$B,2,FALSE)</f>
        <v>10104</v>
      </c>
      <c r="E461" s="4">
        <f>VLOOKUP(F461,$A:$B,2,FALSE)</f>
        <v>10381</v>
      </c>
      <c r="F461" s="4">
        <f>VLOOKUP(G461,$A:$B,2,FALSE)</f>
        <v>67870</v>
      </c>
      <c r="G461" s="4">
        <f>VLOOKUP(H461,$A:$B,2,FALSE)</f>
        <v>67995</v>
      </c>
      <c r="H461" s="4">
        <f>VLOOKUP(I461,$A:$B,2,FALSE)</f>
        <v>67996</v>
      </c>
      <c r="I461" s="4">
        <f t="shared" si="23"/>
        <v>68000</v>
      </c>
      <c r="J461" s="4"/>
      <c r="K461" s="4"/>
      <c r="L461" s="4">
        <v>459</v>
      </c>
      <c r="M461" s="4">
        <v>7</v>
      </c>
      <c r="P461" s="4"/>
      <c r="Q461" s="4"/>
      <c r="R461" s="4"/>
      <c r="S461" s="4"/>
      <c r="T461" s="2" t="s">
        <v>1492</v>
      </c>
      <c r="U461" s="2"/>
      <c r="V461" s="2"/>
      <c r="W461" s="4" t="s">
        <v>1493</v>
      </c>
      <c r="X461" s="4" t="s">
        <v>1494</v>
      </c>
      <c r="Y461" s="4"/>
      <c r="Z461" s="4" t="s">
        <v>113</v>
      </c>
      <c r="AD461" s="5" t="str">
        <f t="shared" si="22"/>
        <v>Basaltic lapilli- ash- tuff</v>
      </c>
    </row>
    <row r="462" spans="1:30" x14ac:dyDescent="0.3">
      <c r="A462" s="4">
        <v>68001</v>
      </c>
      <c r="B462" s="4">
        <v>67996</v>
      </c>
      <c r="C462" s="4">
        <f>VLOOKUP(D462,$A:$B,2,FALSE)</f>
        <v>10102</v>
      </c>
      <c r="D462" s="4">
        <f>VLOOKUP(E462,$A:$B,2,FALSE)</f>
        <v>10104</v>
      </c>
      <c r="E462" s="4">
        <f>VLOOKUP(F462,$A:$B,2,FALSE)</f>
        <v>10381</v>
      </c>
      <c r="F462" s="4">
        <f>VLOOKUP(G462,$A:$B,2,FALSE)</f>
        <v>67870</v>
      </c>
      <c r="G462" s="4">
        <f>VLOOKUP(H462,$A:$B,2,FALSE)</f>
        <v>67995</v>
      </c>
      <c r="H462" s="4">
        <f>VLOOKUP(I462,$A:$B,2,FALSE)</f>
        <v>67996</v>
      </c>
      <c r="I462" s="4">
        <f t="shared" si="23"/>
        <v>68001</v>
      </c>
      <c r="J462" s="4"/>
      <c r="K462" s="4"/>
      <c r="L462" s="4">
        <v>460</v>
      </c>
      <c r="M462" s="4">
        <v>7</v>
      </c>
      <c r="P462" s="4"/>
      <c r="Q462" s="4"/>
      <c r="R462" s="4"/>
      <c r="S462" s="4"/>
      <c r="T462" s="2" t="s">
        <v>1495</v>
      </c>
      <c r="U462" s="2"/>
      <c r="V462" s="2"/>
      <c r="W462" s="4" t="s">
        <v>1496</v>
      </c>
      <c r="X462" s="4" t="s">
        <v>1497</v>
      </c>
      <c r="Y462" s="4"/>
      <c r="Z462" s="4" t="s">
        <v>113</v>
      </c>
      <c r="AD462" s="5" t="str">
        <f t="shared" si="22"/>
        <v>Basaltic bomb- ash- tuff</v>
      </c>
    </row>
    <row r="463" spans="1:30" x14ac:dyDescent="0.3">
      <c r="A463" s="4">
        <v>68002</v>
      </c>
      <c r="B463" s="4">
        <v>67996</v>
      </c>
      <c r="C463" s="4">
        <f>VLOOKUP(D463,$A:$B,2,FALSE)</f>
        <v>10102</v>
      </c>
      <c r="D463" s="4">
        <f>VLOOKUP(E463,$A:$B,2,FALSE)</f>
        <v>10104</v>
      </c>
      <c r="E463" s="4">
        <f>VLOOKUP(F463,$A:$B,2,FALSE)</f>
        <v>10381</v>
      </c>
      <c r="F463" s="4">
        <f>VLOOKUP(G463,$A:$B,2,FALSE)</f>
        <v>67870</v>
      </c>
      <c r="G463" s="4">
        <f>VLOOKUP(H463,$A:$B,2,FALSE)</f>
        <v>67995</v>
      </c>
      <c r="H463" s="4">
        <f>VLOOKUP(I463,$A:$B,2,FALSE)</f>
        <v>67996</v>
      </c>
      <c r="I463" s="4">
        <f t="shared" si="23"/>
        <v>68002</v>
      </c>
      <c r="J463" s="4"/>
      <c r="K463" s="4"/>
      <c r="L463" s="4">
        <v>461</v>
      </c>
      <c r="M463" s="4">
        <v>7</v>
      </c>
      <c r="P463" s="4"/>
      <c r="Q463" s="4"/>
      <c r="R463" s="4"/>
      <c r="S463" s="4"/>
      <c r="T463" s="2" t="s">
        <v>1498</v>
      </c>
      <c r="U463" s="2"/>
      <c r="V463" s="2"/>
      <c r="W463" s="4" t="s">
        <v>1499</v>
      </c>
      <c r="X463" s="4" t="s">
        <v>1500</v>
      </c>
      <c r="Y463" s="4"/>
      <c r="Z463" s="4" t="s">
        <v>113</v>
      </c>
      <c r="AD463" s="5" t="str">
        <f t="shared" si="22"/>
        <v>Basaltic block- ash- tuff</v>
      </c>
    </row>
    <row r="464" spans="1:30" x14ac:dyDescent="0.3">
      <c r="A464" s="4">
        <v>68003</v>
      </c>
      <c r="B464" s="4">
        <v>67995</v>
      </c>
      <c r="C464" s="4">
        <f>VLOOKUP(D464,$A:$B,2,FALSE)</f>
        <v>10102</v>
      </c>
      <c r="D464" s="4">
        <f>VLOOKUP(E464,$A:$B,2,FALSE)</f>
        <v>10104</v>
      </c>
      <c r="E464" s="4">
        <f>VLOOKUP(F464,$A:$B,2,FALSE)</f>
        <v>10381</v>
      </c>
      <c r="F464" s="4">
        <f>VLOOKUP(G464,$A:$B,2,FALSE)</f>
        <v>67870</v>
      </c>
      <c r="G464" s="4">
        <f>VLOOKUP(H464,$A:$B,2,FALSE)</f>
        <v>67995</v>
      </c>
      <c r="H464" s="12">
        <f>A464</f>
        <v>68003</v>
      </c>
      <c r="I464" s="4"/>
      <c r="J464" s="4"/>
      <c r="K464" s="4"/>
      <c r="L464" s="4">
        <v>462</v>
      </c>
      <c r="M464" s="4">
        <v>6</v>
      </c>
      <c r="P464" s="4"/>
      <c r="Q464" s="4"/>
      <c r="R464" s="4"/>
      <c r="S464" s="2" t="s">
        <v>1501</v>
      </c>
      <c r="T464" s="2"/>
      <c r="U464" s="2"/>
      <c r="V464" s="2"/>
      <c r="W464" s="4" t="s">
        <v>1502</v>
      </c>
      <c r="X464" s="4" t="s">
        <v>1503</v>
      </c>
      <c r="Y464" s="4"/>
      <c r="Z464" s="4" t="s">
        <v>113</v>
      </c>
      <c r="AD464" s="5" t="str">
        <f t="shared" si="22"/>
        <v>Basaltic lapilli- tuff</v>
      </c>
    </row>
    <row r="465" spans="1:30" x14ac:dyDescent="0.3">
      <c r="A465" s="4">
        <v>69900</v>
      </c>
      <c r="B465" s="4">
        <v>68003</v>
      </c>
      <c r="C465" s="4">
        <f>VLOOKUP(D465,$A:$B,2,FALSE)</f>
        <v>10102</v>
      </c>
      <c r="D465" s="4">
        <f>VLOOKUP(E465,$A:$B,2,FALSE)</f>
        <v>10104</v>
      </c>
      <c r="E465" s="4">
        <f>VLOOKUP(F465,$A:$B,2,FALSE)</f>
        <v>10381</v>
      </c>
      <c r="F465" s="4">
        <f>VLOOKUP(G465,$A:$B,2,FALSE)</f>
        <v>67870</v>
      </c>
      <c r="G465" s="4">
        <f>VLOOKUP(H465,$A:$B,2,FALSE)</f>
        <v>67995</v>
      </c>
      <c r="H465" s="4">
        <f>VLOOKUP(I465,$A:$B,2,FALSE)</f>
        <v>68003</v>
      </c>
      <c r="I465" s="4">
        <f>A465</f>
        <v>69900</v>
      </c>
      <c r="J465" s="4"/>
      <c r="K465" s="4"/>
      <c r="L465" s="4">
        <v>463</v>
      </c>
      <c r="M465" s="4">
        <v>7</v>
      </c>
      <c r="P465" s="4"/>
      <c r="Q465" s="4"/>
      <c r="R465" s="4"/>
      <c r="S465" s="4"/>
      <c r="T465" s="2" t="s">
        <v>1504</v>
      </c>
      <c r="U465" s="2"/>
      <c r="V465" s="2"/>
      <c r="W465" s="4" t="s">
        <v>1505</v>
      </c>
      <c r="X465" s="4" t="s">
        <v>1506</v>
      </c>
      <c r="Y465" s="4"/>
      <c r="Z465" s="4" t="s">
        <v>113</v>
      </c>
      <c r="AD465" s="5" t="str">
        <f t="shared" si="22"/>
        <v>Basaltic crystal lapilli- tuff</v>
      </c>
    </row>
    <row r="466" spans="1:30" x14ac:dyDescent="0.3">
      <c r="A466" s="4">
        <v>68004</v>
      </c>
      <c r="B466" s="4">
        <v>68003</v>
      </c>
      <c r="C466" s="4">
        <f>VLOOKUP(D466,$A:$B,2,FALSE)</f>
        <v>10102</v>
      </c>
      <c r="D466" s="4">
        <f>VLOOKUP(E466,$A:$B,2,FALSE)</f>
        <v>10104</v>
      </c>
      <c r="E466" s="4">
        <f>VLOOKUP(F466,$A:$B,2,FALSE)</f>
        <v>10381</v>
      </c>
      <c r="F466" s="4">
        <f>VLOOKUP(G466,$A:$B,2,FALSE)</f>
        <v>67870</v>
      </c>
      <c r="G466" s="4">
        <f>VLOOKUP(H466,$A:$B,2,FALSE)</f>
        <v>67995</v>
      </c>
      <c r="H466" s="4">
        <f>VLOOKUP(I466,$A:$B,2,FALSE)</f>
        <v>68003</v>
      </c>
      <c r="I466" s="4">
        <f>A466</f>
        <v>68004</v>
      </c>
      <c r="J466" s="4"/>
      <c r="K466" s="4"/>
      <c r="L466" s="4">
        <v>464</v>
      </c>
      <c r="M466" s="4">
        <v>7</v>
      </c>
      <c r="P466" s="4"/>
      <c r="Q466" s="4"/>
      <c r="R466" s="4"/>
      <c r="S466" s="4"/>
      <c r="T466" s="2" t="s">
        <v>1507</v>
      </c>
      <c r="U466" s="2"/>
      <c r="V466" s="2"/>
      <c r="W466" s="4" t="s">
        <v>1508</v>
      </c>
      <c r="X466" s="4" t="s">
        <v>1509</v>
      </c>
      <c r="Y466" s="4"/>
      <c r="Z466" s="4" t="s">
        <v>113</v>
      </c>
      <c r="AD466" s="5" t="str">
        <f t="shared" si="22"/>
        <v>Basaltic ash- lapilli tuff</v>
      </c>
    </row>
    <row r="467" spans="1:30" x14ac:dyDescent="0.3">
      <c r="A467" s="4">
        <v>68005</v>
      </c>
      <c r="B467" s="4">
        <v>68003</v>
      </c>
      <c r="C467" s="4">
        <f>VLOOKUP(D467,$A:$B,2,FALSE)</f>
        <v>10102</v>
      </c>
      <c r="D467" s="4">
        <f>VLOOKUP(E467,$A:$B,2,FALSE)</f>
        <v>10104</v>
      </c>
      <c r="E467" s="4">
        <f>VLOOKUP(F467,$A:$B,2,FALSE)</f>
        <v>10381</v>
      </c>
      <c r="F467" s="4">
        <f>VLOOKUP(G467,$A:$B,2,FALSE)</f>
        <v>67870</v>
      </c>
      <c r="G467" s="4">
        <f>VLOOKUP(H467,$A:$B,2,FALSE)</f>
        <v>67995</v>
      </c>
      <c r="H467" s="4">
        <f>VLOOKUP(I467,$A:$B,2,FALSE)</f>
        <v>68003</v>
      </c>
      <c r="I467" s="4">
        <f>A467</f>
        <v>68005</v>
      </c>
      <c r="J467" s="4"/>
      <c r="K467" s="4"/>
      <c r="L467" s="4">
        <v>465</v>
      </c>
      <c r="M467" s="4">
        <v>7</v>
      </c>
      <c r="P467" s="4"/>
      <c r="Q467" s="4"/>
      <c r="R467" s="4"/>
      <c r="S467" s="4"/>
      <c r="T467" s="2" t="s">
        <v>1510</v>
      </c>
      <c r="U467" s="2"/>
      <c r="V467" s="2"/>
      <c r="W467" s="4" t="s">
        <v>1511</v>
      </c>
      <c r="X467" s="4" t="s">
        <v>1512</v>
      </c>
      <c r="Y467" s="4"/>
      <c r="Z467" s="4" t="s">
        <v>113</v>
      </c>
      <c r="AD467" s="5" t="str">
        <f t="shared" si="22"/>
        <v>Basaltic bomb- lapilli- tuff</v>
      </c>
    </row>
    <row r="468" spans="1:30" x14ac:dyDescent="0.3">
      <c r="A468" s="4">
        <v>68006</v>
      </c>
      <c r="B468" s="4">
        <v>68003</v>
      </c>
      <c r="C468" s="4">
        <f>VLOOKUP(D468,$A:$B,2,FALSE)</f>
        <v>10102</v>
      </c>
      <c r="D468" s="4">
        <f>VLOOKUP(E468,$A:$B,2,FALSE)</f>
        <v>10104</v>
      </c>
      <c r="E468" s="4">
        <f>VLOOKUP(F468,$A:$B,2,FALSE)</f>
        <v>10381</v>
      </c>
      <c r="F468" s="4">
        <f>VLOOKUP(G468,$A:$B,2,FALSE)</f>
        <v>67870</v>
      </c>
      <c r="G468" s="4">
        <f>VLOOKUP(H468,$A:$B,2,FALSE)</f>
        <v>67995</v>
      </c>
      <c r="H468" s="4">
        <f>VLOOKUP(I468,$A:$B,2,FALSE)</f>
        <v>68003</v>
      </c>
      <c r="I468" s="4">
        <f>A468</f>
        <v>68006</v>
      </c>
      <c r="J468" s="4"/>
      <c r="K468" s="4"/>
      <c r="L468" s="4">
        <v>466</v>
      </c>
      <c r="M468" s="4">
        <v>7</v>
      </c>
      <c r="P468" s="4"/>
      <c r="Q468" s="4"/>
      <c r="R468" s="4"/>
      <c r="S468" s="4"/>
      <c r="T468" s="2" t="s">
        <v>1513</v>
      </c>
      <c r="U468" s="2"/>
      <c r="V468" s="2"/>
      <c r="W468" s="4" t="s">
        <v>1514</v>
      </c>
      <c r="X468" s="4" t="s">
        <v>1515</v>
      </c>
      <c r="Y468" s="4"/>
      <c r="Z468" s="4" t="s">
        <v>113</v>
      </c>
      <c r="AD468" s="5" t="str">
        <f t="shared" si="22"/>
        <v>Basaltic block- lapilli- tuff</v>
      </c>
    </row>
    <row r="469" spans="1:30" x14ac:dyDescent="0.3">
      <c r="A469" s="4">
        <v>68007</v>
      </c>
      <c r="B469" s="4">
        <v>67995</v>
      </c>
      <c r="C469" s="4">
        <f>VLOOKUP(D469,$A:$B,2,FALSE)</f>
        <v>10102</v>
      </c>
      <c r="D469" s="4">
        <f>VLOOKUP(E469,$A:$B,2,FALSE)</f>
        <v>10104</v>
      </c>
      <c r="E469" s="4">
        <f>VLOOKUP(F469,$A:$B,2,FALSE)</f>
        <v>10381</v>
      </c>
      <c r="F469" s="4">
        <f>VLOOKUP(G469,$A:$B,2,FALSE)</f>
        <v>67870</v>
      </c>
      <c r="G469" s="4">
        <f>VLOOKUP(H469,$A:$B,2,FALSE)</f>
        <v>67995</v>
      </c>
      <c r="H469" s="12">
        <f>A469</f>
        <v>68007</v>
      </c>
      <c r="I469" s="4"/>
      <c r="J469" s="4"/>
      <c r="K469" s="4"/>
      <c r="L469" s="4">
        <v>467</v>
      </c>
      <c r="M469" s="4">
        <v>6</v>
      </c>
      <c r="P469" s="4"/>
      <c r="Q469" s="4"/>
      <c r="R469" s="4"/>
      <c r="S469" s="2" t="s">
        <v>1516</v>
      </c>
      <c r="T469" s="2"/>
      <c r="U469" s="2"/>
      <c r="V469" s="2"/>
      <c r="W469" s="4" t="s">
        <v>1517</v>
      </c>
      <c r="X469" s="4" t="s">
        <v>1518</v>
      </c>
      <c r="Y469" s="4"/>
      <c r="Z469" s="4" t="s">
        <v>113</v>
      </c>
      <c r="AD469" s="5" t="str">
        <f t="shared" si="22"/>
        <v>Basaltic agglomerate</v>
      </c>
    </row>
    <row r="470" spans="1:30" x14ac:dyDescent="0.3">
      <c r="A470" s="4">
        <v>68008</v>
      </c>
      <c r="B470" s="4">
        <v>68007</v>
      </c>
      <c r="C470" s="4">
        <f>VLOOKUP(D470,$A:$B,2,FALSE)</f>
        <v>10102</v>
      </c>
      <c r="D470" s="4">
        <f>VLOOKUP(E470,$A:$B,2,FALSE)</f>
        <v>10104</v>
      </c>
      <c r="E470" s="4">
        <f>VLOOKUP(F470,$A:$B,2,FALSE)</f>
        <v>10381</v>
      </c>
      <c r="F470" s="4">
        <f>VLOOKUP(G470,$A:$B,2,FALSE)</f>
        <v>67870</v>
      </c>
      <c r="G470" s="4">
        <f>VLOOKUP(H470,$A:$B,2,FALSE)</f>
        <v>67995</v>
      </c>
      <c r="H470" s="4">
        <f>VLOOKUP(I470,$A:$B,2,FALSE)</f>
        <v>68007</v>
      </c>
      <c r="I470" s="4">
        <f>A470</f>
        <v>68008</v>
      </c>
      <c r="J470" s="4"/>
      <c r="K470" s="4"/>
      <c r="L470" s="4">
        <v>468</v>
      </c>
      <c r="M470" s="4">
        <v>7</v>
      </c>
      <c r="P470" s="4"/>
      <c r="Q470" s="4"/>
      <c r="R470" s="4"/>
      <c r="S470" s="4"/>
      <c r="T470" s="2" t="s">
        <v>1519</v>
      </c>
      <c r="U470" s="2"/>
      <c r="V470" s="2"/>
      <c r="W470" s="4" t="s">
        <v>1520</v>
      </c>
      <c r="X470" s="4" t="s">
        <v>1521</v>
      </c>
      <c r="Y470" s="4"/>
      <c r="Z470" s="4" t="s">
        <v>113</v>
      </c>
      <c r="AD470" s="5" t="str">
        <f t="shared" si="22"/>
        <v>Basaltic bomb- tuff</v>
      </c>
    </row>
    <row r="471" spans="1:30" x14ac:dyDescent="0.3">
      <c r="A471" s="4">
        <v>68009</v>
      </c>
      <c r="B471" s="4">
        <v>68007</v>
      </c>
      <c r="C471" s="4">
        <f>VLOOKUP(D471,$A:$B,2,FALSE)</f>
        <v>10102</v>
      </c>
      <c r="D471" s="4">
        <f>VLOOKUP(E471,$A:$B,2,FALSE)</f>
        <v>10104</v>
      </c>
      <c r="E471" s="4">
        <f>VLOOKUP(F471,$A:$B,2,FALSE)</f>
        <v>10381</v>
      </c>
      <c r="F471" s="4">
        <f>VLOOKUP(G471,$A:$B,2,FALSE)</f>
        <v>67870</v>
      </c>
      <c r="G471" s="4">
        <f>VLOOKUP(H471,$A:$B,2,FALSE)</f>
        <v>67995</v>
      </c>
      <c r="H471" s="4">
        <f>VLOOKUP(I471,$A:$B,2,FALSE)</f>
        <v>68007</v>
      </c>
      <c r="I471" s="4">
        <f>A471</f>
        <v>68009</v>
      </c>
      <c r="J471" s="4"/>
      <c r="K471" s="4"/>
      <c r="L471" s="4">
        <v>469</v>
      </c>
      <c r="M471" s="4">
        <v>7</v>
      </c>
      <c r="P471" s="4"/>
      <c r="Q471" s="4"/>
      <c r="R471" s="4"/>
      <c r="S471" s="4"/>
      <c r="T471" s="2" t="s">
        <v>1522</v>
      </c>
      <c r="U471" s="2"/>
      <c r="V471" s="2"/>
      <c r="W471" s="4" t="s">
        <v>1523</v>
      </c>
      <c r="X471" s="4" t="s">
        <v>1524</v>
      </c>
      <c r="Y471" s="4"/>
      <c r="Z471" s="4" t="s">
        <v>113</v>
      </c>
      <c r="AD471" s="5" t="str">
        <f t="shared" si="22"/>
        <v>Basaltic lapilli- bomb- tuff</v>
      </c>
    </row>
    <row r="472" spans="1:30" x14ac:dyDescent="0.3">
      <c r="A472" s="4">
        <v>68010</v>
      </c>
      <c r="B472" s="4">
        <v>68007</v>
      </c>
      <c r="C472" s="4">
        <f>VLOOKUP(D472,$A:$B,2,FALSE)</f>
        <v>10102</v>
      </c>
      <c r="D472" s="4">
        <f>VLOOKUP(E472,$A:$B,2,FALSE)</f>
        <v>10104</v>
      </c>
      <c r="E472" s="4">
        <f>VLOOKUP(F472,$A:$B,2,FALSE)</f>
        <v>10381</v>
      </c>
      <c r="F472" s="4">
        <f>VLOOKUP(G472,$A:$B,2,FALSE)</f>
        <v>67870</v>
      </c>
      <c r="G472" s="4">
        <f>VLOOKUP(H472,$A:$B,2,FALSE)</f>
        <v>67995</v>
      </c>
      <c r="H472" s="4">
        <f>VLOOKUP(I472,$A:$B,2,FALSE)</f>
        <v>68007</v>
      </c>
      <c r="I472" s="4">
        <f>A472</f>
        <v>68010</v>
      </c>
      <c r="J472" s="4"/>
      <c r="K472" s="4"/>
      <c r="L472" s="4">
        <v>470</v>
      </c>
      <c r="M472" s="4">
        <v>7</v>
      </c>
      <c r="P472" s="4"/>
      <c r="Q472" s="4"/>
      <c r="R472" s="4"/>
      <c r="S472" s="4"/>
      <c r="T472" s="2" t="s">
        <v>1525</v>
      </c>
      <c r="U472" s="2"/>
      <c r="V472" s="2"/>
      <c r="W472" s="4" t="s">
        <v>1526</v>
      </c>
      <c r="X472" s="4" t="s">
        <v>1527</v>
      </c>
      <c r="Y472" s="4"/>
      <c r="Z472" s="4" t="s">
        <v>113</v>
      </c>
      <c r="AD472" s="5" t="str">
        <f t="shared" si="22"/>
        <v>Basaltic ash- bomb- tuff</v>
      </c>
    </row>
    <row r="473" spans="1:30" x14ac:dyDescent="0.3">
      <c r="A473" s="4">
        <v>68011</v>
      </c>
      <c r="B473" s="4">
        <v>67995</v>
      </c>
      <c r="C473" s="4">
        <f>VLOOKUP(D473,$A:$B,2,FALSE)</f>
        <v>10102</v>
      </c>
      <c r="D473" s="4">
        <f>VLOOKUP(E473,$A:$B,2,FALSE)</f>
        <v>10104</v>
      </c>
      <c r="E473" s="4">
        <f>VLOOKUP(F473,$A:$B,2,FALSE)</f>
        <v>10381</v>
      </c>
      <c r="F473" s="4">
        <f>VLOOKUP(G473,$A:$B,2,FALSE)</f>
        <v>67870</v>
      </c>
      <c r="G473" s="4">
        <f>VLOOKUP(H473,$A:$B,2,FALSE)</f>
        <v>67995</v>
      </c>
      <c r="H473" s="12">
        <f>A473</f>
        <v>68011</v>
      </c>
      <c r="I473" s="4"/>
      <c r="J473" s="4"/>
      <c r="K473" s="4"/>
      <c r="L473" s="4">
        <v>471</v>
      </c>
      <c r="M473" s="4">
        <v>6</v>
      </c>
      <c r="P473" s="4"/>
      <c r="Q473" s="4"/>
      <c r="R473" s="4"/>
      <c r="S473" s="2" t="s">
        <v>1528</v>
      </c>
      <c r="T473" s="2"/>
      <c r="U473" s="2"/>
      <c r="V473" s="2"/>
      <c r="W473" s="4" t="s">
        <v>1529</v>
      </c>
      <c r="X473" s="4" t="s">
        <v>1530</v>
      </c>
      <c r="Y473" s="4" t="s">
        <v>1531</v>
      </c>
      <c r="Z473" s="4" t="s">
        <v>106</v>
      </c>
      <c r="AD473" s="5" t="str">
        <f t="shared" si="22"/>
        <v>Basaltic agglutinate</v>
      </c>
    </row>
    <row r="474" spans="1:30" x14ac:dyDescent="0.3">
      <c r="A474" s="4">
        <v>68012</v>
      </c>
      <c r="B474" s="4">
        <v>67995</v>
      </c>
      <c r="C474" s="4">
        <f>VLOOKUP(D474,$A:$B,2,FALSE)</f>
        <v>10102</v>
      </c>
      <c r="D474" s="4">
        <f>VLOOKUP(E474,$A:$B,2,FALSE)</f>
        <v>10104</v>
      </c>
      <c r="E474" s="4">
        <f>VLOOKUP(F474,$A:$B,2,FALSE)</f>
        <v>10381</v>
      </c>
      <c r="F474" s="4">
        <f>VLOOKUP(G474,$A:$B,2,FALSE)</f>
        <v>67870</v>
      </c>
      <c r="G474" s="4">
        <f>VLOOKUP(H474,$A:$B,2,FALSE)</f>
        <v>67995</v>
      </c>
      <c r="H474" s="12">
        <f>A474</f>
        <v>68012</v>
      </c>
      <c r="I474" s="4"/>
      <c r="J474" s="4"/>
      <c r="K474" s="4"/>
      <c r="L474" s="4">
        <v>472</v>
      </c>
      <c r="M474" s="4">
        <v>6</v>
      </c>
      <c r="P474" s="4"/>
      <c r="Q474" s="4"/>
      <c r="R474" s="4"/>
      <c r="S474" s="2" t="s">
        <v>1532</v>
      </c>
      <c r="T474" s="2"/>
      <c r="U474" s="2"/>
      <c r="V474" s="2"/>
      <c r="W474" s="4" t="s">
        <v>1533</v>
      </c>
      <c r="X474" s="4" t="s">
        <v>1534</v>
      </c>
      <c r="Y474" s="4"/>
      <c r="Z474" s="4" t="s">
        <v>113</v>
      </c>
      <c r="AD474" s="5" t="str">
        <f t="shared" si="22"/>
        <v>Pyroclastic breccia, consolidated</v>
      </c>
    </row>
    <row r="475" spans="1:30" x14ac:dyDescent="0.3">
      <c r="A475" s="4">
        <v>68013</v>
      </c>
      <c r="B475" s="4">
        <v>68012</v>
      </c>
      <c r="C475" s="4">
        <f>VLOOKUP(D475,$A:$B,2,FALSE)</f>
        <v>10102</v>
      </c>
      <c r="D475" s="4">
        <f>VLOOKUP(E475,$A:$B,2,FALSE)</f>
        <v>10104</v>
      </c>
      <c r="E475" s="4">
        <f>VLOOKUP(F475,$A:$B,2,FALSE)</f>
        <v>10381</v>
      </c>
      <c r="F475" s="4">
        <f>VLOOKUP(G475,$A:$B,2,FALSE)</f>
        <v>67870</v>
      </c>
      <c r="G475" s="4">
        <f>VLOOKUP(H475,$A:$B,2,FALSE)</f>
        <v>67995</v>
      </c>
      <c r="H475" s="4">
        <f>VLOOKUP(I475,$A:$B,2,FALSE)</f>
        <v>68012</v>
      </c>
      <c r="I475" s="4">
        <f>A475</f>
        <v>68013</v>
      </c>
      <c r="J475" s="4"/>
      <c r="K475" s="4"/>
      <c r="L475" s="4">
        <v>473</v>
      </c>
      <c r="M475" s="4">
        <v>7</v>
      </c>
      <c r="P475" s="4"/>
      <c r="Q475" s="4"/>
      <c r="R475" s="4"/>
      <c r="S475" s="4"/>
      <c r="T475" s="2" t="s">
        <v>1535</v>
      </c>
      <c r="U475" s="2"/>
      <c r="V475" s="2"/>
      <c r="W475" s="4" t="s">
        <v>1536</v>
      </c>
      <c r="X475" s="4" t="s">
        <v>1537</v>
      </c>
      <c r="Y475" s="4"/>
      <c r="Z475" s="4" t="s">
        <v>113</v>
      </c>
      <c r="AD475" s="5" t="str">
        <f t="shared" si="22"/>
        <v>Basaltic block- tuff</v>
      </c>
    </row>
    <row r="476" spans="1:30" x14ac:dyDescent="0.3">
      <c r="A476" s="4">
        <v>68014</v>
      </c>
      <c r="B476" s="4">
        <v>68012</v>
      </c>
      <c r="C476" s="4">
        <f>VLOOKUP(D476,$A:$B,2,FALSE)</f>
        <v>10102</v>
      </c>
      <c r="D476" s="4">
        <f>VLOOKUP(E476,$A:$B,2,FALSE)</f>
        <v>10104</v>
      </c>
      <c r="E476" s="4">
        <f>VLOOKUP(F476,$A:$B,2,FALSE)</f>
        <v>10381</v>
      </c>
      <c r="F476" s="4">
        <f>VLOOKUP(G476,$A:$B,2,FALSE)</f>
        <v>67870</v>
      </c>
      <c r="G476" s="4">
        <f>VLOOKUP(H476,$A:$B,2,FALSE)</f>
        <v>67995</v>
      </c>
      <c r="H476" s="4">
        <f>VLOOKUP(I476,$A:$B,2,FALSE)</f>
        <v>68012</v>
      </c>
      <c r="I476" s="4">
        <f>A476</f>
        <v>68014</v>
      </c>
      <c r="J476" s="4"/>
      <c r="K476" s="4"/>
      <c r="L476" s="4">
        <v>474</v>
      </c>
      <c r="M476" s="4">
        <v>7</v>
      </c>
      <c r="P476" s="4"/>
      <c r="Q476" s="4"/>
      <c r="R476" s="4"/>
      <c r="S476" s="4"/>
      <c r="T476" s="2" t="s">
        <v>1538</v>
      </c>
      <c r="U476" s="2"/>
      <c r="V476" s="2"/>
      <c r="W476" s="4" t="s">
        <v>1539</v>
      </c>
      <c r="X476" s="4" t="s">
        <v>1540</v>
      </c>
      <c r="Y476" s="4"/>
      <c r="Z476" s="4" t="s">
        <v>113</v>
      </c>
      <c r="AD476" s="5" t="str">
        <f t="shared" si="22"/>
        <v>Basaltic lapilli- block- tuff</v>
      </c>
    </row>
    <row r="477" spans="1:30" x14ac:dyDescent="0.3">
      <c r="A477" s="4">
        <v>68015</v>
      </c>
      <c r="B477" s="4">
        <v>68012</v>
      </c>
      <c r="C477" s="4">
        <f>VLOOKUP(D477,$A:$B,2,FALSE)</f>
        <v>10102</v>
      </c>
      <c r="D477" s="4">
        <f>VLOOKUP(E477,$A:$B,2,FALSE)</f>
        <v>10104</v>
      </c>
      <c r="E477" s="4">
        <f>VLOOKUP(F477,$A:$B,2,FALSE)</f>
        <v>10381</v>
      </c>
      <c r="F477" s="4">
        <f>VLOOKUP(G477,$A:$B,2,FALSE)</f>
        <v>67870</v>
      </c>
      <c r="G477" s="4">
        <f>VLOOKUP(H477,$A:$B,2,FALSE)</f>
        <v>67995</v>
      </c>
      <c r="H477" s="4">
        <f>VLOOKUP(I477,$A:$B,2,FALSE)</f>
        <v>68012</v>
      </c>
      <c r="I477" s="4">
        <f>A477</f>
        <v>68015</v>
      </c>
      <c r="J477" s="4"/>
      <c r="K477" s="4"/>
      <c r="L477" s="4">
        <v>475</v>
      </c>
      <c r="M477" s="4">
        <v>7</v>
      </c>
      <c r="P477" s="4"/>
      <c r="Q477" s="4"/>
      <c r="R477" s="4"/>
      <c r="S477" s="4"/>
      <c r="T477" s="2" t="s">
        <v>1541</v>
      </c>
      <c r="U477" s="2"/>
      <c r="V477" s="2"/>
      <c r="W477" s="4" t="s">
        <v>1542</v>
      </c>
      <c r="X477" s="4" t="s">
        <v>1543</v>
      </c>
      <c r="Y477" s="4"/>
      <c r="Z477" s="4" t="s">
        <v>113</v>
      </c>
      <c r="AD477" s="5" t="str">
        <f t="shared" si="22"/>
        <v>Basaltic ash- block- tuff</v>
      </c>
    </row>
    <row r="478" spans="1:30" x14ac:dyDescent="0.3">
      <c r="A478" s="4">
        <v>68016</v>
      </c>
      <c r="B478" s="4">
        <v>67995</v>
      </c>
      <c r="C478" s="4">
        <f>VLOOKUP(D478,$A:$B,2,FALSE)</f>
        <v>10102</v>
      </c>
      <c r="D478" s="4">
        <f>VLOOKUP(E478,$A:$B,2,FALSE)</f>
        <v>10104</v>
      </c>
      <c r="E478" s="4">
        <f>VLOOKUP(F478,$A:$B,2,FALSE)</f>
        <v>10381</v>
      </c>
      <c r="F478" s="4">
        <f>VLOOKUP(G478,$A:$B,2,FALSE)</f>
        <v>67870</v>
      </c>
      <c r="G478" s="4">
        <f>VLOOKUP(H478,$A:$B,2,FALSE)</f>
        <v>67995</v>
      </c>
      <c r="H478" s="12">
        <f>A478</f>
        <v>68016</v>
      </c>
      <c r="I478" s="4"/>
      <c r="J478" s="4"/>
      <c r="K478" s="4"/>
      <c r="L478" s="4">
        <v>476</v>
      </c>
      <c r="M478" s="4">
        <v>6</v>
      </c>
      <c r="P478" s="4"/>
      <c r="Q478" s="4"/>
      <c r="R478" s="4"/>
      <c r="S478" s="2" t="s">
        <v>1544</v>
      </c>
      <c r="T478" s="2"/>
      <c r="U478" s="2"/>
      <c r="V478" s="2"/>
      <c r="W478" s="4" t="s">
        <v>1545</v>
      </c>
      <c r="X478" s="4" t="s">
        <v>1546</v>
      </c>
      <c r="Y478" s="4"/>
      <c r="Z478" s="4" t="s">
        <v>113</v>
      </c>
      <c r="AD478" s="5" t="str">
        <f t="shared" si="22"/>
        <v>Basaltic tuff- breccia</v>
      </c>
    </row>
    <row r="479" spans="1:30" x14ac:dyDescent="0.3">
      <c r="A479" s="4">
        <v>68017</v>
      </c>
      <c r="B479" s="4">
        <v>68016</v>
      </c>
      <c r="C479" s="4">
        <f>VLOOKUP(D479,$A:$B,2,FALSE)</f>
        <v>10102</v>
      </c>
      <c r="D479" s="4">
        <f>VLOOKUP(E479,$A:$B,2,FALSE)</f>
        <v>10104</v>
      </c>
      <c r="E479" s="4">
        <f>VLOOKUP(F479,$A:$B,2,FALSE)</f>
        <v>10381</v>
      </c>
      <c r="F479" s="4">
        <f>VLOOKUP(G479,$A:$B,2,FALSE)</f>
        <v>67870</v>
      </c>
      <c r="G479" s="4">
        <f>VLOOKUP(H479,$A:$B,2,FALSE)</f>
        <v>67995</v>
      </c>
      <c r="H479" s="4">
        <f>VLOOKUP(I479,$A:$B,2,FALSE)</f>
        <v>68016</v>
      </c>
      <c r="I479" s="4">
        <f>A479</f>
        <v>68017</v>
      </c>
      <c r="J479" s="4"/>
      <c r="K479" s="4"/>
      <c r="L479" s="4">
        <v>477</v>
      </c>
      <c r="M479" s="4">
        <v>7</v>
      </c>
      <c r="P479" s="4"/>
      <c r="Q479" s="4"/>
      <c r="R479" s="4"/>
      <c r="S479" s="4"/>
      <c r="T479" s="2" t="s">
        <v>1547</v>
      </c>
      <c r="U479" s="2"/>
      <c r="V479" s="2"/>
      <c r="W479" s="4" t="s">
        <v>1548</v>
      </c>
      <c r="X479" s="4" t="s">
        <v>1549</v>
      </c>
      <c r="Y479" s="4"/>
      <c r="Z479" s="4" t="s">
        <v>113</v>
      </c>
      <c r="AD479" s="5" t="str">
        <f t="shared" si="22"/>
        <v>Basaltic lapilli- tuff- breccia</v>
      </c>
    </row>
    <row r="480" spans="1:30" x14ac:dyDescent="0.3">
      <c r="A480" s="4">
        <v>68018</v>
      </c>
      <c r="B480" s="4">
        <v>68016</v>
      </c>
      <c r="C480" s="4">
        <f>VLOOKUP(D480,$A:$B,2,FALSE)</f>
        <v>10102</v>
      </c>
      <c r="D480" s="4">
        <f>VLOOKUP(E480,$A:$B,2,FALSE)</f>
        <v>10104</v>
      </c>
      <c r="E480" s="4">
        <f>VLOOKUP(F480,$A:$B,2,FALSE)</f>
        <v>10381</v>
      </c>
      <c r="F480" s="4">
        <f>VLOOKUP(G480,$A:$B,2,FALSE)</f>
        <v>67870</v>
      </c>
      <c r="G480" s="4">
        <f>VLOOKUP(H480,$A:$B,2,FALSE)</f>
        <v>67995</v>
      </c>
      <c r="H480" s="4">
        <f>VLOOKUP(I480,$A:$B,2,FALSE)</f>
        <v>68016</v>
      </c>
      <c r="I480" s="4">
        <f>A480</f>
        <v>68018</v>
      </c>
      <c r="J480" s="4"/>
      <c r="K480" s="4"/>
      <c r="L480" s="4">
        <v>478</v>
      </c>
      <c r="M480" s="4">
        <v>7</v>
      </c>
      <c r="P480" s="4"/>
      <c r="Q480" s="4"/>
      <c r="R480" s="4"/>
      <c r="S480" s="4"/>
      <c r="T480" s="2" t="s">
        <v>1550</v>
      </c>
      <c r="U480" s="2"/>
      <c r="V480" s="2"/>
      <c r="W480" s="4" t="s">
        <v>1551</v>
      </c>
      <c r="X480" s="4" t="s">
        <v>1552</v>
      </c>
      <c r="Y480" s="4"/>
      <c r="Z480" s="4" t="s">
        <v>113</v>
      </c>
      <c r="AD480" s="5" t="str">
        <f t="shared" si="22"/>
        <v>Basaltic ash- tuff- breccia</v>
      </c>
    </row>
    <row r="481" spans="1:30" x14ac:dyDescent="0.3">
      <c r="A481" s="4">
        <v>68019</v>
      </c>
      <c r="B481" s="4">
        <v>67995</v>
      </c>
      <c r="C481" s="4">
        <f>VLOOKUP(D481,$A:$B,2,FALSE)</f>
        <v>10102</v>
      </c>
      <c r="D481" s="4">
        <f>VLOOKUP(E481,$A:$B,2,FALSE)</f>
        <v>10104</v>
      </c>
      <c r="E481" s="4">
        <f>VLOOKUP(F481,$A:$B,2,FALSE)</f>
        <v>10381</v>
      </c>
      <c r="F481" s="4">
        <f>VLOOKUP(G481,$A:$B,2,FALSE)</f>
        <v>67870</v>
      </c>
      <c r="G481" s="4">
        <f>VLOOKUP(H481,$A:$B,2,FALSE)</f>
        <v>67995</v>
      </c>
      <c r="H481" s="12">
        <f>A481</f>
        <v>68019</v>
      </c>
      <c r="I481" s="4"/>
      <c r="J481" s="4"/>
      <c r="K481" s="4"/>
      <c r="L481" s="4">
        <v>479</v>
      </c>
      <c r="M481" s="4">
        <v>6</v>
      </c>
      <c r="P481" s="4"/>
      <c r="Q481" s="4"/>
      <c r="R481" s="4"/>
      <c r="S481" s="2" t="s">
        <v>1553</v>
      </c>
      <c r="T481" s="2"/>
      <c r="U481" s="2"/>
      <c r="V481" s="2"/>
      <c r="W481" s="4" t="s">
        <v>1554</v>
      </c>
      <c r="X481" s="4" t="s">
        <v>1555</v>
      </c>
      <c r="Y481" s="4"/>
      <c r="Z481" s="4" t="s">
        <v>113</v>
      </c>
      <c r="AD481" s="5" t="str">
        <f t="shared" si="22"/>
        <v>Basaltic air- fall- deposit, consolidated</v>
      </c>
    </row>
    <row r="482" spans="1:30" x14ac:dyDescent="0.3">
      <c r="A482" s="4">
        <v>68020</v>
      </c>
      <c r="B482" s="4">
        <v>67995</v>
      </c>
      <c r="C482" s="4">
        <f>VLOOKUP(D482,$A:$B,2,FALSE)</f>
        <v>10102</v>
      </c>
      <c r="D482" s="4">
        <f>VLOOKUP(E482,$A:$B,2,FALSE)</f>
        <v>10104</v>
      </c>
      <c r="E482" s="4">
        <f>VLOOKUP(F482,$A:$B,2,FALSE)</f>
        <v>10381</v>
      </c>
      <c r="F482" s="4">
        <f>VLOOKUP(G482,$A:$B,2,FALSE)</f>
        <v>67870</v>
      </c>
      <c r="G482" s="4">
        <f>VLOOKUP(H482,$A:$B,2,FALSE)</f>
        <v>67995</v>
      </c>
      <c r="H482" s="12">
        <f>A482</f>
        <v>68020</v>
      </c>
      <c r="I482" s="4"/>
      <c r="J482" s="4"/>
      <c r="K482" s="4"/>
      <c r="L482" s="4">
        <v>480</v>
      </c>
      <c r="M482" s="4">
        <v>6</v>
      </c>
      <c r="P482" s="4"/>
      <c r="Q482" s="4"/>
      <c r="R482" s="4"/>
      <c r="S482" s="2" t="s">
        <v>1556</v>
      </c>
      <c r="T482" s="2"/>
      <c r="U482" s="2"/>
      <c r="V482" s="2"/>
      <c r="W482" s="4" t="s">
        <v>1557</v>
      </c>
      <c r="X482" s="4" t="s">
        <v>1558</v>
      </c>
      <c r="Y482" s="4"/>
      <c r="Z482" s="4" t="s">
        <v>113</v>
      </c>
      <c r="AD482" s="5" t="str">
        <f t="shared" si="22"/>
        <v>Basaltic ash- flow- deposit, consolidated</v>
      </c>
    </row>
    <row r="483" spans="1:30" x14ac:dyDescent="0.3">
      <c r="A483" s="4">
        <v>68021</v>
      </c>
      <c r="B483" s="4">
        <v>68020</v>
      </c>
      <c r="C483" s="4">
        <f>VLOOKUP(D483,$A:$B,2,FALSE)</f>
        <v>10102</v>
      </c>
      <c r="D483" s="4">
        <f>VLOOKUP(E483,$A:$B,2,FALSE)</f>
        <v>10104</v>
      </c>
      <c r="E483" s="4">
        <f>VLOOKUP(F483,$A:$B,2,FALSE)</f>
        <v>10381</v>
      </c>
      <c r="F483" s="4">
        <f>VLOOKUP(G483,$A:$B,2,FALSE)</f>
        <v>67870</v>
      </c>
      <c r="G483" s="4">
        <f>VLOOKUP(H483,$A:$B,2,FALSE)</f>
        <v>67995</v>
      </c>
      <c r="H483" s="4">
        <f>VLOOKUP(I483,$A:$B,2,FALSE)</f>
        <v>68020</v>
      </c>
      <c r="I483" s="4">
        <f>A483</f>
        <v>68021</v>
      </c>
      <c r="J483" s="4"/>
      <c r="K483" s="4"/>
      <c r="L483" s="4">
        <v>481</v>
      </c>
      <c r="M483" s="4">
        <v>7</v>
      </c>
      <c r="P483" s="4"/>
      <c r="Q483" s="4"/>
      <c r="R483" s="4"/>
      <c r="S483" s="4"/>
      <c r="T483" s="2" t="s">
        <v>1559</v>
      </c>
      <c r="U483" s="2"/>
      <c r="V483" s="2"/>
      <c r="W483" s="4" t="s">
        <v>1560</v>
      </c>
      <c r="X483" s="4" t="s">
        <v>1558</v>
      </c>
      <c r="Y483" s="4"/>
      <c r="Z483" s="4" t="s">
        <v>106</v>
      </c>
      <c r="AD483" s="5" t="str">
        <f t="shared" si="22"/>
        <v>Basaltic Ignimbrite, consolidated</v>
      </c>
    </row>
    <row r="484" spans="1:30" x14ac:dyDescent="0.3">
      <c r="A484" s="4">
        <v>68024</v>
      </c>
      <c r="B484" s="4">
        <v>68020</v>
      </c>
      <c r="C484" s="4">
        <f>VLOOKUP(D484,$A:$B,2,FALSE)</f>
        <v>10102</v>
      </c>
      <c r="D484" s="4">
        <f>VLOOKUP(E484,$A:$B,2,FALSE)</f>
        <v>10104</v>
      </c>
      <c r="E484" s="4">
        <f>VLOOKUP(F484,$A:$B,2,FALSE)</f>
        <v>10381</v>
      </c>
      <c r="F484" s="4">
        <f>VLOOKUP(G484,$A:$B,2,FALSE)</f>
        <v>67870</v>
      </c>
      <c r="G484" s="4">
        <f>VLOOKUP(H484,$A:$B,2,FALSE)</f>
        <v>67995</v>
      </c>
      <c r="H484" s="4">
        <f>VLOOKUP(I484,$A:$B,2,FALSE)</f>
        <v>68020</v>
      </c>
      <c r="I484" s="4">
        <f>A484</f>
        <v>68024</v>
      </c>
      <c r="J484" s="4"/>
      <c r="K484" s="4"/>
      <c r="L484" s="4">
        <v>482</v>
      </c>
      <c r="M484" s="4">
        <v>7</v>
      </c>
      <c r="P484" s="4"/>
      <c r="Q484" s="4"/>
      <c r="R484" s="4"/>
      <c r="S484" s="4"/>
      <c r="T484" s="2" t="s">
        <v>1561</v>
      </c>
      <c r="U484" s="2"/>
      <c r="V484" s="2"/>
      <c r="W484" s="4" t="s">
        <v>1562</v>
      </c>
      <c r="X484" s="4" t="s">
        <v>1563</v>
      </c>
      <c r="Y484" s="4"/>
      <c r="Z484" s="4" t="s">
        <v>106</v>
      </c>
      <c r="AD484" s="5" t="str">
        <f t="shared" si="22"/>
        <v>Basaltic surge- deposit, consolidated</v>
      </c>
    </row>
    <row r="485" spans="1:30" x14ac:dyDescent="0.3">
      <c r="A485" s="4">
        <v>68025</v>
      </c>
      <c r="B485" s="4">
        <v>68020</v>
      </c>
      <c r="C485" s="4">
        <f>VLOOKUP(D485,$A:$B,2,FALSE)</f>
        <v>10102</v>
      </c>
      <c r="D485" s="4">
        <f>VLOOKUP(E485,$A:$B,2,FALSE)</f>
        <v>10104</v>
      </c>
      <c r="E485" s="4">
        <f>VLOOKUP(F485,$A:$B,2,FALSE)</f>
        <v>10381</v>
      </c>
      <c r="F485" s="4">
        <f>VLOOKUP(G485,$A:$B,2,FALSE)</f>
        <v>67870</v>
      </c>
      <c r="G485" s="4">
        <f>VLOOKUP(H485,$A:$B,2,FALSE)</f>
        <v>67995</v>
      </c>
      <c r="H485" s="4">
        <f>VLOOKUP(I485,$A:$B,2,FALSE)</f>
        <v>68020</v>
      </c>
      <c r="I485" s="4">
        <f>A485</f>
        <v>68025</v>
      </c>
      <c r="J485" s="4"/>
      <c r="K485" s="4"/>
      <c r="L485" s="4">
        <v>483</v>
      </c>
      <c r="M485" s="4">
        <v>7</v>
      </c>
      <c r="P485" s="4"/>
      <c r="Q485" s="4"/>
      <c r="R485" s="4"/>
      <c r="S485" s="4"/>
      <c r="T485" s="2" t="s">
        <v>1564</v>
      </c>
      <c r="U485" s="2"/>
      <c r="V485" s="2"/>
      <c r="W485" s="4" t="s">
        <v>1565</v>
      </c>
      <c r="X485" s="4" t="s">
        <v>1566</v>
      </c>
      <c r="Y485" s="4" t="s">
        <v>1567</v>
      </c>
      <c r="Z485" s="4" t="s">
        <v>106</v>
      </c>
      <c r="AD485" s="5" t="str">
        <f t="shared" si="22"/>
        <v>Basaltic Peperite</v>
      </c>
    </row>
    <row r="486" spans="1:30" x14ac:dyDescent="0.3">
      <c r="A486" s="4">
        <v>68026</v>
      </c>
      <c r="B486" s="4">
        <v>67870</v>
      </c>
      <c r="C486" s="4">
        <f>VLOOKUP(D486,$A:$B,2,FALSE)</f>
        <v>10102</v>
      </c>
      <c r="D486" s="4">
        <f>VLOOKUP(E486,$A:$B,2,FALSE)</f>
        <v>10104</v>
      </c>
      <c r="E486" s="4">
        <f>VLOOKUP(F486,$A:$B,2,FALSE)</f>
        <v>10381</v>
      </c>
      <c r="F486" s="4">
        <f>VLOOKUP(G486,$A:$B,2,FALSE)</f>
        <v>67870</v>
      </c>
      <c r="G486" s="12">
        <f>A486</f>
        <v>68026</v>
      </c>
      <c r="H486" s="4"/>
      <c r="I486" s="4"/>
      <c r="J486" s="4"/>
      <c r="K486" s="4"/>
      <c r="L486" s="4">
        <v>484</v>
      </c>
      <c r="M486" s="4">
        <v>5</v>
      </c>
      <c r="P486" s="4"/>
      <c r="Q486" s="4"/>
      <c r="R486" s="2" t="s">
        <v>1568</v>
      </c>
      <c r="S486" s="2"/>
      <c r="T486" s="2"/>
      <c r="U486" s="2"/>
      <c r="V486" s="2"/>
      <c r="W486" s="4" t="s">
        <v>1569</v>
      </c>
      <c r="X486" s="4" t="s">
        <v>1570</v>
      </c>
      <c r="Y486" s="4"/>
      <c r="Z486" s="4" t="s">
        <v>113</v>
      </c>
      <c r="AD486" s="5" t="str">
        <f t="shared" si="22"/>
        <v>Pyroclastic rock, phonolitic</v>
      </c>
    </row>
    <row r="487" spans="1:30" x14ac:dyDescent="0.3">
      <c r="A487" s="4">
        <v>68027</v>
      </c>
      <c r="B487" s="4">
        <v>68026</v>
      </c>
      <c r="C487" s="4">
        <f>VLOOKUP(D487,$A:$B,2,FALSE)</f>
        <v>10102</v>
      </c>
      <c r="D487" s="4">
        <f>VLOOKUP(E487,$A:$B,2,FALSE)</f>
        <v>10104</v>
      </c>
      <c r="E487" s="4">
        <f>VLOOKUP(F487,$A:$B,2,FALSE)</f>
        <v>10381</v>
      </c>
      <c r="F487" s="4">
        <f>VLOOKUP(G487,$A:$B,2,FALSE)</f>
        <v>67870</v>
      </c>
      <c r="G487" s="4">
        <f>VLOOKUP(H487,$A:$B,2,FALSE)</f>
        <v>68026</v>
      </c>
      <c r="H487" s="12">
        <f>A487</f>
        <v>68027</v>
      </c>
      <c r="I487" s="4"/>
      <c r="J487" s="4"/>
      <c r="K487" s="4"/>
      <c r="L487" s="4">
        <v>485</v>
      </c>
      <c r="M487" s="4">
        <v>6</v>
      </c>
      <c r="P487" s="4"/>
      <c r="Q487" s="4"/>
      <c r="R487" s="4"/>
      <c r="S487" s="2" t="s">
        <v>1571</v>
      </c>
      <c r="T487" s="2"/>
      <c r="U487" s="2"/>
      <c r="V487" s="2"/>
      <c r="W487" s="4" t="s">
        <v>1572</v>
      </c>
      <c r="X487" s="4" t="s">
        <v>1573</v>
      </c>
      <c r="Y487" s="4"/>
      <c r="Z487" s="4" t="s">
        <v>113</v>
      </c>
      <c r="AD487" s="5" t="str">
        <f t="shared" si="22"/>
        <v>Phonolitic ash- tuff</v>
      </c>
    </row>
    <row r="488" spans="1:30" x14ac:dyDescent="0.3">
      <c r="A488" s="4">
        <v>68028</v>
      </c>
      <c r="B488" s="4">
        <v>68027</v>
      </c>
      <c r="C488" s="4">
        <f>VLOOKUP(D488,$A:$B,2,FALSE)</f>
        <v>10102</v>
      </c>
      <c r="D488" s="4">
        <f>VLOOKUP(E488,$A:$B,2,FALSE)</f>
        <v>10104</v>
      </c>
      <c r="E488" s="4">
        <f>VLOOKUP(F488,$A:$B,2,FALSE)</f>
        <v>10381</v>
      </c>
      <c r="F488" s="4">
        <f>VLOOKUP(G488,$A:$B,2,FALSE)</f>
        <v>67870</v>
      </c>
      <c r="G488" s="4">
        <f>VLOOKUP(H488,$A:$B,2,FALSE)</f>
        <v>68026</v>
      </c>
      <c r="H488" s="4">
        <f>VLOOKUP(I488,$A:$B,2,FALSE)</f>
        <v>68027</v>
      </c>
      <c r="I488" s="4">
        <f t="shared" ref="I488:I493" si="24">A488</f>
        <v>68028</v>
      </c>
      <c r="J488" s="4"/>
      <c r="K488" s="4"/>
      <c r="L488" s="4">
        <v>486</v>
      </c>
      <c r="M488" s="4">
        <v>7</v>
      </c>
      <c r="P488" s="4"/>
      <c r="Q488" s="4"/>
      <c r="R488" s="4"/>
      <c r="S488" s="4"/>
      <c r="T488" s="2" t="s">
        <v>1574</v>
      </c>
      <c r="U488" s="2"/>
      <c r="V488" s="2"/>
      <c r="W488" s="4" t="s">
        <v>1575</v>
      </c>
      <c r="X488" s="4" t="s">
        <v>1576</v>
      </c>
      <c r="Y488" s="4"/>
      <c r="Z488" s="4" t="s">
        <v>113</v>
      </c>
      <c r="AD488" s="5" t="str">
        <f t="shared" si="22"/>
        <v>Fine- grained ash- tuff, phonolitic</v>
      </c>
    </row>
    <row r="489" spans="1:30" x14ac:dyDescent="0.3">
      <c r="A489" s="4">
        <v>68029</v>
      </c>
      <c r="B489" s="4">
        <v>68027</v>
      </c>
      <c r="C489" s="4">
        <f>VLOOKUP(D489,$A:$B,2,FALSE)</f>
        <v>10102</v>
      </c>
      <c r="D489" s="4">
        <f>VLOOKUP(E489,$A:$B,2,FALSE)</f>
        <v>10104</v>
      </c>
      <c r="E489" s="4">
        <f>VLOOKUP(F489,$A:$B,2,FALSE)</f>
        <v>10381</v>
      </c>
      <c r="F489" s="4">
        <f>VLOOKUP(G489,$A:$B,2,FALSE)</f>
        <v>67870</v>
      </c>
      <c r="G489" s="4">
        <f>VLOOKUP(H489,$A:$B,2,FALSE)</f>
        <v>68026</v>
      </c>
      <c r="H489" s="4">
        <f>VLOOKUP(I489,$A:$B,2,FALSE)</f>
        <v>68027</v>
      </c>
      <c r="I489" s="4">
        <f t="shared" si="24"/>
        <v>68029</v>
      </c>
      <c r="J489" s="4"/>
      <c r="K489" s="4"/>
      <c r="L489" s="4">
        <v>487</v>
      </c>
      <c r="M489" s="4">
        <v>7</v>
      </c>
      <c r="P489" s="4"/>
      <c r="Q489" s="4"/>
      <c r="R489" s="4"/>
      <c r="S489" s="4"/>
      <c r="T489" s="2" t="s">
        <v>1577</v>
      </c>
      <c r="U489" s="2"/>
      <c r="V489" s="2"/>
      <c r="W489" s="4" t="s">
        <v>1578</v>
      </c>
      <c r="X489" s="4" t="s">
        <v>1579</v>
      </c>
      <c r="Y489" s="4"/>
      <c r="Z489" s="4" t="s">
        <v>113</v>
      </c>
      <c r="AD489" s="5" t="str">
        <f t="shared" si="22"/>
        <v>Coarse- grained ash- tuff, phonolitic</v>
      </c>
    </row>
    <row r="490" spans="1:30" x14ac:dyDescent="0.3">
      <c r="A490" s="4">
        <v>68030</v>
      </c>
      <c r="B490" s="4">
        <v>68027</v>
      </c>
      <c r="C490" s="4">
        <f>VLOOKUP(D490,$A:$B,2,FALSE)</f>
        <v>10102</v>
      </c>
      <c r="D490" s="4">
        <f>VLOOKUP(E490,$A:$B,2,FALSE)</f>
        <v>10104</v>
      </c>
      <c r="E490" s="4">
        <f>VLOOKUP(F490,$A:$B,2,FALSE)</f>
        <v>10381</v>
      </c>
      <c r="F490" s="4">
        <f>VLOOKUP(G490,$A:$B,2,FALSE)</f>
        <v>67870</v>
      </c>
      <c r="G490" s="4">
        <f>VLOOKUP(H490,$A:$B,2,FALSE)</f>
        <v>68026</v>
      </c>
      <c r="H490" s="4">
        <f>VLOOKUP(I490,$A:$B,2,FALSE)</f>
        <v>68027</v>
      </c>
      <c r="I490" s="4">
        <f t="shared" si="24"/>
        <v>68030</v>
      </c>
      <c r="J490" s="4"/>
      <c r="K490" s="4"/>
      <c r="L490" s="4">
        <v>488</v>
      </c>
      <c r="M490" s="4">
        <v>7</v>
      </c>
      <c r="P490" s="4"/>
      <c r="Q490" s="4"/>
      <c r="R490" s="4"/>
      <c r="S490" s="4"/>
      <c r="T490" s="2" t="s">
        <v>1580</v>
      </c>
      <c r="U490" s="2"/>
      <c r="V490" s="2"/>
      <c r="W490" s="4" t="s">
        <v>1581</v>
      </c>
      <c r="X490" s="4" t="s">
        <v>1582</v>
      </c>
      <c r="Y490" s="4"/>
      <c r="Z490" s="4" t="s">
        <v>113</v>
      </c>
      <c r="AD490" s="5" t="str">
        <f t="shared" si="22"/>
        <v>Phonolitic crystal ash- tuff</v>
      </c>
    </row>
    <row r="491" spans="1:30" x14ac:dyDescent="0.3">
      <c r="A491" s="4">
        <v>68031</v>
      </c>
      <c r="B491" s="4">
        <v>68027</v>
      </c>
      <c r="C491" s="4">
        <f>VLOOKUP(D491,$A:$B,2,FALSE)</f>
        <v>10102</v>
      </c>
      <c r="D491" s="4">
        <f>VLOOKUP(E491,$A:$B,2,FALSE)</f>
        <v>10104</v>
      </c>
      <c r="E491" s="4">
        <f>VLOOKUP(F491,$A:$B,2,FALSE)</f>
        <v>10381</v>
      </c>
      <c r="F491" s="4">
        <f>VLOOKUP(G491,$A:$B,2,FALSE)</f>
        <v>67870</v>
      </c>
      <c r="G491" s="4">
        <f>VLOOKUP(H491,$A:$B,2,FALSE)</f>
        <v>68026</v>
      </c>
      <c r="H491" s="4">
        <f>VLOOKUP(I491,$A:$B,2,FALSE)</f>
        <v>68027</v>
      </c>
      <c r="I491" s="4">
        <f t="shared" si="24"/>
        <v>68031</v>
      </c>
      <c r="J491" s="4"/>
      <c r="K491" s="4"/>
      <c r="L491" s="4">
        <v>489</v>
      </c>
      <c r="M491" s="4">
        <v>7</v>
      </c>
      <c r="P491" s="4"/>
      <c r="Q491" s="4"/>
      <c r="R491" s="4"/>
      <c r="S491" s="4"/>
      <c r="T491" s="2" t="s">
        <v>1583</v>
      </c>
      <c r="U491" s="2"/>
      <c r="V491" s="2"/>
      <c r="W491" s="4" t="s">
        <v>1584</v>
      </c>
      <c r="X491" s="4" t="s">
        <v>1585</v>
      </c>
      <c r="Y491" s="4"/>
      <c r="Z491" s="4" t="s">
        <v>113</v>
      </c>
      <c r="AD491" s="5" t="str">
        <f t="shared" si="22"/>
        <v>Phonolitic lapilli- ash- tuff</v>
      </c>
    </row>
    <row r="492" spans="1:30" x14ac:dyDescent="0.3">
      <c r="A492" s="4">
        <v>68032</v>
      </c>
      <c r="B492" s="4">
        <v>68027</v>
      </c>
      <c r="C492" s="4">
        <f>VLOOKUP(D492,$A:$B,2,FALSE)</f>
        <v>10102</v>
      </c>
      <c r="D492" s="4">
        <f>VLOOKUP(E492,$A:$B,2,FALSE)</f>
        <v>10104</v>
      </c>
      <c r="E492" s="4">
        <f>VLOOKUP(F492,$A:$B,2,FALSE)</f>
        <v>10381</v>
      </c>
      <c r="F492" s="4">
        <f>VLOOKUP(G492,$A:$B,2,FALSE)</f>
        <v>67870</v>
      </c>
      <c r="G492" s="4">
        <f>VLOOKUP(H492,$A:$B,2,FALSE)</f>
        <v>68026</v>
      </c>
      <c r="H492" s="4">
        <f>VLOOKUP(I492,$A:$B,2,FALSE)</f>
        <v>68027</v>
      </c>
      <c r="I492" s="4">
        <f t="shared" si="24"/>
        <v>68032</v>
      </c>
      <c r="J492" s="4"/>
      <c r="K492" s="4"/>
      <c r="L492" s="4">
        <v>490</v>
      </c>
      <c r="M492" s="4">
        <v>7</v>
      </c>
      <c r="P492" s="4"/>
      <c r="Q492" s="4"/>
      <c r="R492" s="4"/>
      <c r="S492" s="4"/>
      <c r="T492" s="2" t="s">
        <v>1586</v>
      </c>
      <c r="U492" s="2"/>
      <c r="V492" s="2"/>
      <c r="W492" s="4" t="s">
        <v>1587</v>
      </c>
      <c r="X492" s="4" t="s">
        <v>1588</v>
      </c>
      <c r="Y492" s="4"/>
      <c r="Z492" s="4" t="s">
        <v>113</v>
      </c>
      <c r="AD492" s="5" t="str">
        <f t="shared" si="22"/>
        <v>Phonolitic bomb- ash- tuff</v>
      </c>
    </row>
    <row r="493" spans="1:30" x14ac:dyDescent="0.3">
      <c r="A493" s="4">
        <v>68033</v>
      </c>
      <c r="B493" s="4">
        <v>68027</v>
      </c>
      <c r="C493" s="4">
        <f>VLOOKUP(D493,$A:$B,2,FALSE)</f>
        <v>10102</v>
      </c>
      <c r="D493" s="4">
        <f>VLOOKUP(E493,$A:$B,2,FALSE)</f>
        <v>10104</v>
      </c>
      <c r="E493" s="4">
        <f>VLOOKUP(F493,$A:$B,2,FALSE)</f>
        <v>10381</v>
      </c>
      <c r="F493" s="4">
        <f>VLOOKUP(G493,$A:$B,2,FALSE)</f>
        <v>67870</v>
      </c>
      <c r="G493" s="4">
        <f>VLOOKUP(H493,$A:$B,2,FALSE)</f>
        <v>68026</v>
      </c>
      <c r="H493" s="4">
        <f>VLOOKUP(I493,$A:$B,2,FALSE)</f>
        <v>68027</v>
      </c>
      <c r="I493" s="4">
        <f t="shared" si="24"/>
        <v>68033</v>
      </c>
      <c r="J493" s="4"/>
      <c r="K493" s="4"/>
      <c r="L493" s="4">
        <v>491</v>
      </c>
      <c r="M493" s="4">
        <v>7</v>
      </c>
      <c r="P493" s="4"/>
      <c r="Q493" s="4"/>
      <c r="R493" s="4"/>
      <c r="S493" s="4"/>
      <c r="T493" s="2" t="s">
        <v>1589</v>
      </c>
      <c r="U493" s="2"/>
      <c r="V493" s="2"/>
      <c r="W493" s="4" t="s">
        <v>1590</v>
      </c>
      <c r="X493" s="4" t="s">
        <v>1591</v>
      </c>
      <c r="Y493" s="4"/>
      <c r="Z493" s="4" t="s">
        <v>113</v>
      </c>
      <c r="AD493" s="5" t="str">
        <f t="shared" si="22"/>
        <v>Phonolitic block- ash- tuff</v>
      </c>
    </row>
    <row r="494" spans="1:30" x14ac:dyDescent="0.3">
      <c r="A494" s="4">
        <v>68034</v>
      </c>
      <c r="B494" s="4">
        <v>68026</v>
      </c>
      <c r="C494" s="4">
        <f>VLOOKUP(D494,$A:$B,2,FALSE)</f>
        <v>10102</v>
      </c>
      <c r="D494" s="4">
        <f>VLOOKUP(E494,$A:$B,2,FALSE)</f>
        <v>10104</v>
      </c>
      <c r="E494" s="4">
        <f>VLOOKUP(F494,$A:$B,2,FALSE)</f>
        <v>10381</v>
      </c>
      <c r="F494" s="4">
        <f>VLOOKUP(G494,$A:$B,2,FALSE)</f>
        <v>67870</v>
      </c>
      <c r="G494" s="4">
        <f>VLOOKUP(H494,$A:$B,2,FALSE)</f>
        <v>68026</v>
      </c>
      <c r="H494" s="12">
        <f>A494</f>
        <v>68034</v>
      </c>
      <c r="I494" s="4"/>
      <c r="J494" s="4"/>
      <c r="K494" s="4"/>
      <c r="L494" s="4">
        <v>492</v>
      </c>
      <c r="M494" s="4">
        <v>6</v>
      </c>
      <c r="P494" s="4"/>
      <c r="Q494" s="4"/>
      <c r="R494" s="4"/>
      <c r="S494" s="2" t="s">
        <v>1592</v>
      </c>
      <c r="T494" s="2"/>
      <c r="U494" s="2"/>
      <c r="V494" s="2"/>
      <c r="W494" s="4" t="s">
        <v>1593</v>
      </c>
      <c r="X494" s="4" t="s">
        <v>1594</v>
      </c>
      <c r="Y494" s="4"/>
      <c r="Z494" s="4" t="s">
        <v>113</v>
      </c>
      <c r="AD494" s="5" t="str">
        <f t="shared" si="22"/>
        <v>Phonolitic lapilli- tuff</v>
      </c>
    </row>
    <row r="495" spans="1:30" x14ac:dyDescent="0.3">
      <c r="A495" s="4">
        <v>68035</v>
      </c>
      <c r="B495" s="4">
        <v>68034</v>
      </c>
      <c r="C495" s="4">
        <f>VLOOKUP(D495,$A:$B,2,FALSE)</f>
        <v>10102</v>
      </c>
      <c r="D495" s="4">
        <f>VLOOKUP(E495,$A:$B,2,FALSE)</f>
        <v>10104</v>
      </c>
      <c r="E495" s="4">
        <f>VLOOKUP(F495,$A:$B,2,FALSE)</f>
        <v>10381</v>
      </c>
      <c r="F495" s="4">
        <f>VLOOKUP(G495,$A:$B,2,FALSE)</f>
        <v>67870</v>
      </c>
      <c r="G495" s="4">
        <f>VLOOKUP(H495,$A:$B,2,FALSE)</f>
        <v>68026</v>
      </c>
      <c r="H495" s="4">
        <f>VLOOKUP(I495,$A:$B,2,FALSE)</f>
        <v>68034</v>
      </c>
      <c r="I495" s="4">
        <f>A495</f>
        <v>68035</v>
      </c>
      <c r="J495" s="4"/>
      <c r="K495" s="4"/>
      <c r="L495" s="4">
        <v>493</v>
      </c>
      <c r="M495" s="4">
        <v>7</v>
      </c>
      <c r="P495" s="4"/>
      <c r="Q495" s="4"/>
      <c r="R495" s="4"/>
      <c r="S495" s="4"/>
      <c r="T495" s="2" t="s">
        <v>1595</v>
      </c>
      <c r="U495" s="2"/>
      <c r="V495" s="2"/>
      <c r="W495" s="4" t="s">
        <v>1596</v>
      </c>
      <c r="X495" s="4" t="s">
        <v>1597</v>
      </c>
      <c r="Y495" s="4"/>
      <c r="Z495" s="4" t="s">
        <v>113</v>
      </c>
      <c r="AD495" s="5" t="str">
        <f t="shared" si="22"/>
        <v>Phonlitic ash- lapilli- tuff</v>
      </c>
    </row>
    <row r="496" spans="1:30" x14ac:dyDescent="0.3">
      <c r="A496" s="4">
        <v>68036</v>
      </c>
      <c r="B496" s="4">
        <v>68034</v>
      </c>
      <c r="C496" s="4">
        <f>VLOOKUP(D496,$A:$B,2,FALSE)</f>
        <v>10102</v>
      </c>
      <c r="D496" s="4">
        <f>VLOOKUP(E496,$A:$B,2,FALSE)</f>
        <v>10104</v>
      </c>
      <c r="E496" s="4">
        <f>VLOOKUP(F496,$A:$B,2,FALSE)</f>
        <v>10381</v>
      </c>
      <c r="F496" s="4">
        <f>VLOOKUP(G496,$A:$B,2,FALSE)</f>
        <v>67870</v>
      </c>
      <c r="G496" s="4">
        <f>VLOOKUP(H496,$A:$B,2,FALSE)</f>
        <v>68026</v>
      </c>
      <c r="H496" s="4">
        <f>VLOOKUP(I496,$A:$B,2,FALSE)</f>
        <v>68034</v>
      </c>
      <c r="I496" s="4">
        <f>A496</f>
        <v>68036</v>
      </c>
      <c r="J496" s="4"/>
      <c r="K496" s="4"/>
      <c r="L496" s="4">
        <v>494</v>
      </c>
      <c r="M496" s="4">
        <v>7</v>
      </c>
      <c r="P496" s="4"/>
      <c r="Q496" s="4"/>
      <c r="R496" s="4"/>
      <c r="S496" s="4"/>
      <c r="T496" s="2" t="s">
        <v>1598</v>
      </c>
      <c r="U496" s="2"/>
      <c r="V496" s="2"/>
      <c r="W496" s="4" t="s">
        <v>1599</v>
      </c>
      <c r="X496" s="4" t="s">
        <v>1600</v>
      </c>
      <c r="Y496" s="4"/>
      <c r="Z496" s="4" t="s">
        <v>113</v>
      </c>
      <c r="AD496" s="5" t="str">
        <f t="shared" si="22"/>
        <v>Phonolitic bomb- lapilli- tuff</v>
      </c>
    </row>
    <row r="497" spans="1:30" x14ac:dyDescent="0.3">
      <c r="A497" s="4">
        <v>68037</v>
      </c>
      <c r="B497" s="4">
        <v>68034</v>
      </c>
      <c r="C497" s="4">
        <f>VLOOKUP(D497,$A:$B,2,FALSE)</f>
        <v>10102</v>
      </c>
      <c r="D497" s="4">
        <f>VLOOKUP(E497,$A:$B,2,FALSE)</f>
        <v>10104</v>
      </c>
      <c r="E497" s="4">
        <f>VLOOKUP(F497,$A:$B,2,FALSE)</f>
        <v>10381</v>
      </c>
      <c r="F497" s="4">
        <f>VLOOKUP(G497,$A:$B,2,FALSE)</f>
        <v>67870</v>
      </c>
      <c r="G497" s="4">
        <f>VLOOKUP(H497,$A:$B,2,FALSE)</f>
        <v>68026</v>
      </c>
      <c r="H497" s="4">
        <f>VLOOKUP(I497,$A:$B,2,FALSE)</f>
        <v>68034</v>
      </c>
      <c r="I497" s="4">
        <f>A497</f>
        <v>68037</v>
      </c>
      <c r="J497" s="4"/>
      <c r="K497" s="4"/>
      <c r="L497" s="4">
        <v>495</v>
      </c>
      <c r="M497" s="4">
        <v>7</v>
      </c>
      <c r="P497" s="4"/>
      <c r="Q497" s="4"/>
      <c r="R497" s="4"/>
      <c r="S497" s="4"/>
      <c r="T497" s="2" t="s">
        <v>1601</v>
      </c>
      <c r="U497" s="2"/>
      <c r="V497" s="2"/>
      <c r="W497" s="4" t="s">
        <v>1602</v>
      </c>
      <c r="X497" s="4" t="s">
        <v>1603</v>
      </c>
      <c r="Y497" s="4"/>
      <c r="Z497" s="4" t="s">
        <v>113</v>
      </c>
      <c r="AD497" s="5" t="str">
        <f t="shared" si="22"/>
        <v>Phonolitic block- lapilli- tuff</v>
      </c>
    </row>
    <row r="498" spans="1:30" x14ac:dyDescent="0.3">
      <c r="A498" s="4">
        <v>68038</v>
      </c>
      <c r="B498" s="4">
        <v>68026</v>
      </c>
      <c r="C498" s="4">
        <f>VLOOKUP(D498,$A:$B,2,FALSE)</f>
        <v>10102</v>
      </c>
      <c r="D498" s="4">
        <f>VLOOKUP(E498,$A:$B,2,FALSE)</f>
        <v>10104</v>
      </c>
      <c r="E498" s="4">
        <f>VLOOKUP(F498,$A:$B,2,FALSE)</f>
        <v>10381</v>
      </c>
      <c r="F498" s="4">
        <f>VLOOKUP(G498,$A:$B,2,FALSE)</f>
        <v>67870</v>
      </c>
      <c r="G498" s="4">
        <f>VLOOKUP(H498,$A:$B,2,FALSE)</f>
        <v>68026</v>
      </c>
      <c r="H498" s="12">
        <f>A498</f>
        <v>68038</v>
      </c>
      <c r="I498" s="4"/>
      <c r="J498" s="4"/>
      <c r="K498" s="4"/>
      <c r="L498" s="4">
        <v>496</v>
      </c>
      <c r="M498" s="4">
        <v>6</v>
      </c>
      <c r="P498" s="4"/>
      <c r="Q498" s="4"/>
      <c r="R498" s="4"/>
      <c r="S498" s="2" t="s">
        <v>1604</v>
      </c>
      <c r="T498" s="2"/>
      <c r="U498" s="2"/>
      <c r="V498" s="2"/>
      <c r="W498" s="4" t="s">
        <v>1605</v>
      </c>
      <c r="X498" s="4" t="s">
        <v>1606</v>
      </c>
      <c r="Y498" s="4"/>
      <c r="Z498" s="4" t="s">
        <v>113</v>
      </c>
      <c r="AD498" s="5" t="str">
        <f t="shared" si="22"/>
        <v>Phonolitic agglomerate</v>
      </c>
    </row>
    <row r="499" spans="1:30" x14ac:dyDescent="0.3">
      <c r="A499" s="4">
        <v>68039</v>
      </c>
      <c r="B499" s="4">
        <v>68038</v>
      </c>
      <c r="C499" s="4">
        <f>VLOOKUP(D499,$A:$B,2,FALSE)</f>
        <v>10102</v>
      </c>
      <c r="D499" s="4">
        <f>VLOOKUP(E499,$A:$B,2,FALSE)</f>
        <v>10104</v>
      </c>
      <c r="E499" s="4">
        <f>VLOOKUP(F499,$A:$B,2,FALSE)</f>
        <v>10381</v>
      </c>
      <c r="F499" s="4">
        <f>VLOOKUP(G499,$A:$B,2,FALSE)</f>
        <v>67870</v>
      </c>
      <c r="G499" s="4">
        <f>VLOOKUP(H499,$A:$B,2,FALSE)</f>
        <v>68026</v>
      </c>
      <c r="H499" s="4">
        <f>VLOOKUP(I499,$A:$B,2,FALSE)</f>
        <v>68038</v>
      </c>
      <c r="I499" s="4">
        <f>A499</f>
        <v>68039</v>
      </c>
      <c r="J499" s="4"/>
      <c r="K499" s="4"/>
      <c r="L499" s="4">
        <v>497</v>
      </c>
      <c r="M499" s="4">
        <v>7</v>
      </c>
      <c r="P499" s="4"/>
      <c r="Q499" s="4"/>
      <c r="R499" s="4"/>
      <c r="S499" s="4"/>
      <c r="T499" s="2" t="s">
        <v>1607</v>
      </c>
      <c r="U499" s="2"/>
      <c r="V499" s="2"/>
      <c r="W499" s="4" t="s">
        <v>1608</v>
      </c>
      <c r="X499" s="4" t="s">
        <v>1609</v>
      </c>
      <c r="Y499" s="4"/>
      <c r="Z499" s="4" t="s">
        <v>113</v>
      </c>
      <c r="AD499" s="5" t="str">
        <f t="shared" si="22"/>
        <v>Phonolitic bomb- tuff</v>
      </c>
    </row>
    <row r="500" spans="1:30" x14ac:dyDescent="0.3">
      <c r="A500" s="4">
        <v>68040</v>
      </c>
      <c r="B500" s="4">
        <v>68038</v>
      </c>
      <c r="C500" s="4">
        <f>VLOOKUP(D500,$A:$B,2,FALSE)</f>
        <v>10102</v>
      </c>
      <c r="D500" s="4">
        <f>VLOOKUP(E500,$A:$B,2,FALSE)</f>
        <v>10104</v>
      </c>
      <c r="E500" s="4">
        <f>VLOOKUP(F500,$A:$B,2,FALSE)</f>
        <v>10381</v>
      </c>
      <c r="F500" s="4">
        <f>VLOOKUP(G500,$A:$B,2,FALSE)</f>
        <v>67870</v>
      </c>
      <c r="G500" s="4">
        <f>VLOOKUP(H500,$A:$B,2,FALSE)</f>
        <v>68026</v>
      </c>
      <c r="H500" s="4">
        <f>VLOOKUP(I500,$A:$B,2,FALSE)</f>
        <v>68038</v>
      </c>
      <c r="I500" s="4">
        <f>A500</f>
        <v>68040</v>
      </c>
      <c r="J500" s="4"/>
      <c r="K500" s="4"/>
      <c r="L500" s="4">
        <v>498</v>
      </c>
      <c r="M500" s="4">
        <v>7</v>
      </c>
      <c r="P500" s="4"/>
      <c r="Q500" s="4"/>
      <c r="R500" s="4"/>
      <c r="S500" s="4"/>
      <c r="T500" s="2" t="s">
        <v>1610</v>
      </c>
      <c r="U500" s="2"/>
      <c r="V500" s="2"/>
      <c r="W500" s="4" t="s">
        <v>1611</v>
      </c>
      <c r="X500" s="4" t="s">
        <v>1612</v>
      </c>
      <c r="Y500" s="4"/>
      <c r="Z500" s="4" t="s">
        <v>113</v>
      </c>
      <c r="AD500" s="5" t="str">
        <f t="shared" si="22"/>
        <v>Phonolitic lapilli- block- tuff</v>
      </c>
    </row>
    <row r="501" spans="1:30" x14ac:dyDescent="0.3">
      <c r="A501" s="4">
        <v>68041</v>
      </c>
      <c r="B501" s="4">
        <v>68038</v>
      </c>
      <c r="C501" s="4">
        <f>VLOOKUP(D501,$A:$B,2,FALSE)</f>
        <v>10102</v>
      </c>
      <c r="D501" s="4">
        <f>VLOOKUP(E501,$A:$B,2,FALSE)</f>
        <v>10104</v>
      </c>
      <c r="E501" s="4">
        <f>VLOOKUP(F501,$A:$B,2,FALSE)</f>
        <v>10381</v>
      </c>
      <c r="F501" s="4">
        <f>VLOOKUP(G501,$A:$B,2,FALSE)</f>
        <v>67870</v>
      </c>
      <c r="G501" s="4">
        <f>VLOOKUP(H501,$A:$B,2,FALSE)</f>
        <v>68026</v>
      </c>
      <c r="H501" s="4">
        <f>VLOOKUP(I501,$A:$B,2,FALSE)</f>
        <v>68038</v>
      </c>
      <c r="I501" s="4">
        <f>A501</f>
        <v>68041</v>
      </c>
      <c r="J501" s="4"/>
      <c r="K501" s="4"/>
      <c r="L501" s="4">
        <v>499</v>
      </c>
      <c r="M501" s="4">
        <v>7</v>
      </c>
      <c r="P501" s="4"/>
      <c r="Q501" s="4"/>
      <c r="R501" s="4"/>
      <c r="S501" s="4"/>
      <c r="T501" s="2" t="s">
        <v>1613</v>
      </c>
      <c r="U501" s="2"/>
      <c r="V501" s="2"/>
      <c r="W501" s="4" t="s">
        <v>1614</v>
      </c>
      <c r="X501" s="4" t="s">
        <v>1615</v>
      </c>
      <c r="Y501" s="4"/>
      <c r="Z501" s="4" t="s">
        <v>113</v>
      </c>
      <c r="AD501" s="5" t="str">
        <f t="shared" si="22"/>
        <v>Phonolitic ash- block- tuff</v>
      </c>
    </row>
    <row r="502" spans="1:30" x14ac:dyDescent="0.3">
      <c r="A502" s="4">
        <v>68042</v>
      </c>
      <c r="B502" s="4">
        <v>68026</v>
      </c>
      <c r="C502" s="4">
        <f>VLOOKUP(D502,$A:$B,2,FALSE)</f>
        <v>10102</v>
      </c>
      <c r="D502" s="4">
        <f>VLOOKUP(E502,$A:$B,2,FALSE)</f>
        <v>10104</v>
      </c>
      <c r="E502" s="4">
        <f>VLOOKUP(F502,$A:$B,2,FALSE)</f>
        <v>10381</v>
      </c>
      <c r="F502" s="4">
        <f>VLOOKUP(G502,$A:$B,2,FALSE)</f>
        <v>67870</v>
      </c>
      <c r="G502" s="4">
        <f>VLOOKUP(H502,$A:$B,2,FALSE)</f>
        <v>68026</v>
      </c>
      <c r="H502" s="12">
        <f>A502</f>
        <v>68042</v>
      </c>
      <c r="I502" s="4"/>
      <c r="J502" s="4"/>
      <c r="K502" s="4"/>
      <c r="L502" s="4">
        <v>500</v>
      </c>
      <c r="M502" s="4">
        <v>6</v>
      </c>
      <c r="P502" s="4"/>
      <c r="Q502" s="4"/>
      <c r="R502" s="4"/>
      <c r="S502" s="2" t="s">
        <v>1616</v>
      </c>
      <c r="T502" s="2"/>
      <c r="U502" s="2"/>
      <c r="V502" s="2"/>
      <c r="W502" s="4" t="s">
        <v>1617</v>
      </c>
      <c r="X502" s="4" t="s">
        <v>1618</v>
      </c>
      <c r="Y502" s="4" t="s">
        <v>1619</v>
      </c>
      <c r="Z502" s="4" t="s">
        <v>106</v>
      </c>
      <c r="AD502" s="5" t="str">
        <f t="shared" si="22"/>
        <v>Phonolitic agglutinate</v>
      </c>
    </row>
    <row r="503" spans="1:30" x14ac:dyDescent="0.3">
      <c r="A503" s="4">
        <v>68043</v>
      </c>
      <c r="B503" s="4">
        <v>68026</v>
      </c>
      <c r="C503" s="4">
        <f>VLOOKUP(D503,$A:$B,2,FALSE)</f>
        <v>10102</v>
      </c>
      <c r="D503" s="4">
        <f>VLOOKUP(E503,$A:$B,2,FALSE)</f>
        <v>10104</v>
      </c>
      <c r="E503" s="4">
        <f>VLOOKUP(F503,$A:$B,2,FALSE)</f>
        <v>10381</v>
      </c>
      <c r="F503" s="4">
        <f>VLOOKUP(G503,$A:$B,2,FALSE)</f>
        <v>67870</v>
      </c>
      <c r="G503" s="4">
        <f>VLOOKUP(H503,$A:$B,2,FALSE)</f>
        <v>68026</v>
      </c>
      <c r="H503" s="12">
        <f>A503</f>
        <v>68043</v>
      </c>
      <c r="I503" s="4"/>
      <c r="J503" s="4"/>
      <c r="K503" s="4"/>
      <c r="L503" s="4">
        <v>501</v>
      </c>
      <c r="M503" s="4">
        <v>6</v>
      </c>
      <c r="P503" s="4"/>
      <c r="Q503" s="4"/>
      <c r="R503" s="4"/>
      <c r="S503" s="2" t="s">
        <v>1620</v>
      </c>
      <c r="T503" s="2"/>
      <c r="U503" s="2"/>
      <c r="V503" s="2"/>
      <c r="W503" s="4" t="s">
        <v>1621</v>
      </c>
      <c r="X503" s="4" t="s">
        <v>1622</v>
      </c>
      <c r="Y503" s="4"/>
      <c r="Z503" s="4" t="s">
        <v>113</v>
      </c>
      <c r="AD503" s="5" t="str">
        <f t="shared" si="22"/>
        <v>Pyroclastic breccia, phonolitic</v>
      </c>
    </row>
    <row r="504" spans="1:30" x14ac:dyDescent="0.3">
      <c r="A504" s="4">
        <v>68044</v>
      </c>
      <c r="B504" s="4">
        <v>68043</v>
      </c>
      <c r="C504" s="4">
        <f>VLOOKUP(D504,$A:$B,2,FALSE)</f>
        <v>10102</v>
      </c>
      <c r="D504" s="4">
        <f>VLOOKUP(E504,$A:$B,2,FALSE)</f>
        <v>10104</v>
      </c>
      <c r="E504" s="4">
        <f>VLOOKUP(F504,$A:$B,2,FALSE)</f>
        <v>10381</v>
      </c>
      <c r="F504" s="4">
        <f>VLOOKUP(G504,$A:$B,2,FALSE)</f>
        <v>67870</v>
      </c>
      <c r="G504" s="4">
        <f>VLOOKUP(H504,$A:$B,2,FALSE)</f>
        <v>68026</v>
      </c>
      <c r="H504" s="4">
        <f>VLOOKUP(I504,$A:$B,2,FALSE)</f>
        <v>68043</v>
      </c>
      <c r="I504" s="4">
        <f>A504</f>
        <v>68044</v>
      </c>
      <c r="J504" s="4"/>
      <c r="K504" s="4"/>
      <c r="L504" s="4">
        <v>502</v>
      </c>
      <c r="M504" s="4">
        <v>7</v>
      </c>
      <c r="P504" s="4"/>
      <c r="Q504" s="4"/>
      <c r="R504" s="4"/>
      <c r="S504" s="4"/>
      <c r="T504" s="2" t="s">
        <v>1623</v>
      </c>
      <c r="U504" s="2"/>
      <c r="V504" s="2"/>
      <c r="W504" s="4" t="s">
        <v>1624</v>
      </c>
      <c r="X504" s="4" t="s">
        <v>1625</v>
      </c>
      <c r="Y504" s="4"/>
      <c r="Z504" s="4" t="s">
        <v>113</v>
      </c>
      <c r="AD504" s="5" t="str">
        <f t="shared" si="22"/>
        <v>Phonolitic block- tuff</v>
      </c>
    </row>
    <row r="505" spans="1:30" x14ac:dyDescent="0.3">
      <c r="A505" s="4">
        <v>68045</v>
      </c>
      <c r="B505" s="4">
        <v>68043</v>
      </c>
      <c r="C505" s="4">
        <f>VLOOKUP(D505,$A:$B,2,FALSE)</f>
        <v>10102</v>
      </c>
      <c r="D505" s="4">
        <f>VLOOKUP(E505,$A:$B,2,FALSE)</f>
        <v>10104</v>
      </c>
      <c r="E505" s="4">
        <f>VLOOKUP(F505,$A:$B,2,FALSE)</f>
        <v>10381</v>
      </c>
      <c r="F505" s="4">
        <f>VLOOKUP(G505,$A:$B,2,FALSE)</f>
        <v>67870</v>
      </c>
      <c r="G505" s="4">
        <f>VLOOKUP(H505,$A:$B,2,FALSE)</f>
        <v>68026</v>
      </c>
      <c r="H505" s="4">
        <f>VLOOKUP(I505,$A:$B,2,FALSE)</f>
        <v>68043</v>
      </c>
      <c r="I505" s="4">
        <f>A505</f>
        <v>68045</v>
      </c>
      <c r="J505" s="4"/>
      <c r="K505" s="4"/>
      <c r="L505" s="4">
        <v>503</v>
      </c>
      <c r="M505" s="4">
        <v>7</v>
      </c>
      <c r="P505" s="4"/>
      <c r="Q505" s="4"/>
      <c r="R505" s="4"/>
      <c r="S505" s="4"/>
      <c r="T505" s="2" t="s">
        <v>1610</v>
      </c>
      <c r="U505" s="2"/>
      <c r="V505" s="2"/>
      <c r="W505" s="4" t="s">
        <v>1626</v>
      </c>
      <c r="X505" s="4" t="s">
        <v>1627</v>
      </c>
      <c r="Y505" s="4"/>
      <c r="Z505" s="4" t="s">
        <v>113</v>
      </c>
      <c r="AD505" s="5" t="str">
        <f t="shared" si="22"/>
        <v>Phonolitic lapilli- block- tuff</v>
      </c>
    </row>
    <row r="506" spans="1:30" x14ac:dyDescent="0.3">
      <c r="A506" s="4">
        <v>68046</v>
      </c>
      <c r="B506" s="4">
        <v>68043</v>
      </c>
      <c r="C506" s="4">
        <f>VLOOKUP(D506,$A:$B,2,FALSE)</f>
        <v>10102</v>
      </c>
      <c r="D506" s="4">
        <f>VLOOKUP(E506,$A:$B,2,FALSE)</f>
        <v>10104</v>
      </c>
      <c r="E506" s="4">
        <f>VLOOKUP(F506,$A:$B,2,FALSE)</f>
        <v>10381</v>
      </c>
      <c r="F506" s="4">
        <f>VLOOKUP(G506,$A:$B,2,FALSE)</f>
        <v>67870</v>
      </c>
      <c r="G506" s="4">
        <f>VLOOKUP(H506,$A:$B,2,FALSE)</f>
        <v>68026</v>
      </c>
      <c r="H506" s="4">
        <f>VLOOKUP(I506,$A:$B,2,FALSE)</f>
        <v>68043</v>
      </c>
      <c r="I506" s="4">
        <f>A506</f>
        <v>68046</v>
      </c>
      <c r="J506" s="4"/>
      <c r="K506" s="4"/>
      <c r="L506" s="4">
        <v>504</v>
      </c>
      <c r="M506" s="4">
        <v>7</v>
      </c>
      <c r="P506" s="4"/>
      <c r="Q506" s="4"/>
      <c r="R506" s="4"/>
      <c r="S506" s="4"/>
      <c r="T506" s="2" t="s">
        <v>1613</v>
      </c>
      <c r="U506" s="2"/>
      <c r="V506" s="2"/>
      <c r="W506" s="4" t="s">
        <v>1628</v>
      </c>
      <c r="X506" s="4" t="s">
        <v>1629</v>
      </c>
      <c r="Y506" s="4"/>
      <c r="Z506" s="4" t="s">
        <v>113</v>
      </c>
      <c r="AD506" s="5" t="str">
        <f t="shared" si="22"/>
        <v>Phonolitic ash- block- tuff</v>
      </c>
    </row>
    <row r="507" spans="1:30" x14ac:dyDescent="0.3">
      <c r="A507" s="4">
        <v>68047</v>
      </c>
      <c r="B507" s="4">
        <v>68026</v>
      </c>
      <c r="C507" s="4">
        <f>VLOOKUP(D507,$A:$B,2,FALSE)</f>
        <v>10102</v>
      </c>
      <c r="D507" s="4">
        <f>VLOOKUP(E507,$A:$B,2,FALSE)</f>
        <v>10104</v>
      </c>
      <c r="E507" s="4">
        <f>VLOOKUP(F507,$A:$B,2,FALSE)</f>
        <v>10381</v>
      </c>
      <c r="F507" s="4">
        <f>VLOOKUP(G507,$A:$B,2,FALSE)</f>
        <v>67870</v>
      </c>
      <c r="G507" s="4">
        <f>VLOOKUP(H507,$A:$B,2,FALSE)</f>
        <v>68026</v>
      </c>
      <c r="H507" s="12">
        <f>A507</f>
        <v>68047</v>
      </c>
      <c r="I507" s="4"/>
      <c r="J507" s="4"/>
      <c r="K507" s="4"/>
      <c r="L507" s="4">
        <v>505</v>
      </c>
      <c r="M507" s="4">
        <v>6</v>
      </c>
      <c r="P507" s="4"/>
      <c r="Q507" s="4"/>
      <c r="R507" s="4"/>
      <c r="S507" s="2" t="s">
        <v>1630</v>
      </c>
      <c r="T507" s="2"/>
      <c r="U507" s="2"/>
      <c r="V507" s="2"/>
      <c r="W507" s="4" t="s">
        <v>1631</v>
      </c>
      <c r="X507" s="4" t="s">
        <v>1632</v>
      </c>
      <c r="Y507" s="4"/>
      <c r="Z507" s="4" t="s">
        <v>113</v>
      </c>
      <c r="AD507" s="5" t="str">
        <f t="shared" si="22"/>
        <v>Phonolitic tuff- breccia</v>
      </c>
    </row>
    <row r="508" spans="1:30" x14ac:dyDescent="0.3">
      <c r="A508" s="4">
        <v>68048</v>
      </c>
      <c r="B508" s="4">
        <v>68047</v>
      </c>
      <c r="C508" s="4">
        <f>VLOOKUP(D508,$A:$B,2,FALSE)</f>
        <v>10102</v>
      </c>
      <c r="D508" s="4">
        <f>VLOOKUP(E508,$A:$B,2,FALSE)</f>
        <v>10104</v>
      </c>
      <c r="E508" s="4">
        <f>VLOOKUP(F508,$A:$B,2,FALSE)</f>
        <v>10381</v>
      </c>
      <c r="F508" s="4">
        <f>VLOOKUP(G508,$A:$B,2,FALSE)</f>
        <v>67870</v>
      </c>
      <c r="G508" s="4">
        <f>VLOOKUP(H508,$A:$B,2,FALSE)</f>
        <v>68026</v>
      </c>
      <c r="H508" s="4">
        <f>VLOOKUP(I508,$A:$B,2,FALSE)</f>
        <v>68047</v>
      </c>
      <c r="I508" s="4">
        <f>A508</f>
        <v>68048</v>
      </c>
      <c r="J508" s="4"/>
      <c r="K508" s="4"/>
      <c r="L508" s="4">
        <v>506</v>
      </c>
      <c r="M508" s="4">
        <v>7</v>
      </c>
      <c r="P508" s="4"/>
      <c r="Q508" s="4"/>
      <c r="R508" s="4"/>
      <c r="S508" s="4"/>
      <c r="T508" s="2" t="s">
        <v>1633</v>
      </c>
      <c r="U508" s="2"/>
      <c r="V508" s="2"/>
      <c r="W508" s="4" t="s">
        <v>1634</v>
      </c>
      <c r="X508" s="4" t="s">
        <v>1635</v>
      </c>
      <c r="Y508" s="4"/>
      <c r="Z508" s="4" t="s">
        <v>113</v>
      </c>
      <c r="AD508" s="5" t="str">
        <f t="shared" si="22"/>
        <v>Phonolitic lapilli- tuff- breccia</v>
      </c>
    </row>
    <row r="509" spans="1:30" x14ac:dyDescent="0.3">
      <c r="A509" s="4">
        <v>68049</v>
      </c>
      <c r="B509" s="4">
        <v>68047</v>
      </c>
      <c r="C509" s="4">
        <f>VLOOKUP(D509,$A:$B,2,FALSE)</f>
        <v>10102</v>
      </c>
      <c r="D509" s="4">
        <f>VLOOKUP(E509,$A:$B,2,FALSE)</f>
        <v>10104</v>
      </c>
      <c r="E509" s="4">
        <f>VLOOKUP(F509,$A:$B,2,FALSE)</f>
        <v>10381</v>
      </c>
      <c r="F509" s="4">
        <f>VLOOKUP(G509,$A:$B,2,FALSE)</f>
        <v>67870</v>
      </c>
      <c r="G509" s="4">
        <f>VLOOKUP(H509,$A:$B,2,FALSE)</f>
        <v>68026</v>
      </c>
      <c r="H509" s="4">
        <f>VLOOKUP(I509,$A:$B,2,FALSE)</f>
        <v>68047</v>
      </c>
      <c r="I509" s="4">
        <f>A509</f>
        <v>68049</v>
      </c>
      <c r="J509" s="4"/>
      <c r="K509" s="4"/>
      <c r="L509" s="4">
        <v>507</v>
      </c>
      <c r="M509" s="4">
        <v>7</v>
      </c>
      <c r="P509" s="4"/>
      <c r="Q509" s="4"/>
      <c r="R509" s="4"/>
      <c r="S509" s="4"/>
      <c r="T509" s="2" t="s">
        <v>1636</v>
      </c>
      <c r="U509" s="2"/>
      <c r="V509" s="2"/>
      <c r="W509" s="4" t="s">
        <v>1637</v>
      </c>
      <c r="X509" s="4" t="s">
        <v>1638</v>
      </c>
      <c r="Y509" s="4"/>
      <c r="Z509" s="4" t="s">
        <v>113</v>
      </c>
      <c r="AD509" s="5" t="str">
        <f t="shared" si="22"/>
        <v>Phonolitic ash- tuff- breccia</v>
      </c>
    </row>
    <row r="510" spans="1:30" x14ac:dyDescent="0.3">
      <c r="A510" s="4">
        <v>68050</v>
      </c>
      <c r="B510" s="4">
        <v>68026</v>
      </c>
      <c r="C510" s="4">
        <f>VLOOKUP(D510,$A:$B,2,FALSE)</f>
        <v>10102</v>
      </c>
      <c r="D510" s="4">
        <f>VLOOKUP(E510,$A:$B,2,FALSE)</f>
        <v>10104</v>
      </c>
      <c r="E510" s="4">
        <f>VLOOKUP(F510,$A:$B,2,FALSE)</f>
        <v>10381</v>
      </c>
      <c r="F510" s="4">
        <f>VLOOKUP(G510,$A:$B,2,FALSE)</f>
        <v>67870</v>
      </c>
      <c r="G510" s="4">
        <f>VLOOKUP(H510,$A:$B,2,FALSE)</f>
        <v>68026</v>
      </c>
      <c r="H510" s="12">
        <f>A510</f>
        <v>68050</v>
      </c>
      <c r="I510" s="4"/>
      <c r="J510" s="4"/>
      <c r="K510" s="4"/>
      <c r="L510" s="4">
        <v>508</v>
      </c>
      <c r="M510" s="4">
        <v>6</v>
      </c>
      <c r="P510" s="4"/>
      <c r="Q510" s="4"/>
      <c r="R510" s="4"/>
      <c r="S510" s="2" t="s">
        <v>1639</v>
      </c>
      <c r="T510" s="2"/>
      <c r="U510" s="2"/>
      <c r="V510" s="2"/>
      <c r="W510" s="4" t="s">
        <v>1640</v>
      </c>
      <c r="X510" s="4" t="s">
        <v>1641</v>
      </c>
      <c r="Y510" s="4"/>
      <c r="Z510" s="4" t="s">
        <v>113</v>
      </c>
      <c r="AD510" s="5" t="str">
        <f t="shared" si="22"/>
        <v>Phonolitic air- fall- deposit, consolidated</v>
      </c>
    </row>
    <row r="511" spans="1:30" x14ac:dyDescent="0.3">
      <c r="A511" s="4">
        <v>68051</v>
      </c>
      <c r="B511" s="4">
        <v>68026</v>
      </c>
      <c r="C511" s="4">
        <f>VLOOKUP(D511,$A:$B,2,FALSE)</f>
        <v>10102</v>
      </c>
      <c r="D511" s="4">
        <f>VLOOKUP(E511,$A:$B,2,FALSE)</f>
        <v>10104</v>
      </c>
      <c r="E511" s="4">
        <f>VLOOKUP(F511,$A:$B,2,FALSE)</f>
        <v>10381</v>
      </c>
      <c r="F511" s="4">
        <f>VLOOKUP(G511,$A:$B,2,FALSE)</f>
        <v>67870</v>
      </c>
      <c r="G511" s="4">
        <f>VLOOKUP(H511,$A:$B,2,FALSE)</f>
        <v>68026</v>
      </c>
      <c r="H511" s="12">
        <f>A511</f>
        <v>68051</v>
      </c>
      <c r="I511" s="4"/>
      <c r="J511" s="4"/>
      <c r="K511" s="4"/>
      <c r="L511" s="4">
        <v>509</v>
      </c>
      <c r="M511" s="4">
        <v>6</v>
      </c>
      <c r="P511" s="4"/>
      <c r="Q511" s="4"/>
      <c r="R511" s="4"/>
      <c r="S511" s="2" t="s">
        <v>1642</v>
      </c>
      <c r="T511" s="2"/>
      <c r="U511" s="2"/>
      <c r="V511" s="2"/>
      <c r="W511" s="4" t="s">
        <v>1643</v>
      </c>
      <c r="X511" s="4" t="s">
        <v>1644</v>
      </c>
      <c r="Y511" s="4"/>
      <c r="Z511" s="4" t="s">
        <v>113</v>
      </c>
      <c r="AD511" s="5" t="str">
        <f t="shared" si="22"/>
        <v>Phonolitic ash- flow- deposit, consolidated</v>
      </c>
    </row>
    <row r="512" spans="1:30" x14ac:dyDescent="0.3">
      <c r="A512" s="4">
        <v>68052</v>
      </c>
      <c r="B512" s="4">
        <v>68051</v>
      </c>
      <c r="C512" s="4">
        <f>VLOOKUP(D512,$A:$B,2,FALSE)</f>
        <v>10102</v>
      </c>
      <c r="D512" s="4">
        <f>VLOOKUP(E512,$A:$B,2,FALSE)</f>
        <v>10104</v>
      </c>
      <c r="E512" s="4">
        <f>VLOOKUP(F512,$A:$B,2,FALSE)</f>
        <v>10381</v>
      </c>
      <c r="F512" s="4">
        <f>VLOOKUP(G512,$A:$B,2,FALSE)</f>
        <v>67870</v>
      </c>
      <c r="G512" s="4">
        <f>VLOOKUP(H512,$A:$B,2,FALSE)</f>
        <v>68026</v>
      </c>
      <c r="H512" s="4">
        <f>VLOOKUP(I512,$A:$B,2,FALSE)</f>
        <v>68051</v>
      </c>
      <c r="I512" s="4">
        <f>A512</f>
        <v>68052</v>
      </c>
      <c r="J512" s="4"/>
      <c r="K512" s="4"/>
      <c r="L512" s="4">
        <v>510</v>
      </c>
      <c r="M512" s="4">
        <v>7</v>
      </c>
      <c r="P512" s="4"/>
      <c r="Q512" s="4"/>
      <c r="R512" s="4"/>
      <c r="S512" s="4"/>
      <c r="T512" s="2" t="s">
        <v>1645</v>
      </c>
      <c r="U512" s="2"/>
      <c r="V512" s="2"/>
      <c r="W512" s="4" t="s">
        <v>1646</v>
      </c>
      <c r="X512" s="4" t="s">
        <v>1644</v>
      </c>
      <c r="Y512" s="4"/>
      <c r="Z512" s="4" t="s">
        <v>106</v>
      </c>
      <c r="AD512" s="5" t="str">
        <f t="shared" si="22"/>
        <v>Phonolitic Ignimbrite, consolidated</v>
      </c>
    </row>
    <row r="513" spans="1:30" x14ac:dyDescent="0.3">
      <c r="A513" s="4">
        <v>68053</v>
      </c>
      <c r="B513" s="4">
        <v>68052</v>
      </c>
      <c r="C513" s="4">
        <f>VLOOKUP(D513,$A:$B,2,FALSE)</f>
        <v>10102</v>
      </c>
      <c r="D513" s="4">
        <f>VLOOKUP(E513,$A:$B,2,FALSE)</f>
        <v>10104</v>
      </c>
      <c r="E513" s="4">
        <f>VLOOKUP(F513,$A:$B,2,FALSE)</f>
        <v>10381</v>
      </c>
      <c r="F513" s="4">
        <f>VLOOKUP(G513,$A:$B,2,FALSE)</f>
        <v>67870</v>
      </c>
      <c r="G513" s="4">
        <f>VLOOKUP(H513,$A:$B,2,FALSE)</f>
        <v>68026</v>
      </c>
      <c r="H513" s="4">
        <f>VLOOKUP(I513,$A:$B,2,FALSE)</f>
        <v>68051</v>
      </c>
      <c r="I513" s="4">
        <f>VLOOKUP(J513,$A:$B,2,FALSE)</f>
        <v>68052</v>
      </c>
      <c r="J513" s="4">
        <f>A513</f>
        <v>68053</v>
      </c>
      <c r="K513" s="4"/>
      <c r="L513" s="4">
        <v>511</v>
      </c>
      <c r="M513" s="4">
        <v>8</v>
      </c>
      <c r="P513" s="4"/>
      <c r="Q513" s="4"/>
      <c r="R513" s="4"/>
      <c r="S513" s="4"/>
      <c r="T513" s="4"/>
      <c r="U513" s="2" t="s">
        <v>1647</v>
      </c>
      <c r="V513" s="2"/>
      <c r="W513" s="4" t="s">
        <v>1648</v>
      </c>
      <c r="X513" s="4" t="s">
        <v>1649</v>
      </c>
      <c r="Y513" s="4"/>
      <c r="Z513" s="4" t="s">
        <v>106</v>
      </c>
      <c r="AD513" s="5" t="str">
        <f t="shared" si="22"/>
        <v>Phonolitic Ignimbrite, welded</v>
      </c>
    </row>
    <row r="514" spans="1:30" x14ac:dyDescent="0.3">
      <c r="A514" s="4">
        <v>68054</v>
      </c>
      <c r="B514" s="4">
        <v>68052</v>
      </c>
      <c r="C514" s="4">
        <f>VLOOKUP(D514,$A:$B,2,FALSE)</f>
        <v>10102</v>
      </c>
      <c r="D514" s="4">
        <f>VLOOKUP(E514,$A:$B,2,FALSE)</f>
        <v>10104</v>
      </c>
      <c r="E514" s="4">
        <f>VLOOKUP(F514,$A:$B,2,FALSE)</f>
        <v>10381</v>
      </c>
      <c r="F514" s="4">
        <f>VLOOKUP(G514,$A:$B,2,FALSE)</f>
        <v>67870</v>
      </c>
      <c r="G514" s="4">
        <f>VLOOKUP(H514,$A:$B,2,FALSE)</f>
        <v>68026</v>
      </c>
      <c r="H514" s="4">
        <f>VLOOKUP(I514,$A:$B,2,FALSE)</f>
        <v>68051</v>
      </c>
      <c r="I514" s="4">
        <f>VLOOKUP(J514,$A:$B,2,FALSE)</f>
        <v>68052</v>
      </c>
      <c r="J514" s="4">
        <f>A514</f>
        <v>68054</v>
      </c>
      <c r="K514" s="4"/>
      <c r="L514" s="4">
        <v>512</v>
      </c>
      <c r="M514" s="4">
        <v>8</v>
      </c>
      <c r="P514" s="4"/>
      <c r="Q514" s="4"/>
      <c r="R514" s="4"/>
      <c r="S514" s="4"/>
      <c r="T514" s="4"/>
      <c r="U514" s="2" t="s">
        <v>1650</v>
      </c>
      <c r="V514" s="2"/>
      <c r="W514" s="4" t="s">
        <v>1651</v>
      </c>
      <c r="X514" s="4" t="s">
        <v>1652</v>
      </c>
      <c r="Y514" s="4"/>
      <c r="Z514" s="4" t="s">
        <v>106</v>
      </c>
      <c r="AD514" s="5" t="str">
        <f t="shared" si="22"/>
        <v>Phonolitic Ignimbrite, unwelded, consolidated</v>
      </c>
    </row>
    <row r="515" spans="1:30" x14ac:dyDescent="0.3">
      <c r="A515" s="4">
        <v>68055</v>
      </c>
      <c r="B515" s="4">
        <v>68051</v>
      </c>
      <c r="C515" s="4">
        <f>VLOOKUP(D515,$A:$B,2,FALSE)</f>
        <v>10102</v>
      </c>
      <c r="D515" s="4">
        <f>VLOOKUP(E515,$A:$B,2,FALSE)</f>
        <v>10104</v>
      </c>
      <c r="E515" s="4">
        <f>VLOOKUP(F515,$A:$B,2,FALSE)</f>
        <v>10381</v>
      </c>
      <c r="F515" s="4">
        <f>VLOOKUP(G515,$A:$B,2,FALSE)</f>
        <v>67870</v>
      </c>
      <c r="G515" s="4">
        <f>VLOOKUP(H515,$A:$B,2,FALSE)</f>
        <v>68026</v>
      </c>
      <c r="H515" s="4">
        <f>VLOOKUP(I515,$A:$B,2,FALSE)</f>
        <v>68051</v>
      </c>
      <c r="I515" s="4">
        <f>A515</f>
        <v>68055</v>
      </c>
      <c r="J515" s="4"/>
      <c r="K515" s="4"/>
      <c r="L515" s="4">
        <v>513</v>
      </c>
      <c r="M515" s="4">
        <v>7</v>
      </c>
      <c r="P515" s="4"/>
      <c r="Q515" s="4"/>
      <c r="R515" s="4"/>
      <c r="S515" s="4"/>
      <c r="T515" s="2" t="s">
        <v>1653</v>
      </c>
      <c r="U515" s="2"/>
      <c r="V515" s="2"/>
      <c r="W515" s="4" t="s">
        <v>1654</v>
      </c>
      <c r="X515" s="4" t="s">
        <v>1655</v>
      </c>
      <c r="Y515" s="4"/>
      <c r="Z515" s="4" t="s">
        <v>106</v>
      </c>
      <c r="AD515" s="5" t="str">
        <f t="shared" ref="AD515:AD578" si="25">N515&amp;O515&amp;P515&amp;Q515&amp;R515&amp;S515&amp;T515&amp;U515</f>
        <v>Phonolitic surge- deposit, consolidated</v>
      </c>
    </row>
    <row r="516" spans="1:30" x14ac:dyDescent="0.3">
      <c r="A516" s="4">
        <v>68056</v>
      </c>
      <c r="B516" s="4">
        <v>68051</v>
      </c>
      <c r="C516" s="4">
        <f>VLOOKUP(D516,$A:$B,2,FALSE)</f>
        <v>10102</v>
      </c>
      <c r="D516" s="4">
        <f>VLOOKUP(E516,$A:$B,2,FALSE)</f>
        <v>10104</v>
      </c>
      <c r="E516" s="4">
        <f>VLOOKUP(F516,$A:$B,2,FALSE)</f>
        <v>10381</v>
      </c>
      <c r="F516" s="4">
        <f>VLOOKUP(G516,$A:$B,2,FALSE)</f>
        <v>67870</v>
      </c>
      <c r="G516" s="4">
        <f>VLOOKUP(H516,$A:$B,2,FALSE)</f>
        <v>68026</v>
      </c>
      <c r="H516" s="4">
        <f>VLOOKUP(I516,$A:$B,2,FALSE)</f>
        <v>68051</v>
      </c>
      <c r="I516" s="4">
        <f>A516</f>
        <v>68056</v>
      </c>
      <c r="J516" s="4"/>
      <c r="K516" s="4"/>
      <c r="L516" s="4">
        <v>514</v>
      </c>
      <c r="M516" s="4">
        <v>7</v>
      </c>
      <c r="P516" s="4"/>
      <c r="Q516" s="4"/>
      <c r="R516" s="4"/>
      <c r="S516" s="4"/>
      <c r="T516" s="2" t="s">
        <v>1656</v>
      </c>
      <c r="U516" s="2"/>
      <c r="V516" s="2"/>
      <c r="W516" s="4" t="s">
        <v>1657</v>
      </c>
      <c r="X516" s="4" t="s">
        <v>1658</v>
      </c>
      <c r="Y516" s="4" t="s">
        <v>1659</v>
      </c>
      <c r="Z516" s="4" t="s">
        <v>106</v>
      </c>
      <c r="AD516" s="5" t="str">
        <f t="shared" si="25"/>
        <v>Phonolitic Peperite</v>
      </c>
    </row>
    <row r="517" spans="1:30" x14ac:dyDescent="0.3">
      <c r="A517" s="4">
        <v>68057</v>
      </c>
      <c r="B517" s="4">
        <v>67870</v>
      </c>
      <c r="C517" s="4">
        <f>VLOOKUP(D517,$A:$B,2,FALSE)</f>
        <v>10102</v>
      </c>
      <c r="D517" s="4">
        <f>VLOOKUP(E517,$A:$B,2,FALSE)</f>
        <v>10104</v>
      </c>
      <c r="E517" s="4">
        <f>VLOOKUP(F517,$A:$B,2,FALSE)</f>
        <v>10381</v>
      </c>
      <c r="F517" s="4">
        <f>VLOOKUP(G517,$A:$B,2,FALSE)</f>
        <v>67870</v>
      </c>
      <c r="G517" s="12">
        <f>A517</f>
        <v>68057</v>
      </c>
      <c r="H517" s="4"/>
      <c r="I517" s="4"/>
      <c r="J517" s="4"/>
      <c r="K517" s="4"/>
      <c r="L517" s="4">
        <v>515</v>
      </c>
      <c r="M517" s="4">
        <v>5</v>
      </c>
      <c r="P517" s="4"/>
      <c r="Q517" s="4"/>
      <c r="R517" s="2" t="s">
        <v>1660</v>
      </c>
      <c r="S517" s="2"/>
      <c r="T517" s="2"/>
      <c r="U517" s="2"/>
      <c r="V517" s="2"/>
      <c r="W517" s="4" t="s">
        <v>1661</v>
      </c>
      <c r="X517" s="4" t="s">
        <v>1662</v>
      </c>
      <c r="Y517" s="4"/>
      <c r="Z517" s="4" t="s">
        <v>113</v>
      </c>
      <c r="AD517" s="5" t="str">
        <f t="shared" si="25"/>
        <v>Pyroclastic rock, basanitic</v>
      </c>
    </row>
    <row r="518" spans="1:30" x14ac:dyDescent="0.3">
      <c r="A518" s="4">
        <v>68058</v>
      </c>
      <c r="B518" s="4">
        <v>68057</v>
      </c>
      <c r="C518" s="4">
        <f>VLOOKUP(D518,$A:$B,2,FALSE)</f>
        <v>10102</v>
      </c>
      <c r="D518" s="4">
        <f>VLOOKUP(E518,$A:$B,2,FALSE)</f>
        <v>10104</v>
      </c>
      <c r="E518" s="4">
        <f>VLOOKUP(F518,$A:$B,2,FALSE)</f>
        <v>10381</v>
      </c>
      <c r="F518" s="4">
        <f>VLOOKUP(G518,$A:$B,2,FALSE)</f>
        <v>67870</v>
      </c>
      <c r="G518" s="4">
        <f>VLOOKUP(H518,$A:$B,2,FALSE)</f>
        <v>68057</v>
      </c>
      <c r="H518" s="12">
        <f>A518</f>
        <v>68058</v>
      </c>
      <c r="I518" s="4"/>
      <c r="J518" s="4"/>
      <c r="K518" s="4"/>
      <c r="L518" s="4">
        <v>516</v>
      </c>
      <c r="M518" s="4">
        <v>6</v>
      </c>
      <c r="P518" s="4"/>
      <c r="Q518" s="4"/>
      <c r="R518" s="4"/>
      <c r="S518" s="2" t="s">
        <v>1663</v>
      </c>
      <c r="T518" s="2"/>
      <c r="U518" s="2"/>
      <c r="V518" s="2"/>
      <c r="W518" s="4" t="s">
        <v>1664</v>
      </c>
      <c r="X518" s="4" t="s">
        <v>1665</v>
      </c>
      <c r="Y518" s="4"/>
      <c r="Z518" s="4" t="s">
        <v>113</v>
      </c>
      <c r="AD518" s="5" t="str">
        <f t="shared" si="25"/>
        <v>Basanitic ash- tuff</v>
      </c>
    </row>
    <row r="519" spans="1:30" x14ac:dyDescent="0.3">
      <c r="A519" s="4">
        <v>68059</v>
      </c>
      <c r="B519" s="4">
        <v>68058</v>
      </c>
      <c r="C519" s="4">
        <f>VLOOKUP(D519,$A:$B,2,FALSE)</f>
        <v>10102</v>
      </c>
      <c r="D519" s="4">
        <f>VLOOKUP(E519,$A:$B,2,FALSE)</f>
        <v>10104</v>
      </c>
      <c r="E519" s="4">
        <f>VLOOKUP(F519,$A:$B,2,FALSE)</f>
        <v>10381</v>
      </c>
      <c r="F519" s="4">
        <f>VLOOKUP(G519,$A:$B,2,FALSE)</f>
        <v>67870</v>
      </c>
      <c r="G519" s="4">
        <f>VLOOKUP(H519,$A:$B,2,FALSE)</f>
        <v>68057</v>
      </c>
      <c r="H519" s="4">
        <f>VLOOKUP(I519,$A:$B,2,FALSE)</f>
        <v>68058</v>
      </c>
      <c r="I519" s="4">
        <f t="shared" ref="I519:I524" si="26">A519</f>
        <v>68059</v>
      </c>
      <c r="J519" s="4"/>
      <c r="K519" s="4"/>
      <c r="L519" s="4">
        <v>517</v>
      </c>
      <c r="M519" s="4">
        <v>7</v>
      </c>
      <c r="P519" s="4"/>
      <c r="Q519" s="4"/>
      <c r="R519" s="4"/>
      <c r="S519" s="4"/>
      <c r="T519" s="2" t="s">
        <v>1666</v>
      </c>
      <c r="U519" s="2"/>
      <c r="V519" s="2"/>
      <c r="W519" s="4" t="s">
        <v>1667</v>
      </c>
      <c r="X519" s="4" t="s">
        <v>1668</v>
      </c>
      <c r="Y519" s="4"/>
      <c r="Z519" s="4" t="s">
        <v>113</v>
      </c>
      <c r="AD519" s="5" t="str">
        <f t="shared" si="25"/>
        <v>Fine - grained ash- tuff, basanitic</v>
      </c>
    </row>
    <row r="520" spans="1:30" x14ac:dyDescent="0.3">
      <c r="A520" s="4">
        <v>68060</v>
      </c>
      <c r="B520" s="4">
        <v>68058</v>
      </c>
      <c r="C520" s="4">
        <f>VLOOKUP(D520,$A:$B,2,FALSE)</f>
        <v>10102</v>
      </c>
      <c r="D520" s="4">
        <f>VLOOKUP(E520,$A:$B,2,FALSE)</f>
        <v>10104</v>
      </c>
      <c r="E520" s="4">
        <f>VLOOKUP(F520,$A:$B,2,FALSE)</f>
        <v>10381</v>
      </c>
      <c r="F520" s="4">
        <f>VLOOKUP(G520,$A:$B,2,FALSE)</f>
        <v>67870</v>
      </c>
      <c r="G520" s="4">
        <f>VLOOKUP(H520,$A:$B,2,FALSE)</f>
        <v>68057</v>
      </c>
      <c r="H520" s="4">
        <f>VLOOKUP(I520,$A:$B,2,FALSE)</f>
        <v>68058</v>
      </c>
      <c r="I520" s="4">
        <f t="shared" si="26"/>
        <v>68060</v>
      </c>
      <c r="J520" s="4"/>
      <c r="K520" s="4"/>
      <c r="L520" s="4">
        <v>518</v>
      </c>
      <c r="M520" s="4">
        <v>7</v>
      </c>
      <c r="P520" s="4"/>
      <c r="Q520" s="4"/>
      <c r="R520" s="4"/>
      <c r="S520" s="4"/>
      <c r="T520" s="2" t="s">
        <v>1669</v>
      </c>
      <c r="U520" s="2"/>
      <c r="V520" s="2"/>
      <c r="W520" s="4" t="s">
        <v>1670</v>
      </c>
      <c r="X520" s="4" t="s">
        <v>1671</v>
      </c>
      <c r="Y520" s="4"/>
      <c r="Z520" s="4" t="s">
        <v>113</v>
      </c>
      <c r="AD520" s="5" t="str">
        <f t="shared" si="25"/>
        <v>Coarse- grained ash- tuff, basanitic</v>
      </c>
    </row>
    <row r="521" spans="1:30" x14ac:dyDescent="0.3">
      <c r="A521" s="4">
        <v>68061</v>
      </c>
      <c r="B521" s="4">
        <v>68058</v>
      </c>
      <c r="C521" s="4">
        <f>VLOOKUP(D521,$A:$B,2,FALSE)</f>
        <v>10102</v>
      </c>
      <c r="D521" s="4">
        <f>VLOOKUP(E521,$A:$B,2,FALSE)</f>
        <v>10104</v>
      </c>
      <c r="E521" s="4">
        <f>VLOOKUP(F521,$A:$B,2,FALSE)</f>
        <v>10381</v>
      </c>
      <c r="F521" s="4">
        <f>VLOOKUP(G521,$A:$B,2,FALSE)</f>
        <v>67870</v>
      </c>
      <c r="G521" s="4">
        <f>VLOOKUP(H521,$A:$B,2,FALSE)</f>
        <v>68057</v>
      </c>
      <c r="H521" s="4">
        <f>VLOOKUP(I521,$A:$B,2,FALSE)</f>
        <v>68058</v>
      </c>
      <c r="I521" s="4">
        <f t="shared" si="26"/>
        <v>68061</v>
      </c>
      <c r="J521" s="4"/>
      <c r="K521" s="4"/>
      <c r="L521" s="4">
        <v>519</v>
      </c>
      <c r="M521" s="4">
        <v>7</v>
      </c>
      <c r="P521" s="4"/>
      <c r="Q521" s="4"/>
      <c r="R521" s="4"/>
      <c r="S521" s="4"/>
      <c r="T521" s="2" t="s">
        <v>1672</v>
      </c>
      <c r="U521" s="2"/>
      <c r="V521" s="2"/>
      <c r="W521" s="4" t="s">
        <v>1673</v>
      </c>
      <c r="X521" s="4" t="s">
        <v>1674</v>
      </c>
      <c r="Y521" s="4"/>
      <c r="Z521" s="4" t="s">
        <v>113</v>
      </c>
      <c r="AD521" s="5" t="str">
        <f t="shared" si="25"/>
        <v>Basanitic crystall ash- tuff</v>
      </c>
    </row>
    <row r="522" spans="1:30" x14ac:dyDescent="0.3">
      <c r="A522" s="4">
        <v>68062</v>
      </c>
      <c r="B522" s="4">
        <v>68058</v>
      </c>
      <c r="C522" s="4">
        <f>VLOOKUP(D522,$A:$B,2,FALSE)</f>
        <v>10102</v>
      </c>
      <c r="D522" s="4">
        <f>VLOOKUP(E522,$A:$B,2,FALSE)</f>
        <v>10104</v>
      </c>
      <c r="E522" s="4">
        <f>VLOOKUP(F522,$A:$B,2,FALSE)</f>
        <v>10381</v>
      </c>
      <c r="F522" s="4">
        <f>VLOOKUP(G522,$A:$B,2,FALSE)</f>
        <v>67870</v>
      </c>
      <c r="G522" s="4">
        <f>VLOOKUP(H522,$A:$B,2,FALSE)</f>
        <v>68057</v>
      </c>
      <c r="H522" s="4">
        <f>VLOOKUP(I522,$A:$B,2,FALSE)</f>
        <v>68058</v>
      </c>
      <c r="I522" s="4">
        <f t="shared" si="26"/>
        <v>68062</v>
      </c>
      <c r="J522" s="4"/>
      <c r="K522" s="4"/>
      <c r="L522" s="4">
        <v>520</v>
      </c>
      <c r="M522" s="4">
        <v>7</v>
      </c>
      <c r="P522" s="4"/>
      <c r="Q522" s="4"/>
      <c r="R522" s="4"/>
      <c r="S522" s="4"/>
      <c r="T522" s="2" t="s">
        <v>1675</v>
      </c>
      <c r="U522" s="2"/>
      <c r="V522" s="2"/>
      <c r="W522" s="4" t="s">
        <v>1676</v>
      </c>
      <c r="X522" s="4" t="s">
        <v>1677</v>
      </c>
      <c r="Y522" s="4"/>
      <c r="Z522" s="4" t="s">
        <v>113</v>
      </c>
      <c r="AD522" s="5" t="str">
        <f t="shared" si="25"/>
        <v>Basanitic lapilli- ash- tuff</v>
      </c>
    </row>
    <row r="523" spans="1:30" x14ac:dyDescent="0.3">
      <c r="A523" s="4">
        <v>68063</v>
      </c>
      <c r="B523" s="4">
        <v>68058</v>
      </c>
      <c r="C523" s="4">
        <f>VLOOKUP(D523,$A:$B,2,FALSE)</f>
        <v>10102</v>
      </c>
      <c r="D523" s="4">
        <f>VLOOKUP(E523,$A:$B,2,FALSE)</f>
        <v>10104</v>
      </c>
      <c r="E523" s="4">
        <f>VLOOKUP(F523,$A:$B,2,FALSE)</f>
        <v>10381</v>
      </c>
      <c r="F523" s="4">
        <f>VLOOKUP(G523,$A:$B,2,FALSE)</f>
        <v>67870</v>
      </c>
      <c r="G523" s="4">
        <f>VLOOKUP(H523,$A:$B,2,FALSE)</f>
        <v>68057</v>
      </c>
      <c r="H523" s="4">
        <f>VLOOKUP(I523,$A:$B,2,FALSE)</f>
        <v>68058</v>
      </c>
      <c r="I523" s="4">
        <f t="shared" si="26"/>
        <v>68063</v>
      </c>
      <c r="J523" s="4"/>
      <c r="K523" s="4"/>
      <c r="L523" s="4">
        <v>521</v>
      </c>
      <c r="M523" s="4">
        <v>7</v>
      </c>
      <c r="P523" s="4"/>
      <c r="Q523" s="4"/>
      <c r="R523" s="4"/>
      <c r="S523" s="4"/>
      <c r="T523" s="2" t="s">
        <v>1678</v>
      </c>
      <c r="U523" s="2"/>
      <c r="V523" s="2"/>
      <c r="W523" s="4" t="s">
        <v>1679</v>
      </c>
      <c r="X523" s="4" t="s">
        <v>1680</v>
      </c>
      <c r="Y523" s="4"/>
      <c r="Z523" s="4" t="s">
        <v>113</v>
      </c>
      <c r="AD523" s="5" t="str">
        <f t="shared" si="25"/>
        <v>Basanitic bomb- ash- tuff</v>
      </c>
    </row>
    <row r="524" spans="1:30" x14ac:dyDescent="0.3">
      <c r="A524" s="4">
        <v>68064</v>
      </c>
      <c r="B524" s="4">
        <v>68058</v>
      </c>
      <c r="C524" s="4">
        <f>VLOOKUP(D524,$A:$B,2,FALSE)</f>
        <v>10102</v>
      </c>
      <c r="D524" s="4">
        <f>VLOOKUP(E524,$A:$B,2,FALSE)</f>
        <v>10104</v>
      </c>
      <c r="E524" s="4">
        <f>VLOOKUP(F524,$A:$B,2,FALSE)</f>
        <v>10381</v>
      </c>
      <c r="F524" s="4">
        <f>VLOOKUP(G524,$A:$B,2,FALSE)</f>
        <v>67870</v>
      </c>
      <c r="G524" s="4">
        <f>VLOOKUP(H524,$A:$B,2,FALSE)</f>
        <v>68057</v>
      </c>
      <c r="H524" s="4">
        <f>VLOOKUP(I524,$A:$B,2,FALSE)</f>
        <v>68058</v>
      </c>
      <c r="I524" s="4">
        <f t="shared" si="26"/>
        <v>68064</v>
      </c>
      <c r="J524" s="4"/>
      <c r="K524" s="4"/>
      <c r="L524" s="4">
        <v>522</v>
      </c>
      <c r="M524" s="4">
        <v>7</v>
      </c>
      <c r="P524" s="4"/>
      <c r="Q524" s="4"/>
      <c r="R524" s="4"/>
      <c r="S524" s="4"/>
      <c r="T524" s="2" t="s">
        <v>1681</v>
      </c>
      <c r="U524" s="2"/>
      <c r="V524" s="2"/>
      <c r="W524" s="4" t="s">
        <v>1682</v>
      </c>
      <c r="X524" s="4" t="s">
        <v>1683</v>
      </c>
      <c r="Y524" s="4"/>
      <c r="Z524" s="4" t="s">
        <v>113</v>
      </c>
      <c r="AD524" s="5" t="str">
        <f t="shared" si="25"/>
        <v>Basanitic block- ash tuff</v>
      </c>
    </row>
    <row r="525" spans="1:30" x14ac:dyDescent="0.3">
      <c r="A525" s="4">
        <v>68065</v>
      </c>
      <c r="B525" s="4">
        <v>68057</v>
      </c>
      <c r="C525" s="4">
        <f>VLOOKUP(D525,$A:$B,2,FALSE)</f>
        <v>10102</v>
      </c>
      <c r="D525" s="4">
        <f>VLOOKUP(E525,$A:$B,2,FALSE)</f>
        <v>10104</v>
      </c>
      <c r="E525" s="4">
        <f>VLOOKUP(F525,$A:$B,2,FALSE)</f>
        <v>10381</v>
      </c>
      <c r="F525" s="4">
        <f>VLOOKUP(G525,$A:$B,2,FALSE)</f>
        <v>67870</v>
      </c>
      <c r="G525" s="4">
        <f>VLOOKUP(H525,$A:$B,2,FALSE)</f>
        <v>68057</v>
      </c>
      <c r="H525" s="12">
        <f>A525</f>
        <v>68065</v>
      </c>
      <c r="I525" s="4"/>
      <c r="J525" s="4"/>
      <c r="K525" s="4"/>
      <c r="L525" s="4">
        <v>523</v>
      </c>
      <c r="M525" s="4">
        <v>6</v>
      </c>
      <c r="P525" s="4"/>
      <c r="Q525" s="4"/>
      <c r="R525" s="4"/>
      <c r="S525" s="2" t="s">
        <v>1684</v>
      </c>
      <c r="T525" s="2"/>
      <c r="U525" s="2"/>
      <c r="V525" s="2"/>
      <c r="W525" s="4" t="s">
        <v>1685</v>
      </c>
      <c r="X525" s="4" t="s">
        <v>1686</v>
      </c>
      <c r="Y525" s="4"/>
      <c r="Z525" s="4" t="s">
        <v>113</v>
      </c>
      <c r="AD525" s="5" t="str">
        <f t="shared" si="25"/>
        <v>Basanitic lapilli- tuff</v>
      </c>
    </row>
    <row r="526" spans="1:30" x14ac:dyDescent="0.3">
      <c r="A526" s="4">
        <v>68066</v>
      </c>
      <c r="B526" s="4">
        <v>68065</v>
      </c>
      <c r="C526" s="4">
        <f>VLOOKUP(D526,$A:$B,2,FALSE)</f>
        <v>10102</v>
      </c>
      <c r="D526" s="4">
        <f>VLOOKUP(E526,$A:$B,2,FALSE)</f>
        <v>10104</v>
      </c>
      <c r="E526" s="4">
        <f>VLOOKUP(F526,$A:$B,2,FALSE)</f>
        <v>10381</v>
      </c>
      <c r="F526" s="4">
        <f>VLOOKUP(G526,$A:$B,2,FALSE)</f>
        <v>67870</v>
      </c>
      <c r="G526" s="4">
        <f>VLOOKUP(H526,$A:$B,2,FALSE)</f>
        <v>68057</v>
      </c>
      <c r="H526" s="4">
        <f>VLOOKUP(I526,$A:$B,2,FALSE)</f>
        <v>68065</v>
      </c>
      <c r="I526" s="4">
        <f>A526</f>
        <v>68066</v>
      </c>
      <c r="J526" s="4"/>
      <c r="K526" s="4"/>
      <c r="L526" s="4">
        <v>524</v>
      </c>
      <c r="M526" s="4">
        <v>7</v>
      </c>
      <c r="P526" s="4"/>
      <c r="Q526" s="4"/>
      <c r="R526" s="4"/>
      <c r="S526" s="4"/>
      <c r="T526" s="2" t="s">
        <v>1687</v>
      </c>
      <c r="U526" s="2"/>
      <c r="V526" s="2"/>
      <c r="W526" s="4" t="s">
        <v>1688</v>
      </c>
      <c r="X526" s="4" t="s">
        <v>1689</v>
      </c>
      <c r="Y526" s="4"/>
      <c r="Z526" s="4" t="s">
        <v>113</v>
      </c>
      <c r="AD526" s="5" t="str">
        <f t="shared" si="25"/>
        <v>Basanitic ash- lapilli- tuff</v>
      </c>
    </row>
    <row r="527" spans="1:30" x14ac:dyDescent="0.3">
      <c r="A527" s="4">
        <v>68067</v>
      </c>
      <c r="B527" s="4">
        <v>68065</v>
      </c>
      <c r="C527" s="4">
        <f>VLOOKUP(D527,$A:$B,2,FALSE)</f>
        <v>10102</v>
      </c>
      <c r="D527" s="4">
        <f>VLOOKUP(E527,$A:$B,2,FALSE)</f>
        <v>10104</v>
      </c>
      <c r="E527" s="4">
        <f>VLOOKUP(F527,$A:$B,2,FALSE)</f>
        <v>10381</v>
      </c>
      <c r="F527" s="4">
        <f>VLOOKUP(G527,$A:$B,2,FALSE)</f>
        <v>67870</v>
      </c>
      <c r="G527" s="4">
        <f>VLOOKUP(H527,$A:$B,2,FALSE)</f>
        <v>68057</v>
      </c>
      <c r="H527" s="4">
        <f>VLOOKUP(I527,$A:$B,2,FALSE)</f>
        <v>68065</v>
      </c>
      <c r="I527" s="4">
        <f>A527</f>
        <v>68067</v>
      </c>
      <c r="J527" s="4"/>
      <c r="K527" s="4"/>
      <c r="L527" s="4">
        <v>525</v>
      </c>
      <c r="M527" s="4">
        <v>7</v>
      </c>
      <c r="P527" s="4"/>
      <c r="Q527" s="4"/>
      <c r="R527" s="4"/>
      <c r="S527" s="4"/>
      <c r="T527" s="2" t="s">
        <v>1690</v>
      </c>
      <c r="U527" s="2"/>
      <c r="V527" s="2"/>
      <c r="W527" s="4" t="s">
        <v>1691</v>
      </c>
      <c r="X527" s="4" t="s">
        <v>1692</v>
      </c>
      <c r="Y527" s="4"/>
      <c r="Z527" s="4" t="s">
        <v>113</v>
      </c>
      <c r="AD527" s="5" t="str">
        <f t="shared" si="25"/>
        <v>Basanitic bomb- lapilli- tuff</v>
      </c>
    </row>
    <row r="528" spans="1:30" x14ac:dyDescent="0.3">
      <c r="A528" s="4">
        <v>68068</v>
      </c>
      <c r="B528" s="4">
        <v>68065</v>
      </c>
      <c r="C528" s="4">
        <f>VLOOKUP(D528,$A:$B,2,FALSE)</f>
        <v>10102</v>
      </c>
      <c r="D528" s="4">
        <f>VLOOKUP(E528,$A:$B,2,FALSE)</f>
        <v>10104</v>
      </c>
      <c r="E528" s="4">
        <f>VLOOKUP(F528,$A:$B,2,FALSE)</f>
        <v>10381</v>
      </c>
      <c r="F528" s="4">
        <f>VLOOKUP(G528,$A:$B,2,FALSE)</f>
        <v>67870</v>
      </c>
      <c r="G528" s="4">
        <f>VLOOKUP(H528,$A:$B,2,FALSE)</f>
        <v>68057</v>
      </c>
      <c r="H528" s="4">
        <f>VLOOKUP(I528,$A:$B,2,FALSE)</f>
        <v>68065</v>
      </c>
      <c r="I528" s="4">
        <f>A528</f>
        <v>68068</v>
      </c>
      <c r="J528" s="4"/>
      <c r="K528" s="4"/>
      <c r="L528" s="4">
        <v>526</v>
      </c>
      <c r="M528" s="4">
        <v>7</v>
      </c>
      <c r="P528" s="4"/>
      <c r="Q528" s="4"/>
      <c r="R528" s="4"/>
      <c r="S528" s="4"/>
      <c r="T528" s="2" t="s">
        <v>1693</v>
      </c>
      <c r="U528" s="2"/>
      <c r="V528" s="2"/>
      <c r="W528" s="4" t="s">
        <v>1694</v>
      </c>
      <c r="X528" s="4" t="s">
        <v>1695</v>
      </c>
      <c r="Y528" s="4"/>
      <c r="Z528" s="4" t="s">
        <v>113</v>
      </c>
      <c r="AD528" s="5" t="str">
        <f t="shared" si="25"/>
        <v>Basanitic block- lapilli- tuff</v>
      </c>
    </row>
    <row r="529" spans="1:30" x14ac:dyDescent="0.3">
      <c r="A529" s="4">
        <v>68069</v>
      </c>
      <c r="B529" s="4">
        <v>68057</v>
      </c>
      <c r="C529" s="4">
        <f>VLOOKUP(D529,$A:$B,2,FALSE)</f>
        <v>10102</v>
      </c>
      <c r="D529" s="4">
        <f>VLOOKUP(E529,$A:$B,2,FALSE)</f>
        <v>10104</v>
      </c>
      <c r="E529" s="4">
        <f>VLOOKUP(F529,$A:$B,2,FALSE)</f>
        <v>10381</v>
      </c>
      <c r="F529" s="4">
        <f>VLOOKUP(G529,$A:$B,2,FALSE)</f>
        <v>67870</v>
      </c>
      <c r="G529" s="4">
        <f>VLOOKUP(H529,$A:$B,2,FALSE)</f>
        <v>68057</v>
      </c>
      <c r="H529" s="12">
        <f>A529</f>
        <v>68069</v>
      </c>
      <c r="I529" s="4"/>
      <c r="J529" s="4"/>
      <c r="K529" s="4"/>
      <c r="L529" s="4">
        <v>527</v>
      </c>
      <c r="M529" s="4">
        <v>6</v>
      </c>
      <c r="P529" s="4"/>
      <c r="Q529" s="4"/>
      <c r="R529" s="4"/>
      <c r="S529" s="2" t="s">
        <v>1696</v>
      </c>
      <c r="T529" s="2"/>
      <c r="U529" s="2"/>
      <c r="V529" s="2"/>
      <c r="W529" s="4" t="s">
        <v>1697</v>
      </c>
      <c r="X529" s="4" t="s">
        <v>1698</v>
      </c>
      <c r="Y529" s="4"/>
      <c r="Z529" s="4" t="s">
        <v>113</v>
      </c>
      <c r="AD529" s="5" t="str">
        <f t="shared" si="25"/>
        <v>Basanitic agglomerate</v>
      </c>
    </row>
    <row r="530" spans="1:30" x14ac:dyDescent="0.3">
      <c r="A530" s="4">
        <v>68070</v>
      </c>
      <c r="B530" s="4">
        <v>68069</v>
      </c>
      <c r="C530" s="4">
        <f>VLOOKUP(D530,$A:$B,2,FALSE)</f>
        <v>10102</v>
      </c>
      <c r="D530" s="4">
        <f>VLOOKUP(E530,$A:$B,2,FALSE)</f>
        <v>10104</v>
      </c>
      <c r="E530" s="4">
        <f>VLOOKUP(F530,$A:$B,2,FALSE)</f>
        <v>10381</v>
      </c>
      <c r="F530" s="4">
        <f>VLOOKUP(G530,$A:$B,2,FALSE)</f>
        <v>67870</v>
      </c>
      <c r="G530" s="4">
        <f>VLOOKUP(H530,$A:$B,2,FALSE)</f>
        <v>68057</v>
      </c>
      <c r="H530" s="4">
        <f>VLOOKUP(I530,$A:$B,2,FALSE)</f>
        <v>68069</v>
      </c>
      <c r="I530" s="4">
        <f>A530</f>
        <v>68070</v>
      </c>
      <c r="J530" s="4"/>
      <c r="K530" s="4"/>
      <c r="L530" s="4">
        <v>528</v>
      </c>
      <c r="M530" s="4">
        <v>7</v>
      </c>
      <c r="P530" s="4"/>
      <c r="Q530" s="4"/>
      <c r="R530" s="4"/>
      <c r="S530" s="4"/>
      <c r="T530" s="2" t="s">
        <v>1699</v>
      </c>
      <c r="U530" s="2"/>
      <c r="V530" s="2"/>
      <c r="W530" s="4" t="s">
        <v>1700</v>
      </c>
      <c r="X530" s="4" t="s">
        <v>1701</v>
      </c>
      <c r="Y530" s="4"/>
      <c r="Z530" s="4" t="s">
        <v>113</v>
      </c>
      <c r="AD530" s="5" t="str">
        <f t="shared" si="25"/>
        <v>Basanitic bomb- tuff</v>
      </c>
    </row>
    <row r="531" spans="1:30" x14ac:dyDescent="0.3">
      <c r="A531" s="4">
        <v>68071</v>
      </c>
      <c r="B531" s="4">
        <v>68069</v>
      </c>
      <c r="C531" s="4">
        <f>VLOOKUP(D531,$A:$B,2,FALSE)</f>
        <v>10102</v>
      </c>
      <c r="D531" s="4">
        <f>VLOOKUP(E531,$A:$B,2,FALSE)</f>
        <v>10104</v>
      </c>
      <c r="E531" s="4">
        <f>VLOOKUP(F531,$A:$B,2,FALSE)</f>
        <v>10381</v>
      </c>
      <c r="F531" s="4">
        <f>VLOOKUP(G531,$A:$B,2,FALSE)</f>
        <v>67870</v>
      </c>
      <c r="G531" s="4">
        <f>VLOOKUP(H531,$A:$B,2,FALSE)</f>
        <v>68057</v>
      </c>
      <c r="H531" s="4">
        <f>VLOOKUP(I531,$A:$B,2,FALSE)</f>
        <v>68069</v>
      </c>
      <c r="I531" s="4">
        <f>A531</f>
        <v>68071</v>
      </c>
      <c r="J531" s="4"/>
      <c r="K531" s="4"/>
      <c r="L531" s="4">
        <v>529</v>
      </c>
      <c r="M531" s="4">
        <v>7</v>
      </c>
      <c r="P531" s="4"/>
      <c r="Q531" s="4"/>
      <c r="R531" s="4"/>
      <c r="S531" s="4"/>
      <c r="T531" s="2" t="s">
        <v>1702</v>
      </c>
      <c r="U531" s="2"/>
      <c r="V531" s="2"/>
      <c r="W531" s="4" t="s">
        <v>1703</v>
      </c>
      <c r="X531" s="4" t="s">
        <v>1704</v>
      </c>
      <c r="Y531" s="4"/>
      <c r="Z531" s="4" t="s">
        <v>113</v>
      </c>
      <c r="AD531" s="5" t="str">
        <f t="shared" si="25"/>
        <v>Basanitic lapilli- bomb- tuff</v>
      </c>
    </row>
    <row r="532" spans="1:30" x14ac:dyDescent="0.3">
      <c r="A532" s="4">
        <v>68072</v>
      </c>
      <c r="B532" s="4">
        <v>68069</v>
      </c>
      <c r="C532" s="4">
        <f>VLOOKUP(D532,$A:$B,2,FALSE)</f>
        <v>10102</v>
      </c>
      <c r="D532" s="4">
        <f>VLOOKUP(E532,$A:$B,2,FALSE)</f>
        <v>10104</v>
      </c>
      <c r="E532" s="4">
        <f>VLOOKUP(F532,$A:$B,2,FALSE)</f>
        <v>10381</v>
      </c>
      <c r="F532" s="4">
        <f>VLOOKUP(G532,$A:$B,2,FALSE)</f>
        <v>67870</v>
      </c>
      <c r="G532" s="4">
        <f>VLOOKUP(H532,$A:$B,2,FALSE)</f>
        <v>68057</v>
      </c>
      <c r="H532" s="4">
        <f>VLOOKUP(I532,$A:$B,2,FALSE)</f>
        <v>68069</v>
      </c>
      <c r="I532" s="4">
        <f>A532</f>
        <v>68072</v>
      </c>
      <c r="J532" s="4"/>
      <c r="K532" s="4"/>
      <c r="L532" s="4">
        <v>530</v>
      </c>
      <c r="M532" s="4">
        <v>7</v>
      </c>
      <c r="P532" s="4"/>
      <c r="Q532" s="4"/>
      <c r="R532" s="4"/>
      <c r="S532" s="4"/>
      <c r="T532" s="2" t="s">
        <v>1705</v>
      </c>
      <c r="U532" s="2"/>
      <c r="V532" s="2"/>
      <c r="W532" s="4" t="s">
        <v>1706</v>
      </c>
      <c r="X532" s="4" t="s">
        <v>1707</v>
      </c>
      <c r="Y532" s="4"/>
      <c r="Z532" s="4" t="s">
        <v>113</v>
      </c>
      <c r="AD532" s="5" t="str">
        <f t="shared" si="25"/>
        <v>Basanitic ash- bomb- tuff</v>
      </c>
    </row>
    <row r="533" spans="1:30" x14ac:dyDescent="0.3">
      <c r="A533" s="4">
        <v>68073</v>
      </c>
      <c r="B533" s="4">
        <v>68057</v>
      </c>
      <c r="C533" s="4">
        <f>VLOOKUP(D533,$A:$B,2,FALSE)</f>
        <v>10102</v>
      </c>
      <c r="D533" s="4">
        <f>VLOOKUP(E533,$A:$B,2,FALSE)</f>
        <v>10104</v>
      </c>
      <c r="E533" s="4">
        <f>VLOOKUP(F533,$A:$B,2,FALSE)</f>
        <v>10381</v>
      </c>
      <c r="F533" s="4">
        <f>VLOOKUP(G533,$A:$B,2,FALSE)</f>
        <v>67870</v>
      </c>
      <c r="G533" s="4">
        <f>VLOOKUP(H533,$A:$B,2,FALSE)</f>
        <v>68057</v>
      </c>
      <c r="H533" s="12">
        <f>A533</f>
        <v>68073</v>
      </c>
      <c r="I533" s="4"/>
      <c r="J533" s="4"/>
      <c r="K533" s="4"/>
      <c r="L533" s="4">
        <v>531</v>
      </c>
      <c r="M533" s="4">
        <v>6</v>
      </c>
      <c r="P533" s="4"/>
      <c r="Q533" s="4"/>
      <c r="R533" s="4"/>
      <c r="S533" s="2" t="s">
        <v>1708</v>
      </c>
      <c r="T533" s="2"/>
      <c r="U533" s="2"/>
      <c r="V533" s="2"/>
      <c r="W533" s="4" t="s">
        <v>1709</v>
      </c>
      <c r="X533" s="4" t="s">
        <v>1710</v>
      </c>
      <c r="Y533" s="4" t="s">
        <v>1711</v>
      </c>
      <c r="Z533" s="4" t="s">
        <v>106</v>
      </c>
      <c r="AD533" s="5" t="str">
        <f t="shared" si="25"/>
        <v>Basanitic agglutinate</v>
      </c>
    </row>
    <row r="534" spans="1:30" x14ac:dyDescent="0.3">
      <c r="A534" s="4">
        <v>68074</v>
      </c>
      <c r="B534" s="4">
        <v>68057</v>
      </c>
      <c r="C534" s="4">
        <f>VLOOKUP(D534,$A:$B,2,FALSE)</f>
        <v>10102</v>
      </c>
      <c r="D534" s="4">
        <f>VLOOKUP(E534,$A:$B,2,FALSE)</f>
        <v>10104</v>
      </c>
      <c r="E534" s="4">
        <f>VLOOKUP(F534,$A:$B,2,FALSE)</f>
        <v>10381</v>
      </c>
      <c r="F534" s="4">
        <f>VLOOKUP(G534,$A:$B,2,FALSE)</f>
        <v>67870</v>
      </c>
      <c r="G534" s="4">
        <f>VLOOKUP(H534,$A:$B,2,FALSE)</f>
        <v>68057</v>
      </c>
      <c r="H534" s="12">
        <f>A534</f>
        <v>68074</v>
      </c>
      <c r="I534" s="4"/>
      <c r="J534" s="4"/>
      <c r="K534" s="4"/>
      <c r="L534" s="4">
        <v>532</v>
      </c>
      <c r="M534" s="4">
        <v>6</v>
      </c>
      <c r="P534" s="4"/>
      <c r="Q534" s="4"/>
      <c r="R534" s="4"/>
      <c r="S534" s="2" t="s">
        <v>1712</v>
      </c>
      <c r="T534" s="2"/>
      <c r="U534" s="2"/>
      <c r="V534" s="2"/>
      <c r="W534" s="4" t="s">
        <v>1713</v>
      </c>
      <c r="X534" s="4" t="s">
        <v>1714</v>
      </c>
      <c r="Y534" s="4"/>
      <c r="Z534" s="4" t="s">
        <v>113</v>
      </c>
      <c r="AD534" s="5" t="str">
        <f t="shared" si="25"/>
        <v>Pyroclastic breccia, basanitic</v>
      </c>
    </row>
    <row r="535" spans="1:30" x14ac:dyDescent="0.3">
      <c r="A535" s="4">
        <v>68075</v>
      </c>
      <c r="B535" s="4">
        <v>68074</v>
      </c>
      <c r="C535" s="4">
        <f>VLOOKUP(D535,$A:$B,2,FALSE)</f>
        <v>10102</v>
      </c>
      <c r="D535" s="4">
        <f>VLOOKUP(E535,$A:$B,2,FALSE)</f>
        <v>10104</v>
      </c>
      <c r="E535" s="4">
        <f>VLOOKUP(F535,$A:$B,2,FALSE)</f>
        <v>10381</v>
      </c>
      <c r="F535" s="4">
        <f>VLOOKUP(G535,$A:$B,2,FALSE)</f>
        <v>67870</v>
      </c>
      <c r="G535" s="4">
        <f>VLOOKUP(H535,$A:$B,2,FALSE)</f>
        <v>68057</v>
      </c>
      <c r="H535" s="4">
        <f>VLOOKUP(I535,$A:$B,2,FALSE)</f>
        <v>68074</v>
      </c>
      <c r="I535" s="4">
        <f>A535</f>
        <v>68075</v>
      </c>
      <c r="J535" s="4"/>
      <c r="K535" s="4"/>
      <c r="L535" s="4">
        <v>533</v>
      </c>
      <c r="M535" s="4">
        <v>7</v>
      </c>
      <c r="P535" s="4"/>
      <c r="Q535" s="4"/>
      <c r="R535" s="4"/>
      <c r="S535" s="4"/>
      <c r="T535" s="2" t="s">
        <v>1715</v>
      </c>
      <c r="U535" s="2"/>
      <c r="V535" s="2"/>
      <c r="W535" s="4" t="s">
        <v>1716</v>
      </c>
      <c r="X535" s="4" t="s">
        <v>1717</v>
      </c>
      <c r="Y535" s="4"/>
      <c r="Z535" s="4" t="s">
        <v>113</v>
      </c>
      <c r="AD535" s="5" t="str">
        <f t="shared" si="25"/>
        <v>Basanitic block- tuff</v>
      </c>
    </row>
    <row r="536" spans="1:30" x14ac:dyDescent="0.3">
      <c r="A536" s="4">
        <v>68076</v>
      </c>
      <c r="B536" s="4">
        <v>68074</v>
      </c>
      <c r="C536" s="4">
        <f>VLOOKUP(D536,$A:$B,2,FALSE)</f>
        <v>10102</v>
      </c>
      <c r="D536" s="4">
        <f>VLOOKUP(E536,$A:$B,2,FALSE)</f>
        <v>10104</v>
      </c>
      <c r="E536" s="4">
        <f>VLOOKUP(F536,$A:$B,2,FALSE)</f>
        <v>10381</v>
      </c>
      <c r="F536" s="4">
        <f>VLOOKUP(G536,$A:$B,2,FALSE)</f>
        <v>67870</v>
      </c>
      <c r="G536" s="4">
        <f>VLOOKUP(H536,$A:$B,2,FALSE)</f>
        <v>68057</v>
      </c>
      <c r="H536" s="4">
        <f>VLOOKUP(I536,$A:$B,2,FALSE)</f>
        <v>68074</v>
      </c>
      <c r="I536" s="4">
        <f>A536</f>
        <v>68076</v>
      </c>
      <c r="J536" s="4"/>
      <c r="K536" s="4"/>
      <c r="L536" s="4">
        <v>534</v>
      </c>
      <c r="M536" s="4">
        <v>7</v>
      </c>
      <c r="P536" s="4"/>
      <c r="Q536" s="4"/>
      <c r="R536" s="4"/>
      <c r="S536" s="4"/>
      <c r="T536" s="2" t="s">
        <v>1718</v>
      </c>
      <c r="U536" s="2"/>
      <c r="V536" s="2"/>
      <c r="W536" s="4" t="s">
        <v>1719</v>
      </c>
      <c r="X536" s="4" t="s">
        <v>1720</v>
      </c>
      <c r="Y536" s="4"/>
      <c r="Z536" s="4" t="s">
        <v>113</v>
      </c>
      <c r="AD536" s="5" t="str">
        <f t="shared" si="25"/>
        <v>Basanitic lapilli- block- tuff</v>
      </c>
    </row>
    <row r="537" spans="1:30" x14ac:dyDescent="0.3">
      <c r="A537" s="4">
        <v>68077</v>
      </c>
      <c r="B537" s="4">
        <v>68074</v>
      </c>
      <c r="C537" s="4">
        <f>VLOOKUP(D537,$A:$B,2,FALSE)</f>
        <v>10102</v>
      </c>
      <c r="D537" s="4">
        <f>VLOOKUP(E537,$A:$B,2,FALSE)</f>
        <v>10104</v>
      </c>
      <c r="E537" s="4">
        <f>VLOOKUP(F537,$A:$B,2,FALSE)</f>
        <v>10381</v>
      </c>
      <c r="F537" s="4">
        <f>VLOOKUP(G537,$A:$B,2,FALSE)</f>
        <v>67870</v>
      </c>
      <c r="G537" s="4">
        <f>VLOOKUP(H537,$A:$B,2,FALSE)</f>
        <v>68057</v>
      </c>
      <c r="H537" s="4">
        <f>VLOOKUP(I537,$A:$B,2,FALSE)</f>
        <v>68074</v>
      </c>
      <c r="I537" s="4">
        <f>A537</f>
        <v>68077</v>
      </c>
      <c r="J537" s="4"/>
      <c r="K537" s="4"/>
      <c r="L537" s="4">
        <v>535</v>
      </c>
      <c r="M537" s="4">
        <v>7</v>
      </c>
      <c r="P537" s="4"/>
      <c r="Q537" s="4"/>
      <c r="R537" s="4"/>
      <c r="S537" s="4"/>
      <c r="T537" s="2" t="s">
        <v>1721</v>
      </c>
      <c r="U537" s="2"/>
      <c r="V537" s="2"/>
      <c r="W537" s="4" t="s">
        <v>1722</v>
      </c>
      <c r="X537" s="4" t="s">
        <v>1723</v>
      </c>
      <c r="Y537" s="4"/>
      <c r="Z537" s="4" t="s">
        <v>113</v>
      </c>
      <c r="AD537" s="5" t="str">
        <f t="shared" si="25"/>
        <v>Basanitic ash- block- tuff</v>
      </c>
    </row>
    <row r="538" spans="1:30" x14ac:dyDescent="0.3">
      <c r="A538" s="4">
        <v>68078</v>
      </c>
      <c r="B538" s="4">
        <v>68057</v>
      </c>
      <c r="C538" s="4">
        <f>VLOOKUP(D538,$A:$B,2,FALSE)</f>
        <v>10102</v>
      </c>
      <c r="D538" s="4">
        <f>VLOOKUP(E538,$A:$B,2,FALSE)</f>
        <v>10104</v>
      </c>
      <c r="E538" s="4">
        <f>VLOOKUP(F538,$A:$B,2,FALSE)</f>
        <v>10381</v>
      </c>
      <c r="F538" s="4">
        <f>VLOOKUP(G538,$A:$B,2,FALSE)</f>
        <v>67870</v>
      </c>
      <c r="G538" s="4">
        <f>VLOOKUP(H538,$A:$B,2,FALSE)</f>
        <v>68057</v>
      </c>
      <c r="H538" s="12">
        <f>A538</f>
        <v>68078</v>
      </c>
      <c r="I538" s="4"/>
      <c r="J538" s="4"/>
      <c r="K538" s="4"/>
      <c r="L538" s="4">
        <v>536</v>
      </c>
      <c r="M538" s="4">
        <v>6</v>
      </c>
      <c r="P538" s="4"/>
      <c r="Q538" s="4"/>
      <c r="R538" s="4"/>
      <c r="S538" s="2" t="s">
        <v>1724</v>
      </c>
      <c r="T538" s="2"/>
      <c r="U538" s="2"/>
      <c r="V538" s="2"/>
      <c r="W538" s="4" t="s">
        <v>1725</v>
      </c>
      <c r="X538" s="4" t="s">
        <v>1726</v>
      </c>
      <c r="Y538" s="4"/>
      <c r="Z538" s="4" t="s">
        <v>113</v>
      </c>
      <c r="AD538" s="5" t="str">
        <f t="shared" si="25"/>
        <v>Basanitic tuff- breccia</v>
      </c>
    </row>
    <row r="539" spans="1:30" x14ac:dyDescent="0.3">
      <c r="A539" s="4">
        <v>68079</v>
      </c>
      <c r="B539" s="4">
        <v>68078</v>
      </c>
      <c r="C539" s="4">
        <f>VLOOKUP(D539,$A:$B,2,FALSE)</f>
        <v>10102</v>
      </c>
      <c r="D539" s="4">
        <f>VLOOKUP(E539,$A:$B,2,FALSE)</f>
        <v>10104</v>
      </c>
      <c r="E539" s="4">
        <f>VLOOKUP(F539,$A:$B,2,FALSE)</f>
        <v>10381</v>
      </c>
      <c r="F539" s="4">
        <f>VLOOKUP(G539,$A:$B,2,FALSE)</f>
        <v>67870</v>
      </c>
      <c r="G539" s="4">
        <f>VLOOKUP(H539,$A:$B,2,FALSE)</f>
        <v>68057</v>
      </c>
      <c r="H539" s="4">
        <f>VLOOKUP(I539,$A:$B,2,FALSE)</f>
        <v>68078</v>
      </c>
      <c r="I539" s="4">
        <f>A539</f>
        <v>68079</v>
      </c>
      <c r="J539" s="4"/>
      <c r="K539" s="4"/>
      <c r="L539" s="4">
        <v>537</v>
      </c>
      <c r="M539" s="4">
        <v>7</v>
      </c>
      <c r="P539" s="4"/>
      <c r="Q539" s="4"/>
      <c r="R539" s="4"/>
      <c r="S539" s="4"/>
      <c r="T539" s="2" t="s">
        <v>1727</v>
      </c>
      <c r="U539" s="2"/>
      <c r="V539" s="2"/>
      <c r="W539" s="4" t="s">
        <v>1728</v>
      </c>
      <c r="X539" s="4" t="s">
        <v>1729</v>
      </c>
      <c r="Y539" s="4"/>
      <c r="Z539" s="4" t="s">
        <v>113</v>
      </c>
      <c r="AD539" s="5" t="str">
        <f t="shared" si="25"/>
        <v>Basanitic lapilli- tuff- breccia</v>
      </c>
    </row>
    <row r="540" spans="1:30" x14ac:dyDescent="0.3">
      <c r="A540" s="4">
        <v>68080</v>
      </c>
      <c r="B540" s="4">
        <v>68078</v>
      </c>
      <c r="C540" s="4">
        <f>VLOOKUP(D540,$A:$B,2,FALSE)</f>
        <v>10102</v>
      </c>
      <c r="D540" s="4">
        <f>VLOOKUP(E540,$A:$B,2,FALSE)</f>
        <v>10104</v>
      </c>
      <c r="E540" s="4">
        <f>VLOOKUP(F540,$A:$B,2,FALSE)</f>
        <v>10381</v>
      </c>
      <c r="F540" s="4">
        <f>VLOOKUP(G540,$A:$B,2,FALSE)</f>
        <v>67870</v>
      </c>
      <c r="G540" s="4">
        <f>VLOOKUP(H540,$A:$B,2,FALSE)</f>
        <v>68057</v>
      </c>
      <c r="H540" s="4">
        <f>VLOOKUP(I540,$A:$B,2,FALSE)</f>
        <v>68078</v>
      </c>
      <c r="I540" s="4">
        <f>A540</f>
        <v>68080</v>
      </c>
      <c r="J540" s="4"/>
      <c r="K540" s="4"/>
      <c r="L540" s="4">
        <v>538</v>
      </c>
      <c r="M540" s="4">
        <v>7</v>
      </c>
      <c r="P540" s="4"/>
      <c r="Q540" s="4"/>
      <c r="R540" s="4"/>
      <c r="S540" s="4"/>
      <c r="T540" s="2" t="s">
        <v>1730</v>
      </c>
      <c r="U540" s="2"/>
      <c r="V540" s="2"/>
      <c r="W540" s="4" t="s">
        <v>1731</v>
      </c>
      <c r="X540" s="4" t="s">
        <v>1732</v>
      </c>
      <c r="Y540" s="4"/>
      <c r="Z540" s="4" t="s">
        <v>113</v>
      </c>
      <c r="AD540" s="5" t="str">
        <f t="shared" si="25"/>
        <v>Basanitic ash- tuff- breccia</v>
      </c>
    </row>
    <row r="541" spans="1:30" x14ac:dyDescent="0.3">
      <c r="A541" s="4">
        <v>68081</v>
      </c>
      <c r="B541" s="4">
        <v>68057</v>
      </c>
      <c r="C541" s="4">
        <f>VLOOKUP(D541,$A:$B,2,FALSE)</f>
        <v>10102</v>
      </c>
      <c r="D541" s="4">
        <f>VLOOKUP(E541,$A:$B,2,FALSE)</f>
        <v>10104</v>
      </c>
      <c r="E541" s="4">
        <f>VLOOKUP(F541,$A:$B,2,FALSE)</f>
        <v>10381</v>
      </c>
      <c r="F541" s="4">
        <f>VLOOKUP(G541,$A:$B,2,FALSE)</f>
        <v>67870</v>
      </c>
      <c r="G541" s="4">
        <f>VLOOKUP(H541,$A:$B,2,FALSE)</f>
        <v>68057</v>
      </c>
      <c r="H541" s="12">
        <f>A541</f>
        <v>68081</v>
      </c>
      <c r="I541" s="4"/>
      <c r="J541" s="4"/>
      <c r="K541" s="4"/>
      <c r="L541" s="4">
        <v>539</v>
      </c>
      <c r="M541" s="4">
        <v>6</v>
      </c>
      <c r="P541" s="4"/>
      <c r="Q541" s="4"/>
      <c r="R541" s="4"/>
      <c r="S541" s="2" t="s">
        <v>1733</v>
      </c>
      <c r="T541" s="2"/>
      <c r="U541" s="2"/>
      <c r="V541" s="2"/>
      <c r="W541" s="4" t="s">
        <v>1734</v>
      </c>
      <c r="X541" s="4" t="s">
        <v>1735</v>
      </c>
      <c r="Y541" s="4"/>
      <c r="Z541" s="4" t="s">
        <v>113</v>
      </c>
      <c r="AD541" s="5" t="str">
        <f t="shared" si="25"/>
        <v>Basanitic air- fall- deposit, consolidated</v>
      </c>
    </row>
    <row r="542" spans="1:30" x14ac:dyDescent="0.3">
      <c r="A542" s="4">
        <v>68082</v>
      </c>
      <c r="B542" s="4">
        <v>68057</v>
      </c>
      <c r="C542" s="4">
        <f>VLOOKUP(D542,$A:$B,2,FALSE)</f>
        <v>10102</v>
      </c>
      <c r="D542" s="4">
        <f>VLOOKUP(E542,$A:$B,2,FALSE)</f>
        <v>10104</v>
      </c>
      <c r="E542" s="4">
        <f>VLOOKUP(F542,$A:$B,2,FALSE)</f>
        <v>10381</v>
      </c>
      <c r="F542" s="4">
        <f>VLOOKUP(G542,$A:$B,2,FALSE)</f>
        <v>67870</v>
      </c>
      <c r="G542" s="4">
        <f>VLOOKUP(H542,$A:$B,2,FALSE)</f>
        <v>68057</v>
      </c>
      <c r="H542" s="12">
        <f>A542</f>
        <v>68082</v>
      </c>
      <c r="I542" s="4"/>
      <c r="J542" s="4"/>
      <c r="K542" s="4"/>
      <c r="L542" s="4">
        <v>540</v>
      </c>
      <c r="M542" s="4">
        <v>6</v>
      </c>
      <c r="P542" s="4"/>
      <c r="Q542" s="4"/>
      <c r="R542" s="4"/>
      <c r="S542" s="2" t="s">
        <v>1736</v>
      </c>
      <c r="T542" s="2"/>
      <c r="U542" s="2"/>
      <c r="V542" s="2"/>
      <c r="W542" s="4" t="s">
        <v>1737</v>
      </c>
      <c r="X542" s="4" t="s">
        <v>1738</v>
      </c>
      <c r="Y542" s="4"/>
      <c r="Z542" s="4" t="s">
        <v>113</v>
      </c>
      <c r="AD542" s="5" t="str">
        <f t="shared" si="25"/>
        <v>Basanitic ash- flow- deposit, consolidated</v>
      </c>
    </row>
    <row r="543" spans="1:30" x14ac:dyDescent="0.3">
      <c r="A543" s="4">
        <v>68083</v>
      </c>
      <c r="B543" s="4">
        <v>68082</v>
      </c>
      <c r="C543" s="4">
        <f>VLOOKUP(D543,$A:$B,2,FALSE)</f>
        <v>10102</v>
      </c>
      <c r="D543" s="4">
        <f>VLOOKUP(E543,$A:$B,2,FALSE)</f>
        <v>10104</v>
      </c>
      <c r="E543" s="4">
        <f>VLOOKUP(F543,$A:$B,2,FALSE)</f>
        <v>10381</v>
      </c>
      <c r="F543" s="4">
        <f>VLOOKUP(G543,$A:$B,2,FALSE)</f>
        <v>67870</v>
      </c>
      <c r="G543" s="4">
        <f>VLOOKUP(H543,$A:$B,2,FALSE)</f>
        <v>68057</v>
      </c>
      <c r="H543" s="4">
        <f>VLOOKUP(I543,$A:$B,2,FALSE)</f>
        <v>68082</v>
      </c>
      <c r="I543" s="4">
        <f>A543</f>
        <v>68083</v>
      </c>
      <c r="J543" s="4"/>
      <c r="K543" s="4"/>
      <c r="L543" s="4">
        <v>541</v>
      </c>
      <c r="M543" s="4">
        <v>7</v>
      </c>
      <c r="P543" s="4"/>
      <c r="Q543" s="4"/>
      <c r="R543" s="4"/>
      <c r="S543" s="4"/>
      <c r="T543" s="2" t="s">
        <v>1739</v>
      </c>
      <c r="U543" s="2"/>
      <c r="V543" s="2"/>
      <c r="W543" s="4" t="s">
        <v>1740</v>
      </c>
      <c r="X543" s="4" t="s">
        <v>1738</v>
      </c>
      <c r="Y543" s="4"/>
      <c r="Z543" s="4" t="s">
        <v>106</v>
      </c>
      <c r="AD543" s="5" t="str">
        <f t="shared" si="25"/>
        <v>Basanitic Ignimbrite, consolidated</v>
      </c>
    </row>
    <row r="544" spans="1:30" x14ac:dyDescent="0.3">
      <c r="A544" s="4">
        <v>68085</v>
      </c>
      <c r="B544" s="4">
        <v>68083</v>
      </c>
      <c r="C544" s="4">
        <f>VLOOKUP(D544,$A:$B,2,FALSE)</f>
        <v>10102</v>
      </c>
      <c r="D544" s="4">
        <f>VLOOKUP(E544,$A:$B,2,FALSE)</f>
        <v>10104</v>
      </c>
      <c r="E544" s="4">
        <f>VLOOKUP(F544,$A:$B,2,FALSE)</f>
        <v>10381</v>
      </c>
      <c r="F544" s="4">
        <f>VLOOKUP(G544,$A:$B,2,FALSE)</f>
        <v>67870</v>
      </c>
      <c r="G544" s="4">
        <f>VLOOKUP(H544,$A:$B,2,FALSE)</f>
        <v>68057</v>
      </c>
      <c r="H544" s="4">
        <f>VLOOKUP(I544,$A:$B,2,FALSE)</f>
        <v>68082</v>
      </c>
      <c r="I544" s="4">
        <f>VLOOKUP(J544,$A:$B,2,FALSE)</f>
        <v>68083</v>
      </c>
      <c r="J544" s="4">
        <f>A544</f>
        <v>68085</v>
      </c>
      <c r="K544" s="4"/>
      <c r="L544" s="4">
        <v>542</v>
      </c>
      <c r="M544" s="4">
        <v>8</v>
      </c>
      <c r="P544" s="4"/>
      <c r="Q544" s="4"/>
      <c r="R544" s="4"/>
      <c r="S544" s="4"/>
      <c r="T544" s="4"/>
      <c r="U544" s="2" t="s">
        <v>1741</v>
      </c>
      <c r="V544" s="2"/>
      <c r="W544" s="4" t="s">
        <v>1742</v>
      </c>
      <c r="X544" s="4" t="s">
        <v>1743</v>
      </c>
      <c r="Y544" s="4"/>
      <c r="Z544" s="4" t="s">
        <v>106</v>
      </c>
      <c r="AD544" s="5" t="str">
        <f t="shared" si="25"/>
        <v>Basanitic Ignimbrite, unwelded, consolidated</v>
      </c>
    </row>
    <row r="545" spans="1:30" x14ac:dyDescent="0.3">
      <c r="A545" s="4">
        <v>68086</v>
      </c>
      <c r="B545" s="4">
        <v>68082</v>
      </c>
      <c r="C545" s="4">
        <f>VLOOKUP(D545,$A:$B,2,FALSE)</f>
        <v>10102</v>
      </c>
      <c r="D545" s="4">
        <f>VLOOKUP(E545,$A:$B,2,FALSE)</f>
        <v>10104</v>
      </c>
      <c r="E545" s="4">
        <f>VLOOKUP(F545,$A:$B,2,FALSE)</f>
        <v>10381</v>
      </c>
      <c r="F545" s="4">
        <f>VLOOKUP(G545,$A:$B,2,FALSE)</f>
        <v>67870</v>
      </c>
      <c r="G545" s="4">
        <f>VLOOKUP(H545,$A:$B,2,FALSE)</f>
        <v>68057</v>
      </c>
      <c r="H545" s="4">
        <f>VLOOKUP(I545,$A:$B,2,FALSE)</f>
        <v>68082</v>
      </c>
      <c r="I545" s="4">
        <f>A545</f>
        <v>68086</v>
      </c>
      <c r="J545" s="4"/>
      <c r="K545" s="4"/>
      <c r="L545" s="4">
        <v>543</v>
      </c>
      <c r="M545" s="4">
        <v>7</v>
      </c>
      <c r="P545" s="4"/>
      <c r="Q545" s="4"/>
      <c r="R545" s="4"/>
      <c r="S545" s="4"/>
      <c r="T545" s="2" t="s">
        <v>1744</v>
      </c>
      <c r="U545" s="2"/>
      <c r="V545" s="2"/>
      <c r="W545" s="4" t="s">
        <v>1745</v>
      </c>
      <c r="X545" s="4" t="s">
        <v>1746</v>
      </c>
      <c r="Y545" s="4"/>
      <c r="Z545" s="4" t="s">
        <v>106</v>
      </c>
      <c r="AD545" s="5" t="str">
        <f t="shared" si="25"/>
        <v>Basanitic surhe- deposit- consolidated</v>
      </c>
    </row>
    <row r="546" spans="1:30" x14ac:dyDescent="0.3">
      <c r="A546" s="4">
        <v>68087</v>
      </c>
      <c r="B546" s="4">
        <v>68082</v>
      </c>
      <c r="C546" s="4">
        <f>VLOOKUP(D546,$A:$B,2,FALSE)</f>
        <v>10102</v>
      </c>
      <c r="D546" s="4">
        <f>VLOOKUP(E546,$A:$B,2,FALSE)</f>
        <v>10104</v>
      </c>
      <c r="E546" s="4">
        <f>VLOOKUP(F546,$A:$B,2,FALSE)</f>
        <v>10381</v>
      </c>
      <c r="F546" s="4">
        <f>VLOOKUP(G546,$A:$B,2,FALSE)</f>
        <v>67870</v>
      </c>
      <c r="G546" s="4">
        <f>VLOOKUP(H546,$A:$B,2,FALSE)</f>
        <v>68057</v>
      </c>
      <c r="H546" s="4">
        <f>VLOOKUP(I546,$A:$B,2,FALSE)</f>
        <v>68082</v>
      </c>
      <c r="I546" s="4">
        <f>A546</f>
        <v>68087</v>
      </c>
      <c r="J546" s="4"/>
      <c r="K546" s="4"/>
      <c r="L546" s="4">
        <v>544</v>
      </c>
      <c r="M546" s="4">
        <v>7</v>
      </c>
      <c r="P546" s="4"/>
      <c r="Q546" s="4"/>
      <c r="R546" s="4"/>
      <c r="S546" s="4"/>
      <c r="T546" s="2" t="s">
        <v>1747</v>
      </c>
      <c r="U546" s="2"/>
      <c r="V546" s="2"/>
      <c r="W546" s="4" t="s">
        <v>1748</v>
      </c>
      <c r="X546" s="4" t="s">
        <v>1749</v>
      </c>
      <c r="Y546" s="4" t="s">
        <v>1750</v>
      </c>
      <c r="Z546" s="4" t="s">
        <v>106</v>
      </c>
      <c r="AD546" s="5" t="str">
        <f t="shared" si="25"/>
        <v>Basanitic peperite</v>
      </c>
    </row>
    <row r="547" spans="1:30" x14ac:dyDescent="0.3">
      <c r="A547" s="4">
        <v>52516</v>
      </c>
      <c r="B547" s="4">
        <v>10381</v>
      </c>
      <c r="C547" s="4">
        <f>VLOOKUP(D547,$A:$B,2,FALSE)</f>
        <v>10102</v>
      </c>
      <c r="D547" s="4">
        <f>VLOOKUP(E547,$A:$B,2,FALSE)</f>
        <v>10104</v>
      </c>
      <c r="E547" s="4">
        <f>VLOOKUP(F547,$A:$B,2,FALSE)</f>
        <v>10381</v>
      </c>
      <c r="F547" s="12">
        <f>A547</f>
        <v>52516</v>
      </c>
      <c r="G547" s="4"/>
      <c r="H547" s="4"/>
      <c r="I547" s="4"/>
      <c r="J547" s="4"/>
      <c r="K547" s="4"/>
      <c r="L547" s="4">
        <v>545</v>
      </c>
      <c r="M547" s="4">
        <v>4</v>
      </c>
      <c r="P547" s="4"/>
      <c r="Q547" s="2" t="s">
        <v>1751</v>
      </c>
      <c r="R547" s="2"/>
      <c r="S547" s="2"/>
      <c r="T547" s="2"/>
      <c r="U547" s="2"/>
      <c r="V547" s="2"/>
      <c r="W547" s="4" t="s">
        <v>1752</v>
      </c>
      <c r="X547" s="4" t="s">
        <v>1753</v>
      </c>
      <c r="Y547" s="4"/>
      <c r="Z547" s="4" t="s">
        <v>106</v>
      </c>
      <c r="AD547" s="5" t="str">
        <f t="shared" si="25"/>
        <v>Autoclastic Volcaniclast</v>
      </c>
    </row>
    <row r="548" spans="1:30" x14ac:dyDescent="0.3">
      <c r="A548" s="4">
        <v>52518</v>
      </c>
      <c r="B548" s="4">
        <v>52516</v>
      </c>
      <c r="C548" s="4">
        <f>VLOOKUP(D548,$A:$B,2,FALSE)</f>
        <v>10102</v>
      </c>
      <c r="D548" s="4">
        <f>VLOOKUP(E548,$A:$B,2,FALSE)</f>
        <v>10104</v>
      </c>
      <c r="E548" s="4">
        <f>VLOOKUP(F548,$A:$B,2,FALSE)</f>
        <v>10381</v>
      </c>
      <c r="F548" s="4">
        <f>VLOOKUP(G548,$A:$B,2,FALSE)</f>
        <v>52516</v>
      </c>
      <c r="G548" s="12">
        <f>A548</f>
        <v>52518</v>
      </c>
      <c r="H548" s="4"/>
      <c r="I548" s="4"/>
      <c r="J548" s="4"/>
      <c r="K548" s="4"/>
      <c r="L548" s="4">
        <v>546</v>
      </c>
      <c r="M548" s="4">
        <v>5</v>
      </c>
      <c r="P548" s="4"/>
      <c r="Q548" s="4"/>
      <c r="R548" s="2" t="s">
        <v>1754</v>
      </c>
      <c r="S548" s="2"/>
      <c r="T548" s="2"/>
      <c r="U548" s="2"/>
      <c r="V548" s="2"/>
      <c r="W548" s="4" t="s">
        <v>1755</v>
      </c>
      <c r="X548" s="4" t="s">
        <v>1756</v>
      </c>
      <c r="Y548" s="4"/>
      <c r="AD548" s="5" t="str">
        <f t="shared" si="25"/>
        <v>Top- breccia</v>
      </c>
    </row>
    <row r="549" spans="1:30" x14ac:dyDescent="0.3">
      <c r="A549" s="4">
        <v>52519</v>
      </c>
      <c r="B549" s="4">
        <v>52516</v>
      </c>
      <c r="C549" s="4">
        <f>VLOOKUP(D549,$A:$B,2,FALSE)</f>
        <v>10102</v>
      </c>
      <c r="D549" s="4">
        <f>VLOOKUP(E549,$A:$B,2,FALSE)</f>
        <v>10104</v>
      </c>
      <c r="E549" s="4">
        <f>VLOOKUP(F549,$A:$B,2,FALSE)</f>
        <v>10381</v>
      </c>
      <c r="F549" s="4">
        <f>VLOOKUP(G549,$A:$B,2,FALSE)</f>
        <v>52516</v>
      </c>
      <c r="G549" s="12">
        <f>A549</f>
        <v>52519</v>
      </c>
      <c r="H549" s="4"/>
      <c r="I549" s="4"/>
      <c r="J549" s="4"/>
      <c r="K549" s="4"/>
      <c r="L549" s="4">
        <v>547</v>
      </c>
      <c r="M549" s="4">
        <v>5</v>
      </c>
      <c r="P549" s="4"/>
      <c r="Q549" s="4"/>
      <c r="R549" s="2" t="s">
        <v>1757</v>
      </c>
      <c r="S549" s="2"/>
      <c r="T549" s="2"/>
      <c r="U549" s="2"/>
      <c r="V549" s="2"/>
      <c r="W549" s="4" t="s">
        <v>1758</v>
      </c>
      <c r="X549" s="4" t="s">
        <v>1759</v>
      </c>
      <c r="Y549" s="4"/>
      <c r="AD549" s="5" t="str">
        <f t="shared" si="25"/>
        <v>Bottom- breccia</v>
      </c>
    </row>
    <row r="550" spans="1:30" x14ac:dyDescent="0.3">
      <c r="A550" s="12">
        <v>10405</v>
      </c>
      <c r="B550" s="12">
        <v>10381</v>
      </c>
      <c r="C550" s="4">
        <f>VLOOKUP(D550,$A:$B,2,FALSE)</f>
        <v>10102</v>
      </c>
      <c r="D550" s="4">
        <f>VLOOKUP(E550,$A:$B,2,FALSE)</f>
        <v>10104</v>
      </c>
      <c r="E550" s="4">
        <f>VLOOKUP(F550,$A:$B,2,FALSE)</f>
        <v>10381</v>
      </c>
      <c r="F550" s="12">
        <f>A550</f>
        <v>10405</v>
      </c>
      <c r="G550" s="12"/>
      <c r="H550" s="12"/>
      <c r="I550" s="12"/>
      <c r="J550" s="12"/>
      <c r="K550" s="12"/>
      <c r="L550" s="12">
        <v>548</v>
      </c>
      <c r="M550" s="12">
        <v>4</v>
      </c>
      <c r="N550" s="12"/>
      <c r="O550" s="12"/>
      <c r="P550" s="12"/>
      <c r="Q550" s="14" t="s">
        <v>78</v>
      </c>
      <c r="R550" s="14"/>
      <c r="S550" s="14"/>
      <c r="T550" s="14"/>
      <c r="U550" s="14"/>
      <c r="V550" s="14"/>
      <c r="W550" s="12" t="s">
        <v>1760</v>
      </c>
      <c r="X550" s="12" t="s">
        <v>1761</v>
      </c>
      <c r="Y550" s="12" t="s">
        <v>1762</v>
      </c>
      <c r="Z550" s="12" t="s">
        <v>113</v>
      </c>
      <c r="AA550" s="12"/>
      <c r="AB550" s="12"/>
      <c r="AC550" s="12"/>
      <c r="AD550" s="5" t="str">
        <f t="shared" si="25"/>
        <v>Tuffite</v>
      </c>
    </row>
    <row r="551" spans="1:30" x14ac:dyDescent="0.3">
      <c r="A551" s="12">
        <v>10406</v>
      </c>
      <c r="B551" s="12">
        <v>10405</v>
      </c>
      <c r="C551" s="4">
        <f>VLOOKUP(D551,$A:$B,2,FALSE)</f>
        <v>10102</v>
      </c>
      <c r="D551" s="4">
        <f>VLOOKUP(E551,$A:$B,2,FALSE)</f>
        <v>10104</v>
      </c>
      <c r="E551" s="4">
        <f>VLOOKUP(F551,$A:$B,2,FALSE)</f>
        <v>10381</v>
      </c>
      <c r="F551" s="4">
        <f>VLOOKUP(G551,$A:$B,2,FALSE)</f>
        <v>10405</v>
      </c>
      <c r="G551" s="12">
        <f>A551</f>
        <v>10406</v>
      </c>
      <c r="H551" s="12"/>
      <c r="I551" s="12"/>
      <c r="J551" s="12"/>
      <c r="K551" s="12"/>
      <c r="L551" s="12">
        <v>549</v>
      </c>
      <c r="M551" s="12">
        <v>5</v>
      </c>
      <c r="N551" s="12"/>
      <c r="O551" s="12"/>
      <c r="P551" s="12"/>
      <c r="Q551" s="12"/>
      <c r="R551" s="14" t="s">
        <v>1763</v>
      </c>
      <c r="S551" s="14"/>
      <c r="T551" s="14"/>
      <c r="U551" s="14"/>
      <c r="V551" s="14"/>
      <c r="W551" s="12" t="s">
        <v>1764</v>
      </c>
      <c r="X551" s="12" t="s">
        <v>1765</v>
      </c>
      <c r="Y551" s="12" t="s">
        <v>1766</v>
      </c>
      <c r="Z551" s="12" t="s">
        <v>1767</v>
      </c>
      <c r="AA551" s="12"/>
      <c r="AB551" s="12"/>
      <c r="AC551" s="12"/>
      <c r="AD551" s="5" t="str">
        <f t="shared" si="25"/>
        <v>Tuffaceous-claystone</v>
      </c>
    </row>
    <row r="552" spans="1:30" x14ac:dyDescent="0.3">
      <c r="A552" s="12">
        <v>10407</v>
      </c>
      <c r="B552" s="12">
        <v>10405</v>
      </c>
      <c r="C552" s="4">
        <f>VLOOKUP(D552,$A:$B,2,FALSE)</f>
        <v>10102</v>
      </c>
      <c r="D552" s="4">
        <f>VLOOKUP(E552,$A:$B,2,FALSE)</f>
        <v>10104</v>
      </c>
      <c r="E552" s="4">
        <f>VLOOKUP(F552,$A:$B,2,FALSE)</f>
        <v>10381</v>
      </c>
      <c r="F552" s="4">
        <f>VLOOKUP(G552,$A:$B,2,FALSE)</f>
        <v>10405</v>
      </c>
      <c r="G552" s="12">
        <f>A552</f>
        <v>10407</v>
      </c>
      <c r="H552" s="12"/>
      <c r="I552" s="12"/>
      <c r="J552" s="12"/>
      <c r="K552" s="12"/>
      <c r="L552" s="12">
        <v>550</v>
      </c>
      <c r="M552" s="12">
        <v>5</v>
      </c>
      <c r="N552" s="12"/>
      <c r="O552" s="12"/>
      <c r="P552" s="12"/>
      <c r="Q552" s="12"/>
      <c r="R552" s="14" t="s">
        <v>1768</v>
      </c>
      <c r="S552" s="14"/>
      <c r="T552" s="14"/>
      <c r="U552" s="14"/>
      <c r="V552" s="14"/>
      <c r="W552" s="12" t="s">
        <v>1769</v>
      </c>
      <c r="X552" s="12" t="s">
        <v>1770</v>
      </c>
      <c r="Y552" s="12" t="s">
        <v>1771</v>
      </c>
      <c r="Z552" s="12" t="s">
        <v>1767</v>
      </c>
      <c r="AA552" s="12"/>
      <c r="AB552" s="12"/>
      <c r="AC552" s="12"/>
      <c r="AD552" s="5" t="str">
        <f t="shared" si="25"/>
        <v>Tuffaceous-siltstone</v>
      </c>
    </row>
    <row r="553" spans="1:30" x14ac:dyDescent="0.3">
      <c r="A553" s="12">
        <v>10408</v>
      </c>
      <c r="B553" s="12">
        <v>10405</v>
      </c>
      <c r="C553" s="4">
        <f>VLOOKUP(D553,$A:$B,2,FALSE)</f>
        <v>10102</v>
      </c>
      <c r="D553" s="4">
        <f>VLOOKUP(E553,$A:$B,2,FALSE)</f>
        <v>10104</v>
      </c>
      <c r="E553" s="4">
        <f>VLOOKUP(F553,$A:$B,2,FALSE)</f>
        <v>10381</v>
      </c>
      <c r="F553" s="4">
        <f>VLOOKUP(G553,$A:$B,2,FALSE)</f>
        <v>10405</v>
      </c>
      <c r="G553" s="12">
        <f>A553</f>
        <v>10408</v>
      </c>
      <c r="H553" s="12"/>
      <c r="I553" s="12"/>
      <c r="J553" s="12"/>
      <c r="K553" s="12"/>
      <c r="L553" s="12">
        <v>551</v>
      </c>
      <c r="M553" s="12">
        <v>5</v>
      </c>
      <c r="N553" s="12"/>
      <c r="O553" s="12"/>
      <c r="P553" s="12"/>
      <c r="Q553" s="12"/>
      <c r="R553" s="14" t="s">
        <v>1772</v>
      </c>
      <c r="S553" s="14"/>
      <c r="T553" s="14"/>
      <c r="U553" s="14"/>
      <c r="V553" s="14"/>
      <c r="W553" s="12" t="s">
        <v>1773</v>
      </c>
      <c r="X553" s="12" t="s">
        <v>1774</v>
      </c>
      <c r="Y553" s="12" t="s">
        <v>1775</v>
      </c>
      <c r="Z553" s="12" t="s">
        <v>1767</v>
      </c>
      <c r="AA553" s="12"/>
      <c r="AB553" s="12"/>
      <c r="AC553" s="12"/>
      <c r="AD553" s="5" t="str">
        <f t="shared" si="25"/>
        <v>Tuffaceous-sandstone</v>
      </c>
    </row>
    <row r="554" spans="1:30" x14ac:dyDescent="0.3">
      <c r="A554" s="12">
        <v>10409</v>
      </c>
      <c r="B554" s="12">
        <v>10405</v>
      </c>
      <c r="C554" s="4">
        <f>VLOOKUP(D554,$A:$B,2,FALSE)</f>
        <v>10102</v>
      </c>
      <c r="D554" s="4">
        <f>VLOOKUP(E554,$A:$B,2,FALSE)</f>
        <v>10104</v>
      </c>
      <c r="E554" s="4">
        <f>VLOOKUP(F554,$A:$B,2,FALSE)</f>
        <v>10381</v>
      </c>
      <c r="F554" s="4">
        <f>VLOOKUP(G554,$A:$B,2,FALSE)</f>
        <v>10405</v>
      </c>
      <c r="G554" s="12">
        <f>A554</f>
        <v>10409</v>
      </c>
      <c r="H554" s="12"/>
      <c r="I554" s="12"/>
      <c r="J554" s="12"/>
      <c r="K554" s="12"/>
      <c r="L554" s="12">
        <v>552</v>
      </c>
      <c r="M554" s="12">
        <v>5</v>
      </c>
      <c r="N554" s="12"/>
      <c r="O554" s="12"/>
      <c r="P554" s="12"/>
      <c r="Q554" s="12"/>
      <c r="R554" s="14" t="s">
        <v>1776</v>
      </c>
      <c r="S554" s="14"/>
      <c r="T554" s="14"/>
      <c r="U554" s="14"/>
      <c r="V554" s="14"/>
      <c r="W554" s="12" t="s">
        <v>1777</v>
      </c>
      <c r="X554" s="12" t="s">
        <v>1778</v>
      </c>
      <c r="Y554" s="12" t="s">
        <v>1779</v>
      </c>
      <c r="Z554" s="12" t="s">
        <v>1767</v>
      </c>
      <c r="AA554" s="12"/>
      <c r="AB554" s="12"/>
      <c r="AC554" s="12"/>
      <c r="AD554" s="5" t="str">
        <f t="shared" si="25"/>
        <v>Tuffaceous-conglomerate</v>
      </c>
    </row>
    <row r="555" spans="1:30" x14ac:dyDescent="0.3">
      <c r="A555" s="4">
        <v>52515</v>
      </c>
      <c r="B555" s="4">
        <v>10405</v>
      </c>
      <c r="C555" s="4">
        <f>VLOOKUP(D555,$A:$B,2,FALSE)</f>
        <v>10102</v>
      </c>
      <c r="D555" s="4">
        <f>VLOOKUP(E555,$A:$B,2,FALSE)</f>
        <v>10104</v>
      </c>
      <c r="E555" s="4">
        <f>VLOOKUP(F555,$A:$B,2,FALSE)</f>
        <v>10381</v>
      </c>
      <c r="F555" s="4">
        <f>VLOOKUP(G555,$A:$B,2,FALSE)</f>
        <v>10405</v>
      </c>
      <c r="G555" s="12">
        <f>A555</f>
        <v>52515</v>
      </c>
      <c r="H555" s="4"/>
      <c r="I555" s="4"/>
      <c r="J555" s="4"/>
      <c r="K555" s="4"/>
      <c r="L555" s="4">
        <v>553</v>
      </c>
      <c r="M555" s="4">
        <v>5</v>
      </c>
      <c r="P555" s="4"/>
      <c r="Q555" s="4"/>
      <c r="R555" s="2" t="s">
        <v>1780</v>
      </c>
      <c r="S555" s="2"/>
      <c r="T555" s="2"/>
      <c r="U555" s="2"/>
      <c r="V555" s="2"/>
      <c r="W555" s="4" t="s">
        <v>1781</v>
      </c>
      <c r="X555" s="4" t="s">
        <v>1782</v>
      </c>
      <c r="Y555" s="4"/>
      <c r="Z555" s="4" t="s">
        <v>1767</v>
      </c>
      <c r="AD555" s="5" t="str">
        <f t="shared" si="25"/>
        <v>Tuffaceous-breccia</v>
      </c>
    </row>
    <row r="556" spans="1:30" x14ac:dyDescent="0.3">
      <c r="A556" s="12">
        <v>10410</v>
      </c>
      <c r="B556" s="12">
        <v>10381</v>
      </c>
      <c r="C556" s="4">
        <f>VLOOKUP(D556,$A:$B,2,FALSE)</f>
        <v>10102</v>
      </c>
      <c r="D556" s="4">
        <f>VLOOKUP(E556,$A:$B,2,FALSE)</f>
        <v>10104</v>
      </c>
      <c r="E556" s="4">
        <f>VLOOKUP(F556,$A:$B,2,FALSE)</f>
        <v>10381</v>
      </c>
      <c r="F556" s="12">
        <f>A556</f>
        <v>10410</v>
      </c>
      <c r="G556" s="12"/>
      <c r="H556" s="12"/>
      <c r="I556" s="12"/>
      <c r="J556" s="12"/>
      <c r="K556" s="12"/>
      <c r="L556" s="12">
        <v>554</v>
      </c>
      <c r="M556" s="12">
        <v>4</v>
      </c>
      <c r="N556" s="12"/>
      <c r="O556" s="12"/>
      <c r="P556" s="12"/>
      <c r="Q556" s="14" t="s">
        <v>1783</v>
      </c>
      <c r="R556" s="14"/>
      <c r="S556" s="14"/>
      <c r="T556" s="14"/>
      <c r="U556" s="14"/>
      <c r="V556" s="14"/>
      <c r="W556" s="12" t="s">
        <v>1784</v>
      </c>
      <c r="X556" s="12" t="s">
        <v>1785</v>
      </c>
      <c r="Y556" s="12" t="s">
        <v>1786</v>
      </c>
      <c r="Z556" s="12" t="s">
        <v>113</v>
      </c>
      <c r="AA556" s="12"/>
      <c r="AB556" s="12"/>
      <c r="AC556" s="12"/>
      <c r="AD556" s="5" t="str">
        <f t="shared" si="25"/>
        <v>Volcaniclastic sedimentary rock (epiclastic)</v>
      </c>
    </row>
    <row r="557" spans="1:30" x14ac:dyDescent="0.3">
      <c r="A557" s="12">
        <v>10411</v>
      </c>
      <c r="B557" s="12">
        <v>10410</v>
      </c>
      <c r="C557" s="4">
        <f>VLOOKUP(D557,$A:$B,2,FALSE)</f>
        <v>10102</v>
      </c>
      <c r="D557" s="4">
        <f>VLOOKUP(E557,$A:$B,2,FALSE)</f>
        <v>10104</v>
      </c>
      <c r="E557" s="4">
        <f>VLOOKUP(F557,$A:$B,2,FALSE)</f>
        <v>10381</v>
      </c>
      <c r="F557" s="4">
        <f>VLOOKUP(G557,$A:$B,2,FALSE)</f>
        <v>10410</v>
      </c>
      <c r="G557" s="12">
        <f t="shared" ref="G557:G562" si="27">A557</f>
        <v>10411</v>
      </c>
      <c r="H557" s="12"/>
      <c r="I557" s="12"/>
      <c r="J557" s="12"/>
      <c r="K557" s="12"/>
      <c r="L557" s="12">
        <v>555</v>
      </c>
      <c r="M557" s="12">
        <v>5</v>
      </c>
      <c r="N557" s="12"/>
      <c r="O557" s="12"/>
      <c r="P557" s="12"/>
      <c r="Q557" s="12"/>
      <c r="R557" s="14" t="s">
        <v>1787</v>
      </c>
      <c r="S557" s="14"/>
      <c r="T557" s="14"/>
      <c r="U557" s="14"/>
      <c r="V557" s="14"/>
      <c r="W557" s="12" t="s">
        <v>1788</v>
      </c>
      <c r="X557" s="12" t="s">
        <v>1789</v>
      </c>
      <c r="Y557" s="12" t="s">
        <v>1790</v>
      </c>
      <c r="Z557" s="12" t="s">
        <v>1767</v>
      </c>
      <c r="AA557" s="12"/>
      <c r="AB557" s="12"/>
      <c r="AC557" s="12"/>
      <c r="AD557" s="5" t="str">
        <f t="shared" si="25"/>
        <v>Volcaniclastic claystone</v>
      </c>
    </row>
    <row r="558" spans="1:30" x14ac:dyDescent="0.3">
      <c r="A558" s="12">
        <v>10412</v>
      </c>
      <c r="B558" s="12">
        <v>10410</v>
      </c>
      <c r="C558" s="4">
        <f>VLOOKUP(D558,$A:$B,2,FALSE)</f>
        <v>10102</v>
      </c>
      <c r="D558" s="4">
        <f>VLOOKUP(E558,$A:$B,2,FALSE)</f>
        <v>10104</v>
      </c>
      <c r="E558" s="4">
        <f>VLOOKUP(F558,$A:$B,2,FALSE)</f>
        <v>10381</v>
      </c>
      <c r="F558" s="4">
        <f>VLOOKUP(G558,$A:$B,2,FALSE)</f>
        <v>10410</v>
      </c>
      <c r="G558" s="12">
        <f t="shared" si="27"/>
        <v>10412</v>
      </c>
      <c r="H558" s="12"/>
      <c r="I558" s="12"/>
      <c r="J558" s="12"/>
      <c r="K558" s="12"/>
      <c r="L558" s="12">
        <v>556</v>
      </c>
      <c r="M558" s="12">
        <v>5</v>
      </c>
      <c r="N558" s="12"/>
      <c r="O558" s="12"/>
      <c r="P558" s="12"/>
      <c r="Q558" s="12"/>
      <c r="R558" s="14" t="s">
        <v>1791</v>
      </c>
      <c r="S558" s="14"/>
      <c r="T558" s="14"/>
      <c r="U558" s="14"/>
      <c r="V558" s="14"/>
      <c r="W558" s="12" t="s">
        <v>1792</v>
      </c>
      <c r="X558" s="12" t="s">
        <v>1793</v>
      </c>
      <c r="Y558" s="12" t="s">
        <v>1794</v>
      </c>
      <c r="Z558" s="12" t="s">
        <v>1767</v>
      </c>
      <c r="AA558" s="12"/>
      <c r="AB558" s="12"/>
      <c r="AC558" s="12"/>
      <c r="AD558" s="5" t="str">
        <f t="shared" si="25"/>
        <v>Volcaniclastic siltstone</v>
      </c>
    </row>
    <row r="559" spans="1:30" x14ac:dyDescent="0.3">
      <c r="A559" s="12">
        <v>10413</v>
      </c>
      <c r="B559" s="12">
        <v>10410</v>
      </c>
      <c r="C559" s="4">
        <f>VLOOKUP(D559,$A:$B,2,FALSE)</f>
        <v>10102</v>
      </c>
      <c r="D559" s="4">
        <f>VLOOKUP(E559,$A:$B,2,FALSE)</f>
        <v>10104</v>
      </c>
      <c r="E559" s="4">
        <f>VLOOKUP(F559,$A:$B,2,FALSE)</f>
        <v>10381</v>
      </c>
      <c r="F559" s="4">
        <f>VLOOKUP(G559,$A:$B,2,FALSE)</f>
        <v>10410</v>
      </c>
      <c r="G559" s="12">
        <f t="shared" si="27"/>
        <v>10413</v>
      </c>
      <c r="H559" s="12"/>
      <c r="I559" s="12"/>
      <c r="J559" s="12"/>
      <c r="K559" s="12"/>
      <c r="L559" s="12">
        <v>557</v>
      </c>
      <c r="M559" s="12">
        <v>5</v>
      </c>
      <c r="N559" s="12"/>
      <c r="O559" s="12"/>
      <c r="P559" s="12"/>
      <c r="Q559" s="12"/>
      <c r="R559" s="14" t="s">
        <v>1795</v>
      </c>
      <c r="S559" s="14"/>
      <c r="T559" s="14"/>
      <c r="U559" s="14"/>
      <c r="V559" s="14"/>
      <c r="W559" s="12" t="s">
        <v>1796</v>
      </c>
      <c r="X559" s="12" t="s">
        <v>1797</v>
      </c>
      <c r="Y559" s="12" t="s">
        <v>1798</v>
      </c>
      <c r="Z559" s="12" t="s">
        <v>1767</v>
      </c>
      <c r="AA559" s="12"/>
      <c r="AB559" s="12"/>
      <c r="AC559" s="12"/>
      <c r="AD559" s="5" t="str">
        <f t="shared" si="25"/>
        <v>Volcaniclastic sandstone</v>
      </c>
    </row>
    <row r="560" spans="1:30" x14ac:dyDescent="0.3">
      <c r="A560" s="12">
        <v>10414</v>
      </c>
      <c r="B560" s="12">
        <v>10410</v>
      </c>
      <c r="C560" s="4">
        <f>VLOOKUP(D560,$A:$B,2,FALSE)</f>
        <v>10102</v>
      </c>
      <c r="D560" s="4">
        <f>VLOOKUP(E560,$A:$B,2,FALSE)</f>
        <v>10104</v>
      </c>
      <c r="E560" s="4">
        <f>VLOOKUP(F560,$A:$B,2,FALSE)</f>
        <v>10381</v>
      </c>
      <c r="F560" s="4">
        <f>VLOOKUP(G560,$A:$B,2,FALSE)</f>
        <v>10410</v>
      </c>
      <c r="G560" s="12">
        <f t="shared" si="27"/>
        <v>10414</v>
      </c>
      <c r="H560" s="12"/>
      <c r="I560" s="12"/>
      <c r="J560" s="12"/>
      <c r="K560" s="12"/>
      <c r="L560" s="12">
        <v>558</v>
      </c>
      <c r="M560" s="12">
        <v>5</v>
      </c>
      <c r="N560" s="12"/>
      <c r="O560" s="12"/>
      <c r="P560" s="12"/>
      <c r="Q560" s="12"/>
      <c r="R560" s="14" t="s">
        <v>1799</v>
      </c>
      <c r="S560" s="14"/>
      <c r="T560" s="14"/>
      <c r="U560" s="14"/>
      <c r="V560" s="14"/>
      <c r="W560" s="12" t="s">
        <v>1800</v>
      </c>
      <c r="X560" s="12" t="s">
        <v>1801</v>
      </c>
      <c r="Y560" s="12" t="s">
        <v>1802</v>
      </c>
      <c r="Z560" s="12" t="s">
        <v>1767</v>
      </c>
      <c r="AA560" s="12"/>
      <c r="AB560" s="12"/>
      <c r="AC560" s="12"/>
      <c r="AD560" s="5" t="str">
        <f t="shared" si="25"/>
        <v>Volcaniclastic conglomerate</v>
      </c>
    </row>
    <row r="561" spans="1:30" x14ac:dyDescent="0.3">
      <c r="A561" s="4">
        <v>52479</v>
      </c>
      <c r="B561" s="4">
        <v>10410</v>
      </c>
      <c r="C561" s="4">
        <f>VLOOKUP(D561,$A:$B,2,FALSE)</f>
        <v>10102</v>
      </c>
      <c r="D561" s="4">
        <f>VLOOKUP(E561,$A:$B,2,FALSE)</f>
        <v>10104</v>
      </c>
      <c r="E561" s="4">
        <f>VLOOKUP(F561,$A:$B,2,FALSE)</f>
        <v>10381</v>
      </c>
      <c r="F561" s="4">
        <f>VLOOKUP(G561,$A:$B,2,FALSE)</f>
        <v>10410</v>
      </c>
      <c r="G561" s="12">
        <f t="shared" si="27"/>
        <v>52479</v>
      </c>
      <c r="H561" s="4"/>
      <c r="I561" s="4"/>
      <c r="J561" s="4"/>
      <c r="K561" s="4"/>
      <c r="L561" s="4">
        <v>559</v>
      </c>
      <c r="M561" s="4">
        <v>5</v>
      </c>
      <c r="P561" s="4"/>
      <c r="Q561" s="4"/>
      <c r="R561" s="2" t="s">
        <v>1803</v>
      </c>
      <c r="S561" s="2"/>
      <c r="T561" s="2"/>
      <c r="U561" s="2"/>
      <c r="V561" s="2"/>
      <c r="W561" s="4" t="s">
        <v>1804</v>
      </c>
      <c r="X561" s="4" t="s">
        <v>1805</v>
      </c>
      <c r="Y561" s="4"/>
      <c r="Z561" s="4" t="s">
        <v>1767</v>
      </c>
      <c r="AD561" s="5" t="str">
        <f t="shared" si="25"/>
        <v>Volcaniclastic breccia</v>
      </c>
    </row>
    <row r="562" spans="1:30" x14ac:dyDescent="0.3">
      <c r="A562" s="4">
        <v>10415</v>
      </c>
      <c r="B562" s="4">
        <v>10410</v>
      </c>
      <c r="C562" s="4">
        <f>VLOOKUP(D562,$A:$B,2,FALSE)</f>
        <v>10102</v>
      </c>
      <c r="D562" s="4">
        <f>VLOOKUP(E562,$A:$B,2,FALSE)</f>
        <v>10104</v>
      </c>
      <c r="E562" s="4">
        <f>VLOOKUP(F562,$A:$B,2,FALSE)</f>
        <v>10381</v>
      </c>
      <c r="F562" s="4">
        <f>VLOOKUP(G562,$A:$B,2,FALSE)</f>
        <v>10410</v>
      </c>
      <c r="G562" s="12">
        <f t="shared" si="27"/>
        <v>10415</v>
      </c>
      <c r="H562" s="4"/>
      <c r="I562" s="4"/>
      <c r="J562" s="4"/>
      <c r="K562" s="4"/>
      <c r="L562" s="4">
        <v>560</v>
      </c>
      <c r="M562" s="4">
        <v>5</v>
      </c>
      <c r="P562" s="4"/>
      <c r="Q562" s="4"/>
      <c r="R562" s="2" t="s">
        <v>1806</v>
      </c>
      <c r="S562" s="2"/>
      <c r="T562" s="2"/>
      <c r="U562" s="2"/>
      <c r="V562" s="2"/>
      <c r="W562" s="4" t="s">
        <v>1807</v>
      </c>
      <c r="X562" s="4" t="s">
        <v>1808</v>
      </c>
      <c r="Y562" s="4"/>
      <c r="Z562" s="4" t="s">
        <v>106</v>
      </c>
      <c r="AD562" s="5" t="str">
        <f t="shared" si="25"/>
        <v>Lahar, consolidated</v>
      </c>
    </row>
    <row r="563" spans="1:30" x14ac:dyDescent="0.3">
      <c r="A563" s="4">
        <v>69299</v>
      </c>
      <c r="B563" s="4">
        <v>10104</v>
      </c>
      <c r="C563" s="4">
        <f>VLOOKUP(D563,$A:$B,2,FALSE)</f>
        <v>10102</v>
      </c>
      <c r="D563" s="4">
        <f>VLOOKUP(E563,$A:$B,2,FALSE)</f>
        <v>10104</v>
      </c>
      <c r="E563" s="10">
        <f>A563</f>
        <v>69299</v>
      </c>
      <c r="F563" s="4"/>
      <c r="G563" s="4"/>
      <c r="H563" s="4"/>
      <c r="I563" s="4"/>
      <c r="J563" s="4"/>
      <c r="K563" s="4"/>
      <c r="L563" s="4">
        <v>561</v>
      </c>
      <c r="M563" s="4">
        <v>3</v>
      </c>
      <c r="P563" s="2" t="s">
        <v>1809</v>
      </c>
      <c r="Q563" s="2"/>
      <c r="R563" s="2"/>
      <c r="S563" s="2"/>
      <c r="T563" s="2"/>
      <c r="U563" s="2"/>
      <c r="V563" s="2"/>
      <c r="W563" s="4" t="s">
        <v>1810</v>
      </c>
      <c r="X563" s="4"/>
      <c r="Y563" s="4"/>
      <c r="AD563" s="5" t="str">
        <f t="shared" si="25"/>
        <v>Volcanic and volcaniclastic rock, structureless</v>
      </c>
    </row>
    <row r="564" spans="1:30" x14ac:dyDescent="0.3">
      <c r="A564" s="12">
        <v>10322</v>
      </c>
      <c r="B564" s="12">
        <v>10104</v>
      </c>
      <c r="C564" s="4">
        <f>VLOOKUP(D564,$A:$B,2,FALSE)</f>
        <v>10102</v>
      </c>
      <c r="D564" s="4">
        <f>VLOOKUP(E564,$A:$B,2,FALSE)</f>
        <v>10104</v>
      </c>
      <c r="E564" s="10">
        <f>A564</f>
        <v>10322</v>
      </c>
      <c r="F564" s="12"/>
      <c r="G564" s="12"/>
      <c r="H564" s="12"/>
      <c r="I564" s="12"/>
      <c r="J564" s="12"/>
      <c r="K564" s="12"/>
      <c r="L564" s="12">
        <v>562</v>
      </c>
      <c r="M564" s="12">
        <v>3</v>
      </c>
      <c r="N564" s="12"/>
      <c r="O564" s="12"/>
      <c r="P564" s="14" t="s">
        <v>1811</v>
      </c>
      <c r="Q564" s="14"/>
      <c r="R564" s="14"/>
      <c r="S564" s="14"/>
      <c r="T564" s="14"/>
      <c r="U564" s="14"/>
      <c r="V564" s="14"/>
      <c r="W564" s="12" t="s">
        <v>1812</v>
      </c>
      <c r="X564" s="12" t="s">
        <v>1813</v>
      </c>
      <c r="Y564" s="12" t="s">
        <v>1814</v>
      </c>
      <c r="Z564" s="12" t="s">
        <v>106</v>
      </c>
      <c r="AA564" s="12"/>
      <c r="AB564" s="12"/>
      <c r="AC564" s="12"/>
      <c r="AD564" s="5" t="str">
        <f t="shared" si="25"/>
        <v xml:space="preserve">Dyke rock </v>
      </c>
    </row>
    <row r="565" spans="1:30" x14ac:dyDescent="0.3">
      <c r="A565" s="4">
        <v>52436</v>
      </c>
      <c r="B565" s="4">
        <v>10322</v>
      </c>
      <c r="C565" s="4">
        <f>VLOOKUP(D565,$A:$B,2,FALSE)</f>
        <v>10102</v>
      </c>
      <c r="D565" s="4">
        <f>VLOOKUP(E565,$A:$B,2,FALSE)</f>
        <v>10104</v>
      </c>
      <c r="E565" s="4">
        <f>VLOOKUP(F565,$A:$B,2,FALSE)</f>
        <v>10322</v>
      </c>
      <c r="F565" s="12">
        <f>A565</f>
        <v>52436</v>
      </c>
      <c r="G565" s="4"/>
      <c r="H565" s="4"/>
      <c r="I565" s="4"/>
      <c r="J565" s="4"/>
      <c r="K565" s="4"/>
      <c r="L565" s="4">
        <v>563</v>
      </c>
      <c r="M565" s="4">
        <v>4</v>
      </c>
      <c r="P565" s="4"/>
      <c r="Q565" s="2" t="s">
        <v>1815</v>
      </c>
      <c r="R565" s="2"/>
      <c r="S565" s="2"/>
      <c r="T565" s="2"/>
      <c r="U565" s="2"/>
      <c r="V565" s="2"/>
      <c r="W565" s="4" t="s">
        <v>1816</v>
      </c>
      <c r="X565" s="4"/>
      <c r="Y565" s="4"/>
      <c r="AD565" s="5" t="str">
        <f t="shared" si="25"/>
        <v>Dyke rock, modal (field classification)</v>
      </c>
    </row>
    <row r="566" spans="1:30" x14ac:dyDescent="0.3">
      <c r="A566" s="4">
        <v>10323</v>
      </c>
      <c r="B566" s="4">
        <v>52436</v>
      </c>
      <c r="C566" s="4">
        <f>VLOOKUP(D566,$A:$B,2,FALSE)</f>
        <v>10102</v>
      </c>
      <c r="D566" s="4">
        <f>VLOOKUP(E566,$A:$B,2,FALSE)</f>
        <v>10104</v>
      </c>
      <c r="E566" s="4">
        <f>VLOOKUP(F566,$A:$B,2,FALSE)</f>
        <v>10322</v>
      </c>
      <c r="F566" s="4">
        <f>VLOOKUP(G566,$A:$B,2,FALSE)</f>
        <v>52436</v>
      </c>
      <c r="G566" s="12">
        <f>A566</f>
        <v>10323</v>
      </c>
      <c r="H566" s="4"/>
      <c r="I566" s="4"/>
      <c r="J566" s="4"/>
      <c r="K566" s="4"/>
      <c r="L566" s="4">
        <v>564</v>
      </c>
      <c r="M566" s="4">
        <v>5</v>
      </c>
      <c r="P566" s="4"/>
      <c r="Q566" s="4"/>
      <c r="R566" s="2" t="s">
        <v>1817</v>
      </c>
      <c r="S566" s="2"/>
      <c r="T566" s="2"/>
      <c r="U566" s="2"/>
      <c r="V566" s="2"/>
      <c r="W566" s="4" t="s">
        <v>1818</v>
      </c>
      <c r="X566" s="4" t="s">
        <v>1819</v>
      </c>
      <c r="Y566" s="4"/>
      <c r="Z566" s="4" t="s">
        <v>113</v>
      </c>
      <c r="AD566" s="5" t="str">
        <f t="shared" si="25"/>
        <v>Quartz-rich dyke rock</v>
      </c>
    </row>
    <row r="567" spans="1:30" x14ac:dyDescent="0.3">
      <c r="A567" s="4">
        <v>10339</v>
      </c>
      <c r="B567" s="4">
        <v>52436</v>
      </c>
      <c r="C567" s="4">
        <f>VLOOKUP(D567,$A:$B,2,FALSE)</f>
        <v>10102</v>
      </c>
      <c r="D567" s="4">
        <f>VLOOKUP(E567,$A:$B,2,FALSE)</f>
        <v>10104</v>
      </c>
      <c r="E567" s="4">
        <f>VLOOKUP(F567,$A:$B,2,FALSE)</f>
        <v>10322</v>
      </c>
      <c r="F567" s="4">
        <f>VLOOKUP(G567,$A:$B,2,FALSE)</f>
        <v>52436</v>
      </c>
      <c r="G567" s="12">
        <f>A567</f>
        <v>10339</v>
      </c>
      <c r="H567" s="4"/>
      <c r="I567" s="4"/>
      <c r="J567" s="4"/>
      <c r="K567" s="4"/>
      <c r="L567" s="4">
        <v>565</v>
      </c>
      <c r="M567" s="4">
        <v>5</v>
      </c>
      <c r="P567" s="4"/>
      <c r="Q567" s="4"/>
      <c r="R567" s="2" t="s">
        <v>1820</v>
      </c>
      <c r="S567" s="2"/>
      <c r="T567" s="2"/>
      <c r="U567" s="2"/>
      <c r="V567" s="2"/>
      <c r="W567" s="4" t="s">
        <v>1821</v>
      </c>
      <c r="X567" s="4" t="s">
        <v>1822</v>
      </c>
      <c r="Y567" s="4"/>
      <c r="Z567" s="4" t="s">
        <v>113</v>
      </c>
      <c r="AD567" s="5" t="str">
        <f t="shared" si="25"/>
        <v>Quartz-bearing to foid-bearing dyke rock</v>
      </c>
    </row>
    <row r="568" spans="1:30" x14ac:dyDescent="0.3">
      <c r="A568" s="4">
        <v>58894</v>
      </c>
      <c r="B568" s="4">
        <v>52436</v>
      </c>
      <c r="C568" s="4">
        <f>VLOOKUP(D568,$A:$B,2,FALSE)</f>
        <v>10102</v>
      </c>
      <c r="D568" s="4">
        <f>VLOOKUP(E568,$A:$B,2,FALSE)</f>
        <v>10104</v>
      </c>
      <c r="E568" s="4">
        <f>VLOOKUP(F568,$A:$B,2,FALSE)</f>
        <v>10322</v>
      </c>
      <c r="F568" s="4">
        <f>VLOOKUP(G568,$A:$B,2,FALSE)</f>
        <v>52436</v>
      </c>
      <c r="G568" s="12">
        <f>A568</f>
        <v>58894</v>
      </c>
      <c r="H568" s="4"/>
      <c r="I568" s="4"/>
      <c r="J568" s="4"/>
      <c r="K568" s="4"/>
      <c r="L568" s="4">
        <v>566</v>
      </c>
      <c r="M568" s="4">
        <v>5</v>
      </c>
      <c r="P568" s="4"/>
      <c r="Q568" s="4"/>
      <c r="R568" s="2" t="s">
        <v>1823</v>
      </c>
      <c r="S568" s="2"/>
      <c r="T568" s="2"/>
      <c r="U568" s="2"/>
      <c r="V568" s="2"/>
      <c r="W568" s="4" t="s">
        <v>1824</v>
      </c>
      <c r="X568" s="4" t="s">
        <v>1825</v>
      </c>
      <c r="Y568" s="4"/>
      <c r="Z568" s="4" t="s">
        <v>113</v>
      </c>
      <c r="AD568" s="5" t="str">
        <f t="shared" si="25"/>
        <v>Foid-rich dyke rock</v>
      </c>
    </row>
    <row r="569" spans="1:30" x14ac:dyDescent="0.3">
      <c r="A569" s="4">
        <v>52438</v>
      </c>
      <c r="B569" s="4">
        <v>52436</v>
      </c>
      <c r="C569" s="4">
        <f>VLOOKUP(D569,$A:$B,2,FALSE)</f>
        <v>10102</v>
      </c>
      <c r="D569" s="4">
        <f>VLOOKUP(E569,$A:$B,2,FALSE)</f>
        <v>10104</v>
      </c>
      <c r="E569" s="4">
        <f>VLOOKUP(F569,$A:$B,2,FALSE)</f>
        <v>10322</v>
      </c>
      <c r="F569" s="4">
        <f>VLOOKUP(G569,$A:$B,2,FALSE)</f>
        <v>52436</v>
      </c>
      <c r="G569" s="12">
        <f>A569</f>
        <v>52438</v>
      </c>
      <c r="H569" s="4"/>
      <c r="I569" s="4"/>
      <c r="J569" s="4"/>
      <c r="K569" s="4"/>
      <c r="L569" s="4">
        <v>567</v>
      </c>
      <c r="M569" s="4">
        <v>5</v>
      </c>
      <c r="P569" s="4"/>
      <c r="Q569" s="4"/>
      <c r="R569" s="2" t="s">
        <v>1826</v>
      </c>
      <c r="S569" s="2"/>
      <c r="T569" s="2"/>
      <c r="U569" s="2"/>
      <c r="V569" s="2"/>
      <c r="W569" s="4" t="s">
        <v>1827</v>
      </c>
      <c r="X569" s="4" t="s">
        <v>1828</v>
      </c>
      <c r="Y569" s="4"/>
      <c r="Z569" s="4" t="s">
        <v>113</v>
      </c>
      <c r="AD569" s="5" t="str">
        <f t="shared" si="25"/>
        <v>Dolerite (field classification)</v>
      </c>
    </row>
    <row r="570" spans="1:30" x14ac:dyDescent="0.3">
      <c r="A570" s="4">
        <v>52443</v>
      </c>
      <c r="B570" s="4">
        <v>52436</v>
      </c>
      <c r="C570" s="4">
        <f>VLOOKUP(D570,$A:$B,2,FALSE)</f>
        <v>10102</v>
      </c>
      <c r="D570" s="4">
        <f>VLOOKUP(E570,$A:$B,2,FALSE)</f>
        <v>10104</v>
      </c>
      <c r="E570" s="4">
        <f>VLOOKUP(F570,$A:$B,2,FALSE)</f>
        <v>10322</v>
      </c>
      <c r="F570" s="4">
        <f>VLOOKUP(G570,$A:$B,2,FALSE)</f>
        <v>52436</v>
      </c>
      <c r="G570" s="12">
        <f>A570</f>
        <v>52443</v>
      </c>
      <c r="H570" s="4"/>
      <c r="I570" s="4"/>
      <c r="J570" s="4"/>
      <c r="K570" s="4"/>
      <c r="L570" s="4">
        <v>568</v>
      </c>
      <c r="M570" s="4">
        <v>5</v>
      </c>
      <c r="P570" s="4"/>
      <c r="Q570" s="4"/>
      <c r="R570" s="2" t="s">
        <v>1829</v>
      </c>
      <c r="S570" s="2"/>
      <c r="T570" s="2"/>
      <c r="U570" s="2"/>
      <c r="V570" s="2"/>
      <c r="W570" s="4" t="s">
        <v>1830</v>
      </c>
      <c r="X570" s="4" t="s">
        <v>1831</v>
      </c>
      <c r="Y570" s="4"/>
      <c r="Z570" s="4" t="s">
        <v>113</v>
      </c>
      <c r="AD570" s="5" t="str">
        <f t="shared" si="25"/>
        <v>Lamprophyr (field classification)</v>
      </c>
    </row>
    <row r="571" spans="1:30" x14ac:dyDescent="0.3">
      <c r="A571" s="4">
        <v>52437</v>
      </c>
      <c r="B571" s="4">
        <v>10322</v>
      </c>
      <c r="C571" s="4">
        <f>VLOOKUP(D571,$A:$B,2,FALSE)</f>
        <v>10102</v>
      </c>
      <c r="D571" s="4">
        <f>VLOOKUP(E571,$A:$B,2,FALSE)</f>
        <v>10104</v>
      </c>
      <c r="E571" s="4">
        <f>VLOOKUP(F571,$A:$B,2,FALSE)</f>
        <v>10322</v>
      </c>
      <c r="F571" s="12">
        <f>A571</f>
        <v>52437</v>
      </c>
      <c r="G571" s="4"/>
      <c r="H571" s="4"/>
      <c r="I571" s="4"/>
      <c r="J571" s="4"/>
      <c r="K571" s="4"/>
      <c r="L571" s="4">
        <v>569</v>
      </c>
      <c r="M571" s="4">
        <v>4</v>
      </c>
      <c r="P571" s="4"/>
      <c r="Q571" s="2" t="s">
        <v>1832</v>
      </c>
      <c r="R571" s="2"/>
      <c r="S571" s="2"/>
      <c r="T571" s="2"/>
      <c r="U571" s="2"/>
      <c r="V571" s="2"/>
      <c r="W571" s="4" t="s">
        <v>1833</v>
      </c>
      <c r="X571" s="4" t="s">
        <v>1834</v>
      </c>
      <c r="Y571" s="4"/>
      <c r="Z571" s="4" t="s">
        <v>1835</v>
      </c>
      <c r="AD571" s="5" t="str">
        <f t="shared" si="25"/>
        <v xml:space="preserve">Dyke rock, modal </v>
      </c>
    </row>
    <row r="572" spans="1:30" x14ac:dyDescent="0.3">
      <c r="A572" s="9">
        <v>10324</v>
      </c>
      <c r="B572" s="9">
        <v>52437</v>
      </c>
      <c r="C572" s="4">
        <f>VLOOKUP(D572,$A:$B,2,FALSE)</f>
        <v>10102</v>
      </c>
      <c r="D572" s="4">
        <f>VLOOKUP(E572,$A:$B,2,FALSE)</f>
        <v>10104</v>
      </c>
      <c r="E572" s="4">
        <f>VLOOKUP(F572,$A:$B,2,FALSE)</f>
        <v>10322</v>
      </c>
      <c r="F572" s="4">
        <f>VLOOKUP(G572,$A:$B,2,FALSE)</f>
        <v>52437</v>
      </c>
      <c r="G572" s="12">
        <f>A572</f>
        <v>10324</v>
      </c>
      <c r="H572" s="9"/>
      <c r="I572" s="9"/>
      <c r="J572" s="9"/>
      <c r="K572" s="9"/>
      <c r="L572" s="9">
        <v>570</v>
      </c>
      <c r="M572" s="9">
        <v>5</v>
      </c>
      <c r="N572" s="9"/>
      <c r="O572" s="9"/>
      <c r="P572" s="9"/>
      <c r="Q572" s="9"/>
      <c r="R572" s="7" t="s">
        <v>1836</v>
      </c>
      <c r="S572" s="7"/>
      <c r="T572" s="7"/>
      <c r="U572" s="7"/>
      <c r="V572" s="7"/>
      <c r="W572" s="9" t="s">
        <v>1837</v>
      </c>
      <c r="X572" s="9" t="s">
        <v>1838</v>
      </c>
      <c r="Y572" s="9"/>
      <c r="Z572" s="9" t="s">
        <v>113</v>
      </c>
      <c r="AA572" s="9"/>
      <c r="AB572" s="9"/>
      <c r="AC572" s="9"/>
      <c r="AD572" s="5" t="str">
        <f t="shared" si="25"/>
        <v>Pegmatite, granitoidic composition</v>
      </c>
    </row>
    <row r="573" spans="1:30" x14ac:dyDescent="0.3">
      <c r="A573" s="12">
        <v>10325</v>
      </c>
      <c r="B573" s="12">
        <v>52437</v>
      </c>
      <c r="C573" s="4">
        <f>VLOOKUP(D573,$A:$B,2,FALSE)</f>
        <v>10102</v>
      </c>
      <c r="D573" s="4">
        <f>VLOOKUP(E573,$A:$B,2,FALSE)</f>
        <v>10104</v>
      </c>
      <c r="E573" s="4">
        <f>VLOOKUP(F573,$A:$B,2,FALSE)</f>
        <v>10322</v>
      </c>
      <c r="F573" s="4">
        <f>VLOOKUP(G573,$A:$B,2,FALSE)</f>
        <v>52437</v>
      </c>
      <c r="G573" s="12">
        <f>A573</f>
        <v>10325</v>
      </c>
      <c r="H573" s="12"/>
      <c r="I573" s="12"/>
      <c r="J573" s="12"/>
      <c r="K573" s="12"/>
      <c r="L573" s="12">
        <v>571</v>
      </c>
      <c r="M573" s="12">
        <v>5</v>
      </c>
      <c r="N573" s="12"/>
      <c r="O573" s="12"/>
      <c r="P573" s="12"/>
      <c r="Q573" s="12"/>
      <c r="R573" s="14" t="s">
        <v>1839</v>
      </c>
      <c r="S573" s="14"/>
      <c r="T573" s="14"/>
      <c r="U573" s="14"/>
      <c r="V573" s="14"/>
      <c r="W573" s="12" t="s">
        <v>1840</v>
      </c>
      <c r="X573" s="12" t="s">
        <v>1841</v>
      </c>
      <c r="Y573" s="12"/>
      <c r="Z573" s="12" t="s">
        <v>1835</v>
      </c>
      <c r="AA573" s="12"/>
      <c r="AB573" s="12"/>
      <c r="AC573" s="12"/>
      <c r="AD573" s="5" t="str">
        <f t="shared" si="25"/>
        <v>Quartz-rich Aplite</v>
      </c>
    </row>
    <row r="574" spans="1:30" x14ac:dyDescent="0.3">
      <c r="A574" s="4">
        <v>10326</v>
      </c>
      <c r="B574" s="4">
        <v>10325</v>
      </c>
      <c r="C574" s="4">
        <f>VLOOKUP(D574,$A:$B,2,FALSE)</f>
        <v>10102</v>
      </c>
      <c r="D574" s="4">
        <f>VLOOKUP(E574,$A:$B,2,FALSE)</f>
        <v>10104</v>
      </c>
      <c r="E574" s="4">
        <f>VLOOKUP(F574,$A:$B,2,FALSE)</f>
        <v>10322</v>
      </c>
      <c r="F574" s="4">
        <f>VLOOKUP(G574,$A:$B,2,FALSE)</f>
        <v>52437</v>
      </c>
      <c r="G574" s="4">
        <f>VLOOKUP(H574,$A:$B,2,FALSE)</f>
        <v>10325</v>
      </c>
      <c r="H574" s="12">
        <f>A574</f>
        <v>10326</v>
      </c>
      <c r="I574" s="4"/>
      <c r="J574" s="4"/>
      <c r="K574" s="4"/>
      <c r="L574" s="4">
        <v>572</v>
      </c>
      <c r="M574" s="4">
        <v>6</v>
      </c>
      <c r="P574" s="4"/>
      <c r="Q574" s="4"/>
      <c r="R574" s="4"/>
      <c r="S574" s="2" t="s">
        <v>1842</v>
      </c>
      <c r="T574" s="2"/>
      <c r="U574" s="2"/>
      <c r="V574" s="2"/>
      <c r="W574" s="4" t="s">
        <v>12</v>
      </c>
      <c r="X574" s="4" t="s">
        <v>1843</v>
      </c>
      <c r="Y574" s="4"/>
      <c r="Z574" s="4" t="s">
        <v>113</v>
      </c>
      <c r="AD574" s="5" t="str">
        <f t="shared" si="25"/>
        <v>Granite- Aplite</v>
      </c>
    </row>
    <row r="575" spans="1:30" x14ac:dyDescent="0.3">
      <c r="A575" s="4">
        <v>10327</v>
      </c>
      <c r="B575" s="4">
        <v>10325</v>
      </c>
      <c r="C575" s="4">
        <f>VLOOKUP(D575,$A:$B,2,FALSE)</f>
        <v>10102</v>
      </c>
      <c r="D575" s="4">
        <f>VLOOKUP(E575,$A:$B,2,FALSE)</f>
        <v>10104</v>
      </c>
      <c r="E575" s="4">
        <f>VLOOKUP(F575,$A:$B,2,FALSE)</f>
        <v>10322</v>
      </c>
      <c r="F575" s="4">
        <f>VLOOKUP(G575,$A:$B,2,FALSE)</f>
        <v>52437</v>
      </c>
      <c r="G575" s="4">
        <f>VLOOKUP(H575,$A:$B,2,FALSE)</f>
        <v>10325</v>
      </c>
      <c r="H575" s="12">
        <f>A575</f>
        <v>10327</v>
      </c>
      <c r="I575" s="4"/>
      <c r="J575" s="4"/>
      <c r="K575" s="4"/>
      <c r="L575" s="4">
        <v>573</v>
      </c>
      <c r="M575" s="4">
        <v>6</v>
      </c>
      <c r="P575" s="4"/>
      <c r="Q575" s="4"/>
      <c r="R575" s="4"/>
      <c r="S575" s="2" t="s">
        <v>1844</v>
      </c>
      <c r="T575" s="2"/>
      <c r="U575" s="2"/>
      <c r="V575" s="2"/>
      <c r="W575" s="4" t="s">
        <v>1845</v>
      </c>
      <c r="X575" s="4" t="s">
        <v>1846</v>
      </c>
      <c r="Y575" s="4"/>
      <c r="Z575" s="4" t="s">
        <v>113</v>
      </c>
      <c r="AD575" s="5" t="str">
        <f t="shared" si="25"/>
        <v>Granodiorite- Aplite</v>
      </c>
    </row>
    <row r="576" spans="1:30" x14ac:dyDescent="0.3">
      <c r="A576" s="4">
        <v>10328</v>
      </c>
      <c r="B576" s="4">
        <v>10325</v>
      </c>
      <c r="C576" s="4">
        <f>VLOOKUP(D576,$A:$B,2,FALSE)</f>
        <v>10102</v>
      </c>
      <c r="D576" s="4">
        <f>VLOOKUP(E576,$A:$B,2,FALSE)</f>
        <v>10104</v>
      </c>
      <c r="E576" s="4">
        <f>VLOOKUP(F576,$A:$B,2,FALSE)</f>
        <v>10322</v>
      </c>
      <c r="F576" s="4">
        <f>VLOOKUP(G576,$A:$B,2,FALSE)</f>
        <v>52437</v>
      </c>
      <c r="G576" s="4">
        <f>VLOOKUP(H576,$A:$B,2,FALSE)</f>
        <v>10325</v>
      </c>
      <c r="H576" s="12">
        <f>A576</f>
        <v>10328</v>
      </c>
      <c r="I576" s="4"/>
      <c r="J576" s="4"/>
      <c r="K576" s="4"/>
      <c r="L576" s="4">
        <v>574</v>
      </c>
      <c r="M576" s="4">
        <v>6</v>
      </c>
      <c r="P576" s="4"/>
      <c r="Q576" s="4"/>
      <c r="R576" s="4"/>
      <c r="S576" s="2" t="s">
        <v>1847</v>
      </c>
      <c r="T576" s="2"/>
      <c r="U576" s="2"/>
      <c r="V576" s="2"/>
      <c r="W576" s="4" t="s">
        <v>1848</v>
      </c>
      <c r="X576" s="4" t="s">
        <v>1849</v>
      </c>
      <c r="Y576" s="4"/>
      <c r="Z576" s="4" t="s">
        <v>113</v>
      </c>
      <c r="AD576" s="5" t="str">
        <f t="shared" si="25"/>
        <v>Tonalite- Aplite</v>
      </c>
    </row>
    <row r="577" spans="1:30" x14ac:dyDescent="0.3">
      <c r="A577" s="4">
        <v>10329</v>
      </c>
      <c r="B577" s="4">
        <v>52437</v>
      </c>
      <c r="C577" s="4">
        <f>VLOOKUP(D577,$A:$B,2,FALSE)</f>
        <v>10102</v>
      </c>
      <c r="D577" s="4">
        <f>VLOOKUP(E577,$A:$B,2,FALSE)</f>
        <v>10104</v>
      </c>
      <c r="E577" s="4">
        <f>VLOOKUP(F577,$A:$B,2,FALSE)</f>
        <v>10322</v>
      </c>
      <c r="F577" s="4">
        <f>VLOOKUP(G577,$A:$B,2,FALSE)</f>
        <v>52437</v>
      </c>
      <c r="G577" s="12">
        <f t="shared" ref="G577:G588" si="28">A577</f>
        <v>10329</v>
      </c>
      <c r="H577" s="4"/>
      <c r="I577" s="4"/>
      <c r="J577" s="4"/>
      <c r="K577" s="4"/>
      <c r="L577" s="4">
        <v>575</v>
      </c>
      <c r="M577" s="4">
        <v>5</v>
      </c>
      <c r="P577" s="4"/>
      <c r="Q577" s="4"/>
      <c r="R577" s="2" t="s">
        <v>1850</v>
      </c>
      <c r="S577" s="2"/>
      <c r="T577" s="2"/>
      <c r="U577" s="2"/>
      <c r="V577" s="2"/>
      <c r="W577" s="4" t="s">
        <v>1851</v>
      </c>
      <c r="X577" s="4" t="s">
        <v>1852</v>
      </c>
      <c r="Y577" s="4"/>
      <c r="Z577" s="4" t="s">
        <v>113</v>
      </c>
      <c r="AD577" s="5" t="str">
        <f t="shared" si="25"/>
        <v>Dykes´ Granite</v>
      </c>
    </row>
    <row r="578" spans="1:30" x14ac:dyDescent="0.3">
      <c r="A578" s="4">
        <v>10330</v>
      </c>
      <c r="B578" s="4">
        <v>52437</v>
      </c>
      <c r="C578" s="4">
        <f>VLOOKUP(D578,$A:$B,2,FALSE)</f>
        <v>10102</v>
      </c>
      <c r="D578" s="4">
        <f>VLOOKUP(E578,$A:$B,2,FALSE)</f>
        <v>10104</v>
      </c>
      <c r="E578" s="4">
        <f>VLOOKUP(F578,$A:$B,2,FALSE)</f>
        <v>10322</v>
      </c>
      <c r="F578" s="4">
        <f>VLOOKUP(G578,$A:$B,2,FALSE)</f>
        <v>52437</v>
      </c>
      <c r="G578" s="12">
        <f t="shared" si="28"/>
        <v>10330</v>
      </c>
      <c r="H578" s="4"/>
      <c r="I578" s="4"/>
      <c r="J578" s="4"/>
      <c r="K578" s="4"/>
      <c r="L578" s="4">
        <v>576</v>
      </c>
      <c r="M578" s="4">
        <v>5</v>
      </c>
      <c r="P578" s="4"/>
      <c r="Q578" s="4"/>
      <c r="R578" s="2" t="s">
        <v>1853</v>
      </c>
      <c r="S578" s="2"/>
      <c r="T578" s="2"/>
      <c r="U578" s="2"/>
      <c r="V578" s="2"/>
      <c r="W578" s="4" t="s">
        <v>1854</v>
      </c>
      <c r="X578" s="4" t="s">
        <v>1855</v>
      </c>
      <c r="Y578" s="4"/>
      <c r="Z578" s="4" t="s">
        <v>113</v>
      </c>
      <c r="AD578" s="5" t="str">
        <f t="shared" si="25"/>
        <v>Dykes´ Granodiorite</v>
      </c>
    </row>
    <row r="579" spans="1:30" x14ac:dyDescent="0.3">
      <c r="A579" s="4">
        <v>10331</v>
      </c>
      <c r="B579" s="4">
        <v>52437</v>
      </c>
      <c r="C579" s="4">
        <f>VLOOKUP(D579,$A:$B,2,FALSE)</f>
        <v>10102</v>
      </c>
      <c r="D579" s="4">
        <f>VLOOKUP(E579,$A:$B,2,FALSE)</f>
        <v>10104</v>
      </c>
      <c r="E579" s="4">
        <f>VLOOKUP(F579,$A:$B,2,FALSE)</f>
        <v>10322</v>
      </c>
      <c r="F579" s="4">
        <f>VLOOKUP(G579,$A:$B,2,FALSE)</f>
        <v>52437</v>
      </c>
      <c r="G579" s="12">
        <f t="shared" si="28"/>
        <v>10331</v>
      </c>
      <c r="H579" s="4"/>
      <c r="I579" s="4"/>
      <c r="J579" s="4"/>
      <c r="K579" s="4"/>
      <c r="L579" s="4">
        <v>577</v>
      </c>
      <c r="M579" s="4">
        <v>5</v>
      </c>
      <c r="P579" s="4"/>
      <c r="Q579" s="4"/>
      <c r="R579" s="2" t="s">
        <v>1856</v>
      </c>
      <c r="S579" s="2"/>
      <c r="T579" s="2"/>
      <c r="U579" s="2"/>
      <c r="V579" s="2"/>
      <c r="W579" s="4" t="s">
        <v>1857</v>
      </c>
      <c r="X579" s="4" t="s">
        <v>1858</v>
      </c>
      <c r="Y579" s="4"/>
      <c r="Z579" s="4" t="s">
        <v>113</v>
      </c>
      <c r="AD579" s="5" t="str">
        <f t="shared" ref="AD579:AD642" si="29">N579&amp;O579&amp;P579&amp;Q579&amp;R579&amp;S579&amp;T579&amp;U579</f>
        <v>Dykes´ Tonalite</v>
      </c>
    </row>
    <row r="580" spans="1:30" x14ac:dyDescent="0.3">
      <c r="A580" s="4">
        <v>10332</v>
      </c>
      <c r="B580" s="4">
        <v>52437</v>
      </c>
      <c r="C580" s="4">
        <f>VLOOKUP(D580,$A:$B,2,FALSE)</f>
        <v>10102</v>
      </c>
      <c r="D580" s="4">
        <f>VLOOKUP(E580,$A:$B,2,FALSE)</f>
        <v>10104</v>
      </c>
      <c r="E580" s="4">
        <f>VLOOKUP(F580,$A:$B,2,FALSE)</f>
        <v>10322</v>
      </c>
      <c r="F580" s="4">
        <f>VLOOKUP(G580,$A:$B,2,FALSE)</f>
        <v>52437</v>
      </c>
      <c r="G580" s="12">
        <f t="shared" si="28"/>
        <v>10332</v>
      </c>
      <c r="H580" s="4"/>
      <c r="I580" s="4"/>
      <c r="J580" s="4"/>
      <c r="K580" s="4"/>
      <c r="L580" s="4">
        <v>578</v>
      </c>
      <c r="M580" s="4">
        <v>5</v>
      </c>
      <c r="P580" s="4"/>
      <c r="Q580" s="4"/>
      <c r="R580" s="2" t="s">
        <v>1859</v>
      </c>
      <c r="S580" s="2"/>
      <c r="T580" s="2"/>
      <c r="U580" s="2"/>
      <c r="V580" s="2"/>
      <c r="W580" s="4" t="s">
        <v>1860</v>
      </c>
      <c r="X580" s="4" t="s">
        <v>1861</v>
      </c>
      <c r="Y580" s="4"/>
      <c r="Z580" s="4" t="s">
        <v>113</v>
      </c>
      <c r="AD580" s="5" t="str">
        <f t="shared" si="29"/>
        <v>Microgranite</v>
      </c>
    </row>
    <row r="581" spans="1:30" x14ac:dyDescent="0.3">
      <c r="A581" s="4">
        <v>10333</v>
      </c>
      <c r="B581" s="4">
        <v>52437</v>
      </c>
      <c r="C581" s="4">
        <f>VLOOKUP(D581,$A:$B,2,FALSE)</f>
        <v>10102</v>
      </c>
      <c r="D581" s="4">
        <f>VLOOKUP(E581,$A:$B,2,FALSE)</f>
        <v>10104</v>
      </c>
      <c r="E581" s="4">
        <f>VLOOKUP(F581,$A:$B,2,FALSE)</f>
        <v>10322</v>
      </c>
      <c r="F581" s="4">
        <f>VLOOKUP(G581,$A:$B,2,FALSE)</f>
        <v>52437</v>
      </c>
      <c r="G581" s="12">
        <f t="shared" si="28"/>
        <v>10333</v>
      </c>
      <c r="H581" s="4"/>
      <c r="I581" s="4"/>
      <c r="J581" s="4"/>
      <c r="K581" s="4"/>
      <c r="L581" s="4">
        <v>579</v>
      </c>
      <c r="M581" s="4">
        <v>5</v>
      </c>
      <c r="P581" s="4"/>
      <c r="Q581" s="4"/>
      <c r="R581" s="2" t="s">
        <v>1862</v>
      </c>
      <c r="S581" s="2"/>
      <c r="T581" s="2"/>
      <c r="U581" s="2"/>
      <c r="V581" s="2"/>
      <c r="W581" s="4" t="s">
        <v>1863</v>
      </c>
      <c r="X581" s="4" t="s">
        <v>1864</v>
      </c>
      <c r="Y581" s="4"/>
      <c r="Z581" s="4" t="s">
        <v>113</v>
      </c>
      <c r="AD581" s="5" t="str">
        <f t="shared" si="29"/>
        <v>Microgranodiorite</v>
      </c>
    </row>
    <row r="582" spans="1:30" x14ac:dyDescent="0.3">
      <c r="A582" s="4">
        <v>10334</v>
      </c>
      <c r="B582" s="4">
        <v>52437</v>
      </c>
      <c r="C582" s="4">
        <f>VLOOKUP(D582,$A:$B,2,FALSE)</f>
        <v>10102</v>
      </c>
      <c r="D582" s="4">
        <f>VLOOKUP(E582,$A:$B,2,FALSE)</f>
        <v>10104</v>
      </c>
      <c r="E582" s="4">
        <f>VLOOKUP(F582,$A:$B,2,FALSE)</f>
        <v>10322</v>
      </c>
      <c r="F582" s="4">
        <f>VLOOKUP(G582,$A:$B,2,FALSE)</f>
        <v>52437</v>
      </c>
      <c r="G582" s="12">
        <f t="shared" si="28"/>
        <v>10334</v>
      </c>
      <c r="H582" s="4"/>
      <c r="I582" s="4"/>
      <c r="J582" s="4"/>
      <c r="K582" s="4"/>
      <c r="L582" s="4">
        <v>580</v>
      </c>
      <c r="M582" s="4">
        <v>5</v>
      </c>
      <c r="P582" s="4"/>
      <c r="Q582" s="4"/>
      <c r="R582" s="2" t="s">
        <v>1865</v>
      </c>
      <c r="S582" s="2"/>
      <c r="T582" s="2"/>
      <c r="U582" s="2"/>
      <c r="V582" s="2"/>
      <c r="W582" s="4" t="s">
        <v>1866</v>
      </c>
      <c r="X582" s="4" t="s">
        <v>1867</v>
      </c>
      <c r="Y582" s="4"/>
      <c r="Z582" s="4" t="s">
        <v>113</v>
      </c>
      <c r="AD582" s="5" t="str">
        <f t="shared" si="29"/>
        <v>Microtonalite</v>
      </c>
    </row>
    <row r="583" spans="1:30" x14ac:dyDescent="0.3">
      <c r="A583" s="4">
        <v>10335</v>
      </c>
      <c r="B583" s="4">
        <v>52437</v>
      </c>
      <c r="C583" s="4">
        <f>VLOOKUP(D583,$A:$B,2,FALSE)</f>
        <v>10102</v>
      </c>
      <c r="D583" s="4">
        <f>VLOOKUP(E583,$A:$B,2,FALSE)</f>
        <v>10104</v>
      </c>
      <c r="E583" s="4">
        <f>VLOOKUP(F583,$A:$B,2,FALSE)</f>
        <v>10322</v>
      </c>
      <c r="F583" s="4">
        <f>VLOOKUP(G583,$A:$B,2,FALSE)</f>
        <v>52437</v>
      </c>
      <c r="G583" s="12">
        <f t="shared" si="28"/>
        <v>10335</v>
      </c>
      <c r="H583" s="4"/>
      <c r="I583" s="4"/>
      <c r="J583" s="4"/>
      <c r="K583" s="4"/>
      <c r="L583" s="4">
        <v>581</v>
      </c>
      <c r="M583" s="4">
        <v>5</v>
      </c>
      <c r="P583" s="4"/>
      <c r="Q583" s="4"/>
      <c r="R583" s="2" t="s">
        <v>22</v>
      </c>
      <c r="S583" s="2"/>
      <c r="T583" s="2"/>
      <c r="U583" s="2"/>
      <c r="V583" s="2"/>
      <c r="W583" s="4" t="s">
        <v>1868</v>
      </c>
      <c r="X583" s="4" t="s">
        <v>1869</v>
      </c>
      <c r="Y583" s="4"/>
      <c r="Z583" s="4" t="s">
        <v>113</v>
      </c>
      <c r="AD583" s="5" t="str">
        <f t="shared" si="29"/>
        <v>Granophyr</v>
      </c>
    </row>
    <row r="584" spans="1:30" x14ac:dyDescent="0.3">
      <c r="A584" s="4">
        <v>10336</v>
      </c>
      <c r="B584" s="4">
        <v>52437</v>
      </c>
      <c r="C584" s="4">
        <f>VLOOKUP(D584,$A:$B,2,FALSE)</f>
        <v>10102</v>
      </c>
      <c r="D584" s="4">
        <f>VLOOKUP(E584,$A:$B,2,FALSE)</f>
        <v>10104</v>
      </c>
      <c r="E584" s="4">
        <f>VLOOKUP(F584,$A:$B,2,FALSE)</f>
        <v>10322</v>
      </c>
      <c r="F584" s="4">
        <f>VLOOKUP(G584,$A:$B,2,FALSE)</f>
        <v>52437</v>
      </c>
      <c r="G584" s="12">
        <f t="shared" si="28"/>
        <v>10336</v>
      </c>
      <c r="H584" s="4"/>
      <c r="I584" s="4"/>
      <c r="J584" s="4"/>
      <c r="K584" s="4"/>
      <c r="L584" s="4">
        <v>582</v>
      </c>
      <c r="M584" s="4">
        <v>5</v>
      </c>
      <c r="P584" s="4"/>
      <c r="Q584" s="4"/>
      <c r="R584" s="2" t="s">
        <v>1870</v>
      </c>
      <c r="S584" s="2"/>
      <c r="T584" s="2"/>
      <c r="U584" s="2"/>
      <c r="V584" s="2"/>
      <c r="W584" s="4" t="s">
        <v>1871</v>
      </c>
      <c r="X584" s="4" t="s">
        <v>1872</v>
      </c>
      <c r="Y584" s="4"/>
      <c r="Z584" s="4" t="s">
        <v>113</v>
      </c>
      <c r="AD584" s="5" t="str">
        <f t="shared" si="29"/>
        <v>Porphyritic Granite</v>
      </c>
    </row>
    <row r="585" spans="1:30" x14ac:dyDescent="0.3">
      <c r="A585" s="4">
        <v>10337</v>
      </c>
      <c r="B585" s="4">
        <v>52437</v>
      </c>
      <c r="C585" s="4">
        <f>VLOOKUP(D585,$A:$B,2,FALSE)</f>
        <v>10102</v>
      </c>
      <c r="D585" s="4">
        <f>VLOOKUP(E585,$A:$B,2,FALSE)</f>
        <v>10104</v>
      </c>
      <c r="E585" s="4">
        <f>VLOOKUP(F585,$A:$B,2,FALSE)</f>
        <v>10322</v>
      </c>
      <c r="F585" s="4">
        <f>VLOOKUP(G585,$A:$B,2,FALSE)</f>
        <v>52437</v>
      </c>
      <c r="G585" s="12">
        <f t="shared" si="28"/>
        <v>10337</v>
      </c>
      <c r="H585" s="4"/>
      <c r="I585" s="4"/>
      <c r="J585" s="4"/>
      <c r="K585" s="4"/>
      <c r="L585" s="4">
        <v>583</v>
      </c>
      <c r="M585" s="4">
        <v>5</v>
      </c>
      <c r="P585" s="4"/>
      <c r="Q585" s="4"/>
      <c r="R585" s="2" t="s">
        <v>1873</v>
      </c>
      <c r="S585" s="2"/>
      <c r="T585" s="2"/>
      <c r="U585" s="2"/>
      <c r="V585" s="2"/>
      <c r="W585" s="4" t="s">
        <v>1874</v>
      </c>
      <c r="X585" s="4" t="s">
        <v>1875</v>
      </c>
      <c r="Y585" s="4"/>
      <c r="Z585" s="4" t="s">
        <v>113</v>
      </c>
      <c r="AD585" s="5" t="str">
        <f t="shared" si="29"/>
        <v>Porphyritic Granodiorite</v>
      </c>
    </row>
    <row r="586" spans="1:30" x14ac:dyDescent="0.3">
      <c r="A586" s="4">
        <v>10338</v>
      </c>
      <c r="B586" s="4">
        <v>52437</v>
      </c>
      <c r="C586" s="4">
        <f>VLOOKUP(D586,$A:$B,2,FALSE)</f>
        <v>10102</v>
      </c>
      <c r="D586" s="4">
        <f>VLOOKUP(E586,$A:$B,2,FALSE)</f>
        <v>10104</v>
      </c>
      <c r="E586" s="4">
        <f>VLOOKUP(F586,$A:$B,2,FALSE)</f>
        <v>10322</v>
      </c>
      <c r="F586" s="4">
        <f>VLOOKUP(G586,$A:$B,2,FALSE)</f>
        <v>52437</v>
      </c>
      <c r="G586" s="12">
        <f t="shared" si="28"/>
        <v>10338</v>
      </c>
      <c r="H586" s="4"/>
      <c r="I586" s="4"/>
      <c r="J586" s="4"/>
      <c r="K586" s="4"/>
      <c r="L586" s="4">
        <v>584</v>
      </c>
      <c r="M586" s="4">
        <v>5</v>
      </c>
      <c r="P586" s="4"/>
      <c r="Q586" s="4"/>
      <c r="R586" s="2" t="s">
        <v>1876</v>
      </c>
      <c r="S586" s="2"/>
      <c r="T586" s="2"/>
      <c r="U586" s="2"/>
      <c r="V586" s="2"/>
      <c r="W586" s="4" t="s">
        <v>1877</v>
      </c>
      <c r="X586" s="4" t="s">
        <v>1878</v>
      </c>
      <c r="Y586" s="4"/>
      <c r="Z586" s="4" t="s">
        <v>113</v>
      </c>
      <c r="AD586" s="5" t="str">
        <f t="shared" si="29"/>
        <v>Porphyritic Tonalite</v>
      </c>
    </row>
    <row r="587" spans="1:30" x14ac:dyDescent="0.3">
      <c r="A587" s="4">
        <v>10340</v>
      </c>
      <c r="B587" s="4">
        <v>52437</v>
      </c>
      <c r="C587" s="4">
        <f>VLOOKUP(D587,$A:$B,2,FALSE)</f>
        <v>10102</v>
      </c>
      <c r="D587" s="4">
        <f>VLOOKUP(E587,$A:$B,2,FALSE)</f>
        <v>10104</v>
      </c>
      <c r="E587" s="4">
        <f>VLOOKUP(F587,$A:$B,2,FALSE)</f>
        <v>10322</v>
      </c>
      <c r="F587" s="4">
        <f>VLOOKUP(G587,$A:$B,2,FALSE)</f>
        <v>52437</v>
      </c>
      <c r="G587" s="12">
        <f t="shared" si="28"/>
        <v>10340</v>
      </c>
      <c r="H587" s="4"/>
      <c r="I587" s="4"/>
      <c r="J587" s="4"/>
      <c r="K587" s="4"/>
      <c r="L587" s="4">
        <v>585</v>
      </c>
      <c r="M587" s="4">
        <v>5</v>
      </c>
      <c r="P587" s="4"/>
      <c r="Q587" s="4"/>
      <c r="R587" s="2" t="s">
        <v>1879</v>
      </c>
      <c r="S587" s="2"/>
      <c r="T587" s="2"/>
      <c r="U587" s="2"/>
      <c r="V587" s="2"/>
      <c r="W587" s="4" t="s">
        <v>1880</v>
      </c>
      <c r="X587" s="4" t="s">
        <v>1881</v>
      </c>
      <c r="Y587" s="4"/>
      <c r="Z587" s="4" t="s">
        <v>113</v>
      </c>
      <c r="AD587" s="5" t="str">
        <f t="shared" si="29"/>
        <v>Pegmatite of nephelinitic composition</v>
      </c>
    </row>
    <row r="588" spans="1:30" x14ac:dyDescent="0.3">
      <c r="A588" s="12">
        <v>10341</v>
      </c>
      <c r="B588" s="12">
        <v>52437</v>
      </c>
      <c r="C588" s="4">
        <f>VLOOKUP(D588,$A:$B,2,FALSE)</f>
        <v>10102</v>
      </c>
      <c r="D588" s="4">
        <f>VLOOKUP(E588,$A:$B,2,FALSE)</f>
        <v>10104</v>
      </c>
      <c r="E588" s="4">
        <f>VLOOKUP(F588,$A:$B,2,FALSE)</f>
        <v>10322</v>
      </c>
      <c r="F588" s="4">
        <f>VLOOKUP(G588,$A:$B,2,FALSE)</f>
        <v>52437</v>
      </c>
      <c r="G588" s="12">
        <f t="shared" si="28"/>
        <v>10341</v>
      </c>
      <c r="H588" s="12"/>
      <c r="I588" s="12"/>
      <c r="J588" s="12"/>
      <c r="K588" s="12"/>
      <c r="L588" s="12">
        <v>586</v>
      </c>
      <c r="M588" s="12">
        <v>5</v>
      </c>
      <c r="N588" s="12"/>
      <c r="O588" s="12"/>
      <c r="P588" s="12"/>
      <c r="Q588" s="12"/>
      <c r="R588" s="14" t="s">
        <v>1882</v>
      </c>
      <c r="S588" s="14"/>
      <c r="T588" s="14"/>
      <c r="U588" s="14"/>
      <c r="V588" s="14"/>
      <c r="W588" s="12" t="s">
        <v>1883</v>
      </c>
      <c r="X588" s="12" t="s">
        <v>1884</v>
      </c>
      <c r="Y588" s="12" t="s">
        <v>1885</v>
      </c>
      <c r="Z588" s="12" t="s">
        <v>1835</v>
      </c>
      <c r="AA588" s="12"/>
      <c r="AB588" s="12"/>
      <c r="AC588" s="12"/>
      <c r="AD588" s="5" t="str">
        <f t="shared" si="29"/>
        <v>Quartz- bearing to Quartz- free Aplite</v>
      </c>
    </row>
    <row r="589" spans="1:30" x14ac:dyDescent="0.3">
      <c r="A589" s="4">
        <v>10342</v>
      </c>
      <c r="B589" s="4">
        <v>10341</v>
      </c>
      <c r="C589" s="4">
        <f>VLOOKUP(D589,$A:$B,2,FALSE)</f>
        <v>10102</v>
      </c>
      <c r="D589" s="4">
        <f>VLOOKUP(E589,$A:$B,2,FALSE)</f>
        <v>10104</v>
      </c>
      <c r="E589" s="4">
        <f>VLOOKUP(F589,$A:$B,2,FALSE)</f>
        <v>10322</v>
      </c>
      <c r="F589" s="4">
        <f>VLOOKUP(G589,$A:$B,2,FALSE)</f>
        <v>52437</v>
      </c>
      <c r="G589" s="4">
        <f>VLOOKUP(H589,$A:$B,2,FALSE)</f>
        <v>10341</v>
      </c>
      <c r="H589" s="12">
        <f>A589</f>
        <v>10342</v>
      </c>
      <c r="I589" s="4"/>
      <c r="J589" s="4"/>
      <c r="K589" s="4"/>
      <c r="L589" s="4">
        <v>587</v>
      </c>
      <c r="M589" s="4">
        <v>6</v>
      </c>
      <c r="P589" s="4"/>
      <c r="Q589" s="4"/>
      <c r="R589" s="4"/>
      <c r="S589" s="2" t="s">
        <v>1886</v>
      </c>
      <c r="T589" s="2"/>
      <c r="U589" s="2"/>
      <c r="V589" s="2"/>
      <c r="W589" s="4" t="s">
        <v>1887</v>
      </c>
      <c r="X589" s="4" t="s">
        <v>1888</v>
      </c>
      <c r="Y589" s="4"/>
      <c r="Z589" s="4" t="s">
        <v>113</v>
      </c>
      <c r="AD589" s="5" t="str">
        <f t="shared" si="29"/>
        <v>Syenite- Aplite</v>
      </c>
    </row>
    <row r="590" spans="1:30" x14ac:dyDescent="0.3">
      <c r="A590" s="4">
        <v>10343</v>
      </c>
      <c r="B590" s="4">
        <v>10341</v>
      </c>
      <c r="C590" s="4">
        <f>VLOOKUP(D590,$A:$B,2,FALSE)</f>
        <v>10102</v>
      </c>
      <c r="D590" s="4">
        <f>VLOOKUP(E590,$A:$B,2,FALSE)</f>
        <v>10104</v>
      </c>
      <c r="E590" s="4">
        <f>VLOOKUP(F590,$A:$B,2,FALSE)</f>
        <v>10322</v>
      </c>
      <c r="F590" s="4">
        <f>VLOOKUP(G590,$A:$B,2,FALSE)</f>
        <v>52437</v>
      </c>
      <c r="G590" s="4">
        <f>VLOOKUP(H590,$A:$B,2,FALSE)</f>
        <v>10341</v>
      </c>
      <c r="H590" s="12">
        <f>A590</f>
        <v>10343</v>
      </c>
      <c r="I590" s="4"/>
      <c r="J590" s="4"/>
      <c r="K590" s="4"/>
      <c r="L590" s="4">
        <v>588</v>
      </c>
      <c r="M590" s="4">
        <v>6</v>
      </c>
      <c r="P590" s="4"/>
      <c r="Q590" s="4"/>
      <c r="R590" s="4"/>
      <c r="S590" s="2" t="s">
        <v>1889</v>
      </c>
      <c r="T590" s="2"/>
      <c r="U590" s="2"/>
      <c r="V590" s="2"/>
      <c r="W590" s="4" t="s">
        <v>1890</v>
      </c>
      <c r="X590" s="4" t="s">
        <v>1891</v>
      </c>
      <c r="Y590" s="4"/>
      <c r="Z590" s="4" t="s">
        <v>113</v>
      </c>
      <c r="AD590" s="5" t="str">
        <f t="shared" si="29"/>
        <v>Monzonite- Aplite</v>
      </c>
    </row>
    <row r="591" spans="1:30" x14ac:dyDescent="0.3">
      <c r="A591" s="4">
        <v>10344</v>
      </c>
      <c r="B591" s="4">
        <v>10341</v>
      </c>
      <c r="C591" s="4">
        <f>VLOOKUP(D591,$A:$B,2,FALSE)</f>
        <v>10102</v>
      </c>
      <c r="D591" s="4">
        <f>VLOOKUP(E591,$A:$B,2,FALSE)</f>
        <v>10104</v>
      </c>
      <c r="E591" s="4">
        <f>VLOOKUP(F591,$A:$B,2,FALSE)</f>
        <v>10322</v>
      </c>
      <c r="F591" s="4">
        <f>VLOOKUP(G591,$A:$B,2,FALSE)</f>
        <v>52437</v>
      </c>
      <c r="G591" s="4">
        <f>VLOOKUP(H591,$A:$B,2,FALSE)</f>
        <v>10341</v>
      </c>
      <c r="H591" s="12">
        <f>A591</f>
        <v>10344</v>
      </c>
      <c r="I591" s="4"/>
      <c r="J591" s="4"/>
      <c r="K591" s="4"/>
      <c r="L591" s="4">
        <v>589</v>
      </c>
      <c r="M591" s="4">
        <v>6</v>
      </c>
      <c r="P591" s="4"/>
      <c r="Q591" s="4"/>
      <c r="R591" s="4"/>
      <c r="S591" s="2" t="s">
        <v>1892</v>
      </c>
      <c r="T591" s="2"/>
      <c r="U591" s="2"/>
      <c r="V591" s="2"/>
      <c r="W591" s="4" t="s">
        <v>1893</v>
      </c>
      <c r="X591" s="4" t="s">
        <v>1894</v>
      </c>
      <c r="Y591" s="4"/>
      <c r="Z591" s="4" t="s">
        <v>113</v>
      </c>
      <c r="AD591" s="5" t="str">
        <f t="shared" si="29"/>
        <v>Monzodiorite- Aplite</v>
      </c>
    </row>
    <row r="592" spans="1:30" x14ac:dyDescent="0.3">
      <c r="A592" s="4">
        <v>10345</v>
      </c>
      <c r="B592" s="4">
        <v>10341</v>
      </c>
      <c r="C592" s="4">
        <f>VLOOKUP(D592,$A:$B,2,FALSE)</f>
        <v>10102</v>
      </c>
      <c r="D592" s="4">
        <f>VLOOKUP(E592,$A:$B,2,FALSE)</f>
        <v>10104</v>
      </c>
      <c r="E592" s="4">
        <f>VLOOKUP(F592,$A:$B,2,FALSE)</f>
        <v>10322</v>
      </c>
      <c r="F592" s="4">
        <f>VLOOKUP(G592,$A:$B,2,FALSE)</f>
        <v>52437</v>
      </c>
      <c r="G592" s="4">
        <f>VLOOKUP(H592,$A:$B,2,FALSE)</f>
        <v>10341</v>
      </c>
      <c r="H592" s="12">
        <f>A592</f>
        <v>10345</v>
      </c>
      <c r="I592" s="4"/>
      <c r="J592" s="4"/>
      <c r="K592" s="4"/>
      <c r="L592" s="4">
        <v>590</v>
      </c>
      <c r="M592" s="4">
        <v>6</v>
      </c>
      <c r="P592" s="4"/>
      <c r="Q592" s="4"/>
      <c r="R592" s="4"/>
      <c r="S592" s="2" t="s">
        <v>1895</v>
      </c>
      <c r="T592" s="2"/>
      <c r="U592" s="2"/>
      <c r="V592" s="2"/>
      <c r="W592" s="4" t="s">
        <v>1896</v>
      </c>
      <c r="X592" s="4" t="s">
        <v>1897</v>
      </c>
      <c r="Y592" s="4"/>
      <c r="Z592" s="4" t="s">
        <v>113</v>
      </c>
      <c r="AD592" s="5" t="str">
        <f t="shared" si="29"/>
        <v>Diorite- Aplite</v>
      </c>
    </row>
    <row r="593" spans="1:30" x14ac:dyDescent="0.3">
      <c r="A593" s="4">
        <v>10346</v>
      </c>
      <c r="B593" s="4">
        <v>10341</v>
      </c>
      <c r="C593" s="4">
        <f>VLOOKUP(D593,$A:$B,2,FALSE)</f>
        <v>10102</v>
      </c>
      <c r="D593" s="4">
        <f>VLOOKUP(E593,$A:$B,2,FALSE)</f>
        <v>10104</v>
      </c>
      <c r="E593" s="4">
        <f>VLOOKUP(F593,$A:$B,2,FALSE)</f>
        <v>10322</v>
      </c>
      <c r="F593" s="4">
        <f>VLOOKUP(G593,$A:$B,2,FALSE)</f>
        <v>52437</v>
      </c>
      <c r="G593" s="4">
        <f>VLOOKUP(H593,$A:$B,2,FALSE)</f>
        <v>10341</v>
      </c>
      <c r="H593" s="12">
        <f>A593</f>
        <v>10346</v>
      </c>
      <c r="I593" s="4"/>
      <c r="J593" s="4"/>
      <c r="K593" s="4"/>
      <c r="L593" s="4">
        <v>591</v>
      </c>
      <c r="M593" s="4">
        <v>6</v>
      </c>
      <c r="P593" s="4"/>
      <c r="Q593" s="4"/>
      <c r="R593" s="4"/>
      <c r="S593" s="2" t="s">
        <v>1898</v>
      </c>
      <c r="T593" s="2"/>
      <c r="U593" s="2"/>
      <c r="V593" s="2"/>
      <c r="W593" s="4" t="s">
        <v>1899</v>
      </c>
      <c r="X593" s="4" t="s">
        <v>1900</v>
      </c>
      <c r="Y593" s="4"/>
      <c r="Z593" s="4" t="s">
        <v>113</v>
      </c>
      <c r="AD593" s="5" t="str">
        <f t="shared" si="29"/>
        <v>Gabbro- Aplite</v>
      </c>
    </row>
    <row r="594" spans="1:30" x14ac:dyDescent="0.3">
      <c r="A594" s="4">
        <v>10347</v>
      </c>
      <c r="B594" s="4">
        <v>52437</v>
      </c>
      <c r="C594" s="4">
        <f>VLOOKUP(D594,$A:$B,2,FALSE)</f>
        <v>10102</v>
      </c>
      <c r="D594" s="4">
        <f>VLOOKUP(E594,$A:$B,2,FALSE)</f>
        <v>10104</v>
      </c>
      <c r="E594" s="4">
        <f>VLOOKUP(F594,$A:$B,2,FALSE)</f>
        <v>10322</v>
      </c>
      <c r="F594" s="4">
        <f>VLOOKUP(G594,$A:$B,2,FALSE)</f>
        <v>52437</v>
      </c>
      <c r="G594" s="12">
        <f t="shared" ref="G594:G609" si="30">A594</f>
        <v>10347</v>
      </c>
      <c r="H594" s="4"/>
      <c r="I594" s="4"/>
      <c r="J594" s="4"/>
      <c r="K594" s="4"/>
      <c r="L594" s="4">
        <v>592</v>
      </c>
      <c r="M594" s="4">
        <v>5</v>
      </c>
      <c r="P594" s="4"/>
      <c r="Q594" s="4"/>
      <c r="R594" s="2" t="s">
        <v>1901</v>
      </c>
      <c r="S594" s="2"/>
      <c r="T594" s="2"/>
      <c r="U594" s="2"/>
      <c r="V594" s="2"/>
      <c r="W594" s="4" t="s">
        <v>1902</v>
      </c>
      <c r="X594" s="4" t="s">
        <v>1903</v>
      </c>
      <c r="Y594" s="4"/>
      <c r="Z594" s="4" t="s">
        <v>113</v>
      </c>
      <c r="AD594" s="5" t="str">
        <f t="shared" si="29"/>
        <v>Dykes´ Syenite</v>
      </c>
    </row>
    <row r="595" spans="1:30" x14ac:dyDescent="0.3">
      <c r="A595" s="4">
        <v>10348</v>
      </c>
      <c r="B595" s="4">
        <v>52437</v>
      </c>
      <c r="C595" s="4">
        <f>VLOOKUP(D595,$A:$B,2,FALSE)</f>
        <v>10102</v>
      </c>
      <c r="D595" s="4">
        <f>VLOOKUP(E595,$A:$B,2,FALSE)</f>
        <v>10104</v>
      </c>
      <c r="E595" s="4">
        <f>VLOOKUP(F595,$A:$B,2,FALSE)</f>
        <v>10322</v>
      </c>
      <c r="F595" s="4">
        <f>VLOOKUP(G595,$A:$B,2,FALSE)</f>
        <v>52437</v>
      </c>
      <c r="G595" s="12">
        <f t="shared" si="30"/>
        <v>10348</v>
      </c>
      <c r="H595" s="4"/>
      <c r="I595" s="4"/>
      <c r="J595" s="4"/>
      <c r="K595" s="4"/>
      <c r="L595" s="4">
        <v>593</v>
      </c>
      <c r="M595" s="4">
        <v>5</v>
      </c>
      <c r="P595" s="4"/>
      <c r="Q595" s="4"/>
      <c r="R595" s="2" t="s">
        <v>1904</v>
      </c>
      <c r="S595" s="2"/>
      <c r="T595" s="2"/>
      <c r="U595" s="2"/>
      <c r="V595" s="2"/>
      <c r="W595" s="4" t="s">
        <v>1905</v>
      </c>
      <c r="X595" s="4" t="s">
        <v>1906</v>
      </c>
      <c r="Y595" s="4"/>
      <c r="Z595" s="4" t="s">
        <v>113</v>
      </c>
      <c r="AD595" s="5" t="str">
        <f t="shared" si="29"/>
        <v>Dykes´ Monzonite</v>
      </c>
    </row>
    <row r="596" spans="1:30" x14ac:dyDescent="0.3">
      <c r="A596" s="4">
        <v>10349</v>
      </c>
      <c r="B596" s="4">
        <v>52437</v>
      </c>
      <c r="C596" s="4">
        <f>VLOOKUP(D596,$A:$B,2,FALSE)</f>
        <v>10102</v>
      </c>
      <c r="D596" s="4">
        <f>VLOOKUP(E596,$A:$B,2,FALSE)</f>
        <v>10104</v>
      </c>
      <c r="E596" s="4">
        <f>VLOOKUP(F596,$A:$B,2,FALSE)</f>
        <v>10322</v>
      </c>
      <c r="F596" s="4">
        <f>VLOOKUP(G596,$A:$B,2,FALSE)</f>
        <v>52437</v>
      </c>
      <c r="G596" s="12">
        <f t="shared" si="30"/>
        <v>10349</v>
      </c>
      <c r="H596" s="4"/>
      <c r="I596" s="4"/>
      <c r="J596" s="4"/>
      <c r="K596" s="4"/>
      <c r="L596" s="4">
        <v>594</v>
      </c>
      <c r="M596" s="4">
        <v>5</v>
      </c>
      <c r="P596" s="4"/>
      <c r="Q596" s="4"/>
      <c r="R596" s="2" t="s">
        <v>1907</v>
      </c>
      <c r="S596" s="2"/>
      <c r="T596" s="2"/>
      <c r="U596" s="2"/>
      <c r="V596" s="2"/>
      <c r="W596" s="4" t="s">
        <v>1908</v>
      </c>
      <c r="X596" s="4" t="s">
        <v>1909</v>
      </c>
      <c r="Y596" s="4"/>
      <c r="Z596" s="4" t="s">
        <v>113</v>
      </c>
      <c r="AD596" s="5" t="str">
        <f t="shared" si="29"/>
        <v>Dykes´ Monzodiorite</v>
      </c>
    </row>
    <row r="597" spans="1:30" x14ac:dyDescent="0.3">
      <c r="A597" s="4">
        <v>10350</v>
      </c>
      <c r="B597" s="4">
        <v>52437</v>
      </c>
      <c r="C597" s="4">
        <f>VLOOKUP(D597,$A:$B,2,FALSE)</f>
        <v>10102</v>
      </c>
      <c r="D597" s="4">
        <f>VLOOKUP(E597,$A:$B,2,FALSE)</f>
        <v>10104</v>
      </c>
      <c r="E597" s="4">
        <f>VLOOKUP(F597,$A:$B,2,FALSE)</f>
        <v>10322</v>
      </c>
      <c r="F597" s="4">
        <f>VLOOKUP(G597,$A:$B,2,FALSE)</f>
        <v>52437</v>
      </c>
      <c r="G597" s="12">
        <f t="shared" si="30"/>
        <v>10350</v>
      </c>
      <c r="H597" s="4"/>
      <c r="I597" s="4"/>
      <c r="J597" s="4"/>
      <c r="K597" s="4"/>
      <c r="L597" s="4">
        <v>595</v>
      </c>
      <c r="M597" s="4">
        <v>5</v>
      </c>
      <c r="P597" s="4"/>
      <c r="Q597" s="4"/>
      <c r="R597" s="2" t="s">
        <v>1910</v>
      </c>
      <c r="S597" s="2"/>
      <c r="T597" s="2"/>
      <c r="U597" s="2"/>
      <c r="V597" s="2"/>
      <c r="W597" s="4" t="s">
        <v>1911</v>
      </c>
      <c r="X597" s="4" t="s">
        <v>1912</v>
      </c>
      <c r="Y597" s="4"/>
      <c r="Z597" s="4" t="s">
        <v>113</v>
      </c>
      <c r="AD597" s="5" t="str">
        <f t="shared" si="29"/>
        <v>Dykes´ Diorite</v>
      </c>
    </row>
    <row r="598" spans="1:30" x14ac:dyDescent="0.3">
      <c r="A598" s="4">
        <v>10351</v>
      </c>
      <c r="B598" s="4">
        <v>52437</v>
      </c>
      <c r="C598" s="4">
        <f>VLOOKUP(D598,$A:$B,2,FALSE)</f>
        <v>10102</v>
      </c>
      <c r="D598" s="4">
        <f>VLOOKUP(E598,$A:$B,2,FALSE)</f>
        <v>10104</v>
      </c>
      <c r="E598" s="4">
        <f>VLOOKUP(F598,$A:$B,2,FALSE)</f>
        <v>10322</v>
      </c>
      <c r="F598" s="4">
        <f>VLOOKUP(G598,$A:$B,2,FALSE)</f>
        <v>52437</v>
      </c>
      <c r="G598" s="12">
        <f t="shared" si="30"/>
        <v>10351</v>
      </c>
      <c r="H598" s="4"/>
      <c r="I598" s="4"/>
      <c r="J598" s="4"/>
      <c r="K598" s="4"/>
      <c r="L598" s="4">
        <v>596</v>
      </c>
      <c r="M598" s="4">
        <v>5</v>
      </c>
      <c r="P598" s="4"/>
      <c r="Q598" s="4"/>
      <c r="R598" s="2" t="s">
        <v>1913</v>
      </c>
      <c r="S598" s="2"/>
      <c r="T598" s="2"/>
      <c r="U598" s="2"/>
      <c r="V598" s="2"/>
      <c r="W598" s="4" t="s">
        <v>1914</v>
      </c>
      <c r="X598" s="4" t="s">
        <v>1915</v>
      </c>
      <c r="Y598" s="4"/>
      <c r="Z598" s="4" t="s">
        <v>113</v>
      </c>
      <c r="AD598" s="5" t="str">
        <f t="shared" si="29"/>
        <v>Dykes´ Gabbro</v>
      </c>
    </row>
    <row r="599" spans="1:30" x14ac:dyDescent="0.3">
      <c r="A599" s="4">
        <v>10352</v>
      </c>
      <c r="B599" s="4">
        <v>52437</v>
      </c>
      <c r="C599" s="4">
        <f>VLOOKUP(D599,$A:$B,2,FALSE)</f>
        <v>10102</v>
      </c>
      <c r="D599" s="4">
        <f>VLOOKUP(E599,$A:$B,2,FALSE)</f>
        <v>10104</v>
      </c>
      <c r="E599" s="4">
        <f>VLOOKUP(F599,$A:$B,2,FALSE)</f>
        <v>10322</v>
      </c>
      <c r="F599" s="4">
        <f>VLOOKUP(G599,$A:$B,2,FALSE)</f>
        <v>52437</v>
      </c>
      <c r="G599" s="12">
        <f t="shared" si="30"/>
        <v>10352</v>
      </c>
      <c r="H599" s="4"/>
      <c r="I599" s="4"/>
      <c r="J599" s="4"/>
      <c r="K599" s="4"/>
      <c r="L599" s="4">
        <v>597</v>
      </c>
      <c r="M599" s="4">
        <v>5</v>
      </c>
      <c r="P599" s="4"/>
      <c r="Q599" s="4"/>
      <c r="R599" s="2" t="s">
        <v>1916</v>
      </c>
      <c r="S599" s="2"/>
      <c r="T599" s="2"/>
      <c r="U599" s="2"/>
      <c r="V599" s="2"/>
      <c r="W599" s="4" t="s">
        <v>1917</v>
      </c>
      <c r="X599" s="4" t="s">
        <v>1918</v>
      </c>
      <c r="Y599" s="4"/>
      <c r="Z599" s="4" t="s">
        <v>113</v>
      </c>
      <c r="AD599" s="5" t="str">
        <f t="shared" si="29"/>
        <v>Microsyenite</v>
      </c>
    </row>
    <row r="600" spans="1:30" x14ac:dyDescent="0.3">
      <c r="A600" s="4">
        <v>10353</v>
      </c>
      <c r="B600" s="4">
        <v>52437</v>
      </c>
      <c r="C600" s="4">
        <f>VLOOKUP(D600,$A:$B,2,FALSE)</f>
        <v>10102</v>
      </c>
      <c r="D600" s="4">
        <f>VLOOKUP(E600,$A:$B,2,FALSE)</f>
        <v>10104</v>
      </c>
      <c r="E600" s="4">
        <f>VLOOKUP(F600,$A:$B,2,FALSE)</f>
        <v>10322</v>
      </c>
      <c r="F600" s="4">
        <f>VLOOKUP(G600,$A:$B,2,FALSE)</f>
        <v>52437</v>
      </c>
      <c r="G600" s="12">
        <f t="shared" si="30"/>
        <v>10353</v>
      </c>
      <c r="H600" s="4"/>
      <c r="I600" s="4"/>
      <c r="J600" s="4"/>
      <c r="K600" s="4"/>
      <c r="L600" s="4">
        <v>598</v>
      </c>
      <c r="M600" s="4">
        <v>5</v>
      </c>
      <c r="P600" s="4"/>
      <c r="Q600" s="4"/>
      <c r="R600" s="2" t="s">
        <v>1919</v>
      </c>
      <c r="S600" s="2"/>
      <c r="T600" s="2"/>
      <c r="U600" s="2"/>
      <c r="V600" s="2"/>
      <c r="W600" s="4" t="s">
        <v>1920</v>
      </c>
      <c r="X600" s="4" t="s">
        <v>1921</v>
      </c>
      <c r="Y600" s="4"/>
      <c r="Z600" s="4" t="s">
        <v>113</v>
      </c>
      <c r="AD600" s="5" t="str">
        <f t="shared" si="29"/>
        <v>Micromonzonite</v>
      </c>
    </row>
    <row r="601" spans="1:30" x14ac:dyDescent="0.3">
      <c r="A601" s="4">
        <v>10354</v>
      </c>
      <c r="B601" s="4">
        <v>52437</v>
      </c>
      <c r="C601" s="4">
        <f>VLOOKUP(D601,$A:$B,2,FALSE)</f>
        <v>10102</v>
      </c>
      <c r="D601" s="4">
        <f>VLOOKUP(E601,$A:$B,2,FALSE)</f>
        <v>10104</v>
      </c>
      <c r="E601" s="4">
        <f>VLOOKUP(F601,$A:$B,2,FALSE)</f>
        <v>10322</v>
      </c>
      <c r="F601" s="4">
        <f>VLOOKUP(G601,$A:$B,2,FALSE)</f>
        <v>52437</v>
      </c>
      <c r="G601" s="12">
        <f t="shared" si="30"/>
        <v>10354</v>
      </c>
      <c r="H601" s="4"/>
      <c r="I601" s="4"/>
      <c r="J601" s="4"/>
      <c r="K601" s="4"/>
      <c r="L601" s="4">
        <v>599</v>
      </c>
      <c r="M601" s="4">
        <v>5</v>
      </c>
      <c r="P601" s="4"/>
      <c r="Q601" s="4"/>
      <c r="R601" s="2" t="s">
        <v>1922</v>
      </c>
      <c r="S601" s="2"/>
      <c r="T601" s="2"/>
      <c r="U601" s="2"/>
      <c r="V601" s="2"/>
      <c r="W601" s="4" t="s">
        <v>1923</v>
      </c>
      <c r="X601" s="4" t="s">
        <v>1924</v>
      </c>
      <c r="Y601" s="4"/>
      <c r="Z601" s="4" t="s">
        <v>113</v>
      </c>
      <c r="AD601" s="5" t="str">
        <f t="shared" si="29"/>
        <v>Micromonzodiorite</v>
      </c>
    </row>
    <row r="602" spans="1:30" x14ac:dyDescent="0.3">
      <c r="A602" s="4">
        <v>10355</v>
      </c>
      <c r="B602" s="4">
        <v>52437</v>
      </c>
      <c r="C602" s="4">
        <f>VLOOKUP(D602,$A:$B,2,FALSE)</f>
        <v>10102</v>
      </c>
      <c r="D602" s="4">
        <f>VLOOKUP(E602,$A:$B,2,FALSE)</f>
        <v>10104</v>
      </c>
      <c r="E602" s="4">
        <f>VLOOKUP(F602,$A:$B,2,FALSE)</f>
        <v>10322</v>
      </c>
      <c r="F602" s="4">
        <f>VLOOKUP(G602,$A:$B,2,FALSE)</f>
        <v>52437</v>
      </c>
      <c r="G602" s="12">
        <f t="shared" si="30"/>
        <v>10355</v>
      </c>
      <c r="H602" s="4"/>
      <c r="I602" s="4"/>
      <c r="J602" s="4"/>
      <c r="K602" s="4"/>
      <c r="L602" s="4">
        <v>600</v>
      </c>
      <c r="M602" s="4">
        <v>5</v>
      </c>
      <c r="P602" s="4"/>
      <c r="Q602" s="4"/>
      <c r="R602" s="2" t="s">
        <v>54</v>
      </c>
      <c r="S602" s="2"/>
      <c r="T602" s="2"/>
      <c r="U602" s="2"/>
      <c r="V602" s="2"/>
      <c r="W602" s="4" t="s">
        <v>1925</v>
      </c>
      <c r="X602" s="4" t="s">
        <v>1926</v>
      </c>
      <c r="Y602" s="4"/>
      <c r="Z602" s="4" t="s">
        <v>113</v>
      </c>
      <c r="AD602" s="5" t="str">
        <f t="shared" si="29"/>
        <v>Microdiorite</v>
      </c>
    </row>
    <row r="603" spans="1:30" x14ac:dyDescent="0.3">
      <c r="A603" s="4">
        <v>10356</v>
      </c>
      <c r="B603" s="4">
        <v>52437</v>
      </c>
      <c r="C603" s="4">
        <f>VLOOKUP(D603,$A:$B,2,FALSE)</f>
        <v>10102</v>
      </c>
      <c r="D603" s="4">
        <f>VLOOKUP(E603,$A:$B,2,FALSE)</f>
        <v>10104</v>
      </c>
      <c r="E603" s="4">
        <f>VLOOKUP(F603,$A:$B,2,FALSE)</f>
        <v>10322</v>
      </c>
      <c r="F603" s="4">
        <f>VLOOKUP(G603,$A:$B,2,FALSE)</f>
        <v>52437</v>
      </c>
      <c r="G603" s="12">
        <f t="shared" si="30"/>
        <v>10356</v>
      </c>
      <c r="H603" s="4"/>
      <c r="I603" s="4"/>
      <c r="J603" s="4"/>
      <c r="K603" s="4"/>
      <c r="L603" s="4">
        <v>601</v>
      </c>
      <c r="M603" s="4">
        <v>5</v>
      </c>
      <c r="P603" s="4"/>
      <c r="Q603" s="4"/>
      <c r="R603" s="2" t="s">
        <v>1927</v>
      </c>
      <c r="S603" s="2"/>
      <c r="T603" s="2"/>
      <c r="U603" s="2"/>
      <c r="V603" s="2"/>
      <c r="W603" s="4" t="s">
        <v>1928</v>
      </c>
      <c r="X603" s="4" t="s">
        <v>1929</v>
      </c>
      <c r="Y603" s="4"/>
      <c r="Z603" s="4" t="s">
        <v>113</v>
      </c>
      <c r="AD603" s="5" t="str">
        <f t="shared" si="29"/>
        <v>Microgabbro</v>
      </c>
    </row>
    <row r="604" spans="1:30" x14ac:dyDescent="0.3">
      <c r="A604" s="4">
        <v>10357</v>
      </c>
      <c r="B604" s="4">
        <v>52437</v>
      </c>
      <c r="C604" s="4">
        <f>VLOOKUP(D604,$A:$B,2,FALSE)</f>
        <v>10102</v>
      </c>
      <c r="D604" s="4">
        <f>VLOOKUP(E604,$A:$B,2,FALSE)</f>
        <v>10104</v>
      </c>
      <c r="E604" s="4">
        <f>VLOOKUP(F604,$A:$B,2,FALSE)</f>
        <v>10322</v>
      </c>
      <c r="F604" s="4">
        <f>VLOOKUP(G604,$A:$B,2,FALSE)</f>
        <v>52437</v>
      </c>
      <c r="G604" s="12">
        <f t="shared" si="30"/>
        <v>10357</v>
      </c>
      <c r="H604" s="4"/>
      <c r="I604" s="4"/>
      <c r="J604" s="4"/>
      <c r="K604" s="4"/>
      <c r="L604" s="4">
        <v>602</v>
      </c>
      <c r="M604" s="4">
        <v>5</v>
      </c>
      <c r="P604" s="4"/>
      <c r="Q604" s="4"/>
      <c r="R604" s="2" t="s">
        <v>1930</v>
      </c>
      <c r="S604" s="2"/>
      <c r="T604" s="2"/>
      <c r="U604" s="2"/>
      <c r="V604" s="2"/>
      <c r="W604" s="4" t="s">
        <v>1931</v>
      </c>
      <c r="X604" s="4" t="s">
        <v>1932</v>
      </c>
      <c r="Y604" s="4"/>
      <c r="Z604" s="4" t="s">
        <v>113</v>
      </c>
      <c r="AD604" s="5" t="str">
        <f t="shared" si="29"/>
        <v>Porphyric Syenite</v>
      </c>
    </row>
    <row r="605" spans="1:30" x14ac:dyDescent="0.3">
      <c r="A605" s="4">
        <v>10358</v>
      </c>
      <c r="B605" s="4">
        <v>52437</v>
      </c>
      <c r="C605" s="4">
        <f>VLOOKUP(D605,$A:$B,2,FALSE)</f>
        <v>10102</v>
      </c>
      <c r="D605" s="4">
        <f>VLOOKUP(E605,$A:$B,2,FALSE)</f>
        <v>10104</v>
      </c>
      <c r="E605" s="4">
        <f>VLOOKUP(F605,$A:$B,2,FALSE)</f>
        <v>10322</v>
      </c>
      <c r="F605" s="4">
        <f>VLOOKUP(G605,$A:$B,2,FALSE)</f>
        <v>52437</v>
      </c>
      <c r="G605" s="12">
        <f t="shared" si="30"/>
        <v>10358</v>
      </c>
      <c r="H605" s="4"/>
      <c r="I605" s="4"/>
      <c r="J605" s="4"/>
      <c r="K605" s="4"/>
      <c r="L605" s="4">
        <v>603</v>
      </c>
      <c r="M605" s="4">
        <v>5</v>
      </c>
      <c r="P605" s="4"/>
      <c r="Q605" s="4"/>
      <c r="R605" s="2" t="s">
        <v>1933</v>
      </c>
      <c r="S605" s="2"/>
      <c r="T605" s="2"/>
      <c r="U605" s="2"/>
      <c r="V605" s="2"/>
      <c r="W605" s="4" t="s">
        <v>1934</v>
      </c>
      <c r="X605" s="4" t="s">
        <v>1935</v>
      </c>
      <c r="Y605" s="4"/>
      <c r="Z605" s="4" t="s">
        <v>113</v>
      </c>
      <c r="AD605" s="5" t="str">
        <f t="shared" si="29"/>
        <v>Porphyric Monzonite</v>
      </c>
    </row>
    <row r="606" spans="1:30" x14ac:dyDescent="0.3">
      <c r="A606" s="4">
        <v>10359</v>
      </c>
      <c r="B606" s="4">
        <v>52437</v>
      </c>
      <c r="C606" s="4">
        <f>VLOOKUP(D606,$A:$B,2,FALSE)</f>
        <v>10102</v>
      </c>
      <c r="D606" s="4">
        <f>VLOOKUP(E606,$A:$B,2,FALSE)</f>
        <v>10104</v>
      </c>
      <c r="E606" s="4">
        <f>VLOOKUP(F606,$A:$B,2,FALSE)</f>
        <v>10322</v>
      </c>
      <c r="F606" s="4">
        <f>VLOOKUP(G606,$A:$B,2,FALSE)</f>
        <v>52437</v>
      </c>
      <c r="G606" s="12">
        <f t="shared" si="30"/>
        <v>10359</v>
      </c>
      <c r="H606" s="4"/>
      <c r="I606" s="4"/>
      <c r="J606" s="4"/>
      <c r="K606" s="4"/>
      <c r="L606" s="4">
        <v>604</v>
      </c>
      <c r="M606" s="4">
        <v>5</v>
      </c>
      <c r="P606" s="4"/>
      <c r="Q606" s="4"/>
      <c r="R606" s="2" t="s">
        <v>1936</v>
      </c>
      <c r="S606" s="2"/>
      <c r="T606" s="2"/>
      <c r="U606" s="2"/>
      <c r="V606" s="2"/>
      <c r="W606" s="4" t="s">
        <v>1937</v>
      </c>
      <c r="X606" s="4" t="s">
        <v>1938</v>
      </c>
      <c r="Y606" s="4"/>
      <c r="Z606" s="4" t="s">
        <v>113</v>
      </c>
      <c r="AD606" s="5" t="str">
        <f t="shared" si="29"/>
        <v>Porphyric Monzodiorite</v>
      </c>
    </row>
    <row r="607" spans="1:30" x14ac:dyDescent="0.3">
      <c r="A607" s="4">
        <v>10360</v>
      </c>
      <c r="B607" s="4">
        <v>52437</v>
      </c>
      <c r="C607" s="4">
        <f>VLOOKUP(D607,$A:$B,2,FALSE)</f>
        <v>10102</v>
      </c>
      <c r="D607" s="4">
        <f>VLOOKUP(E607,$A:$B,2,FALSE)</f>
        <v>10104</v>
      </c>
      <c r="E607" s="4">
        <f>VLOOKUP(F607,$A:$B,2,FALSE)</f>
        <v>10322</v>
      </c>
      <c r="F607" s="4">
        <f>VLOOKUP(G607,$A:$B,2,FALSE)</f>
        <v>52437</v>
      </c>
      <c r="G607" s="12">
        <f t="shared" si="30"/>
        <v>10360</v>
      </c>
      <c r="H607" s="4"/>
      <c r="I607" s="4"/>
      <c r="J607" s="4"/>
      <c r="K607" s="4"/>
      <c r="L607" s="4">
        <v>605</v>
      </c>
      <c r="M607" s="4">
        <v>5</v>
      </c>
      <c r="P607" s="4"/>
      <c r="Q607" s="4"/>
      <c r="R607" s="2" t="s">
        <v>1939</v>
      </c>
      <c r="S607" s="2"/>
      <c r="T607" s="2"/>
      <c r="U607" s="2"/>
      <c r="V607" s="2"/>
      <c r="W607" s="4" t="s">
        <v>1940</v>
      </c>
      <c r="X607" s="4" t="s">
        <v>1941</v>
      </c>
      <c r="Y607" s="4"/>
      <c r="Z607" s="4" t="s">
        <v>113</v>
      </c>
      <c r="AD607" s="5" t="str">
        <f t="shared" si="29"/>
        <v>Porphyric Diorite</v>
      </c>
    </row>
    <row r="608" spans="1:30" x14ac:dyDescent="0.3">
      <c r="A608" s="4">
        <v>10361</v>
      </c>
      <c r="B608" s="4">
        <v>52437</v>
      </c>
      <c r="C608" s="4">
        <f>VLOOKUP(D608,$A:$B,2,FALSE)</f>
        <v>10102</v>
      </c>
      <c r="D608" s="4">
        <f>VLOOKUP(E608,$A:$B,2,FALSE)</f>
        <v>10104</v>
      </c>
      <c r="E608" s="4">
        <f>VLOOKUP(F608,$A:$B,2,FALSE)</f>
        <v>10322</v>
      </c>
      <c r="F608" s="4">
        <f>VLOOKUP(G608,$A:$B,2,FALSE)</f>
        <v>52437</v>
      </c>
      <c r="G608" s="12">
        <f t="shared" si="30"/>
        <v>10361</v>
      </c>
      <c r="H608" s="4"/>
      <c r="I608" s="4"/>
      <c r="J608" s="4"/>
      <c r="K608" s="4"/>
      <c r="L608" s="4">
        <v>606</v>
      </c>
      <c r="M608" s="4">
        <v>5</v>
      </c>
      <c r="P608" s="4"/>
      <c r="Q608" s="4"/>
      <c r="R608" s="2" t="s">
        <v>1942</v>
      </c>
      <c r="S608" s="2"/>
      <c r="T608" s="2"/>
      <c r="U608" s="2"/>
      <c r="V608" s="2"/>
      <c r="W608" s="4" t="s">
        <v>1943</v>
      </c>
      <c r="X608" s="4" t="s">
        <v>1944</v>
      </c>
      <c r="Y608" s="4"/>
      <c r="Z608" s="4" t="s">
        <v>113</v>
      </c>
      <c r="AD608" s="5" t="str">
        <f t="shared" si="29"/>
        <v>Porphyric Gabbro</v>
      </c>
    </row>
    <row r="609" spans="1:30" x14ac:dyDescent="0.3">
      <c r="A609" s="12">
        <v>58823</v>
      </c>
      <c r="B609" s="12">
        <v>52437</v>
      </c>
      <c r="C609" s="4">
        <f>VLOOKUP(D609,$A:$B,2,FALSE)</f>
        <v>10102</v>
      </c>
      <c r="D609" s="4">
        <f>VLOOKUP(E609,$A:$B,2,FALSE)</f>
        <v>10104</v>
      </c>
      <c r="E609" s="4">
        <f>VLOOKUP(F609,$A:$B,2,FALSE)</f>
        <v>10322</v>
      </c>
      <c r="F609" s="4">
        <f>VLOOKUP(G609,$A:$B,2,FALSE)</f>
        <v>52437</v>
      </c>
      <c r="G609" s="12">
        <f t="shared" si="30"/>
        <v>58823</v>
      </c>
      <c r="H609" s="12"/>
      <c r="I609" s="12"/>
      <c r="J609" s="12"/>
      <c r="K609" s="12"/>
      <c r="L609" s="12">
        <v>607</v>
      </c>
      <c r="M609" s="12">
        <v>5</v>
      </c>
      <c r="N609" s="12"/>
      <c r="O609" s="12"/>
      <c r="P609" s="12"/>
      <c r="Q609" s="12"/>
      <c r="R609" s="14" t="s">
        <v>1945</v>
      </c>
      <c r="S609" s="14"/>
      <c r="T609" s="14"/>
      <c r="U609" s="14"/>
      <c r="V609" s="14"/>
      <c r="W609" s="12" t="s">
        <v>1946</v>
      </c>
      <c r="X609" s="12" t="s">
        <v>1947</v>
      </c>
      <c r="Y609" s="12"/>
      <c r="Z609" s="12" t="s">
        <v>1948</v>
      </c>
      <c r="AA609" s="12"/>
      <c r="AB609" s="12"/>
      <c r="AC609" s="12"/>
      <c r="AD609" s="5" t="str">
        <f t="shared" si="29"/>
        <v>Dolerite (diabase)</v>
      </c>
    </row>
    <row r="610" spans="1:30" x14ac:dyDescent="0.3">
      <c r="A610" s="4">
        <v>58824</v>
      </c>
      <c r="B610" s="4">
        <v>58823</v>
      </c>
      <c r="C610" s="4">
        <f>VLOOKUP(D610,$A:$B,2,FALSE)</f>
        <v>10102</v>
      </c>
      <c r="D610" s="4">
        <f>VLOOKUP(E610,$A:$B,2,FALSE)</f>
        <v>10104</v>
      </c>
      <c r="E610" s="4">
        <f>VLOOKUP(F610,$A:$B,2,FALSE)</f>
        <v>10322</v>
      </c>
      <c r="F610" s="4">
        <f>VLOOKUP(G610,$A:$B,2,FALSE)</f>
        <v>52437</v>
      </c>
      <c r="G610" s="4">
        <f>VLOOKUP(H610,$A:$B,2,FALSE)</f>
        <v>58823</v>
      </c>
      <c r="H610" s="12">
        <f>A610</f>
        <v>58824</v>
      </c>
      <c r="I610" s="4"/>
      <c r="J610" s="4"/>
      <c r="K610" s="4"/>
      <c r="L610" s="4">
        <v>608</v>
      </c>
      <c r="M610" s="4">
        <v>6</v>
      </c>
      <c r="P610" s="4"/>
      <c r="Q610" s="4"/>
      <c r="R610" s="4"/>
      <c r="S610" s="2" t="s">
        <v>1949</v>
      </c>
      <c r="T610" s="2"/>
      <c r="U610" s="2"/>
      <c r="V610" s="2"/>
      <c r="W610" s="4" t="s">
        <v>1950</v>
      </c>
      <c r="X610" s="4" t="s">
        <v>1951</v>
      </c>
      <c r="Y610" s="4"/>
      <c r="Z610" s="4" t="s">
        <v>113</v>
      </c>
      <c r="AD610" s="5" t="str">
        <f t="shared" si="29"/>
        <v>Alkalibasaltic Dolerite</v>
      </c>
    </row>
    <row r="611" spans="1:30" x14ac:dyDescent="0.3">
      <c r="A611" s="4">
        <v>69222</v>
      </c>
      <c r="B611" s="4">
        <v>58824</v>
      </c>
      <c r="C611" s="4">
        <f>VLOOKUP(D611,$A:$B,2,FALSE)</f>
        <v>10102</v>
      </c>
      <c r="D611" s="4">
        <f>VLOOKUP(E611,$A:$B,2,FALSE)</f>
        <v>10104</v>
      </c>
      <c r="E611" s="4">
        <f>VLOOKUP(F611,$A:$B,2,FALSE)</f>
        <v>10322</v>
      </c>
      <c r="F611" s="4">
        <f>VLOOKUP(G611,$A:$B,2,FALSE)</f>
        <v>52437</v>
      </c>
      <c r="G611" s="4">
        <f>VLOOKUP(H611,$A:$B,2,FALSE)</f>
        <v>58823</v>
      </c>
      <c r="H611" s="4">
        <f>VLOOKUP(I611,$A:$B,2,FALSE)</f>
        <v>58824</v>
      </c>
      <c r="I611" s="4">
        <f>A611</f>
        <v>69222</v>
      </c>
      <c r="J611" s="4"/>
      <c r="K611" s="4"/>
      <c r="L611" s="4">
        <v>609</v>
      </c>
      <c r="M611" s="4">
        <v>7</v>
      </c>
      <c r="P611" s="4"/>
      <c r="Q611" s="4"/>
      <c r="R611" s="4"/>
      <c r="S611" s="4"/>
      <c r="T611" s="2" t="s">
        <v>1952</v>
      </c>
      <c r="U611" s="2"/>
      <c r="V611" s="2"/>
      <c r="W611" s="4" t="s">
        <v>1953</v>
      </c>
      <c r="X611" s="4" t="s">
        <v>1954</v>
      </c>
      <c r="Y611" s="4"/>
      <c r="Z611" s="4" t="s">
        <v>113</v>
      </c>
      <c r="AD611" s="5" t="str">
        <f t="shared" si="29"/>
        <v>Leucite- Nepheline- Dolerite</v>
      </c>
    </row>
    <row r="612" spans="1:30" x14ac:dyDescent="0.3">
      <c r="A612" s="4">
        <v>58825</v>
      </c>
      <c r="B612" s="4">
        <v>58823</v>
      </c>
      <c r="C612" s="4">
        <f>VLOOKUP(D612,$A:$B,2,FALSE)</f>
        <v>10102</v>
      </c>
      <c r="D612" s="4">
        <f>VLOOKUP(E612,$A:$B,2,FALSE)</f>
        <v>10104</v>
      </c>
      <c r="E612" s="4">
        <f>VLOOKUP(F612,$A:$B,2,FALSE)</f>
        <v>10322</v>
      </c>
      <c r="F612" s="4">
        <f>VLOOKUP(G612,$A:$B,2,FALSE)</f>
        <v>52437</v>
      </c>
      <c r="G612" s="4">
        <f>VLOOKUP(H612,$A:$B,2,FALSE)</f>
        <v>58823</v>
      </c>
      <c r="H612" s="12">
        <f>A612</f>
        <v>58825</v>
      </c>
      <c r="I612" s="4"/>
      <c r="J612" s="4"/>
      <c r="K612" s="4"/>
      <c r="L612" s="4">
        <v>610</v>
      </c>
      <c r="M612" s="4">
        <v>6</v>
      </c>
      <c r="P612" s="4"/>
      <c r="Q612" s="4"/>
      <c r="R612" s="4"/>
      <c r="S612" s="2" t="s">
        <v>1955</v>
      </c>
      <c r="T612" s="2"/>
      <c r="U612" s="2"/>
      <c r="V612" s="2"/>
      <c r="W612" s="4" t="s">
        <v>1956</v>
      </c>
      <c r="X612" s="4" t="s">
        <v>1957</v>
      </c>
      <c r="Y612" s="4"/>
      <c r="Z612" s="4" t="s">
        <v>113</v>
      </c>
      <c r="AD612" s="5" t="str">
        <f t="shared" si="29"/>
        <v>Theoleitic Dolerite</v>
      </c>
    </row>
    <row r="613" spans="1:30" x14ac:dyDescent="0.3">
      <c r="A613" s="4">
        <v>58914</v>
      </c>
      <c r="B613" s="4">
        <v>52437</v>
      </c>
      <c r="C613" s="4">
        <f>VLOOKUP(D613,$A:$B,2,FALSE)</f>
        <v>10102</v>
      </c>
      <c r="D613" s="4">
        <f>VLOOKUP(E613,$A:$B,2,FALSE)</f>
        <v>10104</v>
      </c>
      <c r="E613" s="4">
        <f>VLOOKUP(F613,$A:$B,2,FALSE)</f>
        <v>10322</v>
      </c>
      <c r="F613" s="4">
        <f>VLOOKUP(G613,$A:$B,2,FALSE)</f>
        <v>52437</v>
      </c>
      <c r="G613" s="12">
        <f>A613</f>
        <v>58914</v>
      </c>
      <c r="H613" s="4"/>
      <c r="I613" s="4"/>
      <c r="J613" s="4"/>
      <c r="K613" s="4"/>
      <c r="L613" s="4">
        <v>611</v>
      </c>
      <c r="M613" s="4">
        <v>5</v>
      </c>
      <c r="P613" s="4"/>
      <c r="Q613" s="4"/>
      <c r="R613" s="19" t="s">
        <v>1823</v>
      </c>
      <c r="S613" s="20"/>
      <c r="T613" s="20"/>
      <c r="U613" s="20"/>
      <c r="V613" s="21"/>
      <c r="W613" s="4" t="s">
        <v>1958</v>
      </c>
      <c r="X613" s="4" t="s">
        <v>1959</v>
      </c>
      <c r="Y613" s="4"/>
      <c r="Z613" s="4" t="s">
        <v>113</v>
      </c>
      <c r="AD613" s="5" t="str">
        <f t="shared" si="29"/>
        <v>Foid-rich dyke rock</v>
      </c>
    </row>
    <row r="614" spans="1:30" x14ac:dyDescent="0.3">
      <c r="A614" s="4">
        <v>58826</v>
      </c>
      <c r="B614" s="4">
        <v>52437</v>
      </c>
      <c r="C614" s="4">
        <f>VLOOKUP(D614,$A:$B,2,FALSE)</f>
        <v>10102</v>
      </c>
      <c r="D614" s="4">
        <f>VLOOKUP(E614,$A:$B,2,FALSE)</f>
        <v>10104</v>
      </c>
      <c r="E614" s="4">
        <f>VLOOKUP(F614,$A:$B,2,FALSE)</f>
        <v>10322</v>
      </c>
      <c r="F614" s="4">
        <f>VLOOKUP(G614,$A:$B,2,FALSE)</f>
        <v>52437</v>
      </c>
      <c r="G614" s="12">
        <f>A614</f>
        <v>58826</v>
      </c>
      <c r="H614" s="4"/>
      <c r="I614" s="4"/>
      <c r="J614" s="4"/>
      <c r="K614" s="4"/>
      <c r="L614" s="4">
        <v>612</v>
      </c>
      <c r="M614" s="4">
        <v>5</v>
      </c>
      <c r="P614" s="4"/>
      <c r="Q614" s="4"/>
      <c r="R614" s="2" t="s">
        <v>1960</v>
      </c>
      <c r="S614" s="2"/>
      <c r="T614" s="2"/>
      <c r="U614" s="2"/>
      <c r="V614" s="2"/>
      <c r="W614" s="4" t="s">
        <v>1961</v>
      </c>
      <c r="X614" s="4" t="s">
        <v>1962</v>
      </c>
      <c r="Y614" s="4"/>
      <c r="Z614" s="4" t="s">
        <v>113</v>
      </c>
      <c r="AD614" s="5" t="str">
        <f t="shared" si="29"/>
        <v>Fioditic dyke rock</v>
      </c>
    </row>
    <row r="615" spans="1:30" x14ac:dyDescent="0.3">
      <c r="A615" s="12">
        <v>58827</v>
      </c>
      <c r="B615" s="12">
        <v>52437</v>
      </c>
      <c r="C615" s="4">
        <f>VLOOKUP(D615,$A:$B,2,FALSE)</f>
        <v>10102</v>
      </c>
      <c r="D615" s="4">
        <f>VLOOKUP(E615,$A:$B,2,FALSE)</f>
        <v>10104</v>
      </c>
      <c r="E615" s="4">
        <f>VLOOKUP(F615,$A:$B,2,FALSE)</f>
        <v>10322</v>
      </c>
      <c r="F615" s="4">
        <f>VLOOKUP(G615,$A:$B,2,FALSE)</f>
        <v>52437</v>
      </c>
      <c r="G615" s="12">
        <f>A615</f>
        <v>58827</v>
      </c>
      <c r="H615" s="12"/>
      <c r="I615" s="12"/>
      <c r="J615" s="12"/>
      <c r="K615" s="12"/>
      <c r="L615" s="12">
        <v>613</v>
      </c>
      <c r="M615" s="12">
        <v>5</v>
      </c>
      <c r="N615" s="12"/>
      <c r="O615" s="12"/>
      <c r="P615" s="12"/>
      <c r="Q615" s="12"/>
      <c r="R615" s="14" t="s">
        <v>1963</v>
      </c>
      <c r="S615" s="14"/>
      <c r="T615" s="14"/>
      <c r="U615" s="14"/>
      <c r="V615" s="14"/>
      <c r="W615" s="12" t="s">
        <v>1964</v>
      </c>
      <c r="X615" s="12" t="s">
        <v>1965</v>
      </c>
      <c r="Y615" s="12" t="s">
        <v>1966</v>
      </c>
      <c r="Z615" s="12" t="s">
        <v>1948</v>
      </c>
      <c r="AA615" s="12"/>
      <c r="AB615" s="12"/>
      <c r="AC615" s="12"/>
      <c r="AD615" s="5" t="str">
        <f t="shared" si="29"/>
        <v>Lamprophyre</v>
      </c>
    </row>
    <row r="616" spans="1:30" x14ac:dyDescent="0.3">
      <c r="A616" s="4">
        <v>58828</v>
      </c>
      <c r="B616" s="4">
        <v>58827</v>
      </c>
      <c r="C616" s="4">
        <f>VLOOKUP(D616,$A:$B,2,FALSE)</f>
        <v>10102</v>
      </c>
      <c r="D616" s="4">
        <f>VLOOKUP(E616,$A:$B,2,FALSE)</f>
        <v>10104</v>
      </c>
      <c r="E616" s="4">
        <f>VLOOKUP(F616,$A:$B,2,FALSE)</f>
        <v>10322</v>
      </c>
      <c r="F616" s="4">
        <f>VLOOKUP(G616,$A:$B,2,FALSE)</f>
        <v>52437</v>
      </c>
      <c r="G616" s="4">
        <f>VLOOKUP(H616,$A:$B,2,FALSE)</f>
        <v>58827</v>
      </c>
      <c r="H616" s="12">
        <f>A616</f>
        <v>58828</v>
      </c>
      <c r="I616" s="4"/>
      <c r="J616" s="4"/>
      <c r="K616" s="4"/>
      <c r="L616" s="4">
        <v>614</v>
      </c>
      <c r="M616" s="4">
        <v>6</v>
      </c>
      <c r="P616" s="4"/>
      <c r="Q616" s="4"/>
      <c r="R616" s="4"/>
      <c r="S616" s="2" t="s">
        <v>1963</v>
      </c>
      <c r="T616" s="2"/>
      <c r="U616" s="2"/>
      <c r="V616" s="2"/>
      <c r="W616" s="4" t="s">
        <v>1967</v>
      </c>
      <c r="X616" s="4" t="s">
        <v>1968</v>
      </c>
      <c r="Y616" s="4"/>
      <c r="AD616" s="5" t="str">
        <f t="shared" si="29"/>
        <v>Lamprophyre</v>
      </c>
    </row>
    <row r="617" spans="1:30" x14ac:dyDescent="0.3">
      <c r="A617" s="4">
        <v>58829</v>
      </c>
      <c r="B617" s="4">
        <v>58828</v>
      </c>
      <c r="C617" s="4">
        <f>VLOOKUP(D617,$A:$B,2,FALSE)</f>
        <v>10102</v>
      </c>
      <c r="D617" s="4">
        <f>VLOOKUP(E617,$A:$B,2,FALSE)</f>
        <v>10104</v>
      </c>
      <c r="E617" s="4">
        <f>VLOOKUP(F617,$A:$B,2,FALSE)</f>
        <v>10322</v>
      </c>
      <c r="F617" s="4">
        <f>VLOOKUP(G617,$A:$B,2,FALSE)</f>
        <v>52437</v>
      </c>
      <c r="G617" s="4">
        <f>VLOOKUP(H617,$A:$B,2,FALSE)</f>
        <v>58827</v>
      </c>
      <c r="H617" s="4">
        <f>VLOOKUP(I617,$A:$B,2,FALSE)</f>
        <v>58828</v>
      </c>
      <c r="I617" s="4">
        <f>A617</f>
        <v>58829</v>
      </c>
      <c r="J617" s="4"/>
      <c r="K617" s="4"/>
      <c r="L617" s="4">
        <v>615</v>
      </c>
      <c r="M617" s="4">
        <v>7</v>
      </c>
      <c r="P617" s="4"/>
      <c r="Q617" s="4"/>
      <c r="R617" s="4"/>
      <c r="S617" s="4"/>
      <c r="T617" s="2" t="s">
        <v>1969</v>
      </c>
      <c r="U617" s="2"/>
      <c r="V617" s="2"/>
      <c r="W617" s="4" t="s">
        <v>1970</v>
      </c>
      <c r="X617" s="4" t="s">
        <v>1971</v>
      </c>
      <c r="Y617" s="4" t="s">
        <v>1972</v>
      </c>
      <c r="Z617" s="4" t="s">
        <v>113</v>
      </c>
      <c r="AD617" s="5" t="str">
        <f t="shared" si="29"/>
        <v>Minette</v>
      </c>
    </row>
    <row r="618" spans="1:30" x14ac:dyDescent="0.3">
      <c r="A618" s="4">
        <v>58830</v>
      </c>
      <c r="B618" s="4">
        <v>58828</v>
      </c>
      <c r="C618" s="4">
        <f>VLOOKUP(D618,$A:$B,2,FALSE)</f>
        <v>10102</v>
      </c>
      <c r="D618" s="4">
        <f>VLOOKUP(E618,$A:$B,2,FALSE)</f>
        <v>10104</v>
      </c>
      <c r="E618" s="4">
        <f>VLOOKUP(F618,$A:$B,2,FALSE)</f>
        <v>10322</v>
      </c>
      <c r="F618" s="4">
        <f>VLOOKUP(G618,$A:$B,2,FALSE)</f>
        <v>52437</v>
      </c>
      <c r="G618" s="4">
        <f>VLOOKUP(H618,$A:$B,2,FALSE)</f>
        <v>58827</v>
      </c>
      <c r="H618" s="4">
        <f>VLOOKUP(I618,$A:$B,2,FALSE)</f>
        <v>58828</v>
      </c>
      <c r="I618" s="4">
        <f>A618</f>
        <v>58830</v>
      </c>
      <c r="J618" s="4"/>
      <c r="K618" s="4"/>
      <c r="L618" s="4">
        <v>616</v>
      </c>
      <c r="M618" s="4">
        <v>7</v>
      </c>
      <c r="P618" s="4"/>
      <c r="Q618" s="4"/>
      <c r="R618" s="4"/>
      <c r="S618" s="4"/>
      <c r="T618" s="2" t="s">
        <v>83</v>
      </c>
      <c r="U618" s="2"/>
      <c r="V618" s="2"/>
      <c r="W618" s="4" t="s">
        <v>1973</v>
      </c>
      <c r="X618" s="4" t="s">
        <v>1974</v>
      </c>
      <c r="Y618" s="4" t="s">
        <v>1975</v>
      </c>
      <c r="Z618" s="4" t="s">
        <v>113</v>
      </c>
      <c r="AD618" s="5" t="str">
        <f t="shared" si="29"/>
        <v>Kersanite</v>
      </c>
    </row>
    <row r="619" spans="1:30" x14ac:dyDescent="0.3">
      <c r="A619" s="4">
        <v>58831</v>
      </c>
      <c r="B619" s="4">
        <v>58828</v>
      </c>
      <c r="C619" s="4">
        <f>VLOOKUP(D619,$A:$B,2,FALSE)</f>
        <v>10102</v>
      </c>
      <c r="D619" s="4">
        <f>VLOOKUP(E619,$A:$B,2,FALSE)</f>
        <v>10104</v>
      </c>
      <c r="E619" s="4">
        <f>VLOOKUP(F619,$A:$B,2,FALSE)</f>
        <v>10322</v>
      </c>
      <c r="F619" s="4">
        <f>VLOOKUP(G619,$A:$B,2,FALSE)</f>
        <v>52437</v>
      </c>
      <c r="G619" s="4">
        <f>VLOOKUP(H619,$A:$B,2,FALSE)</f>
        <v>58827</v>
      </c>
      <c r="H619" s="4">
        <f>VLOOKUP(I619,$A:$B,2,FALSE)</f>
        <v>58828</v>
      </c>
      <c r="I619" s="4">
        <f>A619</f>
        <v>58831</v>
      </c>
      <c r="J619" s="4"/>
      <c r="K619" s="4"/>
      <c r="L619" s="4">
        <v>617</v>
      </c>
      <c r="M619" s="4">
        <v>7</v>
      </c>
      <c r="P619" s="4"/>
      <c r="Q619" s="4"/>
      <c r="R619" s="4"/>
      <c r="S619" s="4"/>
      <c r="T619" s="2" t="s">
        <v>1976</v>
      </c>
      <c r="U619" s="2"/>
      <c r="V619" s="2"/>
      <c r="W619" s="4" t="s">
        <v>1977</v>
      </c>
      <c r="X619" s="4" t="s">
        <v>1978</v>
      </c>
      <c r="Y619" s="4" t="s">
        <v>1979</v>
      </c>
      <c r="Z619" s="4" t="s">
        <v>113</v>
      </c>
      <c r="AD619" s="5" t="str">
        <f t="shared" si="29"/>
        <v>Vogesite</v>
      </c>
    </row>
    <row r="620" spans="1:30" x14ac:dyDescent="0.3">
      <c r="A620" s="4">
        <v>58832</v>
      </c>
      <c r="B620" s="4">
        <v>58828</v>
      </c>
      <c r="C620" s="4">
        <f>VLOOKUP(D620,$A:$B,2,FALSE)</f>
        <v>10102</v>
      </c>
      <c r="D620" s="4">
        <f>VLOOKUP(E620,$A:$B,2,FALSE)</f>
        <v>10104</v>
      </c>
      <c r="E620" s="4">
        <f>VLOOKUP(F620,$A:$B,2,FALSE)</f>
        <v>10322</v>
      </c>
      <c r="F620" s="4">
        <f>VLOOKUP(G620,$A:$B,2,FALSE)</f>
        <v>52437</v>
      </c>
      <c r="G620" s="4">
        <f>VLOOKUP(H620,$A:$B,2,FALSE)</f>
        <v>58827</v>
      </c>
      <c r="H620" s="4">
        <f>VLOOKUP(I620,$A:$B,2,FALSE)</f>
        <v>58828</v>
      </c>
      <c r="I620" s="4">
        <f>A620</f>
        <v>58832</v>
      </c>
      <c r="J620" s="4"/>
      <c r="K620" s="4"/>
      <c r="L620" s="4">
        <v>618</v>
      </c>
      <c r="M620" s="4">
        <v>7</v>
      </c>
      <c r="P620" s="4"/>
      <c r="Q620" s="4"/>
      <c r="R620" s="4"/>
      <c r="S620" s="4"/>
      <c r="T620" s="2" t="s">
        <v>1980</v>
      </c>
      <c r="U620" s="2"/>
      <c r="V620" s="2"/>
      <c r="W620" s="4" t="s">
        <v>1981</v>
      </c>
      <c r="X620" s="4" t="s">
        <v>1982</v>
      </c>
      <c r="Y620" s="4" t="s">
        <v>1983</v>
      </c>
      <c r="Z620" s="4" t="s">
        <v>1984</v>
      </c>
      <c r="AD620" s="5" t="str">
        <f t="shared" si="29"/>
        <v>Spessartite</v>
      </c>
    </row>
    <row r="621" spans="1:30" x14ac:dyDescent="0.3">
      <c r="A621" s="4">
        <v>58833</v>
      </c>
      <c r="B621" s="4">
        <v>58827</v>
      </c>
      <c r="C621" s="4">
        <f>VLOOKUP(D621,$A:$B,2,FALSE)</f>
        <v>10102</v>
      </c>
      <c r="D621" s="4">
        <f>VLOOKUP(E621,$A:$B,2,FALSE)</f>
        <v>10104</v>
      </c>
      <c r="E621" s="4">
        <f>VLOOKUP(F621,$A:$B,2,FALSE)</f>
        <v>10322</v>
      </c>
      <c r="F621" s="4">
        <f>VLOOKUP(G621,$A:$B,2,FALSE)</f>
        <v>52437</v>
      </c>
      <c r="G621" s="4">
        <f>VLOOKUP(H621,$A:$B,2,FALSE)</f>
        <v>58827</v>
      </c>
      <c r="H621" s="12">
        <f>A621</f>
        <v>58833</v>
      </c>
      <c r="I621" s="4"/>
      <c r="J621" s="4"/>
      <c r="K621" s="4"/>
      <c r="L621" s="4">
        <v>619</v>
      </c>
      <c r="M621" s="4">
        <v>6</v>
      </c>
      <c r="P621" s="4"/>
      <c r="Q621" s="4"/>
      <c r="R621" s="4"/>
      <c r="S621" s="2" t="s">
        <v>1985</v>
      </c>
      <c r="T621" s="2"/>
      <c r="U621" s="2"/>
      <c r="V621" s="2"/>
      <c r="W621" s="4" t="s">
        <v>1986</v>
      </c>
      <c r="X621" s="4" t="s">
        <v>1987</v>
      </c>
      <c r="Y621" s="4"/>
      <c r="AD621" s="5" t="str">
        <f t="shared" si="29"/>
        <v>Alkali- Lamprophyre</v>
      </c>
    </row>
    <row r="622" spans="1:30" x14ac:dyDescent="0.3">
      <c r="A622" s="4">
        <v>58834</v>
      </c>
      <c r="B622" s="4">
        <v>58833</v>
      </c>
      <c r="C622" s="4">
        <f>VLOOKUP(D622,$A:$B,2,FALSE)</f>
        <v>10102</v>
      </c>
      <c r="D622" s="4">
        <f>VLOOKUP(E622,$A:$B,2,FALSE)</f>
        <v>10104</v>
      </c>
      <c r="E622" s="4">
        <f>VLOOKUP(F622,$A:$B,2,FALSE)</f>
        <v>10322</v>
      </c>
      <c r="F622" s="4">
        <f>VLOOKUP(G622,$A:$B,2,FALSE)</f>
        <v>52437</v>
      </c>
      <c r="G622" s="4">
        <f>VLOOKUP(H622,$A:$B,2,FALSE)</f>
        <v>58827</v>
      </c>
      <c r="H622" s="4">
        <f>VLOOKUP(I622,$A:$B,2,FALSE)</f>
        <v>58833</v>
      </c>
      <c r="I622" s="4">
        <f>A622</f>
        <v>58834</v>
      </c>
      <c r="J622" s="4"/>
      <c r="K622" s="4"/>
      <c r="L622" s="4">
        <v>620</v>
      </c>
      <c r="M622" s="4">
        <v>7</v>
      </c>
      <c r="P622" s="4"/>
      <c r="Q622" s="4"/>
      <c r="R622" s="4"/>
      <c r="S622" s="4"/>
      <c r="T622" s="2" t="s">
        <v>1988</v>
      </c>
      <c r="U622" s="2"/>
      <c r="V622" s="2"/>
      <c r="W622" s="4" t="s">
        <v>1989</v>
      </c>
      <c r="X622" s="4" t="s">
        <v>1990</v>
      </c>
      <c r="Y622" s="4" t="s">
        <v>1991</v>
      </c>
      <c r="Z622" s="4" t="s">
        <v>113</v>
      </c>
      <c r="AD622" s="5" t="str">
        <f t="shared" si="29"/>
        <v>Camptonite</v>
      </c>
    </row>
    <row r="623" spans="1:30" x14ac:dyDescent="0.3">
      <c r="A623" s="4">
        <v>58835</v>
      </c>
      <c r="B623" s="4">
        <v>58833</v>
      </c>
      <c r="C623" s="4">
        <f>VLOOKUP(D623,$A:$B,2,FALSE)</f>
        <v>10102</v>
      </c>
      <c r="D623" s="4">
        <f>VLOOKUP(E623,$A:$B,2,FALSE)</f>
        <v>10104</v>
      </c>
      <c r="E623" s="4">
        <f>VLOOKUP(F623,$A:$B,2,FALSE)</f>
        <v>10322</v>
      </c>
      <c r="F623" s="4">
        <f>VLOOKUP(G623,$A:$B,2,FALSE)</f>
        <v>52437</v>
      </c>
      <c r="G623" s="4">
        <f>VLOOKUP(H623,$A:$B,2,FALSE)</f>
        <v>58827</v>
      </c>
      <c r="H623" s="4">
        <f>VLOOKUP(I623,$A:$B,2,FALSE)</f>
        <v>58833</v>
      </c>
      <c r="I623" s="4">
        <f>A623</f>
        <v>58835</v>
      </c>
      <c r="J623" s="4"/>
      <c r="K623" s="4"/>
      <c r="L623" s="4">
        <v>621</v>
      </c>
      <c r="M623" s="4">
        <v>7</v>
      </c>
      <c r="P623" s="4"/>
      <c r="Q623" s="4"/>
      <c r="R623" s="4"/>
      <c r="S623" s="4"/>
      <c r="T623" s="2" t="s">
        <v>1992</v>
      </c>
      <c r="U623" s="2"/>
      <c r="V623" s="2"/>
      <c r="W623" s="4" t="s">
        <v>1993</v>
      </c>
      <c r="X623" s="4" t="s">
        <v>1994</v>
      </c>
      <c r="Y623" s="4" t="s">
        <v>1995</v>
      </c>
      <c r="Z623" s="4" t="s">
        <v>113</v>
      </c>
      <c r="AD623" s="5" t="str">
        <f t="shared" si="29"/>
        <v>Sannaite</v>
      </c>
    </row>
    <row r="624" spans="1:30" x14ac:dyDescent="0.3">
      <c r="A624" s="4">
        <v>58836</v>
      </c>
      <c r="B624" s="4">
        <v>58833</v>
      </c>
      <c r="C624" s="4">
        <f>VLOOKUP(D624,$A:$B,2,FALSE)</f>
        <v>10102</v>
      </c>
      <c r="D624" s="4">
        <f>VLOOKUP(E624,$A:$B,2,FALSE)</f>
        <v>10104</v>
      </c>
      <c r="E624" s="4">
        <f>VLOOKUP(F624,$A:$B,2,FALSE)</f>
        <v>10322</v>
      </c>
      <c r="F624" s="4">
        <f>VLOOKUP(G624,$A:$B,2,FALSE)</f>
        <v>52437</v>
      </c>
      <c r="G624" s="4">
        <f>VLOOKUP(H624,$A:$B,2,FALSE)</f>
        <v>58827</v>
      </c>
      <c r="H624" s="4">
        <f>VLOOKUP(I624,$A:$B,2,FALSE)</f>
        <v>58833</v>
      </c>
      <c r="I624" s="4">
        <f>A624</f>
        <v>58836</v>
      </c>
      <c r="J624" s="4"/>
      <c r="K624" s="4"/>
      <c r="L624" s="4">
        <v>622</v>
      </c>
      <c r="M624" s="4">
        <v>7</v>
      </c>
      <c r="P624" s="4"/>
      <c r="Q624" s="4"/>
      <c r="R624" s="4"/>
      <c r="S624" s="4"/>
      <c r="T624" s="2" t="s">
        <v>1996</v>
      </c>
      <c r="U624" s="2"/>
      <c r="V624" s="2"/>
      <c r="W624" s="4" t="s">
        <v>1997</v>
      </c>
      <c r="X624" s="4" t="s">
        <v>1998</v>
      </c>
      <c r="Y624" s="4" t="s">
        <v>1999</v>
      </c>
      <c r="Z624" s="4" t="s">
        <v>113</v>
      </c>
      <c r="AD624" s="5" t="str">
        <f t="shared" si="29"/>
        <v>Monchiquite</v>
      </c>
    </row>
    <row r="625" spans="1:30" x14ac:dyDescent="0.3">
      <c r="A625" s="4">
        <v>58837</v>
      </c>
      <c r="B625" s="4">
        <v>58833</v>
      </c>
      <c r="C625" s="4">
        <f>VLOOKUP(D625,$A:$B,2,FALSE)</f>
        <v>10102</v>
      </c>
      <c r="D625" s="4">
        <f>VLOOKUP(E625,$A:$B,2,FALSE)</f>
        <v>10104</v>
      </c>
      <c r="E625" s="4">
        <f>VLOOKUP(F625,$A:$B,2,FALSE)</f>
        <v>10322</v>
      </c>
      <c r="F625" s="4">
        <f>VLOOKUP(G625,$A:$B,2,FALSE)</f>
        <v>52437</v>
      </c>
      <c r="G625" s="4">
        <f>VLOOKUP(H625,$A:$B,2,FALSE)</f>
        <v>58827</v>
      </c>
      <c r="H625" s="4">
        <f>VLOOKUP(I625,$A:$B,2,FALSE)</f>
        <v>58833</v>
      </c>
      <c r="I625" s="4">
        <f>A625</f>
        <v>58837</v>
      </c>
      <c r="J625" s="4"/>
      <c r="K625" s="4"/>
      <c r="L625" s="4">
        <v>623</v>
      </c>
      <c r="M625" s="4">
        <v>7</v>
      </c>
      <c r="P625" s="4"/>
      <c r="Q625" s="4"/>
      <c r="R625" s="4"/>
      <c r="S625" s="4"/>
      <c r="T625" s="2" t="s">
        <v>2000</v>
      </c>
      <c r="U625" s="2"/>
      <c r="V625" s="2"/>
      <c r="W625" s="4" t="s">
        <v>2001</v>
      </c>
      <c r="X625" s="4" t="s">
        <v>2002</v>
      </c>
      <c r="Y625" s="4"/>
      <c r="Z625" s="4" t="s">
        <v>106</v>
      </c>
      <c r="AD625" s="5" t="str">
        <f t="shared" si="29"/>
        <v>Fourchite</v>
      </c>
    </row>
    <row r="626" spans="1:30" x14ac:dyDescent="0.3">
      <c r="A626" s="4">
        <v>58838</v>
      </c>
      <c r="B626" s="4">
        <v>58827</v>
      </c>
      <c r="C626" s="4">
        <f>VLOOKUP(D626,$A:$B,2,FALSE)</f>
        <v>10102</v>
      </c>
      <c r="D626" s="4">
        <f>VLOOKUP(E626,$A:$B,2,FALSE)</f>
        <v>10104</v>
      </c>
      <c r="E626" s="4">
        <f>VLOOKUP(F626,$A:$B,2,FALSE)</f>
        <v>10322</v>
      </c>
      <c r="F626" s="4">
        <f>VLOOKUP(G626,$A:$B,2,FALSE)</f>
        <v>52437</v>
      </c>
      <c r="G626" s="4">
        <f>VLOOKUP(H626,$A:$B,2,FALSE)</f>
        <v>58827</v>
      </c>
      <c r="H626" s="12">
        <f>A626</f>
        <v>58838</v>
      </c>
      <c r="I626" s="4"/>
      <c r="J626" s="4"/>
      <c r="K626" s="4"/>
      <c r="L626" s="4">
        <v>624</v>
      </c>
      <c r="M626" s="4">
        <v>6</v>
      </c>
      <c r="P626" s="4"/>
      <c r="Q626" s="4"/>
      <c r="R626" s="4"/>
      <c r="S626" s="2" t="s">
        <v>2003</v>
      </c>
      <c r="T626" s="2"/>
      <c r="U626" s="2"/>
      <c r="V626" s="2"/>
      <c r="W626" s="4" t="s">
        <v>2004</v>
      </c>
      <c r="X626" s="4" t="s">
        <v>2005</v>
      </c>
      <c r="Y626" s="4"/>
      <c r="AD626" s="5" t="str">
        <f t="shared" si="29"/>
        <v>Ultrabasic Alkali- Lamprophyr</v>
      </c>
    </row>
    <row r="627" spans="1:30" x14ac:dyDescent="0.3">
      <c r="A627" s="4">
        <v>58839</v>
      </c>
      <c r="B627" s="4">
        <v>58838</v>
      </c>
      <c r="C627" s="4">
        <f>VLOOKUP(D627,$A:$B,2,FALSE)</f>
        <v>10102</v>
      </c>
      <c r="D627" s="4">
        <f>VLOOKUP(E627,$A:$B,2,FALSE)</f>
        <v>10104</v>
      </c>
      <c r="E627" s="4">
        <f>VLOOKUP(F627,$A:$B,2,FALSE)</f>
        <v>10322</v>
      </c>
      <c r="F627" s="4">
        <f>VLOOKUP(G627,$A:$B,2,FALSE)</f>
        <v>52437</v>
      </c>
      <c r="G627" s="4">
        <f>VLOOKUP(H627,$A:$B,2,FALSE)</f>
        <v>58827</v>
      </c>
      <c r="H627" s="4">
        <f>VLOOKUP(I627,$A:$B,2,FALSE)</f>
        <v>58838</v>
      </c>
      <c r="I627" s="4">
        <f>A627</f>
        <v>58839</v>
      </c>
      <c r="J627" s="4"/>
      <c r="K627" s="4"/>
      <c r="L627" s="4">
        <v>625</v>
      </c>
      <c r="M627" s="4">
        <v>7</v>
      </c>
      <c r="P627" s="4"/>
      <c r="Q627" s="4"/>
      <c r="R627" s="4"/>
      <c r="S627" s="4"/>
      <c r="T627" s="2" t="s">
        <v>2006</v>
      </c>
      <c r="U627" s="2"/>
      <c r="V627" s="2"/>
      <c r="W627" s="4" t="s">
        <v>2007</v>
      </c>
      <c r="X627" s="4" t="s">
        <v>2008</v>
      </c>
      <c r="Y627" s="4"/>
      <c r="AD627" s="5" t="str">
        <f t="shared" si="29"/>
        <v>Quachitite</v>
      </c>
    </row>
    <row r="628" spans="1:30" x14ac:dyDescent="0.3">
      <c r="A628" s="4">
        <v>58840</v>
      </c>
      <c r="B628" s="4">
        <v>58838</v>
      </c>
      <c r="C628" s="4">
        <f>VLOOKUP(D628,$A:$B,2,FALSE)</f>
        <v>10102</v>
      </c>
      <c r="D628" s="4">
        <f>VLOOKUP(E628,$A:$B,2,FALSE)</f>
        <v>10104</v>
      </c>
      <c r="E628" s="4">
        <f>VLOOKUP(F628,$A:$B,2,FALSE)</f>
        <v>10322</v>
      </c>
      <c r="F628" s="4">
        <f>VLOOKUP(G628,$A:$B,2,FALSE)</f>
        <v>52437</v>
      </c>
      <c r="G628" s="4">
        <f>VLOOKUP(H628,$A:$B,2,FALSE)</f>
        <v>58827</v>
      </c>
      <c r="H628" s="4">
        <f>VLOOKUP(I628,$A:$B,2,FALSE)</f>
        <v>58838</v>
      </c>
      <c r="I628" s="4">
        <f>A628</f>
        <v>58840</v>
      </c>
      <c r="J628" s="4"/>
      <c r="K628" s="4"/>
      <c r="L628" s="4">
        <v>626</v>
      </c>
      <c r="M628" s="4">
        <v>7</v>
      </c>
      <c r="P628" s="4"/>
      <c r="Q628" s="4"/>
      <c r="R628" s="4"/>
      <c r="S628" s="4"/>
      <c r="T628" s="2" t="s">
        <v>2009</v>
      </c>
      <c r="U628" s="2"/>
      <c r="V628" s="2"/>
      <c r="W628" s="4" t="s">
        <v>2010</v>
      </c>
      <c r="X628" s="4" t="s">
        <v>2011</v>
      </c>
      <c r="Y628" s="4"/>
      <c r="Z628" s="4" t="s">
        <v>106</v>
      </c>
      <c r="AD628" s="5" t="str">
        <f t="shared" si="29"/>
        <v>Melilitic Lamprophyr</v>
      </c>
    </row>
    <row r="629" spans="1:30" x14ac:dyDescent="0.3">
      <c r="A629" s="4">
        <v>58841</v>
      </c>
      <c r="B629" s="4">
        <v>58840</v>
      </c>
      <c r="C629" s="4">
        <f>VLOOKUP(D629,$A:$B,2,FALSE)</f>
        <v>10102</v>
      </c>
      <c r="D629" s="4">
        <f>VLOOKUP(E629,$A:$B,2,FALSE)</f>
        <v>10104</v>
      </c>
      <c r="E629" s="4">
        <f>VLOOKUP(F629,$A:$B,2,FALSE)</f>
        <v>10322</v>
      </c>
      <c r="F629" s="4">
        <f>VLOOKUP(G629,$A:$B,2,FALSE)</f>
        <v>52437</v>
      </c>
      <c r="G629" s="4">
        <f>VLOOKUP(H629,$A:$B,2,FALSE)</f>
        <v>58827</v>
      </c>
      <c r="H629" s="4">
        <f>VLOOKUP(I629,$A:$B,2,FALSE)</f>
        <v>58838</v>
      </c>
      <c r="I629" s="4">
        <f>VLOOKUP(J629,$A:$B,2,FALSE)</f>
        <v>58840</v>
      </c>
      <c r="J629" s="4">
        <f>A629</f>
        <v>58841</v>
      </c>
      <c r="K629" s="4"/>
      <c r="L629" s="4">
        <v>627</v>
      </c>
      <c r="M629" s="4">
        <v>8</v>
      </c>
      <c r="P629" s="4"/>
      <c r="Q629" s="4"/>
      <c r="R629" s="4"/>
      <c r="S629" s="4"/>
      <c r="T629" s="4"/>
      <c r="U629" s="2" t="s">
        <v>2012</v>
      </c>
      <c r="V629" s="2"/>
      <c r="W629" s="4" t="s">
        <v>2013</v>
      </c>
      <c r="X629" s="4" t="s">
        <v>2014</v>
      </c>
      <c r="Y629" s="4" t="s">
        <v>2015</v>
      </c>
      <c r="Z629" s="4" t="s">
        <v>106</v>
      </c>
      <c r="AD629" s="5" t="str">
        <f t="shared" si="29"/>
        <v>Alnoite</v>
      </c>
    </row>
    <row r="630" spans="1:30" x14ac:dyDescent="0.3">
      <c r="A630" s="4">
        <v>58842</v>
      </c>
      <c r="B630" s="4">
        <v>58840</v>
      </c>
      <c r="C630" s="4">
        <f>VLOOKUP(D630,$A:$B,2,FALSE)</f>
        <v>10102</v>
      </c>
      <c r="D630" s="4">
        <f>VLOOKUP(E630,$A:$B,2,FALSE)</f>
        <v>10104</v>
      </c>
      <c r="E630" s="4">
        <f>VLOOKUP(F630,$A:$B,2,FALSE)</f>
        <v>10322</v>
      </c>
      <c r="F630" s="4">
        <f>VLOOKUP(G630,$A:$B,2,FALSE)</f>
        <v>52437</v>
      </c>
      <c r="G630" s="4">
        <f>VLOOKUP(H630,$A:$B,2,FALSE)</f>
        <v>58827</v>
      </c>
      <c r="H630" s="4">
        <f>VLOOKUP(I630,$A:$B,2,FALSE)</f>
        <v>58838</v>
      </c>
      <c r="I630" s="4">
        <f>VLOOKUP(J630,$A:$B,2,FALSE)</f>
        <v>58840</v>
      </c>
      <c r="J630" s="4">
        <f>A630</f>
        <v>58842</v>
      </c>
      <c r="K630" s="4"/>
      <c r="L630" s="4">
        <v>628</v>
      </c>
      <c r="M630" s="4">
        <v>8</v>
      </c>
      <c r="P630" s="4"/>
      <c r="Q630" s="4"/>
      <c r="R630" s="4"/>
      <c r="S630" s="4"/>
      <c r="T630" s="4"/>
      <c r="U630" s="2" t="s">
        <v>2016</v>
      </c>
      <c r="V630" s="2"/>
      <c r="W630" s="4" t="s">
        <v>2017</v>
      </c>
      <c r="X630" s="4" t="s">
        <v>2018</v>
      </c>
      <c r="Y630" s="4" t="s">
        <v>2019</v>
      </c>
      <c r="Z630" s="4" t="s">
        <v>106</v>
      </c>
      <c r="AD630" s="5" t="str">
        <f t="shared" si="29"/>
        <v>Polzenite</v>
      </c>
    </row>
    <row r="631" spans="1:30" x14ac:dyDescent="0.3">
      <c r="A631" s="4">
        <v>58843</v>
      </c>
      <c r="B631" s="4">
        <v>58838</v>
      </c>
      <c r="C631" s="4">
        <f>VLOOKUP(D631,$A:$B,2,FALSE)</f>
        <v>10102</v>
      </c>
      <c r="D631" s="4">
        <f>VLOOKUP(E631,$A:$B,2,FALSE)</f>
        <v>10104</v>
      </c>
      <c r="E631" s="4">
        <f>VLOOKUP(F631,$A:$B,2,FALSE)</f>
        <v>10322</v>
      </c>
      <c r="F631" s="4">
        <f>VLOOKUP(G631,$A:$B,2,FALSE)</f>
        <v>52437</v>
      </c>
      <c r="G631" s="4">
        <f>VLOOKUP(H631,$A:$B,2,FALSE)</f>
        <v>58827</v>
      </c>
      <c r="H631" s="4">
        <f>VLOOKUP(I631,$A:$B,2,FALSE)</f>
        <v>58838</v>
      </c>
      <c r="I631" s="4">
        <f>A631</f>
        <v>58843</v>
      </c>
      <c r="J631" s="4"/>
      <c r="K631" s="4"/>
      <c r="L631" s="4">
        <v>629</v>
      </c>
      <c r="M631" s="4">
        <v>7</v>
      </c>
      <c r="P631" s="4"/>
      <c r="Q631" s="4"/>
      <c r="R631" s="4"/>
      <c r="S631" s="4"/>
      <c r="T631" s="2" t="s">
        <v>2020</v>
      </c>
      <c r="U631" s="2"/>
      <c r="V631" s="2"/>
      <c r="W631" s="4" t="s">
        <v>2021</v>
      </c>
      <c r="X631" s="4" t="s">
        <v>2022</v>
      </c>
      <c r="Y631" s="4"/>
      <c r="AD631" s="5" t="str">
        <f t="shared" si="29"/>
        <v>Lamprophyric- carbonatic dyke rock</v>
      </c>
    </row>
    <row r="632" spans="1:30" x14ac:dyDescent="0.3">
      <c r="A632" s="4">
        <v>58844</v>
      </c>
      <c r="B632" s="4">
        <v>58843</v>
      </c>
      <c r="C632" s="4">
        <f>VLOOKUP(D632,$A:$B,2,FALSE)</f>
        <v>10102</v>
      </c>
      <c r="D632" s="4">
        <f>VLOOKUP(E632,$A:$B,2,FALSE)</f>
        <v>10104</v>
      </c>
      <c r="E632" s="4">
        <f>VLOOKUP(F632,$A:$B,2,FALSE)</f>
        <v>10322</v>
      </c>
      <c r="F632" s="4">
        <f>VLOOKUP(G632,$A:$B,2,FALSE)</f>
        <v>52437</v>
      </c>
      <c r="G632" s="4">
        <f>VLOOKUP(H632,$A:$B,2,FALSE)</f>
        <v>58827</v>
      </c>
      <c r="H632" s="4">
        <f>VLOOKUP(I632,$A:$B,2,FALSE)</f>
        <v>58838</v>
      </c>
      <c r="I632" s="4">
        <f>VLOOKUP(J632,$A:$B,2,FALSE)</f>
        <v>58843</v>
      </c>
      <c r="J632" s="4">
        <f>A632</f>
        <v>58844</v>
      </c>
      <c r="K632" s="4"/>
      <c r="L632" s="4">
        <v>630</v>
      </c>
      <c r="M632" s="4">
        <v>8</v>
      </c>
      <c r="P632" s="4"/>
      <c r="Q632" s="4"/>
      <c r="R632" s="4"/>
      <c r="S632" s="4"/>
      <c r="T632" s="4"/>
      <c r="U632" s="2" t="s">
        <v>2023</v>
      </c>
      <c r="V632" s="2"/>
      <c r="W632" s="4" t="s">
        <v>2024</v>
      </c>
      <c r="X632" s="4" t="s">
        <v>2025</v>
      </c>
      <c r="Y632" s="4" t="s">
        <v>2026</v>
      </c>
      <c r="Z632" s="4" t="s">
        <v>113</v>
      </c>
      <c r="AD632" s="5" t="str">
        <f t="shared" si="29"/>
        <v>Kimberlite</v>
      </c>
    </row>
    <row r="633" spans="1:30" x14ac:dyDescent="0.3">
      <c r="A633" s="4">
        <v>58845</v>
      </c>
      <c r="B633" s="4">
        <v>58843</v>
      </c>
      <c r="C633" s="4">
        <f>VLOOKUP(D633,$A:$B,2,FALSE)</f>
        <v>10102</v>
      </c>
      <c r="D633" s="4">
        <f>VLOOKUP(E633,$A:$B,2,FALSE)</f>
        <v>10104</v>
      </c>
      <c r="E633" s="4">
        <f>VLOOKUP(F633,$A:$B,2,FALSE)</f>
        <v>10322</v>
      </c>
      <c r="F633" s="4">
        <f>VLOOKUP(G633,$A:$B,2,FALSE)</f>
        <v>52437</v>
      </c>
      <c r="G633" s="4">
        <f>VLOOKUP(H633,$A:$B,2,FALSE)</f>
        <v>58827</v>
      </c>
      <c r="H633" s="4">
        <f>VLOOKUP(I633,$A:$B,2,FALSE)</f>
        <v>58838</v>
      </c>
      <c r="I633" s="4">
        <f>VLOOKUP(J633,$A:$B,2,FALSE)</f>
        <v>58843</v>
      </c>
      <c r="J633" s="4">
        <f>A633</f>
        <v>58845</v>
      </c>
      <c r="K633" s="4"/>
      <c r="L633" s="4">
        <v>631</v>
      </c>
      <c r="M633" s="4">
        <v>8</v>
      </c>
      <c r="P633" s="4"/>
      <c r="Q633" s="4"/>
      <c r="R633" s="4"/>
      <c r="S633" s="4"/>
      <c r="T633" s="4"/>
      <c r="U633" s="2" t="s">
        <v>2027</v>
      </c>
      <c r="V633" s="2"/>
      <c r="W633" s="4" t="s">
        <v>2028</v>
      </c>
      <c r="X633" s="4" t="s">
        <v>2029</v>
      </c>
      <c r="Y633" s="4"/>
      <c r="AD633" s="5" t="str">
        <f t="shared" si="29"/>
        <v>Carbonatic Kimberlite</v>
      </c>
    </row>
    <row r="634" spans="1:30" x14ac:dyDescent="0.3">
      <c r="A634" s="4">
        <v>58846</v>
      </c>
      <c r="B634" s="4">
        <v>52437</v>
      </c>
      <c r="C634" s="4">
        <f>VLOOKUP(D634,$A:$B,2,FALSE)</f>
        <v>10102</v>
      </c>
      <c r="D634" s="4">
        <f>VLOOKUP(E634,$A:$B,2,FALSE)</f>
        <v>10104</v>
      </c>
      <c r="E634" s="4">
        <f>VLOOKUP(F634,$A:$B,2,FALSE)</f>
        <v>10322</v>
      </c>
      <c r="F634" s="4">
        <f>VLOOKUP(G634,$A:$B,2,FALSE)</f>
        <v>52437</v>
      </c>
      <c r="G634" s="12">
        <f>A634</f>
        <v>58846</v>
      </c>
      <c r="H634" s="4"/>
      <c r="I634" s="4"/>
      <c r="J634" s="4"/>
      <c r="K634" s="4"/>
      <c r="L634" s="4">
        <v>632</v>
      </c>
      <c r="M634" s="4">
        <v>5</v>
      </c>
      <c r="P634" s="4"/>
      <c r="Q634" s="4"/>
      <c r="R634" s="2" t="s">
        <v>2030</v>
      </c>
      <c r="S634" s="2"/>
      <c r="T634" s="2"/>
      <c r="U634" s="2"/>
      <c r="V634" s="2"/>
      <c r="W634" s="4" t="s">
        <v>2031</v>
      </c>
      <c r="X634" s="4" t="s">
        <v>2032</v>
      </c>
      <c r="Y634" s="4"/>
      <c r="Z634" s="4" t="s">
        <v>106</v>
      </c>
      <c r="AD634" s="5" t="str">
        <f t="shared" si="29"/>
        <v>Hydrothermal gangue mineralization</v>
      </c>
    </row>
    <row r="635" spans="1:30" x14ac:dyDescent="0.3">
      <c r="A635" s="4">
        <v>58847</v>
      </c>
      <c r="B635" s="4">
        <v>58846</v>
      </c>
      <c r="C635" s="4">
        <f>VLOOKUP(D635,$A:$B,2,FALSE)</f>
        <v>10102</v>
      </c>
      <c r="D635" s="4">
        <f>VLOOKUP(E635,$A:$B,2,FALSE)</f>
        <v>10104</v>
      </c>
      <c r="E635" s="4">
        <f>VLOOKUP(F635,$A:$B,2,FALSE)</f>
        <v>10322</v>
      </c>
      <c r="F635" s="4">
        <f>VLOOKUP(G635,$A:$B,2,FALSE)</f>
        <v>52437</v>
      </c>
      <c r="G635" s="4">
        <f>VLOOKUP(H635,$A:$B,2,FALSE)</f>
        <v>58846</v>
      </c>
      <c r="H635" s="12">
        <f>A635</f>
        <v>58847</v>
      </c>
      <c r="I635" s="4"/>
      <c r="J635" s="4"/>
      <c r="K635" s="4"/>
      <c r="L635" s="4">
        <v>633</v>
      </c>
      <c r="M635" s="4">
        <v>6</v>
      </c>
      <c r="P635" s="4"/>
      <c r="Q635" s="4"/>
      <c r="R635" s="4"/>
      <c r="S635" s="2" t="s">
        <v>2033</v>
      </c>
      <c r="T635" s="2"/>
      <c r="U635" s="2"/>
      <c r="V635" s="2"/>
      <c r="W635" s="4" t="s">
        <v>2034</v>
      </c>
      <c r="X635" s="4" t="s">
        <v>2035</v>
      </c>
      <c r="Y635" s="4"/>
      <c r="Z635" s="4" t="s">
        <v>113</v>
      </c>
      <c r="AD635" s="5" t="str">
        <f t="shared" si="29"/>
        <v>Quartz- rich gangue mineralization</v>
      </c>
    </row>
    <row r="636" spans="1:30" x14ac:dyDescent="0.3">
      <c r="A636" s="4">
        <v>58918</v>
      </c>
      <c r="B636" s="4">
        <v>58847</v>
      </c>
      <c r="C636" s="4">
        <f>VLOOKUP(D636,$A:$B,2,FALSE)</f>
        <v>10102</v>
      </c>
      <c r="D636" s="4">
        <f>VLOOKUP(E636,$A:$B,2,FALSE)</f>
        <v>10104</v>
      </c>
      <c r="E636" s="4">
        <f>VLOOKUP(F636,$A:$B,2,FALSE)</f>
        <v>10322</v>
      </c>
      <c r="F636" s="4">
        <f>VLOOKUP(G636,$A:$B,2,FALSE)</f>
        <v>52437</v>
      </c>
      <c r="G636" s="4">
        <f>VLOOKUP(H636,$A:$B,2,FALSE)</f>
        <v>58846</v>
      </c>
      <c r="H636" s="4">
        <f>VLOOKUP(I636,$A:$B,2,FALSE)</f>
        <v>58847</v>
      </c>
      <c r="I636" s="4">
        <f>A636</f>
        <v>58918</v>
      </c>
      <c r="J636" s="4"/>
      <c r="K636" s="4"/>
      <c r="L636" s="4">
        <v>634</v>
      </c>
      <c r="M636" s="4">
        <v>7</v>
      </c>
      <c r="P636" s="4"/>
      <c r="Q636" s="4"/>
      <c r="R636" s="4"/>
      <c r="S636" s="4"/>
      <c r="T636" s="2" t="s">
        <v>2036</v>
      </c>
      <c r="U636" s="2"/>
      <c r="V636" s="2"/>
      <c r="W636" s="4" t="s">
        <v>2037</v>
      </c>
      <c r="X636" s="4" t="s">
        <v>2038</v>
      </c>
      <c r="Y636" s="4"/>
      <c r="Z636" s="4" t="s">
        <v>1948</v>
      </c>
      <c r="AD636" s="5" t="str">
        <f t="shared" si="29"/>
        <v>Milky Quartz mineral aggregate</v>
      </c>
    </row>
    <row r="637" spans="1:30" x14ac:dyDescent="0.3">
      <c r="A637" s="4">
        <v>58919</v>
      </c>
      <c r="B637" s="4">
        <v>58847</v>
      </c>
      <c r="C637" s="4">
        <f>VLOOKUP(D637,$A:$B,2,FALSE)</f>
        <v>10102</v>
      </c>
      <c r="D637" s="4">
        <f>VLOOKUP(E637,$A:$B,2,FALSE)</f>
        <v>10104</v>
      </c>
      <c r="E637" s="4">
        <f>VLOOKUP(F637,$A:$B,2,FALSE)</f>
        <v>10322</v>
      </c>
      <c r="F637" s="4">
        <f>VLOOKUP(G637,$A:$B,2,FALSE)</f>
        <v>52437</v>
      </c>
      <c r="G637" s="4">
        <f>VLOOKUP(H637,$A:$B,2,FALSE)</f>
        <v>58846</v>
      </c>
      <c r="H637" s="4">
        <f>VLOOKUP(I637,$A:$B,2,FALSE)</f>
        <v>58847</v>
      </c>
      <c r="I637" s="4">
        <f>A637</f>
        <v>58919</v>
      </c>
      <c r="J637" s="4"/>
      <c r="K637" s="4"/>
      <c r="L637" s="4">
        <v>635</v>
      </c>
      <c r="M637" s="4">
        <v>7</v>
      </c>
      <c r="P637" s="4"/>
      <c r="Q637" s="4"/>
      <c r="R637" s="4"/>
      <c r="S637" s="4"/>
      <c r="T637" s="2" t="s">
        <v>2039</v>
      </c>
      <c r="U637" s="2"/>
      <c r="V637" s="2"/>
      <c r="W637" s="4" t="s">
        <v>2040</v>
      </c>
      <c r="X637" s="4" t="s">
        <v>2041</v>
      </c>
      <c r="Y637" s="4"/>
      <c r="AD637" s="5" t="str">
        <f t="shared" si="29"/>
        <v>Capped Quartz mineral aggregate</v>
      </c>
    </row>
    <row r="638" spans="1:30" x14ac:dyDescent="0.3">
      <c r="A638" s="4">
        <v>58920</v>
      </c>
      <c r="B638" s="4">
        <v>58847</v>
      </c>
      <c r="C638" s="4">
        <f>VLOOKUP(D638,$A:$B,2,FALSE)</f>
        <v>10102</v>
      </c>
      <c r="D638" s="4">
        <f>VLOOKUP(E638,$A:$B,2,FALSE)</f>
        <v>10104</v>
      </c>
      <c r="E638" s="4">
        <f>VLOOKUP(F638,$A:$B,2,FALSE)</f>
        <v>10322</v>
      </c>
      <c r="F638" s="4">
        <f>VLOOKUP(G638,$A:$B,2,FALSE)</f>
        <v>52437</v>
      </c>
      <c r="G638" s="4">
        <f>VLOOKUP(H638,$A:$B,2,FALSE)</f>
        <v>58846</v>
      </c>
      <c r="H638" s="4">
        <f>VLOOKUP(I638,$A:$B,2,FALSE)</f>
        <v>58847</v>
      </c>
      <c r="I638" s="4">
        <f>A638</f>
        <v>58920</v>
      </c>
      <c r="J638" s="4"/>
      <c r="K638" s="4"/>
      <c r="L638" s="4">
        <v>636</v>
      </c>
      <c r="M638" s="4">
        <v>7</v>
      </c>
      <c r="P638" s="4"/>
      <c r="Q638" s="4"/>
      <c r="R638" s="4"/>
      <c r="S638" s="4"/>
      <c r="T638" s="2" t="s">
        <v>2042</v>
      </c>
      <c r="U638" s="2"/>
      <c r="V638" s="2"/>
      <c r="W638" s="4" t="s">
        <v>2043</v>
      </c>
      <c r="X638" s="4" t="s">
        <v>2044</v>
      </c>
      <c r="Y638" s="4"/>
      <c r="Z638" s="4" t="s">
        <v>1948</v>
      </c>
      <c r="AD638" s="5" t="str">
        <f t="shared" si="29"/>
        <v>Pseudomorphosic Quartz mineral aggregate</v>
      </c>
    </row>
    <row r="639" spans="1:30" x14ac:dyDescent="0.3">
      <c r="A639" s="4">
        <v>66534</v>
      </c>
      <c r="B639" s="4">
        <v>58846</v>
      </c>
      <c r="C639" s="4">
        <f>VLOOKUP(D639,$A:$B,2,FALSE)</f>
        <v>10102</v>
      </c>
      <c r="D639" s="4">
        <f>VLOOKUP(E639,$A:$B,2,FALSE)</f>
        <v>10104</v>
      </c>
      <c r="E639" s="4">
        <f>VLOOKUP(F639,$A:$B,2,FALSE)</f>
        <v>10322</v>
      </c>
      <c r="F639" s="4">
        <f>VLOOKUP(G639,$A:$B,2,FALSE)</f>
        <v>52437</v>
      </c>
      <c r="G639" s="4">
        <f>VLOOKUP(H639,$A:$B,2,FALSE)</f>
        <v>58846</v>
      </c>
      <c r="H639" s="12">
        <f>A639</f>
        <v>66534</v>
      </c>
      <c r="I639" s="4"/>
      <c r="J639" s="4"/>
      <c r="K639" s="4"/>
      <c r="L639" s="4">
        <v>637</v>
      </c>
      <c r="M639" s="4">
        <v>6</v>
      </c>
      <c r="P639" s="4"/>
      <c r="Q639" s="4"/>
      <c r="R639" s="4"/>
      <c r="S639" s="2" t="s">
        <v>2045</v>
      </c>
      <c r="T639" s="2"/>
      <c r="U639" s="2"/>
      <c r="V639" s="2"/>
      <c r="W639" s="4" t="s">
        <v>2046</v>
      </c>
      <c r="X639" s="4" t="s">
        <v>2047</v>
      </c>
      <c r="Y639" s="4"/>
      <c r="Z639" s="4" t="s">
        <v>113</v>
      </c>
      <c r="AD639" s="5" t="str">
        <f t="shared" si="29"/>
        <v>Carbonate- rich gangue mineralization</v>
      </c>
    </row>
    <row r="640" spans="1:30" x14ac:dyDescent="0.3">
      <c r="A640" s="4">
        <v>66535</v>
      </c>
      <c r="B640" s="4">
        <v>66534</v>
      </c>
      <c r="C640" s="4">
        <f>VLOOKUP(D640,$A:$B,2,FALSE)</f>
        <v>10102</v>
      </c>
      <c r="D640" s="4">
        <f>VLOOKUP(E640,$A:$B,2,FALSE)</f>
        <v>10104</v>
      </c>
      <c r="E640" s="4">
        <f>VLOOKUP(F640,$A:$B,2,FALSE)</f>
        <v>10322</v>
      </c>
      <c r="F640" s="4">
        <f>VLOOKUP(G640,$A:$B,2,FALSE)</f>
        <v>52437</v>
      </c>
      <c r="G640" s="4">
        <f>VLOOKUP(H640,$A:$B,2,FALSE)</f>
        <v>58846</v>
      </c>
      <c r="H640" s="4">
        <f>VLOOKUP(I640,$A:$B,2,FALSE)</f>
        <v>66534</v>
      </c>
      <c r="I640" s="4">
        <f>A640</f>
        <v>66535</v>
      </c>
      <c r="J640" s="4"/>
      <c r="K640" s="4"/>
      <c r="L640" s="4">
        <v>638</v>
      </c>
      <c r="M640" s="4">
        <v>7</v>
      </c>
      <c r="P640" s="4"/>
      <c r="Q640" s="4"/>
      <c r="R640" s="4"/>
      <c r="S640" s="4"/>
      <c r="T640" s="2" t="s">
        <v>2048</v>
      </c>
      <c r="U640" s="2"/>
      <c r="V640" s="2"/>
      <c r="W640" s="4" t="s">
        <v>2049</v>
      </c>
      <c r="X640" s="4" t="s">
        <v>2050</v>
      </c>
      <c r="Y640" s="4"/>
      <c r="Z640" s="4" t="s">
        <v>1948</v>
      </c>
      <c r="AD640" s="5" t="str">
        <f t="shared" si="29"/>
        <v>Calcite mineral aggregate</v>
      </c>
    </row>
    <row r="641" spans="1:30" x14ac:dyDescent="0.3">
      <c r="A641" s="4">
        <v>58915</v>
      </c>
      <c r="B641" s="4">
        <v>58846</v>
      </c>
      <c r="C641" s="4">
        <f>VLOOKUP(D641,$A:$B,2,FALSE)</f>
        <v>10102</v>
      </c>
      <c r="D641" s="4">
        <f>VLOOKUP(E641,$A:$B,2,FALSE)</f>
        <v>10104</v>
      </c>
      <c r="E641" s="4">
        <f>VLOOKUP(F641,$A:$B,2,FALSE)</f>
        <v>10322</v>
      </c>
      <c r="F641" s="4">
        <f>VLOOKUP(G641,$A:$B,2,FALSE)</f>
        <v>52437</v>
      </c>
      <c r="G641" s="4">
        <f>VLOOKUP(H641,$A:$B,2,FALSE)</f>
        <v>58846</v>
      </c>
      <c r="H641" s="12">
        <f>A641</f>
        <v>58915</v>
      </c>
      <c r="I641" s="4"/>
      <c r="J641" s="4"/>
      <c r="K641" s="4"/>
      <c r="L641" s="4">
        <v>639</v>
      </c>
      <c r="M641" s="4">
        <v>6</v>
      </c>
      <c r="P641" s="4"/>
      <c r="Q641" s="4"/>
      <c r="R641" s="4"/>
      <c r="S641" s="2" t="s">
        <v>2051</v>
      </c>
      <c r="T641" s="2"/>
      <c r="U641" s="2"/>
      <c r="V641" s="2"/>
      <c r="W641" s="4" t="s">
        <v>2052</v>
      </c>
      <c r="X641" s="4" t="s">
        <v>2053</v>
      </c>
      <c r="Y641" s="4"/>
      <c r="Z641" s="4" t="s">
        <v>113</v>
      </c>
      <c r="AD641" s="5" t="str">
        <f t="shared" si="29"/>
        <v>Feldspar- rich gangue mineralization</v>
      </c>
    </row>
    <row r="642" spans="1:30" x14ac:dyDescent="0.3">
      <c r="A642" s="4">
        <v>58921</v>
      </c>
      <c r="B642" s="4">
        <v>58915</v>
      </c>
      <c r="C642" s="4">
        <f>VLOOKUP(D642,$A:$B,2,FALSE)</f>
        <v>10102</v>
      </c>
      <c r="D642" s="4">
        <f>VLOOKUP(E642,$A:$B,2,FALSE)</f>
        <v>10104</v>
      </c>
      <c r="E642" s="4">
        <f>VLOOKUP(F642,$A:$B,2,FALSE)</f>
        <v>10322</v>
      </c>
      <c r="F642" s="4">
        <f>VLOOKUP(G642,$A:$B,2,FALSE)</f>
        <v>52437</v>
      </c>
      <c r="G642" s="4">
        <f>VLOOKUP(H642,$A:$B,2,FALSE)</f>
        <v>58846</v>
      </c>
      <c r="H642" s="4">
        <f>VLOOKUP(I642,$A:$B,2,FALSE)</f>
        <v>58915</v>
      </c>
      <c r="I642" s="4">
        <f>A642</f>
        <v>58921</v>
      </c>
      <c r="J642" s="4"/>
      <c r="K642" s="4"/>
      <c r="L642" s="4">
        <v>640</v>
      </c>
      <c r="M642" s="4">
        <v>7</v>
      </c>
      <c r="P642" s="4"/>
      <c r="Q642" s="4"/>
      <c r="R642" s="4"/>
      <c r="S642" s="4"/>
      <c r="T642" s="2" t="s">
        <v>2054</v>
      </c>
      <c r="U642" s="2"/>
      <c r="V642" s="2"/>
      <c r="W642" s="4" t="s">
        <v>2055</v>
      </c>
      <c r="X642" s="4" t="s">
        <v>2056</v>
      </c>
      <c r="Y642" s="4"/>
      <c r="Z642" s="4" t="s">
        <v>1948</v>
      </c>
      <c r="AD642" s="5" t="str">
        <f t="shared" si="29"/>
        <v>Feldspar mineral aggregate</v>
      </c>
    </row>
    <row r="643" spans="1:30" x14ac:dyDescent="0.3">
      <c r="A643" s="4"/>
      <c r="B643" s="4">
        <v>58846</v>
      </c>
      <c r="C643" s="4" t="e">
        <f>VLOOKUP(D643,$A:$B,2,FALSE)</f>
        <v>#N/A</v>
      </c>
      <c r="D643" s="4" t="e">
        <f>VLOOKUP(E643,$A:$B,2,FALSE)</f>
        <v>#N/A</v>
      </c>
      <c r="E643" s="4" t="e">
        <f>VLOOKUP(F643,$A:$B,2,FALSE)</f>
        <v>#N/A</v>
      </c>
      <c r="F643" s="4" t="e">
        <f>VLOOKUP(G643,$A:$B,2,FALSE)</f>
        <v>#N/A</v>
      </c>
      <c r="G643" s="4" t="e">
        <f>VLOOKUP(H643,$A:$B,2,FALSE)</f>
        <v>#N/A</v>
      </c>
      <c r="H643" s="12">
        <f>A643</f>
        <v>0</v>
      </c>
      <c r="I643" s="4"/>
      <c r="J643" s="4"/>
      <c r="K643" s="4"/>
      <c r="L643" s="4">
        <v>641</v>
      </c>
      <c r="M643" s="4">
        <v>6</v>
      </c>
      <c r="P643" s="4"/>
      <c r="Q643" s="4"/>
      <c r="R643" s="4"/>
      <c r="S643" s="2" t="s">
        <v>2057</v>
      </c>
      <c r="T643" s="2"/>
      <c r="U643" s="2"/>
      <c r="V643" s="2"/>
      <c r="W643" s="4" t="s">
        <v>2058</v>
      </c>
      <c r="X643" s="4" t="s">
        <v>2059</v>
      </c>
      <c r="Y643" s="4"/>
      <c r="Z643" s="4" t="s">
        <v>113</v>
      </c>
      <c r="AD643" s="5" t="str">
        <f t="shared" ref="AD643:AD706" si="31">N643&amp;O643&amp;P643&amp;Q643&amp;R643&amp;S643&amp;T643&amp;U643</f>
        <v>Baryte- rich gangue mineralization</v>
      </c>
    </row>
    <row r="644" spans="1:30" x14ac:dyDescent="0.3">
      <c r="A644" s="4">
        <v>58922</v>
      </c>
      <c r="B644" s="4">
        <v>58916</v>
      </c>
      <c r="C644" s="4" t="e">
        <f>VLOOKUP(D644,$A:$B,2,FALSE)</f>
        <v>#N/A</v>
      </c>
      <c r="D644" s="4" t="e">
        <f>VLOOKUP(E644,$A:$B,2,FALSE)</f>
        <v>#N/A</v>
      </c>
      <c r="E644" s="4" t="e">
        <f>VLOOKUP(F644,$A:$B,2,FALSE)</f>
        <v>#N/A</v>
      </c>
      <c r="F644" s="4" t="e">
        <f>VLOOKUP(G644,$A:$B,2,FALSE)</f>
        <v>#N/A</v>
      </c>
      <c r="G644" s="4" t="e">
        <f>VLOOKUP(H644,$A:$B,2,FALSE)</f>
        <v>#N/A</v>
      </c>
      <c r="H644" s="4">
        <f>VLOOKUP(I644,$A:$B,2,FALSE)</f>
        <v>58916</v>
      </c>
      <c r="I644" s="4">
        <f>A644</f>
        <v>58922</v>
      </c>
      <c r="J644" s="4"/>
      <c r="K644" s="4"/>
      <c r="L644" s="4">
        <v>642</v>
      </c>
      <c r="M644" s="4">
        <v>7</v>
      </c>
      <c r="P644" s="4"/>
      <c r="Q644" s="4"/>
      <c r="R644" s="4"/>
      <c r="S644" s="4"/>
      <c r="T644" s="2" t="s">
        <v>71</v>
      </c>
      <c r="U644" s="2"/>
      <c r="V644" s="2"/>
      <c r="W644" s="4" t="s">
        <v>2060</v>
      </c>
      <c r="X644" s="4" t="s">
        <v>2061</v>
      </c>
      <c r="Y644" s="4"/>
      <c r="Z644" s="4" t="s">
        <v>1948</v>
      </c>
      <c r="AD644" s="5" t="str">
        <f t="shared" si="31"/>
        <v>Baryte mineral aggregate</v>
      </c>
    </row>
    <row r="645" spans="1:30" x14ac:dyDescent="0.3">
      <c r="A645" s="4">
        <v>58917</v>
      </c>
      <c r="B645" s="4">
        <v>58846</v>
      </c>
      <c r="C645" s="4">
        <f>VLOOKUP(D645,$A:$B,2,FALSE)</f>
        <v>10102</v>
      </c>
      <c r="D645" s="4">
        <f>VLOOKUP(E645,$A:$B,2,FALSE)</f>
        <v>10104</v>
      </c>
      <c r="E645" s="4">
        <f>VLOOKUP(F645,$A:$B,2,FALSE)</f>
        <v>10322</v>
      </c>
      <c r="F645" s="4">
        <f>VLOOKUP(G645,$A:$B,2,FALSE)</f>
        <v>52437</v>
      </c>
      <c r="G645" s="4">
        <f>VLOOKUP(H645,$A:$B,2,FALSE)</f>
        <v>58846</v>
      </c>
      <c r="H645" s="12">
        <f>A645</f>
        <v>58917</v>
      </c>
      <c r="I645" s="4"/>
      <c r="J645" s="4"/>
      <c r="K645" s="4"/>
      <c r="L645" s="4">
        <v>643</v>
      </c>
      <c r="M645" s="4">
        <v>6</v>
      </c>
      <c r="P645" s="4"/>
      <c r="Q645" s="4"/>
      <c r="R645" s="4"/>
      <c r="S645" s="2" t="s">
        <v>2062</v>
      </c>
      <c r="T645" s="2"/>
      <c r="U645" s="2"/>
      <c r="V645" s="2"/>
      <c r="W645" s="4" t="s">
        <v>2063</v>
      </c>
      <c r="X645" s="4" t="s">
        <v>2064</v>
      </c>
      <c r="Y645" s="4"/>
      <c r="Z645" s="4" t="s">
        <v>113</v>
      </c>
      <c r="AD645" s="5" t="str">
        <f t="shared" si="31"/>
        <v>Sulfide- rich gangue mineralization</v>
      </c>
    </row>
    <row r="646" spans="1:30" x14ac:dyDescent="0.3">
      <c r="A646" s="9">
        <v>10880</v>
      </c>
      <c r="B646" s="9">
        <v>10102</v>
      </c>
      <c r="C646" s="4">
        <f>VLOOKUP(D646,$A:$B,2,FALSE)</f>
        <v>10102</v>
      </c>
      <c r="D646" s="9">
        <f>A646</f>
        <v>10880</v>
      </c>
      <c r="E646" s="9"/>
      <c r="F646" s="9"/>
      <c r="G646" s="9"/>
      <c r="H646" s="9"/>
      <c r="I646" s="9"/>
      <c r="J646" s="9"/>
      <c r="K646" s="9"/>
      <c r="L646" s="9">
        <v>644</v>
      </c>
      <c r="M646" s="9">
        <v>2</v>
      </c>
      <c r="N646" s="9"/>
      <c r="O646" s="7" t="s">
        <v>90</v>
      </c>
      <c r="P646" s="7"/>
      <c r="Q646" s="7"/>
      <c r="R646" s="7"/>
      <c r="S646" s="7"/>
      <c r="T646" s="7"/>
      <c r="U646" s="7"/>
      <c r="V646" s="7"/>
      <c r="W646" s="9" t="s">
        <v>2065</v>
      </c>
      <c r="X646" s="9" t="s">
        <v>2066</v>
      </c>
      <c r="Y646" s="9"/>
      <c r="Z646" s="9"/>
      <c r="AA646" s="9"/>
      <c r="AB646" s="9"/>
      <c r="AC646" s="9"/>
      <c r="AD646" s="5" t="str">
        <f t="shared" si="31"/>
        <v>Metamorphic rock</v>
      </c>
    </row>
    <row r="647" spans="1:30" x14ac:dyDescent="0.3">
      <c r="A647" s="4">
        <v>10881</v>
      </c>
      <c r="B647" s="4">
        <v>10880</v>
      </c>
      <c r="C647" s="4">
        <f>VLOOKUP(D647,$A:$B,2,FALSE)</f>
        <v>10102</v>
      </c>
      <c r="D647" s="4">
        <f>VLOOKUP(E647,$A:$B,2,FALSE)</f>
        <v>10880</v>
      </c>
      <c r="E647" s="10">
        <f>A647</f>
        <v>10881</v>
      </c>
      <c r="F647" s="4"/>
      <c r="G647" s="4"/>
      <c r="H647" s="4"/>
      <c r="I647" s="4"/>
      <c r="J647" s="4"/>
      <c r="K647" s="4"/>
      <c r="L647" s="4">
        <v>645</v>
      </c>
      <c r="M647" s="4">
        <v>3</v>
      </c>
      <c r="P647" s="2" t="s">
        <v>2067</v>
      </c>
      <c r="Q647" s="2"/>
      <c r="R647" s="2"/>
      <c r="S647" s="2"/>
      <c r="T647" s="2"/>
      <c r="U647" s="2"/>
      <c r="V647" s="2"/>
      <c r="W647" s="4" t="s">
        <v>2068</v>
      </c>
      <c r="X647" s="4" t="s">
        <v>2069</v>
      </c>
      <c r="Y647" s="4"/>
      <c r="Z647" s="4" t="s">
        <v>113</v>
      </c>
      <c r="AD647" s="5" t="str">
        <f t="shared" si="31"/>
        <v>Metamorphic rock (after educt)</v>
      </c>
    </row>
    <row r="648" spans="1:30" x14ac:dyDescent="0.3">
      <c r="A648" s="9">
        <v>10882</v>
      </c>
      <c r="B648" s="9">
        <v>10881</v>
      </c>
      <c r="C648" s="4">
        <f>VLOOKUP(D648,$A:$B,2,FALSE)</f>
        <v>10102</v>
      </c>
      <c r="D648" s="4">
        <f>VLOOKUP(E648,$A:$B,2,FALSE)</f>
        <v>10880</v>
      </c>
      <c r="E648" s="4">
        <f>VLOOKUP(F648,$A:$B,2,FALSE)</f>
        <v>10881</v>
      </c>
      <c r="F648" s="12">
        <f>A648</f>
        <v>10882</v>
      </c>
      <c r="G648" s="9"/>
      <c r="H648" s="9"/>
      <c r="I648" s="9"/>
      <c r="J648" s="9"/>
      <c r="K648" s="9"/>
      <c r="L648" s="9">
        <v>646</v>
      </c>
      <c r="M648" s="9">
        <v>4</v>
      </c>
      <c r="N648" s="9"/>
      <c r="O648" s="9"/>
      <c r="P648" s="9"/>
      <c r="Q648" s="7" t="s">
        <v>2070</v>
      </c>
      <c r="R648" s="7"/>
      <c r="S648" s="7"/>
      <c r="T648" s="7"/>
      <c r="U648" s="7"/>
      <c r="V648" s="7"/>
      <c r="W648" s="9" t="s">
        <v>2071</v>
      </c>
      <c r="X648" s="9" t="s">
        <v>2072</v>
      </c>
      <c r="Y648" s="9"/>
      <c r="Z648" s="9" t="s">
        <v>113</v>
      </c>
      <c r="AA648" s="9"/>
      <c r="AB648" s="9"/>
      <c r="AC648" s="9"/>
      <c r="AD648" s="5" t="str">
        <f t="shared" si="31"/>
        <v>Meta- sedimentary rock</v>
      </c>
    </row>
    <row r="649" spans="1:30" x14ac:dyDescent="0.3">
      <c r="A649" s="4">
        <v>10883</v>
      </c>
      <c r="B649" s="4">
        <v>10882</v>
      </c>
      <c r="C649" s="4">
        <f>VLOOKUP(D649,$A:$B,2,FALSE)</f>
        <v>10102</v>
      </c>
      <c r="D649" s="4">
        <f>VLOOKUP(E649,$A:$B,2,FALSE)</f>
        <v>10880</v>
      </c>
      <c r="E649" s="4">
        <f>VLOOKUP(F649,$A:$B,2,FALSE)</f>
        <v>10881</v>
      </c>
      <c r="F649" s="4">
        <f>VLOOKUP(G649,$A:$B,2,FALSE)</f>
        <v>10882</v>
      </c>
      <c r="G649" s="12">
        <f>A649</f>
        <v>10883</v>
      </c>
      <c r="H649" s="4"/>
      <c r="I649" s="4"/>
      <c r="J649" s="4"/>
      <c r="K649" s="4"/>
      <c r="L649" s="4">
        <v>647</v>
      </c>
      <c r="M649" s="4">
        <v>5</v>
      </c>
      <c r="P649" s="4"/>
      <c r="Q649" s="4"/>
      <c r="R649" s="2" t="s">
        <v>33</v>
      </c>
      <c r="S649" s="2"/>
      <c r="T649" s="2"/>
      <c r="U649" s="2"/>
      <c r="V649" s="2"/>
      <c r="W649" s="4" t="s">
        <v>2073</v>
      </c>
      <c r="X649" s="4" t="s">
        <v>2074</v>
      </c>
      <c r="Y649" s="4"/>
      <c r="Z649" s="4" t="s">
        <v>2075</v>
      </c>
      <c r="AD649" s="5" t="str">
        <f t="shared" si="31"/>
        <v>Meta- Pelite</v>
      </c>
    </row>
    <row r="650" spans="1:30" x14ac:dyDescent="0.3">
      <c r="A650" s="4">
        <v>66634</v>
      </c>
      <c r="B650" s="4">
        <v>10882</v>
      </c>
      <c r="C650" s="4">
        <f>VLOOKUP(D650,$A:$B,2,FALSE)</f>
        <v>10102</v>
      </c>
      <c r="D650" s="4">
        <f>VLOOKUP(E650,$A:$B,2,FALSE)</f>
        <v>10880</v>
      </c>
      <c r="E650" s="4">
        <f>VLOOKUP(F650,$A:$B,2,FALSE)</f>
        <v>10881</v>
      </c>
      <c r="F650" s="4">
        <f>VLOOKUP(G650,$A:$B,2,FALSE)</f>
        <v>10882</v>
      </c>
      <c r="G650" s="12">
        <f>A650</f>
        <v>66634</v>
      </c>
      <c r="H650" s="4"/>
      <c r="I650" s="4"/>
      <c r="J650" s="4"/>
      <c r="K650" s="4"/>
      <c r="L650" s="4">
        <v>648</v>
      </c>
      <c r="M650" s="4">
        <v>5</v>
      </c>
      <c r="P650" s="4"/>
      <c r="Q650" s="4"/>
      <c r="R650" s="2" t="s">
        <v>15</v>
      </c>
      <c r="S650" s="2"/>
      <c r="T650" s="2"/>
      <c r="U650" s="2"/>
      <c r="V650" s="2"/>
      <c r="W650" s="4" t="s">
        <v>2076</v>
      </c>
      <c r="X650" s="4" t="s">
        <v>2077</v>
      </c>
      <c r="Y650" s="4"/>
      <c r="Z650" s="4" t="s">
        <v>1835</v>
      </c>
      <c r="AD650" s="5" t="str">
        <f t="shared" si="31"/>
        <v>Hornfels</v>
      </c>
    </row>
    <row r="651" spans="1:30" x14ac:dyDescent="0.3">
      <c r="A651" s="4">
        <v>69433</v>
      </c>
      <c r="B651" s="4">
        <v>66634</v>
      </c>
      <c r="C651" s="4">
        <f>VLOOKUP(D651,$A:$B,2,FALSE)</f>
        <v>10102</v>
      </c>
      <c r="D651" s="4">
        <f>VLOOKUP(E651,$A:$B,2,FALSE)</f>
        <v>10880</v>
      </c>
      <c r="E651" s="4">
        <f>VLOOKUP(F651,$A:$B,2,FALSE)</f>
        <v>10881</v>
      </c>
      <c r="F651" s="4">
        <f>VLOOKUP(G651,$A:$B,2,FALSE)</f>
        <v>10882</v>
      </c>
      <c r="G651" s="4">
        <f>VLOOKUP(H651,$A:$B,2,FALSE)</f>
        <v>66634</v>
      </c>
      <c r="H651" s="12">
        <f>A651</f>
        <v>69433</v>
      </c>
      <c r="I651" s="4"/>
      <c r="J651" s="4"/>
      <c r="K651" s="4"/>
      <c r="L651" s="4">
        <v>649</v>
      </c>
      <c r="M651" s="4">
        <v>6</v>
      </c>
      <c r="P651" s="4"/>
      <c r="Q651" s="4"/>
      <c r="R651" s="4"/>
      <c r="S651" s="2" t="s">
        <v>30</v>
      </c>
      <c r="T651" s="2"/>
      <c r="U651" s="2"/>
      <c r="V651" s="2"/>
      <c r="W651" s="4" t="s">
        <v>2078</v>
      </c>
      <c r="X651" s="4" t="s">
        <v>2079</v>
      </c>
      <c r="Y651" s="4"/>
      <c r="Z651" s="4" t="s">
        <v>113</v>
      </c>
      <c r="AD651" s="5" t="str">
        <f t="shared" si="31"/>
        <v>Buchite</v>
      </c>
    </row>
    <row r="652" spans="1:30" x14ac:dyDescent="0.3">
      <c r="A652" s="4">
        <v>10885</v>
      </c>
      <c r="B652" s="4">
        <v>10882</v>
      </c>
      <c r="C652" s="4">
        <f>VLOOKUP(D652,$A:$B,2,FALSE)</f>
        <v>10102</v>
      </c>
      <c r="D652" s="4">
        <f>VLOOKUP(E652,$A:$B,2,FALSE)</f>
        <v>10880</v>
      </c>
      <c r="E652" s="4">
        <f>VLOOKUP(F652,$A:$B,2,FALSE)</f>
        <v>10881</v>
      </c>
      <c r="F652" s="4">
        <f>VLOOKUP(G652,$A:$B,2,FALSE)</f>
        <v>10882</v>
      </c>
      <c r="G652" s="12">
        <f>A652</f>
        <v>10885</v>
      </c>
      <c r="H652" s="4"/>
      <c r="I652" s="4"/>
      <c r="J652" s="4"/>
      <c r="K652" s="4"/>
      <c r="L652" s="4">
        <v>650</v>
      </c>
      <c r="M652" s="4">
        <v>5</v>
      </c>
      <c r="P652" s="4"/>
      <c r="Q652" s="4"/>
      <c r="R652" s="2" t="s">
        <v>2080</v>
      </c>
      <c r="S652" s="2"/>
      <c r="T652" s="2"/>
      <c r="U652" s="2"/>
      <c r="V652" s="2"/>
      <c r="W652" s="4" t="s">
        <v>2081</v>
      </c>
      <c r="X652" s="4" t="s">
        <v>2082</v>
      </c>
      <c r="Y652" s="4"/>
      <c r="Z652" s="4" t="s">
        <v>2083</v>
      </c>
      <c r="AD652" s="5" t="str">
        <f t="shared" si="31"/>
        <v>Silicic rock</v>
      </c>
    </row>
    <row r="653" spans="1:30" x14ac:dyDescent="0.3">
      <c r="A653" s="4">
        <v>10886</v>
      </c>
      <c r="B653" s="4">
        <v>10885</v>
      </c>
      <c r="C653" s="4">
        <f>VLOOKUP(D653,$A:$B,2,FALSE)</f>
        <v>10102</v>
      </c>
      <c r="D653" s="4">
        <f>VLOOKUP(E653,$A:$B,2,FALSE)</f>
        <v>10880</v>
      </c>
      <c r="E653" s="4">
        <f>VLOOKUP(F653,$A:$B,2,FALSE)</f>
        <v>10881</v>
      </c>
      <c r="F653" s="4">
        <f>VLOOKUP(G653,$A:$B,2,FALSE)</f>
        <v>10882</v>
      </c>
      <c r="G653" s="4">
        <f>VLOOKUP(H653,$A:$B,2,FALSE)</f>
        <v>10885</v>
      </c>
      <c r="H653" s="12">
        <f>A653</f>
        <v>10886</v>
      </c>
      <c r="I653" s="4"/>
      <c r="J653" s="4"/>
      <c r="K653" s="4"/>
      <c r="L653" s="4">
        <v>651</v>
      </c>
      <c r="M653" s="4">
        <v>6</v>
      </c>
      <c r="P653" s="4"/>
      <c r="Q653" s="4"/>
      <c r="R653" s="4"/>
      <c r="S653" s="2" t="s">
        <v>50</v>
      </c>
      <c r="T653" s="2"/>
      <c r="U653" s="2"/>
      <c r="V653" s="2"/>
      <c r="W653" s="4" t="s">
        <v>2084</v>
      </c>
      <c r="X653" s="4" t="s">
        <v>2085</v>
      </c>
      <c r="Y653" s="4"/>
      <c r="Z653" s="4" t="s">
        <v>2086</v>
      </c>
      <c r="AD653" s="5" t="str">
        <f t="shared" si="31"/>
        <v>Silicic schist</v>
      </c>
    </row>
    <row r="654" spans="1:30" x14ac:dyDescent="0.3">
      <c r="A654" s="4">
        <v>10887</v>
      </c>
      <c r="B654" s="4">
        <v>10882</v>
      </c>
      <c r="C654" s="4">
        <f>VLOOKUP(D654,$A:$B,2,FALSE)</f>
        <v>10102</v>
      </c>
      <c r="D654" s="4">
        <f>VLOOKUP(E654,$A:$B,2,FALSE)</f>
        <v>10880</v>
      </c>
      <c r="E654" s="4">
        <f>VLOOKUP(F654,$A:$B,2,FALSE)</f>
        <v>10881</v>
      </c>
      <c r="F654" s="4">
        <f>VLOOKUP(G654,$A:$B,2,FALSE)</f>
        <v>10882</v>
      </c>
      <c r="G654" s="12">
        <f>A654</f>
        <v>10887</v>
      </c>
      <c r="H654" s="4"/>
      <c r="I654" s="4"/>
      <c r="J654" s="4"/>
      <c r="K654" s="4"/>
      <c r="L654" s="4">
        <v>652</v>
      </c>
      <c r="M654" s="4">
        <v>5</v>
      </c>
      <c r="P654" s="4"/>
      <c r="Q654" s="4"/>
      <c r="R654" s="2" t="s">
        <v>2087</v>
      </c>
      <c r="S654" s="2"/>
      <c r="T654" s="2"/>
      <c r="U654" s="2"/>
      <c r="V654" s="2"/>
      <c r="W654" s="4" t="s">
        <v>2088</v>
      </c>
      <c r="X654" s="4" t="s">
        <v>2089</v>
      </c>
      <c r="Y654" s="4"/>
      <c r="Z654" s="4" t="s">
        <v>113</v>
      </c>
      <c r="AD654" s="5" t="str">
        <f t="shared" si="31"/>
        <v>Meta- Psammite</v>
      </c>
    </row>
    <row r="655" spans="1:30" x14ac:dyDescent="0.3">
      <c r="A655" s="4">
        <v>10888</v>
      </c>
      <c r="B655" s="4">
        <v>10887</v>
      </c>
      <c r="C655" s="4">
        <f>VLOOKUP(D655,$A:$B,2,FALSE)</f>
        <v>10102</v>
      </c>
      <c r="D655" s="4">
        <f>VLOOKUP(E655,$A:$B,2,FALSE)</f>
        <v>10880</v>
      </c>
      <c r="E655" s="4">
        <f>VLOOKUP(F655,$A:$B,2,FALSE)</f>
        <v>10881</v>
      </c>
      <c r="F655" s="4">
        <f>VLOOKUP(G655,$A:$B,2,FALSE)</f>
        <v>10882</v>
      </c>
      <c r="G655" s="4">
        <f>VLOOKUP(H655,$A:$B,2,FALSE)</f>
        <v>10887</v>
      </c>
      <c r="H655" s="12">
        <f>A655</f>
        <v>10888</v>
      </c>
      <c r="I655" s="4"/>
      <c r="J655" s="4"/>
      <c r="K655" s="4"/>
      <c r="L655" s="4">
        <v>653</v>
      </c>
      <c r="M655" s="4">
        <v>6</v>
      </c>
      <c r="P655" s="4"/>
      <c r="Q655" s="4"/>
      <c r="R655" s="4"/>
      <c r="S655" s="2" t="s">
        <v>2090</v>
      </c>
      <c r="T655" s="2"/>
      <c r="U655" s="2"/>
      <c r="V655" s="2"/>
      <c r="W655" s="4" t="s">
        <v>2091</v>
      </c>
      <c r="X655" s="4" t="s">
        <v>2092</v>
      </c>
      <c r="Y655" s="4"/>
      <c r="Z655" s="4" t="s">
        <v>2083</v>
      </c>
      <c r="AD655" s="5" t="str">
        <f t="shared" si="31"/>
        <v>Meta- Arkose</v>
      </c>
    </row>
    <row r="656" spans="1:30" x14ac:dyDescent="0.3">
      <c r="A656" s="9">
        <v>10889</v>
      </c>
      <c r="B656" s="9">
        <v>10887</v>
      </c>
      <c r="C656" s="4">
        <f>VLOOKUP(D656,$A:$B,2,FALSE)</f>
        <v>10102</v>
      </c>
      <c r="D656" s="4">
        <f>VLOOKUP(E656,$A:$B,2,FALSE)</f>
        <v>10880</v>
      </c>
      <c r="E656" s="4">
        <f>VLOOKUP(F656,$A:$B,2,FALSE)</f>
        <v>10881</v>
      </c>
      <c r="F656" s="4">
        <f>VLOOKUP(G656,$A:$B,2,FALSE)</f>
        <v>10882</v>
      </c>
      <c r="G656" s="4">
        <f>VLOOKUP(H656,$A:$B,2,FALSE)</f>
        <v>10887</v>
      </c>
      <c r="H656" s="12">
        <f>A656</f>
        <v>10889</v>
      </c>
      <c r="I656" s="9"/>
      <c r="J656" s="9"/>
      <c r="K656" s="9"/>
      <c r="L656" s="9">
        <v>654</v>
      </c>
      <c r="M656" s="9">
        <v>6</v>
      </c>
      <c r="N656" s="9"/>
      <c r="O656" s="9"/>
      <c r="P656" s="9"/>
      <c r="Q656" s="9"/>
      <c r="R656" s="9"/>
      <c r="S656" s="7" t="s">
        <v>2093</v>
      </c>
      <c r="T656" s="7"/>
      <c r="U656" s="7"/>
      <c r="V656" s="7"/>
      <c r="W656" s="9" t="s">
        <v>2094</v>
      </c>
      <c r="X656" s="9" t="s">
        <v>2095</v>
      </c>
      <c r="Y656" s="9"/>
      <c r="Z656" s="9" t="s">
        <v>113</v>
      </c>
      <c r="AA656" s="9"/>
      <c r="AB656" s="9"/>
      <c r="AC656" s="9"/>
      <c r="AD656" s="5" t="str">
        <f t="shared" si="31"/>
        <v>Meta- Graywacke</v>
      </c>
    </row>
    <row r="657" spans="1:30" x14ac:dyDescent="0.3">
      <c r="A657" s="4">
        <v>10890</v>
      </c>
      <c r="B657" s="4">
        <v>10882</v>
      </c>
      <c r="C657" s="4">
        <f>VLOOKUP(D657,$A:$B,2,FALSE)</f>
        <v>10102</v>
      </c>
      <c r="D657" s="4">
        <f>VLOOKUP(E657,$A:$B,2,FALSE)</f>
        <v>10880</v>
      </c>
      <c r="E657" s="4">
        <f>VLOOKUP(F657,$A:$B,2,FALSE)</f>
        <v>10881</v>
      </c>
      <c r="F657" s="4">
        <f>VLOOKUP(G657,$A:$B,2,FALSE)</f>
        <v>10882</v>
      </c>
      <c r="G657" s="12">
        <f>A657</f>
        <v>10890</v>
      </c>
      <c r="H657" s="4"/>
      <c r="I657" s="4"/>
      <c r="J657" s="4"/>
      <c r="K657" s="4"/>
      <c r="L657" s="4">
        <v>655</v>
      </c>
      <c r="M657" s="4">
        <v>5</v>
      </c>
      <c r="P657" s="4"/>
      <c r="Q657" s="4"/>
      <c r="R657" s="2" t="s">
        <v>2096</v>
      </c>
      <c r="S657" s="2"/>
      <c r="T657" s="2"/>
      <c r="U657" s="2"/>
      <c r="V657" s="2"/>
      <c r="W657" s="4" t="s">
        <v>2097</v>
      </c>
      <c r="X657" s="4" t="s">
        <v>2098</v>
      </c>
      <c r="Y657" s="4"/>
      <c r="Z657" s="4" t="s">
        <v>2083</v>
      </c>
      <c r="AD657" s="5" t="str">
        <f t="shared" si="31"/>
        <v>Meta- Psephite</v>
      </c>
    </row>
    <row r="658" spans="1:30" x14ac:dyDescent="0.3">
      <c r="A658" s="4">
        <v>66314</v>
      </c>
      <c r="B658" s="4">
        <v>10890</v>
      </c>
      <c r="C658" s="4">
        <f>VLOOKUP(D658,$A:$B,2,FALSE)</f>
        <v>10102</v>
      </c>
      <c r="D658" s="4">
        <f>VLOOKUP(E658,$A:$B,2,FALSE)</f>
        <v>10880</v>
      </c>
      <c r="E658" s="4">
        <f>VLOOKUP(F658,$A:$B,2,FALSE)</f>
        <v>10881</v>
      </c>
      <c r="F658" s="4">
        <f>VLOOKUP(G658,$A:$B,2,FALSE)</f>
        <v>10882</v>
      </c>
      <c r="G658" s="4">
        <f>VLOOKUP(H658,$A:$B,2,FALSE)</f>
        <v>10890</v>
      </c>
      <c r="H658" s="12">
        <f>A658</f>
        <v>66314</v>
      </c>
      <c r="I658" s="4"/>
      <c r="J658" s="4"/>
      <c r="K658" s="4"/>
      <c r="L658" s="4">
        <v>656</v>
      </c>
      <c r="M658" s="4">
        <v>6</v>
      </c>
      <c r="P658" s="4"/>
      <c r="Q658" s="4"/>
      <c r="R658" s="4"/>
      <c r="S658" s="2" t="s">
        <v>2099</v>
      </c>
      <c r="T658" s="2"/>
      <c r="U658" s="2"/>
      <c r="V658" s="2"/>
      <c r="W658" s="4" t="s">
        <v>2100</v>
      </c>
      <c r="X658" s="4" t="s">
        <v>2101</v>
      </c>
      <c r="Y658" s="4"/>
      <c r="Z658" s="4" t="s">
        <v>2086</v>
      </c>
      <c r="AD658" s="5" t="str">
        <f t="shared" si="31"/>
        <v>Meta- Conglomerate</v>
      </c>
    </row>
    <row r="659" spans="1:30" x14ac:dyDescent="0.3">
      <c r="A659" s="4">
        <v>10893</v>
      </c>
      <c r="B659" s="4">
        <v>10881</v>
      </c>
      <c r="C659" s="4">
        <f>VLOOKUP(D659,$A:$B,2,FALSE)</f>
        <v>10102</v>
      </c>
      <c r="D659" s="4">
        <f>VLOOKUP(E659,$A:$B,2,FALSE)</f>
        <v>10880</v>
      </c>
      <c r="E659" s="4">
        <f>VLOOKUP(F659,$A:$B,2,FALSE)</f>
        <v>10881</v>
      </c>
      <c r="F659" s="12">
        <f>A659</f>
        <v>10893</v>
      </c>
      <c r="G659" s="4"/>
      <c r="H659" s="4"/>
      <c r="I659" s="4"/>
      <c r="J659" s="4"/>
      <c r="K659" s="4"/>
      <c r="L659" s="4">
        <v>657</v>
      </c>
      <c r="M659" s="4">
        <v>4</v>
      </c>
      <c r="P659" s="4"/>
      <c r="Q659" s="2" t="s">
        <v>2102</v>
      </c>
      <c r="R659" s="2"/>
      <c r="S659" s="2"/>
      <c r="T659" s="2"/>
      <c r="U659" s="2"/>
      <c r="V659" s="2"/>
      <c r="W659" s="4" t="s">
        <v>2103</v>
      </c>
      <c r="X659" s="4" t="s">
        <v>2104</v>
      </c>
      <c r="Y659" s="4"/>
      <c r="Z659" s="4" t="s">
        <v>113</v>
      </c>
      <c r="AD659" s="5" t="str">
        <f t="shared" si="31"/>
        <v>Meta- igneous rock</v>
      </c>
    </row>
    <row r="660" spans="1:30" x14ac:dyDescent="0.3">
      <c r="A660" s="9">
        <v>10894</v>
      </c>
      <c r="B660" s="9">
        <v>10893</v>
      </c>
      <c r="C660" s="4">
        <f>VLOOKUP(D660,$A:$B,2,FALSE)</f>
        <v>10102</v>
      </c>
      <c r="D660" s="4">
        <f>VLOOKUP(E660,$A:$B,2,FALSE)</f>
        <v>10880</v>
      </c>
      <c r="E660" s="4">
        <f>VLOOKUP(F660,$A:$B,2,FALSE)</f>
        <v>10881</v>
      </c>
      <c r="F660" s="4">
        <f>VLOOKUP(G660,$A:$B,2,FALSE)</f>
        <v>10893</v>
      </c>
      <c r="G660" s="12">
        <f>A660</f>
        <v>10894</v>
      </c>
      <c r="H660" s="9"/>
      <c r="I660" s="9"/>
      <c r="J660" s="9"/>
      <c r="K660" s="9"/>
      <c r="L660" s="9">
        <v>658</v>
      </c>
      <c r="M660" s="9">
        <v>5</v>
      </c>
      <c r="N660" s="9"/>
      <c r="O660" s="9"/>
      <c r="P660" s="9"/>
      <c r="Q660" s="9"/>
      <c r="R660" s="7" t="s">
        <v>2105</v>
      </c>
      <c r="S660" s="7"/>
      <c r="T660" s="7"/>
      <c r="U660" s="7"/>
      <c r="V660" s="7"/>
      <c r="W660" s="9" t="s">
        <v>2106</v>
      </c>
      <c r="X660" s="9" t="s">
        <v>2107</v>
      </c>
      <c r="Y660" s="9"/>
      <c r="Z660" s="9"/>
      <c r="AA660" s="9"/>
      <c r="AB660" s="9"/>
      <c r="AC660" s="9"/>
      <c r="AD660" s="5" t="str">
        <f t="shared" si="31"/>
        <v>Meta- Plutonite</v>
      </c>
    </row>
    <row r="661" spans="1:30" x14ac:dyDescent="0.3">
      <c r="A661" s="4">
        <v>10895</v>
      </c>
      <c r="B661" s="4">
        <v>10894</v>
      </c>
      <c r="C661" s="4">
        <f>VLOOKUP(D661,$A:$B,2,FALSE)</f>
        <v>10102</v>
      </c>
      <c r="D661" s="4">
        <f>VLOOKUP(E661,$A:$B,2,FALSE)</f>
        <v>10880</v>
      </c>
      <c r="E661" s="4">
        <f>VLOOKUP(F661,$A:$B,2,FALSE)</f>
        <v>10881</v>
      </c>
      <c r="F661" s="4">
        <f>VLOOKUP(G661,$A:$B,2,FALSE)</f>
        <v>10893</v>
      </c>
      <c r="G661" s="4">
        <f>VLOOKUP(H661,$A:$B,2,FALSE)</f>
        <v>10894</v>
      </c>
      <c r="H661" s="12">
        <f>A661</f>
        <v>10895</v>
      </c>
      <c r="I661" s="4"/>
      <c r="J661" s="4"/>
      <c r="K661" s="4"/>
      <c r="L661" s="4">
        <v>659</v>
      </c>
      <c r="M661" s="4">
        <v>6</v>
      </c>
      <c r="P661" s="4"/>
      <c r="Q661" s="4"/>
      <c r="R661" s="4"/>
      <c r="S661" s="2" t="s">
        <v>86</v>
      </c>
      <c r="T661" s="2"/>
      <c r="U661" s="2"/>
      <c r="V661" s="2"/>
      <c r="W661" s="4" t="s">
        <v>2108</v>
      </c>
      <c r="X661" s="4" t="s">
        <v>2109</v>
      </c>
      <c r="Y661" s="4"/>
      <c r="Z661" s="4" t="s">
        <v>113</v>
      </c>
      <c r="AD661" s="5" t="str">
        <f t="shared" si="31"/>
        <v>Meta- Granite</v>
      </c>
    </row>
    <row r="662" spans="1:30" x14ac:dyDescent="0.3">
      <c r="A662" s="4">
        <v>10896</v>
      </c>
      <c r="B662" s="4">
        <v>10894</v>
      </c>
      <c r="C662" s="4">
        <f>VLOOKUP(D662,$A:$B,2,FALSE)</f>
        <v>10102</v>
      </c>
      <c r="D662" s="4">
        <f>VLOOKUP(E662,$A:$B,2,FALSE)</f>
        <v>10880</v>
      </c>
      <c r="E662" s="4">
        <f>VLOOKUP(F662,$A:$B,2,FALSE)</f>
        <v>10881</v>
      </c>
      <c r="F662" s="4">
        <f>VLOOKUP(G662,$A:$B,2,FALSE)</f>
        <v>10893</v>
      </c>
      <c r="G662" s="4">
        <f>VLOOKUP(H662,$A:$B,2,FALSE)</f>
        <v>10894</v>
      </c>
      <c r="H662" s="12">
        <f>A662</f>
        <v>10896</v>
      </c>
      <c r="I662" s="4"/>
      <c r="J662" s="4"/>
      <c r="K662" s="4"/>
      <c r="L662" s="4">
        <v>660</v>
      </c>
      <c r="M662" s="4">
        <v>6</v>
      </c>
      <c r="P662" s="4"/>
      <c r="Q662" s="4"/>
      <c r="R662" s="4"/>
      <c r="S662" s="2" t="s">
        <v>2110</v>
      </c>
      <c r="T662" s="2"/>
      <c r="U662" s="2"/>
      <c r="V662" s="2"/>
      <c r="W662" s="4" t="s">
        <v>2111</v>
      </c>
      <c r="X662" s="4" t="s">
        <v>2112</v>
      </c>
      <c r="Y662" s="4"/>
      <c r="Z662" s="4" t="s">
        <v>113</v>
      </c>
      <c r="AD662" s="5" t="str">
        <f t="shared" si="31"/>
        <v>Meta- Granodiorite</v>
      </c>
    </row>
    <row r="663" spans="1:30" x14ac:dyDescent="0.3">
      <c r="A663" s="4">
        <v>10897</v>
      </c>
      <c r="B663" s="4">
        <v>10894</v>
      </c>
      <c r="C663" s="4">
        <f>VLOOKUP(D663,$A:$B,2,FALSE)</f>
        <v>10102</v>
      </c>
      <c r="D663" s="4">
        <f>VLOOKUP(E663,$A:$B,2,FALSE)</f>
        <v>10880</v>
      </c>
      <c r="E663" s="4">
        <f>VLOOKUP(F663,$A:$B,2,FALSE)</f>
        <v>10881</v>
      </c>
      <c r="F663" s="4">
        <f>VLOOKUP(G663,$A:$B,2,FALSE)</f>
        <v>10893</v>
      </c>
      <c r="G663" s="4">
        <f>VLOOKUP(H663,$A:$B,2,FALSE)</f>
        <v>10894</v>
      </c>
      <c r="H663" s="12">
        <f>A663</f>
        <v>10897</v>
      </c>
      <c r="I663" s="4"/>
      <c r="J663" s="4"/>
      <c r="K663" s="4"/>
      <c r="L663" s="4">
        <v>661</v>
      </c>
      <c r="M663" s="4">
        <v>6</v>
      </c>
      <c r="P663" s="4"/>
      <c r="Q663" s="4"/>
      <c r="R663" s="4"/>
      <c r="S663" s="2" t="s">
        <v>2113</v>
      </c>
      <c r="T663" s="2"/>
      <c r="U663" s="2"/>
      <c r="V663" s="2"/>
      <c r="W663" s="4" t="s">
        <v>2114</v>
      </c>
      <c r="X663" s="4" t="s">
        <v>2115</v>
      </c>
      <c r="Y663" s="4"/>
      <c r="Z663" s="4" t="s">
        <v>113</v>
      </c>
      <c r="AD663" s="5" t="str">
        <f t="shared" si="31"/>
        <v>Meta- Diorite</v>
      </c>
    </row>
    <row r="664" spans="1:30" x14ac:dyDescent="0.3">
      <c r="A664" s="4">
        <v>10898</v>
      </c>
      <c r="B664" s="4">
        <v>10894</v>
      </c>
      <c r="C664" s="4">
        <f>VLOOKUP(D664,$A:$B,2,FALSE)</f>
        <v>10102</v>
      </c>
      <c r="D664" s="4">
        <f>VLOOKUP(E664,$A:$B,2,FALSE)</f>
        <v>10880</v>
      </c>
      <c r="E664" s="4">
        <f>VLOOKUP(F664,$A:$B,2,FALSE)</f>
        <v>10881</v>
      </c>
      <c r="F664" s="4">
        <f>VLOOKUP(G664,$A:$B,2,FALSE)</f>
        <v>10893</v>
      </c>
      <c r="G664" s="4">
        <f>VLOOKUP(H664,$A:$B,2,FALSE)</f>
        <v>10894</v>
      </c>
      <c r="H664" s="12">
        <f>A664</f>
        <v>10898</v>
      </c>
      <c r="I664" s="4"/>
      <c r="J664" s="4"/>
      <c r="K664" s="4"/>
      <c r="L664" s="4">
        <v>662</v>
      </c>
      <c r="M664" s="4">
        <v>6</v>
      </c>
      <c r="P664" s="4"/>
      <c r="Q664" s="4"/>
      <c r="R664" s="4"/>
      <c r="S664" s="2" t="s">
        <v>2116</v>
      </c>
      <c r="T664" s="2"/>
      <c r="U664" s="2"/>
      <c r="V664" s="2"/>
      <c r="W664" s="4" t="s">
        <v>2117</v>
      </c>
      <c r="X664" s="4" t="s">
        <v>2118</v>
      </c>
      <c r="Y664" s="4"/>
      <c r="Z664" s="4" t="s">
        <v>113</v>
      </c>
      <c r="AD664" s="5" t="str">
        <f t="shared" si="31"/>
        <v>Meta- Gabbro</v>
      </c>
    </row>
    <row r="665" spans="1:30" x14ac:dyDescent="0.3">
      <c r="A665" s="4">
        <v>10899</v>
      </c>
      <c r="B665" s="4">
        <v>10893</v>
      </c>
      <c r="C665" s="4">
        <f>VLOOKUP(D665,$A:$B,2,FALSE)</f>
        <v>10102</v>
      </c>
      <c r="D665" s="4">
        <f>VLOOKUP(E665,$A:$B,2,FALSE)</f>
        <v>10880</v>
      </c>
      <c r="E665" s="4">
        <f>VLOOKUP(F665,$A:$B,2,FALSE)</f>
        <v>10881</v>
      </c>
      <c r="F665" s="4">
        <f>VLOOKUP(G665,$A:$B,2,FALSE)</f>
        <v>10893</v>
      </c>
      <c r="G665" s="12">
        <f>A665</f>
        <v>10899</v>
      </c>
      <c r="H665" s="4"/>
      <c r="I665" s="4"/>
      <c r="J665" s="4"/>
      <c r="K665" s="4"/>
      <c r="L665" s="4">
        <v>663</v>
      </c>
      <c r="M665" s="4">
        <v>5</v>
      </c>
      <c r="P665" s="4"/>
      <c r="Q665" s="4"/>
      <c r="R665" s="2" t="s">
        <v>2119</v>
      </c>
      <c r="S665" s="2"/>
      <c r="T665" s="2"/>
      <c r="U665" s="2"/>
      <c r="V665" s="2"/>
      <c r="W665" s="4" t="s">
        <v>2120</v>
      </c>
      <c r="X665" s="4" t="s">
        <v>2121</v>
      </c>
      <c r="Y665" s="4"/>
      <c r="Z665" s="4" t="s">
        <v>113</v>
      </c>
      <c r="AD665" s="5" t="str">
        <f t="shared" si="31"/>
        <v>Metamorphic dyke rock</v>
      </c>
    </row>
    <row r="666" spans="1:30" x14ac:dyDescent="0.3">
      <c r="A666" s="4">
        <v>10900</v>
      </c>
      <c r="B666" s="4">
        <v>10899</v>
      </c>
      <c r="C666" s="4">
        <f>VLOOKUP(D666,$A:$B,2,FALSE)</f>
        <v>10102</v>
      </c>
      <c r="D666" s="4">
        <f>VLOOKUP(E666,$A:$B,2,FALSE)</f>
        <v>10880</v>
      </c>
      <c r="E666" s="4">
        <f>VLOOKUP(F666,$A:$B,2,FALSE)</f>
        <v>10881</v>
      </c>
      <c r="F666" s="4">
        <f>VLOOKUP(G666,$A:$B,2,FALSE)</f>
        <v>10893</v>
      </c>
      <c r="G666" s="4">
        <f>VLOOKUP(H666,$A:$B,2,FALSE)</f>
        <v>10899</v>
      </c>
      <c r="H666" s="12">
        <f>A666</f>
        <v>10900</v>
      </c>
      <c r="I666" s="4"/>
      <c r="J666" s="4"/>
      <c r="K666" s="4"/>
      <c r="L666" s="4">
        <v>664</v>
      </c>
      <c r="M666" s="4">
        <v>6</v>
      </c>
      <c r="P666" s="4"/>
      <c r="Q666" s="4"/>
      <c r="R666" s="4"/>
      <c r="S666" s="2" t="s">
        <v>2122</v>
      </c>
      <c r="T666" s="2"/>
      <c r="U666" s="2"/>
      <c r="V666" s="2"/>
      <c r="W666" s="4" t="s">
        <v>2123</v>
      </c>
      <c r="X666" s="4" t="s">
        <v>2124</v>
      </c>
      <c r="Y666" s="4"/>
      <c r="Z666" s="4" t="s">
        <v>113</v>
      </c>
      <c r="AD666" s="5" t="str">
        <f t="shared" si="31"/>
        <v>Meta- Aplite</v>
      </c>
    </row>
    <row r="667" spans="1:30" x14ac:dyDescent="0.3">
      <c r="A667" s="4">
        <v>10901</v>
      </c>
      <c r="B667" s="4">
        <v>10900</v>
      </c>
      <c r="C667" s="4">
        <f>VLOOKUP(D667,$A:$B,2,FALSE)</f>
        <v>10102</v>
      </c>
      <c r="D667" s="4">
        <f>VLOOKUP(E667,$A:$B,2,FALSE)</f>
        <v>10880</v>
      </c>
      <c r="E667" s="4">
        <f>VLOOKUP(F667,$A:$B,2,FALSE)</f>
        <v>10881</v>
      </c>
      <c r="F667" s="4">
        <f>VLOOKUP(G667,$A:$B,2,FALSE)</f>
        <v>10893</v>
      </c>
      <c r="G667" s="4">
        <f>VLOOKUP(H667,$A:$B,2,FALSE)</f>
        <v>10899</v>
      </c>
      <c r="H667" s="4">
        <f>VLOOKUP(I667,$A:$B,2,FALSE)</f>
        <v>10900</v>
      </c>
      <c r="I667" s="4">
        <f>A667</f>
        <v>10901</v>
      </c>
      <c r="J667" s="4"/>
      <c r="K667" s="4"/>
      <c r="L667" s="4">
        <v>665</v>
      </c>
      <c r="M667" s="4">
        <v>7</v>
      </c>
      <c r="P667" s="4"/>
      <c r="Q667" s="4"/>
      <c r="R667" s="4"/>
      <c r="S667" s="4"/>
      <c r="T667" s="2" t="s">
        <v>2125</v>
      </c>
      <c r="U667" s="2"/>
      <c r="V667" s="2"/>
      <c r="W667" s="4" t="s">
        <v>2126</v>
      </c>
      <c r="X667" s="4" t="s">
        <v>2127</v>
      </c>
      <c r="Y667" s="4"/>
      <c r="Z667" s="4" t="s">
        <v>113</v>
      </c>
      <c r="AD667" s="5" t="str">
        <f t="shared" si="31"/>
        <v>Garnet- Meta- Aplite</v>
      </c>
    </row>
    <row r="668" spans="1:30" x14ac:dyDescent="0.3">
      <c r="A668" s="4">
        <v>10902</v>
      </c>
      <c r="B668" s="4">
        <v>10900</v>
      </c>
      <c r="C668" s="4">
        <f>VLOOKUP(D668,$A:$B,2,FALSE)</f>
        <v>10102</v>
      </c>
      <c r="D668" s="4">
        <f>VLOOKUP(E668,$A:$B,2,FALSE)</f>
        <v>10880</v>
      </c>
      <c r="E668" s="4">
        <f>VLOOKUP(F668,$A:$B,2,FALSE)</f>
        <v>10881</v>
      </c>
      <c r="F668" s="4">
        <f>VLOOKUP(G668,$A:$B,2,FALSE)</f>
        <v>10893</v>
      </c>
      <c r="G668" s="4">
        <f>VLOOKUP(H668,$A:$B,2,FALSE)</f>
        <v>10899</v>
      </c>
      <c r="H668" s="4">
        <f>VLOOKUP(I668,$A:$B,2,FALSE)</f>
        <v>10900</v>
      </c>
      <c r="I668" s="4">
        <f>A668</f>
        <v>10902</v>
      </c>
      <c r="J668" s="4"/>
      <c r="K668" s="4"/>
      <c r="L668" s="4">
        <v>666</v>
      </c>
      <c r="M668" s="4">
        <v>7</v>
      </c>
      <c r="P668" s="4"/>
      <c r="Q668" s="4"/>
      <c r="R668" s="4"/>
      <c r="S668" s="4"/>
      <c r="T668" s="2" t="s">
        <v>2128</v>
      </c>
      <c r="U668" s="2"/>
      <c r="V668" s="2"/>
      <c r="W668" s="4" t="s">
        <v>2129</v>
      </c>
      <c r="X668" s="4" t="s">
        <v>2130</v>
      </c>
      <c r="Y668" s="4"/>
      <c r="Z668" s="4" t="s">
        <v>113</v>
      </c>
      <c r="AD668" s="5" t="str">
        <f t="shared" si="31"/>
        <v>Garnet- Turmaline- Meta- Aplite</v>
      </c>
    </row>
    <row r="669" spans="1:30" x14ac:dyDescent="0.3">
      <c r="A669" s="4">
        <v>10903</v>
      </c>
      <c r="B669" s="4">
        <v>10900</v>
      </c>
      <c r="C669" s="4">
        <f>VLOOKUP(D669,$A:$B,2,FALSE)</f>
        <v>10102</v>
      </c>
      <c r="D669" s="4">
        <f>VLOOKUP(E669,$A:$B,2,FALSE)</f>
        <v>10880</v>
      </c>
      <c r="E669" s="4">
        <f>VLOOKUP(F669,$A:$B,2,FALSE)</f>
        <v>10881</v>
      </c>
      <c r="F669" s="4">
        <f>VLOOKUP(G669,$A:$B,2,FALSE)</f>
        <v>10893</v>
      </c>
      <c r="G669" s="4">
        <f>VLOOKUP(H669,$A:$B,2,FALSE)</f>
        <v>10899</v>
      </c>
      <c r="H669" s="4">
        <f>VLOOKUP(I669,$A:$B,2,FALSE)</f>
        <v>10900</v>
      </c>
      <c r="I669" s="4">
        <f>A669</f>
        <v>10903</v>
      </c>
      <c r="J669" s="4"/>
      <c r="K669" s="4"/>
      <c r="L669" s="4">
        <v>667</v>
      </c>
      <c r="M669" s="4">
        <v>7</v>
      </c>
      <c r="P669" s="4"/>
      <c r="Q669" s="4"/>
      <c r="R669" s="4"/>
      <c r="S669" s="4"/>
      <c r="T669" s="2" t="s">
        <v>2131</v>
      </c>
      <c r="U669" s="2"/>
      <c r="V669" s="2"/>
      <c r="W669" s="4" t="s">
        <v>2132</v>
      </c>
      <c r="X669" s="4" t="s">
        <v>2133</v>
      </c>
      <c r="Y669" s="4"/>
      <c r="Z669" s="4" t="s">
        <v>113</v>
      </c>
      <c r="AD669" s="5" t="str">
        <f t="shared" si="31"/>
        <v>Meta- Pegmatite</v>
      </c>
    </row>
    <row r="670" spans="1:30" x14ac:dyDescent="0.3">
      <c r="A670" s="4">
        <v>63974</v>
      </c>
      <c r="B670" s="4">
        <v>10899</v>
      </c>
      <c r="C670" s="4">
        <f>VLOOKUP(D670,$A:$B,2,FALSE)</f>
        <v>10102</v>
      </c>
      <c r="D670" s="4">
        <f>VLOOKUP(E670,$A:$B,2,FALSE)</f>
        <v>10880</v>
      </c>
      <c r="E670" s="4">
        <f>VLOOKUP(F670,$A:$B,2,FALSE)</f>
        <v>10881</v>
      </c>
      <c r="F670" s="4">
        <f>VLOOKUP(G670,$A:$B,2,FALSE)</f>
        <v>10893</v>
      </c>
      <c r="G670" s="4">
        <f>VLOOKUP(H670,$A:$B,2,FALSE)</f>
        <v>10899</v>
      </c>
      <c r="H670" s="12">
        <f>A670</f>
        <v>63974</v>
      </c>
      <c r="I670" s="4"/>
      <c r="J670" s="4"/>
      <c r="K670" s="4"/>
      <c r="L670" s="4">
        <v>668</v>
      </c>
      <c r="M670" s="4">
        <v>6</v>
      </c>
      <c r="P670" s="4"/>
      <c r="Q670" s="4"/>
      <c r="R670" s="4"/>
      <c r="S670" s="2" t="s">
        <v>63</v>
      </c>
      <c r="T670" s="2"/>
      <c r="U670" s="2"/>
      <c r="V670" s="2"/>
      <c r="W670" s="4" t="s">
        <v>2134</v>
      </c>
      <c r="X670" s="4" t="s">
        <v>2135</v>
      </c>
      <c r="Y670" s="4"/>
      <c r="Z670" s="4" t="s">
        <v>113</v>
      </c>
      <c r="AD670" s="5" t="str">
        <f t="shared" si="31"/>
        <v>Meta- Dolerite</v>
      </c>
    </row>
    <row r="671" spans="1:30" x14ac:dyDescent="0.3">
      <c r="A671" s="4">
        <v>63975</v>
      </c>
      <c r="B671" s="4">
        <v>63974</v>
      </c>
      <c r="C671" s="4">
        <f>VLOOKUP(D671,$A:$B,2,FALSE)</f>
        <v>10102</v>
      </c>
      <c r="D671" s="4">
        <f>VLOOKUP(E671,$A:$B,2,FALSE)</f>
        <v>10880</v>
      </c>
      <c r="E671" s="4">
        <f>VLOOKUP(F671,$A:$B,2,FALSE)</f>
        <v>10881</v>
      </c>
      <c r="F671" s="4">
        <f>VLOOKUP(G671,$A:$B,2,FALSE)</f>
        <v>10893</v>
      </c>
      <c r="G671" s="4">
        <f>VLOOKUP(H671,$A:$B,2,FALSE)</f>
        <v>10899</v>
      </c>
      <c r="H671" s="4">
        <f>VLOOKUP(I671,$A:$B,2,FALSE)</f>
        <v>63974</v>
      </c>
      <c r="I671" s="4">
        <f>A671</f>
        <v>63975</v>
      </c>
      <c r="J671" s="4"/>
      <c r="K671" s="4"/>
      <c r="L671" s="4">
        <v>669</v>
      </c>
      <c r="M671" s="4">
        <v>7</v>
      </c>
      <c r="P671" s="4"/>
      <c r="Q671" s="4"/>
      <c r="R671" s="4"/>
      <c r="S671" s="4"/>
      <c r="T671" s="2" t="s">
        <v>2136</v>
      </c>
      <c r="U671" s="2"/>
      <c r="V671" s="2"/>
      <c r="W671" s="4" t="s">
        <v>2137</v>
      </c>
      <c r="X671" s="4" t="s">
        <v>2138</v>
      </c>
      <c r="Y671" s="4"/>
      <c r="Z671" s="4" t="s">
        <v>113</v>
      </c>
      <c r="AD671" s="5" t="str">
        <f t="shared" si="31"/>
        <v>Alkalibasaltic Meta- Dolerite</v>
      </c>
    </row>
    <row r="672" spans="1:30" x14ac:dyDescent="0.3">
      <c r="A672" s="4">
        <v>63976</v>
      </c>
      <c r="B672" s="4">
        <v>63974</v>
      </c>
      <c r="C672" s="4">
        <f>VLOOKUP(D672,$A:$B,2,FALSE)</f>
        <v>10102</v>
      </c>
      <c r="D672" s="4">
        <f>VLOOKUP(E672,$A:$B,2,FALSE)</f>
        <v>10880</v>
      </c>
      <c r="E672" s="4">
        <f>VLOOKUP(F672,$A:$B,2,FALSE)</f>
        <v>10881</v>
      </c>
      <c r="F672" s="4">
        <f>VLOOKUP(G672,$A:$B,2,FALSE)</f>
        <v>10893</v>
      </c>
      <c r="G672" s="4">
        <f>VLOOKUP(H672,$A:$B,2,FALSE)</f>
        <v>10899</v>
      </c>
      <c r="H672" s="4">
        <f>VLOOKUP(I672,$A:$B,2,FALSE)</f>
        <v>63974</v>
      </c>
      <c r="I672" s="4">
        <f>A672</f>
        <v>63976</v>
      </c>
      <c r="J672" s="4"/>
      <c r="K672" s="4"/>
      <c r="L672" s="4">
        <v>670</v>
      </c>
      <c r="M672" s="4">
        <v>7</v>
      </c>
      <c r="P672" s="4"/>
      <c r="Q672" s="4"/>
      <c r="R672" s="4"/>
      <c r="S672" s="4"/>
      <c r="T672" s="2" t="s">
        <v>2139</v>
      </c>
      <c r="U672" s="2"/>
      <c r="V672" s="2"/>
      <c r="W672" s="4" t="s">
        <v>2140</v>
      </c>
      <c r="X672" s="4" t="s">
        <v>2141</v>
      </c>
      <c r="Y672" s="4"/>
      <c r="Z672" s="4" t="s">
        <v>113</v>
      </c>
      <c r="AD672" s="5" t="str">
        <f t="shared" si="31"/>
        <v>Tholeitic Meta- Dolerite</v>
      </c>
    </row>
    <row r="673" spans="1:30" x14ac:dyDescent="0.3">
      <c r="A673" s="9">
        <v>10904</v>
      </c>
      <c r="B673" s="9">
        <v>10893</v>
      </c>
      <c r="C673" s="4">
        <f>VLOOKUP(D673,$A:$B,2,FALSE)</f>
        <v>10102</v>
      </c>
      <c r="D673" s="4">
        <f>VLOOKUP(E673,$A:$B,2,FALSE)</f>
        <v>10880</v>
      </c>
      <c r="E673" s="4">
        <f>VLOOKUP(F673,$A:$B,2,FALSE)</f>
        <v>10881</v>
      </c>
      <c r="F673" s="4">
        <f>VLOOKUP(G673,$A:$B,2,FALSE)</f>
        <v>10893</v>
      </c>
      <c r="G673" s="12">
        <f>A673</f>
        <v>10904</v>
      </c>
      <c r="H673" s="9"/>
      <c r="I673" s="9"/>
      <c r="J673" s="9"/>
      <c r="K673" s="9"/>
      <c r="L673" s="9">
        <v>671</v>
      </c>
      <c r="M673" s="9">
        <v>5</v>
      </c>
      <c r="N673" s="9"/>
      <c r="O673" s="9"/>
      <c r="P673" s="9"/>
      <c r="Q673" s="9"/>
      <c r="R673" s="7" t="s">
        <v>2142</v>
      </c>
      <c r="S673" s="7"/>
      <c r="T673" s="7"/>
      <c r="U673" s="7"/>
      <c r="V673" s="7"/>
      <c r="W673" s="9" t="s">
        <v>2143</v>
      </c>
      <c r="X673" s="9" t="s">
        <v>2144</v>
      </c>
      <c r="Y673" s="9"/>
      <c r="Z673" s="9"/>
      <c r="AA673" s="9"/>
      <c r="AB673" s="9"/>
      <c r="AC673" s="9"/>
      <c r="AD673" s="5" t="str">
        <f t="shared" si="31"/>
        <v>Meta volcanic rock</v>
      </c>
    </row>
    <row r="674" spans="1:30" x14ac:dyDescent="0.3">
      <c r="A674" s="4">
        <v>10905</v>
      </c>
      <c r="B674" s="4">
        <v>10904</v>
      </c>
      <c r="C674" s="4">
        <f>VLOOKUP(D674,$A:$B,2,FALSE)</f>
        <v>10102</v>
      </c>
      <c r="D674" s="4">
        <f>VLOOKUP(E674,$A:$B,2,FALSE)</f>
        <v>10880</v>
      </c>
      <c r="E674" s="4">
        <f>VLOOKUP(F674,$A:$B,2,FALSE)</f>
        <v>10881</v>
      </c>
      <c r="F674" s="4">
        <f>VLOOKUP(G674,$A:$B,2,FALSE)</f>
        <v>10893</v>
      </c>
      <c r="G674" s="4">
        <f>VLOOKUP(H674,$A:$B,2,FALSE)</f>
        <v>10904</v>
      </c>
      <c r="H674" s="12">
        <f>A674</f>
        <v>10905</v>
      </c>
      <c r="I674" s="4"/>
      <c r="J674" s="4"/>
      <c r="K674" s="4"/>
      <c r="L674" s="4">
        <v>672</v>
      </c>
      <c r="M674" s="4">
        <v>6</v>
      </c>
      <c r="P674" s="4"/>
      <c r="Q674" s="4"/>
      <c r="R674" s="4"/>
      <c r="S674" s="2" t="s">
        <v>66</v>
      </c>
      <c r="T674" s="2"/>
      <c r="U674" s="2"/>
      <c r="V674" s="2"/>
      <c r="W674" s="4" t="s">
        <v>2145</v>
      </c>
      <c r="X674" s="4" t="s">
        <v>2146</v>
      </c>
      <c r="Y674" s="4"/>
      <c r="Z674" s="4" t="s">
        <v>113</v>
      </c>
      <c r="AD674" s="5" t="str">
        <f t="shared" si="31"/>
        <v>Meta- Rhyolite</v>
      </c>
    </row>
    <row r="675" spans="1:30" x14ac:dyDescent="0.3">
      <c r="A675" s="4">
        <v>52453</v>
      </c>
      <c r="B675" s="4">
        <v>10905</v>
      </c>
      <c r="C675" s="4">
        <f>VLOOKUP(D675,$A:$B,2,FALSE)</f>
        <v>10102</v>
      </c>
      <c r="D675" s="4">
        <f>VLOOKUP(E675,$A:$B,2,FALSE)</f>
        <v>10880</v>
      </c>
      <c r="E675" s="4">
        <f>VLOOKUP(F675,$A:$B,2,FALSE)</f>
        <v>10881</v>
      </c>
      <c r="F675" s="4">
        <f>VLOOKUP(G675,$A:$B,2,FALSE)</f>
        <v>10893</v>
      </c>
      <c r="G675" s="4">
        <f>VLOOKUP(H675,$A:$B,2,FALSE)</f>
        <v>10904</v>
      </c>
      <c r="H675" s="4">
        <f>VLOOKUP(I675,$A:$B,2,FALSE)</f>
        <v>10905</v>
      </c>
      <c r="I675" s="4">
        <f>A675</f>
        <v>52453</v>
      </c>
      <c r="J675" s="4"/>
      <c r="K675" s="4"/>
      <c r="L675" s="4">
        <v>673</v>
      </c>
      <c r="M675" s="4">
        <v>7</v>
      </c>
      <c r="P675" s="4"/>
      <c r="Q675" s="4"/>
      <c r="R675" s="4"/>
      <c r="S675" s="4"/>
      <c r="T675" s="2" t="s">
        <v>2147</v>
      </c>
      <c r="U675" s="2"/>
      <c r="V675" s="2"/>
      <c r="W675" s="4" t="s">
        <v>2148</v>
      </c>
      <c r="X675" s="4" t="s">
        <v>2149</v>
      </c>
      <c r="Y675" s="4"/>
      <c r="Z675" s="4" t="s">
        <v>113</v>
      </c>
      <c r="AD675" s="5" t="str">
        <f t="shared" si="31"/>
        <v>Peralkaline Meta- Rhyolite</v>
      </c>
    </row>
    <row r="676" spans="1:30" x14ac:dyDescent="0.3">
      <c r="A676" s="4">
        <v>52454</v>
      </c>
      <c r="B676" s="4">
        <v>10904</v>
      </c>
      <c r="C676" s="4">
        <f>VLOOKUP(D676,$A:$B,2,FALSE)</f>
        <v>10102</v>
      </c>
      <c r="D676" s="4">
        <f>VLOOKUP(E676,$A:$B,2,FALSE)</f>
        <v>10880</v>
      </c>
      <c r="E676" s="4">
        <f>VLOOKUP(F676,$A:$B,2,FALSE)</f>
        <v>10881</v>
      </c>
      <c r="F676" s="4">
        <f>VLOOKUP(G676,$A:$B,2,FALSE)</f>
        <v>10893</v>
      </c>
      <c r="G676" s="4">
        <f>VLOOKUP(H676,$A:$B,2,FALSE)</f>
        <v>10904</v>
      </c>
      <c r="H676" s="12">
        <f>A676</f>
        <v>52454</v>
      </c>
      <c r="I676" s="4"/>
      <c r="J676" s="4"/>
      <c r="K676" s="4"/>
      <c r="L676" s="4">
        <v>674</v>
      </c>
      <c r="M676" s="4">
        <v>6</v>
      </c>
      <c r="P676" s="4"/>
      <c r="Q676" s="4"/>
      <c r="R676" s="4"/>
      <c r="S676" s="2" t="s">
        <v>2150</v>
      </c>
      <c r="T676" s="2"/>
      <c r="U676" s="2"/>
      <c r="V676" s="2"/>
      <c r="W676" s="4" t="s">
        <v>2151</v>
      </c>
      <c r="X676" s="4" t="s">
        <v>2152</v>
      </c>
      <c r="Y676" s="4"/>
      <c r="Z676" s="4" t="s">
        <v>113</v>
      </c>
      <c r="AD676" s="5" t="str">
        <f t="shared" si="31"/>
        <v>Meta- Rhyodacite</v>
      </c>
    </row>
    <row r="677" spans="1:30" x14ac:dyDescent="0.3">
      <c r="A677" s="4">
        <v>63524</v>
      </c>
      <c r="B677" s="4">
        <v>10904</v>
      </c>
      <c r="C677" s="4">
        <f>VLOOKUP(D677,$A:$B,2,FALSE)</f>
        <v>10102</v>
      </c>
      <c r="D677" s="4">
        <f>VLOOKUP(E677,$A:$B,2,FALSE)</f>
        <v>10880</v>
      </c>
      <c r="E677" s="4">
        <f>VLOOKUP(F677,$A:$B,2,FALSE)</f>
        <v>10881</v>
      </c>
      <c r="F677" s="4">
        <f>VLOOKUP(G677,$A:$B,2,FALSE)</f>
        <v>10893</v>
      </c>
      <c r="G677" s="4">
        <f>VLOOKUP(H677,$A:$B,2,FALSE)</f>
        <v>10904</v>
      </c>
      <c r="H677" s="12">
        <f>A677</f>
        <v>63524</v>
      </c>
      <c r="I677" s="4"/>
      <c r="J677" s="4"/>
      <c r="K677" s="4"/>
      <c r="L677" s="4">
        <v>675</v>
      </c>
      <c r="M677" s="4">
        <v>6</v>
      </c>
      <c r="P677" s="4"/>
      <c r="Q677" s="4"/>
      <c r="R677" s="4"/>
      <c r="S677" s="2" t="s">
        <v>2153</v>
      </c>
      <c r="T677" s="2"/>
      <c r="U677" s="2"/>
      <c r="V677" s="2"/>
      <c r="W677" s="4" t="s">
        <v>2154</v>
      </c>
      <c r="X677" s="4" t="s">
        <v>2155</v>
      </c>
      <c r="Y677" s="4"/>
      <c r="Z677" s="4" t="s">
        <v>113</v>
      </c>
      <c r="AD677" s="5" t="str">
        <f t="shared" si="31"/>
        <v>Meta- Dacite</v>
      </c>
    </row>
    <row r="678" spans="1:30" x14ac:dyDescent="0.3">
      <c r="A678" s="4">
        <v>52455</v>
      </c>
      <c r="B678" s="4">
        <v>10904</v>
      </c>
      <c r="C678" s="4">
        <f>VLOOKUP(D678,$A:$B,2,FALSE)</f>
        <v>10102</v>
      </c>
      <c r="D678" s="4">
        <f>VLOOKUP(E678,$A:$B,2,FALSE)</f>
        <v>10880</v>
      </c>
      <c r="E678" s="4">
        <f>VLOOKUP(F678,$A:$B,2,FALSE)</f>
        <v>10881</v>
      </c>
      <c r="F678" s="4">
        <f>VLOOKUP(G678,$A:$B,2,FALSE)</f>
        <v>10893</v>
      </c>
      <c r="G678" s="4">
        <f>VLOOKUP(H678,$A:$B,2,FALSE)</f>
        <v>10904</v>
      </c>
      <c r="H678" s="12">
        <f>A678</f>
        <v>52455</v>
      </c>
      <c r="I678" s="4"/>
      <c r="J678" s="4"/>
      <c r="K678" s="4"/>
      <c r="L678" s="4">
        <v>676</v>
      </c>
      <c r="M678" s="4">
        <v>6</v>
      </c>
      <c r="P678" s="4"/>
      <c r="Q678" s="4"/>
      <c r="R678" s="4"/>
      <c r="S678" s="2" t="s">
        <v>64</v>
      </c>
      <c r="T678" s="2"/>
      <c r="U678" s="2"/>
      <c r="V678" s="2"/>
      <c r="W678" s="4" t="s">
        <v>2156</v>
      </c>
      <c r="X678" s="4" t="s">
        <v>2157</v>
      </c>
      <c r="Y678" s="4"/>
      <c r="Z678" s="4" t="s">
        <v>113</v>
      </c>
      <c r="AD678" s="5" t="str">
        <f t="shared" si="31"/>
        <v>Meta- Trachyte</v>
      </c>
    </row>
    <row r="679" spans="1:30" x14ac:dyDescent="0.3">
      <c r="A679" s="9">
        <v>10906</v>
      </c>
      <c r="B679" s="9">
        <v>10904</v>
      </c>
      <c r="C679" s="4">
        <f>VLOOKUP(D679,$A:$B,2,FALSE)</f>
        <v>10102</v>
      </c>
      <c r="D679" s="4">
        <f>VLOOKUP(E679,$A:$B,2,FALSE)</f>
        <v>10880</v>
      </c>
      <c r="E679" s="4">
        <f>VLOOKUP(F679,$A:$B,2,FALSE)</f>
        <v>10881</v>
      </c>
      <c r="F679" s="4">
        <f>VLOOKUP(G679,$A:$B,2,FALSE)</f>
        <v>10893</v>
      </c>
      <c r="G679" s="4">
        <f>VLOOKUP(H679,$A:$B,2,FALSE)</f>
        <v>10904</v>
      </c>
      <c r="H679" s="12">
        <f>A679</f>
        <v>10906</v>
      </c>
      <c r="I679" s="9"/>
      <c r="J679" s="9"/>
      <c r="K679" s="9"/>
      <c r="L679" s="9">
        <v>677</v>
      </c>
      <c r="M679" s="9">
        <v>6</v>
      </c>
      <c r="N679" s="9"/>
      <c r="O679" s="9"/>
      <c r="P679" s="9"/>
      <c r="Q679" s="9"/>
      <c r="R679" s="9"/>
      <c r="S679" s="7" t="s">
        <v>61</v>
      </c>
      <c r="T679" s="7"/>
      <c r="U679" s="7"/>
      <c r="V679" s="7"/>
      <c r="W679" s="9" t="s">
        <v>2158</v>
      </c>
      <c r="X679" s="9" t="s">
        <v>2159</v>
      </c>
      <c r="Y679" s="9"/>
      <c r="Z679" s="9" t="s">
        <v>113</v>
      </c>
      <c r="AA679" s="9"/>
      <c r="AB679" s="9"/>
      <c r="AC679" s="9"/>
      <c r="AD679" s="5" t="str">
        <f t="shared" si="31"/>
        <v>Meta- Basalt</v>
      </c>
    </row>
    <row r="680" spans="1:30" x14ac:dyDescent="0.3">
      <c r="A680" s="9">
        <v>10906</v>
      </c>
      <c r="B680" s="9">
        <v>10904</v>
      </c>
      <c r="C680" s="4">
        <f>VLOOKUP(D680,$A:$B,2,FALSE)</f>
        <v>10102</v>
      </c>
      <c r="D680" s="4">
        <f>VLOOKUP(E680,$A:$B,2,FALSE)</f>
        <v>10880</v>
      </c>
      <c r="E680" s="4">
        <f>VLOOKUP(F680,$A:$B,2,FALSE)</f>
        <v>10881</v>
      </c>
      <c r="F680" s="4">
        <f>VLOOKUP(G680,$A:$B,2,FALSE)</f>
        <v>10893</v>
      </c>
      <c r="G680" s="4">
        <f>VLOOKUP(H680,$A:$B,2,FALSE)</f>
        <v>10904</v>
      </c>
      <c r="H680" s="12">
        <f>A680</f>
        <v>10906</v>
      </c>
      <c r="I680" s="9"/>
      <c r="J680" s="9"/>
      <c r="K680" s="9"/>
      <c r="L680" s="9">
        <v>677</v>
      </c>
      <c r="M680" s="9">
        <v>6</v>
      </c>
      <c r="N680" s="9"/>
      <c r="O680" s="9"/>
      <c r="P680" s="9"/>
      <c r="Q680" s="9"/>
      <c r="R680" s="9"/>
      <c r="S680" s="7" t="s">
        <v>2160</v>
      </c>
      <c r="T680" s="7"/>
      <c r="U680" s="7"/>
      <c r="V680" s="7"/>
      <c r="W680" s="9" t="s">
        <v>2158</v>
      </c>
      <c r="X680" s="9" t="s">
        <v>2159</v>
      </c>
      <c r="Y680" s="9"/>
      <c r="Z680" s="9" t="s">
        <v>113</v>
      </c>
      <c r="AA680" s="9"/>
      <c r="AB680" s="9"/>
      <c r="AC680" s="9"/>
      <c r="AD680" s="5" t="str">
        <f t="shared" si="31"/>
        <v>Meta- Basalt sorted</v>
      </c>
    </row>
    <row r="681" spans="1:30" x14ac:dyDescent="0.3">
      <c r="A681" s="4">
        <v>63535</v>
      </c>
      <c r="B681" s="4">
        <v>10906</v>
      </c>
      <c r="C681" s="4">
        <f>VLOOKUP(D681,$A:$B,2,FALSE)</f>
        <v>10102</v>
      </c>
      <c r="D681" s="4">
        <f>VLOOKUP(E681,$A:$B,2,FALSE)</f>
        <v>10880</v>
      </c>
      <c r="E681" s="4">
        <f>VLOOKUP(F681,$A:$B,2,FALSE)</f>
        <v>10881</v>
      </c>
      <c r="F681" s="4">
        <f>VLOOKUP(G681,$A:$B,2,FALSE)</f>
        <v>10893</v>
      </c>
      <c r="G681" s="4">
        <f>VLOOKUP(H681,$A:$B,2,FALSE)</f>
        <v>10904</v>
      </c>
      <c r="H681" s="4">
        <f>VLOOKUP(I681,$A:$B,2,FALSE)</f>
        <v>10906</v>
      </c>
      <c r="I681" s="4">
        <f>A681</f>
        <v>63535</v>
      </c>
      <c r="J681" s="4"/>
      <c r="K681" s="4"/>
      <c r="L681" s="4">
        <v>678</v>
      </c>
      <c r="M681" s="4">
        <v>7</v>
      </c>
      <c r="P681" s="4"/>
      <c r="Q681" s="4"/>
      <c r="R681" s="4"/>
      <c r="S681" s="4"/>
      <c r="T681" s="2" t="s">
        <v>2161</v>
      </c>
      <c r="U681" s="2"/>
      <c r="V681" s="2"/>
      <c r="W681" s="4" t="s">
        <v>2162</v>
      </c>
      <c r="X681" s="4" t="s">
        <v>2163</v>
      </c>
      <c r="Y681" s="4"/>
      <c r="Z681" s="4" t="s">
        <v>113</v>
      </c>
      <c r="AD681" s="5" t="str">
        <f t="shared" si="31"/>
        <v>Meta- Alkali- Basalt</v>
      </c>
    </row>
    <row r="682" spans="1:30" x14ac:dyDescent="0.3">
      <c r="A682" s="4">
        <v>63536</v>
      </c>
      <c r="B682" s="4">
        <v>10906</v>
      </c>
      <c r="C682" s="4">
        <f>VLOOKUP(D682,$A:$B,2,FALSE)</f>
        <v>10102</v>
      </c>
      <c r="D682" s="4">
        <f>VLOOKUP(E682,$A:$B,2,FALSE)</f>
        <v>10880</v>
      </c>
      <c r="E682" s="4">
        <f>VLOOKUP(F682,$A:$B,2,FALSE)</f>
        <v>10881</v>
      </c>
      <c r="F682" s="4">
        <f>VLOOKUP(G682,$A:$B,2,FALSE)</f>
        <v>10893</v>
      </c>
      <c r="G682" s="4">
        <f>VLOOKUP(H682,$A:$B,2,FALSE)</f>
        <v>10904</v>
      </c>
      <c r="H682" s="4">
        <f>VLOOKUP(I682,$A:$B,2,FALSE)</f>
        <v>10906</v>
      </c>
      <c r="I682" s="4">
        <f>A682</f>
        <v>63536</v>
      </c>
      <c r="J682" s="4"/>
      <c r="K682" s="4"/>
      <c r="L682" s="4">
        <v>679</v>
      </c>
      <c r="M682" s="4">
        <v>7</v>
      </c>
      <c r="P682" s="4"/>
      <c r="Q682" s="4"/>
      <c r="R682" s="4"/>
      <c r="S682" s="4"/>
      <c r="T682" s="2" t="s">
        <v>2164</v>
      </c>
      <c r="U682" s="2"/>
      <c r="V682" s="2"/>
      <c r="W682" s="4" t="s">
        <v>2165</v>
      </c>
      <c r="X682" s="4" t="s">
        <v>2166</v>
      </c>
      <c r="Y682" s="4"/>
      <c r="Z682" s="4" t="s">
        <v>113</v>
      </c>
      <c r="AD682" s="5" t="str">
        <f t="shared" si="31"/>
        <v>Tholeitic Meta- Basalt</v>
      </c>
    </row>
    <row r="683" spans="1:30" x14ac:dyDescent="0.3">
      <c r="A683" s="4">
        <v>52456</v>
      </c>
      <c r="B683" s="4">
        <v>10904</v>
      </c>
      <c r="C683" s="4">
        <f>VLOOKUP(D683,$A:$B,2,FALSE)</f>
        <v>10102</v>
      </c>
      <c r="D683" s="4">
        <f>VLOOKUP(E683,$A:$B,2,FALSE)</f>
        <v>10880</v>
      </c>
      <c r="E683" s="4">
        <f>VLOOKUP(F683,$A:$B,2,FALSE)</f>
        <v>10881</v>
      </c>
      <c r="F683" s="4">
        <f>VLOOKUP(G683,$A:$B,2,FALSE)</f>
        <v>10893</v>
      </c>
      <c r="G683" s="4">
        <f>VLOOKUP(H683,$A:$B,2,FALSE)</f>
        <v>10904</v>
      </c>
      <c r="H683" s="12">
        <f>A683</f>
        <v>52456</v>
      </c>
      <c r="I683" s="4"/>
      <c r="J683" s="4"/>
      <c r="K683" s="4"/>
      <c r="L683" s="4">
        <v>680</v>
      </c>
      <c r="M683" s="4">
        <v>6</v>
      </c>
      <c r="P683" s="4"/>
      <c r="Q683" s="4"/>
      <c r="R683" s="4"/>
      <c r="S683" s="2" t="s">
        <v>34</v>
      </c>
      <c r="T683" s="2"/>
      <c r="U683" s="2"/>
      <c r="V683" s="2"/>
      <c r="W683" s="4" t="s">
        <v>2167</v>
      </c>
      <c r="X683" s="4" t="s">
        <v>2168</v>
      </c>
      <c r="Y683" s="4"/>
      <c r="Z683" s="4" t="s">
        <v>113</v>
      </c>
      <c r="AD683" s="5" t="str">
        <f t="shared" si="31"/>
        <v>Meta- Andesite</v>
      </c>
    </row>
    <row r="684" spans="1:30" x14ac:dyDescent="0.3">
      <c r="A684" s="4">
        <v>52457</v>
      </c>
      <c r="B684" s="4">
        <v>10904</v>
      </c>
      <c r="C684" s="4">
        <f>VLOOKUP(D684,$A:$B,2,FALSE)</f>
        <v>10102</v>
      </c>
      <c r="D684" s="4">
        <f>VLOOKUP(E684,$A:$B,2,FALSE)</f>
        <v>10880</v>
      </c>
      <c r="E684" s="4">
        <f>VLOOKUP(F684,$A:$B,2,FALSE)</f>
        <v>10881</v>
      </c>
      <c r="F684" s="4">
        <f>VLOOKUP(G684,$A:$B,2,FALSE)</f>
        <v>10893</v>
      </c>
      <c r="G684" s="4">
        <f>VLOOKUP(H684,$A:$B,2,FALSE)</f>
        <v>10904</v>
      </c>
      <c r="H684" s="12">
        <f>A684</f>
        <v>52457</v>
      </c>
      <c r="I684" s="4"/>
      <c r="J684" s="4"/>
      <c r="K684" s="4"/>
      <c r="L684" s="4">
        <v>681</v>
      </c>
      <c r="M684" s="4">
        <v>6</v>
      </c>
      <c r="P684" s="4"/>
      <c r="Q684" s="4"/>
      <c r="R684" s="4"/>
      <c r="S684" s="2" t="s">
        <v>2169</v>
      </c>
      <c r="T684" s="2"/>
      <c r="U684" s="2"/>
      <c r="V684" s="2"/>
      <c r="W684" s="4" t="s">
        <v>2170</v>
      </c>
      <c r="X684" s="4" t="s">
        <v>2171</v>
      </c>
      <c r="Y684" s="4"/>
      <c r="Z684" s="4" t="s">
        <v>113</v>
      </c>
      <c r="AD684" s="5" t="str">
        <f t="shared" si="31"/>
        <v>Meta- Phonolite</v>
      </c>
    </row>
    <row r="685" spans="1:30" x14ac:dyDescent="0.3">
      <c r="A685" s="4">
        <v>52458</v>
      </c>
      <c r="B685" s="4">
        <v>10904</v>
      </c>
      <c r="C685" s="4">
        <f>VLOOKUP(D685,$A:$B,2,FALSE)</f>
        <v>10102</v>
      </c>
      <c r="D685" s="4">
        <f>VLOOKUP(E685,$A:$B,2,FALSE)</f>
        <v>10880</v>
      </c>
      <c r="E685" s="4">
        <f>VLOOKUP(F685,$A:$B,2,FALSE)</f>
        <v>10881</v>
      </c>
      <c r="F685" s="4">
        <f>VLOOKUP(G685,$A:$B,2,FALSE)</f>
        <v>10893</v>
      </c>
      <c r="G685" s="4">
        <f>VLOOKUP(H685,$A:$B,2,FALSE)</f>
        <v>10904</v>
      </c>
      <c r="H685" s="12">
        <f>A685</f>
        <v>52458</v>
      </c>
      <c r="I685" s="4"/>
      <c r="J685" s="4"/>
      <c r="K685" s="4"/>
      <c r="L685" s="4">
        <v>682</v>
      </c>
      <c r="M685" s="4">
        <v>6</v>
      </c>
      <c r="P685" s="4"/>
      <c r="Q685" s="4"/>
      <c r="R685" s="4"/>
      <c r="S685" s="2" t="s">
        <v>2172</v>
      </c>
      <c r="T685" s="2"/>
      <c r="U685" s="2"/>
      <c r="V685" s="2"/>
      <c r="W685" s="4" t="s">
        <v>2173</v>
      </c>
      <c r="X685" s="4" t="s">
        <v>2174</v>
      </c>
      <c r="Y685" s="4"/>
      <c r="Z685" s="4" t="s">
        <v>113</v>
      </c>
      <c r="AD685" s="5" t="str">
        <f t="shared" si="31"/>
        <v>Meta- Basanite</v>
      </c>
    </row>
    <row r="686" spans="1:30" x14ac:dyDescent="0.3">
      <c r="A686" s="4">
        <v>63977</v>
      </c>
      <c r="B686" s="4">
        <v>10904</v>
      </c>
      <c r="C686" s="4">
        <f>VLOOKUP(D686,$A:$B,2,FALSE)</f>
        <v>10102</v>
      </c>
      <c r="D686" s="4">
        <f>VLOOKUP(E686,$A:$B,2,FALSE)</f>
        <v>10880</v>
      </c>
      <c r="E686" s="4">
        <f>VLOOKUP(F686,$A:$B,2,FALSE)</f>
        <v>10881</v>
      </c>
      <c r="F686" s="4">
        <f>VLOOKUP(G686,$A:$B,2,FALSE)</f>
        <v>10893</v>
      </c>
      <c r="G686" s="4">
        <f>VLOOKUP(H686,$A:$B,2,FALSE)</f>
        <v>10904</v>
      </c>
      <c r="H686" s="12">
        <f>A686</f>
        <v>63977</v>
      </c>
      <c r="I686" s="4"/>
      <c r="J686" s="4"/>
      <c r="K686" s="4"/>
      <c r="L686" s="4">
        <v>683</v>
      </c>
      <c r="M686" s="4">
        <v>6</v>
      </c>
      <c r="P686" s="4"/>
      <c r="Q686" s="4"/>
      <c r="R686" s="4"/>
      <c r="S686" s="2" t="s">
        <v>62</v>
      </c>
      <c r="T686" s="2"/>
      <c r="U686" s="2"/>
      <c r="V686" s="2"/>
      <c r="W686" s="4" t="s">
        <v>2175</v>
      </c>
      <c r="X686" s="4" t="s">
        <v>2176</v>
      </c>
      <c r="Y686" s="4"/>
      <c r="Z686" s="4" t="s">
        <v>113</v>
      </c>
      <c r="AD686" s="5" t="str">
        <f t="shared" si="31"/>
        <v>Meta- Pikrite</v>
      </c>
    </row>
    <row r="687" spans="1:30" x14ac:dyDescent="0.3">
      <c r="A687" s="4">
        <v>52450</v>
      </c>
      <c r="B687" s="4">
        <v>10881</v>
      </c>
      <c r="C687" s="4">
        <f>VLOOKUP(D687,$A:$B,2,FALSE)</f>
        <v>10102</v>
      </c>
      <c r="D687" s="4">
        <f>VLOOKUP(E687,$A:$B,2,FALSE)</f>
        <v>10880</v>
      </c>
      <c r="E687" s="4">
        <f>VLOOKUP(F687,$A:$B,2,FALSE)</f>
        <v>10881</v>
      </c>
      <c r="F687" s="12">
        <f>A687</f>
        <v>52450</v>
      </c>
      <c r="G687" s="4"/>
      <c r="H687" s="4"/>
      <c r="I687" s="4"/>
      <c r="J687" s="4"/>
      <c r="K687" s="4"/>
      <c r="L687" s="4">
        <v>684</v>
      </c>
      <c r="M687" s="4">
        <v>4</v>
      </c>
      <c r="P687" s="4"/>
      <c r="Q687" s="2" t="s">
        <v>2177</v>
      </c>
      <c r="R687" s="2"/>
      <c r="S687" s="2"/>
      <c r="T687" s="2"/>
      <c r="U687" s="2"/>
      <c r="V687" s="2"/>
      <c r="W687" s="4" t="s">
        <v>2178</v>
      </c>
      <c r="X687" s="4" t="s">
        <v>2179</v>
      </c>
      <c r="Y687" s="4"/>
      <c r="Z687" s="4" t="s">
        <v>113</v>
      </c>
      <c r="AD687" s="5" t="str">
        <f t="shared" si="31"/>
        <v>Meta volcaniclastic rock</v>
      </c>
    </row>
    <row r="688" spans="1:30" x14ac:dyDescent="0.3">
      <c r="A688" s="4">
        <v>63525</v>
      </c>
      <c r="B688" s="4">
        <v>52450</v>
      </c>
      <c r="C688" s="4">
        <f>VLOOKUP(D688,$A:$B,2,FALSE)</f>
        <v>10102</v>
      </c>
      <c r="D688" s="4">
        <f>VLOOKUP(E688,$A:$B,2,FALSE)</f>
        <v>10880</v>
      </c>
      <c r="E688" s="4">
        <f>VLOOKUP(F688,$A:$B,2,FALSE)</f>
        <v>10881</v>
      </c>
      <c r="F688" s="4">
        <f>VLOOKUP(G688,$A:$B,2,FALSE)</f>
        <v>52450</v>
      </c>
      <c r="G688" s="12">
        <f t="shared" ref="G688:G693" si="32">A688</f>
        <v>63525</v>
      </c>
      <c r="H688" s="4"/>
      <c r="I688" s="4"/>
      <c r="J688" s="4"/>
      <c r="K688" s="4"/>
      <c r="L688" s="4">
        <v>685</v>
      </c>
      <c r="M688" s="4">
        <v>5</v>
      </c>
      <c r="P688" s="4"/>
      <c r="Q688" s="4"/>
      <c r="R688" s="2" t="s">
        <v>2180</v>
      </c>
      <c r="S688" s="2"/>
      <c r="T688" s="2"/>
      <c r="U688" s="2"/>
      <c r="V688" s="2"/>
      <c r="W688" s="4" t="s">
        <v>2181</v>
      </c>
      <c r="X688" s="4" t="s">
        <v>2182</v>
      </c>
      <c r="Y688" s="4"/>
      <c r="Z688" s="4" t="s">
        <v>113</v>
      </c>
      <c r="AD688" s="5" t="str">
        <f t="shared" si="31"/>
        <v>Rhyolitic meta volcaniclastic rock</v>
      </c>
    </row>
    <row r="689" spans="1:30" x14ac:dyDescent="0.3">
      <c r="A689" s="4">
        <v>63526</v>
      </c>
      <c r="B689" s="4">
        <v>52450</v>
      </c>
      <c r="C689" s="4">
        <f>VLOOKUP(D689,$A:$B,2,FALSE)</f>
        <v>10102</v>
      </c>
      <c r="D689" s="4">
        <f>VLOOKUP(E689,$A:$B,2,FALSE)</f>
        <v>10880</v>
      </c>
      <c r="E689" s="4">
        <f>VLOOKUP(F689,$A:$B,2,FALSE)</f>
        <v>10881</v>
      </c>
      <c r="F689" s="4">
        <f>VLOOKUP(G689,$A:$B,2,FALSE)</f>
        <v>52450</v>
      </c>
      <c r="G689" s="12">
        <f t="shared" si="32"/>
        <v>63526</v>
      </c>
      <c r="H689" s="4"/>
      <c r="I689" s="4"/>
      <c r="J689" s="4"/>
      <c r="K689" s="4"/>
      <c r="L689" s="4">
        <v>686</v>
      </c>
      <c r="M689" s="4">
        <v>5</v>
      </c>
      <c r="P689" s="4"/>
      <c r="Q689" s="4"/>
      <c r="R689" s="2" t="s">
        <v>2183</v>
      </c>
      <c r="S689" s="2"/>
      <c r="T689" s="2"/>
      <c r="U689" s="2"/>
      <c r="V689" s="2"/>
      <c r="W689" s="4" t="s">
        <v>2184</v>
      </c>
      <c r="X689" s="4" t="s">
        <v>2185</v>
      </c>
      <c r="Y689" s="4"/>
      <c r="Z689" s="4" t="s">
        <v>113</v>
      </c>
      <c r="AD689" s="5" t="str">
        <f t="shared" si="31"/>
        <v>Rhyodacitic meta volcaniclastic rock</v>
      </c>
    </row>
    <row r="690" spans="1:30" x14ac:dyDescent="0.3">
      <c r="A690" s="4">
        <v>63527</v>
      </c>
      <c r="B690" s="4">
        <v>52450</v>
      </c>
      <c r="C690" s="4">
        <f>VLOOKUP(D690,$A:$B,2,FALSE)</f>
        <v>10102</v>
      </c>
      <c r="D690" s="4">
        <f>VLOOKUP(E690,$A:$B,2,FALSE)</f>
        <v>10880</v>
      </c>
      <c r="E690" s="4">
        <f>VLOOKUP(F690,$A:$B,2,FALSE)</f>
        <v>10881</v>
      </c>
      <c r="F690" s="4">
        <f>VLOOKUP(G690,$A:$B,2,FALSE)</f>
        <v>52450</v>
      </c>
      <c r="G690" s="12">
        <f t="shared" si="32"/>
        <v>63527</v>
      </c>
      <c r="H690" s="4"/>
      <c r="I690" s="4"/>
      <c r="J690" s="4"/>
      <c r="K690" s="4"/>
      <c r="L690" s="4">
        <v>687</v>
      </c>
      <c r="M690" s="4">
        <v>5</v>
      </c>
      <c r="P690" s="4"/>
      <c r="Q690" s="4"/>
      <c r="R690" s="2" t="s">
        <v>2186</v>
      </c>
      <c r="S690" s="2"/>
      <c r="T690" s="2"/>
      <c r="U690" s="2"/>
      <c r="V690" s="2"/>
      <c r="W690" s="4" t="s">
        <v>2187</v>
      </c>
      <c r="X690" s="4" t="s">
        <v>2188</v>
      </c>
      <c r="Y690" s="4"/>
      <c r="Z690" s="4" t="s">
        <v>113</v>
      </c>
      <c r="AD690" s="5" t="str">
        <f t="shared" si="31"/>
        <v>Dacitic meta volcaniclastic rock</v>
      </c>
    </row>
    <row r="691" spans="1:30" x14ac:dyDescent="0.3">
      <c r="A691" s="4">
        <v>63528</v>
      </c>
      <c r="B691" s="4">
        <v>52450</v>
      </c>
      <c r="C691" s="4">
        <f>VLOOKUP(D691,$A:$B,2,FALSE)</f>
        <v>10102</v>
      </c>
      <c r="D691" s="4">
        <f>VLOOKUP(E691,$A:$B,2,FALSE)</f>
        <v>10880</v>
      </c>
      <c r="E691" s="4">
        <f>VLOOKUP(F691,$A:$B,2,FALSE)</f>
        <v>10881</v>
      </c>
      <c r="F691" s="4">
        <f>VLOOKUP(G691,$A:$B,2,FALSE)</f>
        <v>52450</v>
      </c>
      <c r="G691" s="12">
        <f t="shared" si="32"/>
        <v>63528</v>
      </c>
      <c r="H691" s="4"/>
      <c r="I691" s="4"/>
      <c r="J691" s="4"/>
      <c r="K691" s="4"/>
      <c r="L691" s="4">
        <v>688</v>
      </c>
      <c r="M691" s="4">
        <v>5</v>
      </c>
      <c r="P691" s="4"/>
      <c r="Q691" s="4"/>
      <c r="R691" s="2" t="s">
        <v>2189</v>
      </c>
      <c r="S691" s="2"/>
      <c r="T691" s="2"/>
      <c r="U691" s="2"/>
      <c r="V691" s="2"/>
      <c r="W691" s="4" t="s">
        <v>2190</v>
      </c>
      <c r="X691" s="4" t="s">
        <v>2191</v>
      </c>
      <c r="Y691" s="4"/>
      <c r="Z691" s="4" t="s">
        <v>113</v>
      </c>
      <c r="AD691" s="5" t="str">
        <f t="shared" si="31"/>
        <v>Trachytic meta volcaniclastic rock</v>
      </c>
    </row>
    <row r="692" spans="1:30" x14ac:dyDescent="0.3">
      <c r="A692" s="4">
        <v>63529</v>
      </c>
      <c r="B692" s="4">
        <v>52450</v>
      </c>
      <c r="C692" s="4">
        <f>VLOOKUP(D692,$A:$B,2,FALSE)</f>
        <v>10102</v>
      </c>
      <c r="D692" s="4">
        <f>VLOOKUP(E692,$A:$B,2,FALSE)</f>
        <v>10880</v>
      </c>
      <c r="E692" s="4">
        <f>VLOOKUP(F692,$A:$B,2,FALSE)</f>
        <v>10881</v>
      </c>
      <c r="F692" s="4">
        <f>VLOOKUP(G692,$A:$B,2,FALSE)</f>
        <v>52450</v>
      </c>
      <c r="G692" s="12">
        <f t="shared" si="32"/>
        <v>63529</v>
      </c>
      <c r="H692" s="4"/>
      <c r="I692" s="4"/>
      <c r="J692" s="4"/>
      <c r="K692" s="4"/>
      <c r="L692" s="4">
        <v>689</v>
      </c>
      <c r="M692" s="4">
        <v>5</v>
      </c>
      <c r="P692" s="4"/>
      <c r="Q692" s="4"/>
      <c r="R692" s="2" t="s">
        <v>2192</v>
      </c>
      <c r="S692" s="2"/>
      <c r="T692" s="2"/>
      <c r="U692" s="2"/>
      <c r="V692" s="2"/>
      <c r="W692" s="4" t="s">
        <v>2193</v>
      </c>
      <c r="X692" s="4" t="s">
        <v>2194</v>
      </c>
      <c r="Y692" s="4"/>
      <c r="Z692" s="4" t="s">
        <v>113</v>
      </c>
      <c r="AD692" s="5" t="str">
        <f t="shared" si="31"/>
        <v>Andesitic meta volcaniclastic rock</v>
      </c>
    </row>
    <row r="693" spans="1:30" x14ac:dyDescent="0.3">
      <c r="A693" s="4">
        <v>63530</v>
      </c>
      <c r="B693" s="4">
        <v>52450</v>
      </c>
      <c r="C693" s="4">
        <f>VLOOKUP(D693,$A:$B,2,FALSE)</f>
        <v>10102</v>
      </c>
      <c r="D693" s="4">
        <f>VLOOKUP(E693,$A:$B,2,FALSE)</f>
        <v>10880</v>
      </c>
      <c r="E693" s="4">
        <f>VLOOKUP(F693,$A:$B,2,FALSE)</f>
        <v>10881</v>
      </c>
      <c r="F693" s="4">
        <f>VLOOKUP(G693,$A:$B,2,FALSE)</f>
        <v>52450</v>
      </c>
      <c r="G693" s="12">
        <f t="shared" si="32"/>
        <v>63530</v>
      </c>
      <c r="H693" s="4"/>
      <c r="I693" s="4"/>
      <c r="J693" s="4"/>
      <c r="K693" s="4"/>
      <c r="L693" s="4">
        <v>690</v>
      </c>
      <c r="M693" s="4">
        <v>5</v>
      </c>
      <c r="P693" s="4"/>
      <c r="Q693" s="4"/>
      <c r="R693" s="2" t="s">
        <v>2195</v>
      </c>
      <c r="S693" s="2"/>
      <c r="T693" s="2"/>
      <c r="U693" s="2"/>
      <c r="V693" s="2"/>
      <c r="W693" s="4" t="s">
        <v>2196</v>
      </c>
      <c r="X693" s="4" t="s">
        <v>2197</v>
      </c>
      <c r="Y693" s="4"/>
      <c r="Z693" s="4" t="s">
        <v>113</v>
      </c>
      <c r="AD693" s="5" t="str">
        <f t="shared" si="31"/>
        <v>Basaltic meta volcaniclastic rock</v>
      </c>
    </row>
    <row r="694" spans="1:30" x14ac:dyDescent="0.3">
      <c r="A694" s="4">
        <v>63531</v>
      </c>
      <c r="B694" s="4">
        <v>63530</v>
      </c>
      <c r="C694" s="4">
        <f>VLOOKUP(D694,$A:$B,2,FALSE)</f>
        <v>10102</v>
      </c>
      <c r="D694" s="4">
        <f>VLOOKUP(E694,$A:$B,2,FALSE)</f>
        <v>10880</v>
      </c>
      <c r="E694" s="4">
        <f>VLOOKUP(F694,$A:$B,2,FALSE)</f>
        <v>10881</v>
      </c>
      <c r="F694" s="4">
        <f>VLOOKUP(G694,$A:$B,2,FALSE)</f>
        <v>52450</v>
      </c>
      <c r="G694" s="4">
        <f>VLOOKUP(H694,$A:$B,2,FALSE)</f>
        <v>63530</v>
      </c>
      <c r="H694" s="12">
        <f>A694</f>
        <v>63531</v>
      </c>
      <c r="I694" s="4"/>
      <c r="J694" s="4"/>
      <c r="K694" s="4"/>
      <c r="L694" s="4">
        <v>691</v>
      </c>
      <c r="M694" s="4">
        <v>6</v>
      </c>
      <c r="P694" s="4"/>
      <c r="Q694" s="4"/>
      <c r="R694" s="4"/>
      <c r="S694" s="2" t="s">
        <v>2198</v>
      </c>
      <c r="T694" s="2"/>
      <c r="U694" s="2"/>
      <c r="V694" s="2"/>
      <c r="W694" s="4" t="s">
        <v>2199</v>
      </c>
      <c r="X694" s="4" t="s">
        <v>2200</v>
      </c>
      <c r="Y694" s="4"/>
      <c r="Z694" s="4" t="s">
        <v>113</v>
      </c>
      <c r="AD694" s="5" t="str">
        <f t="shared" si="31"/>
        <v>Alkali- basaltic meta volcaniclastic rock</v>
      </c>
    </row>
    <row r="695" spans="1:30" x14ac:dyDescent="0.3">
      <c r="A695" s="4">
        <v>63533</v>
      </c>
      <c r="B695" s="4">
        <v>63530</v>
      </c>
      <c r="C695" s="4">
        <f>VLOOKUP(D695,$A:$B,2,FALSE)</f>
        <v>10102</v>
      </c>
      <c r="D695" s="4">
        <f>VLOOKUP(E695,$A:$B,2,FALSE)</f>
        <v>10880</v>
      </c>
      <c r="E695" s="4">
        <f>VLOOKUP(F695,$A:$B,2,FALSE)</f>
        <v>10881</v>
      </c>
      <c r="F695" s="4">
        <f>VLOOKUP(G695,$A:$B,2,FALSE)</f>
        <v>52450</v>
      </c>
      <c r="G695" s="4">
        <f>VLOOKUP(H695,$A:$B,2,FALSE)</f>
        <v>63530</v>
      </c>
      <c r="H695" s="12">
        <f>A695</f>
        <v>63533</v>
      </c>
      <c r="I695" s="4"/>
      <c r="J695" s="4"/>
      <c r="K695" s="4"/>
      <c r="L695" s="4">
        <v>692</v>
      </c>
      <c r="M695" s="4">
        <v>6</v>
      </c>
      <c r="P695" s="4"/>
      <c r="Q695" s="4"/>
      <c r="R695" s="4"/>
      <c r="S695" s="2" t="s">
        <v>2201</v>
      </c>
      <c r="T695" s="2"/>
      <c r="U695" s="2"/>
      <c r="V695" s="2"/>
      <c r="W695" s="4" t="s">
        <v>2202</v>
      </c>
      <c r="X695" s="4" t="s">
        <v>2203</v>
      </c>
      <c r="Y695" s="4"/>
      <c r="Z695" s="4" t="s">
        <v>113</v>
      </c>
      <c r="AD695" s="5" t="str">
        <f t="shared" si="31"/>
        <v>Tholeitic meta volcaniclastic rock</v>
      </c>
    </row>
    <row r="696" spans="1:30" x14ac:dyDescent="0.3">
      <c r="A696" s="4">
        <v>63532</v>
      </c>
      <c r="B696" s="4">
        <v>52450</v>
      </c>
      <c r="C696" s="4">
        <f>VLOOKUP(D696,$A:$B,2,FALSE)</f>
        <v>10102</v>
      </c>
      <c r="D696" s="4">
        <f>VLOOKUP(E696,$A:$B,2,FALSE)</f>
        <v>10880</v>
      </c>
      <c r="E696" s="4">
        <f>VLOOKUP(F696,$A:$B,2,FALSE)</f>
        <v>10881</v>
      </c>
      <c r="F696" s="4">
        <f>VLOOKUP(G696,$A:$B,2,FALSE)</f>
        <v>52450</v>
      </c>
      <c r="G696" s="12">
        <f>A696</f>
        <v>63532</v>
      </c>
      <c r="H696" s="4"/>
      <c r="I696" s="4"/>
      <c r="J696" s="4"/>
      <c r="K696" s="4"/>
      <c r="L696" s="4">
        <v>693</v>
      </c>
      <c r="M696" s="4">
        <v>5</v>
      </c>
      <c r="P696" s="4"/>
      <c r="Q696" s="4"/>
      <c r="R696" s="2" t="s">
        <v>2204</v>
      </c>
      <c r="S696" s="2"/>
      <c r="T696" s="2"/>
      <c r="U696" s="2"/>
      <c r="V696" s="2"/>
      <c r="W696" s="4" t="s">
        <v>2205</v>
      </c>
      <c r="X696" s="4" t="s">
        <v>2206</v>
      </c>
      <c r="Y696" s="4"/>
      <c r="Z696" s="4" t="s">
        <v>113</v>
      </c>
      <c r="AD696" s="5" t="str">
        <f t="shared" si="31"/>
        <v>Phonolitic meta volcaniclastic rock</v>
      </c>
    </row>
    <row r="697" spans="1:30" x14ac:dyDescent="0.3">
      <c r="A697" s="4">
        <v>63534</v>
      </c>
      <c r="B697" s="4">
        <v>52450</v>
      </c>
      <c r="C697" s="4">
        <f>VLOOKUP(D697,$A:$B,2,FALSE)</f>
        <v>10102</v>
      </c>
      <c r="D697" s="4">
        <f>VLOOKUP(E697,$A:$B,2,FALSE)</f>
        <v>10880</v>
      </c>
      <c r="E697" s="4">
        <f>VLOOKUP(F697,$A:$B,2,FALSE)</f>
        <v>10881</v>
      </c>
      <c r="F697" s="4">
        <f>VLOOKUP(G697,$A:$B,2,FALSE)</f>
        <v>52450</v>
      </c>
      <c r="G697" s="12">
        <f>A697</f>
        <v>63534</v>
      </c>
      <c r="H697" s="4"/>
      <c r="I697" s="4"/>
      <c r="J697" s="4"/>
      <c r="K697" s="4"/>
      <c r="L697" s="4">
        <v>694</v>
      </c>
      <c r="M697" s="4">
        <v>5</v>
      </c>
      <c r="P697" s="4"/>
      <c r="Q697" s="4"/>
      <c r="R697" s="2" t="s">
        <v>2207</v>
      </c>
      <c r="S697" s="2"/>
      <c r="T697" s="2"/>
      <c r="U697" s="2"/>
      <c r="V697" s="2"/>
      <c r="W697" s="4" t="s">
        <v>2208</v>
      </c>
      <c r="X697" s="4" t="s">
        <v>2209</v>
      </c>
      <c r="Y697" s="4"/>
      <c r="Z697" s="4" t="s">
        <v>113</v>
      </c>
      <c r="AD697" s="5" t="str">
        <f t="shared" si="31"/>
        <v>Basanitic meta volcaniclastic rock</v>
      </c>
    </row>
    <row r="698" spans="1:30" x14ac:dyDescent="0.3">
      <c r="A698" s="4">
        <v>10891</v>
      </c>
      <c r="B698" s="4">
        <v>52450</v>
      </c>
      <c r="C698" s="4">
        <f>VLOOKUP(D698,$A:$B,2,FALSE)</f>
        <v>10102</v>
      </c>
      <c r="D698" s="4">
        <f>VLOOKUP(E698,$A:$B,2,FALSE)</f>
        <v>10880</v>
      </c>
      <c r="E698" s="4">
        <f>VLOOKUP(F698,$A:$B,2,FALSE)</f>
        <v>10881</v>
      </c>
      <c r="F698" s="4">
        <f>VLOOKUP(G698,$A:$B,2,FALSE)</f>
        <v>52450</v>
      </c>
      <c r="G698" s="12">
        <f>A698</f>
        <v>10891</v>
      </c>
      <c r="H698" s="4"/>
      <c r="I698" s="4"/>
      <c r="J698" s="4"/>
      <c r="K698" s="4"/>
      <c r="L698" s="4">
        <v>695</v>
      </c>
      <c r="M698" s="4">
        <v>5</v>
      </c>
      <c r="P698" s="4"/>
      <c r="Q698" s="4"/>
      <c r="R698" s="2" t="s">
        <v>2210</v>
      </c>
      <c r="S698" s="2"/>
      <c r="T698" s="2"/>
      <c r="U698" s="2"/>
      <c r="V698" s="2"/>
      <c r="W698" s="4" t="s">
        <v>2211</v>
      </c>
      <c r="X698" s="4" t="s">
        <v>2212</v>
      </c>
      <c r="Y698" s="4"/>
      <c r="Z698" s="4" t="s">
        <v>113</v>
      </c>
      <c r="AD698" s="5" t="str">
        <f t="shared" si="31"/>
        <v>Meta pyroclastic rock</v>
      </c>
    </row>
    <row r="699" spans="1:30" x14ac:dyDescent="0.3">
      <c r="A699" s="4">
        <v>69434</v>
      </c>
      <c r="B699" s="4">
        <v>10891</v>
      </c>
      <c r="C699" s="4">
        <f>VLOOKUP(D699,$A:$B,2,FALSE)</f>
        <v>10102</v>
      </c>
      <c r="D699" s="4">
        <f>VLOOKUP(E699,$A:$B,2,FALSE)</f>
        <v>10880</v>
      </c>
      <c r="E699" s="4">
        <f>VLOOKUP(F699,$A:$B,2,FALSE)</f>
        <v>10881</v>
      </c>
      <c r="F699" s="4">
        <f>VLOOKUP(G699,$A:$B,2,FALSE)</f>
        <v>52450</v>
      </c>
      <c r="G699" s="4">
        <f>VLOOKUP(H699,$A:$B,2,FALSE)</f>
        <v>10891</v>
      </c>
      <c r="H699" s="12">
        <f t="shared" ref="H699:H704" si="33">A699</f>
        <v>69434</v>
      </c>
      <c r="I699" s="4"/>
      <c r="J699" s="4"/>
      <c r="K699" s="4"/>
      <c r="L699" s="4">
        <v>696</v>
      </c>
      <c r="M699" s="4">
        <v>6</v>
      </c>
      <c r="P699" s="4"/>
      <c r="Q699" s="4"/>
      <c r="R699" s="4"/>
      <c r="S699" s="2" t="s">
        <v>2213</v>
      </c>
      <c r="T699" s="2"/>
      <c r="U699" s="2"/>
      <c r="V699" s="2"/>
      <c r="W699" s="4" t="s">
        <v>2214</v>
      </c>
      <c r="X699" s="4" t="s">
        <v>2215</v>
      </c>
      <c r="Y699" s="4"/>
      <c r="Z699" s="4" t="s">
        <v>113</v>
      </c>
      <c r="AD699" s="5" t="str">
        <f t="shared" si="31"/>
        <v>Rhyolitic meta pyroclastic rock</v>
      </c>
    </row>
    <row r="700" spans="1:30" x14ac:dyDescent="0.3">
      <c r="A700" s="4">
        <v>69435</v>
      </c>
      <c r="B700" s="4">
        <v>10891</v>
      </c>
      <c r="C700" s="4">
        <f>VLOOKUP(D700,$A:$B,2,FALSE)</f>
        <v>10102</v>
      </c>
      <c r="D700" s="4">
        <f>VLOOKUP(E700,$A:$B,2,FALSE)</f>
        <v>10880</v>
      </c>
      <c r="E700" s="4">
        <f>VLOOKUP(F700,$A:$B,2,FALSE)</f>
        <v>10881</v>
      </c>
      <c r="F700" s="4">
        <f>VLOOKUP(G700,$A:$B,2,FALSE)</f>
        <v>52450</v>
      </c>
      <c r="G700" s="4">
        <f>VLOOKUP(H700,$A:$B,2,FALSE)</f>
        <v>10891</v>
      </c>
      <c r="H700" s="12">
        <f t="shared" si="33"/>
        <v>69435</v>
      </c>
      <c r="I700" s="4"/>
      <c r="J700" s="4"/>
      <c r="K700" s="4"/>
      <c r="L700" s="4">
        <v>697</v>
      </c>
      <c r="M700" s="4">
        <v>6</v>
      </c>
      <c r="P700" s="4"/>
      <c r="Q700" s="4"/>
      <c r="R700" s="4"/>
      <c r="S700" s="2" t="s">
        <v>2216</v>
      </c>
      <c r="T700" s="2"/>
      <c r="U700" s="2"/>
      <c r="V700" s="2"/>
      <c r="W700" s="4" t="s">
        <v>2217</v>
      </c>
      <c r="X700" s="4" t="s">
        <v>2218</v>
      </c>
      <c r="Y700" s="4"/>
      <c r="Z700" s="4" t="s">
        <v>113</v>
      </c>
      <c r="AD700" s="5" t="str">
        <f t="shared" si="31"/>
        <v>Rhyodacitic meta pyroclastic rock</v>
      </c>
    </row>
    <row r="701" spans="1:30" x14ac:dyDescent="0.3">
      <c r="A701" s="4">
        <v>69442</v>
      </c>
      <c r="B701" s="4">
        <v>10891</v>
      </c>
      <c r="C701" s="4">
        <f>VLOOKUP(D701,$A:$B,2,FALSE)</f>
        <v>10102</v>
      </c>
      <c r="D701" s="4">
        <f>VLOOKUP(E701,$A:$B,2,FALSE)</f>
        <v>10880</v>
      </c>
      <c r="E701" s="4">
        <f>VLOOKUP(F701,$A:$B,2,FALSE)</f>
        <v>10881</v>
      </c>
      <c r="F701" s="4">
        <f>VLOOKUP(G701,$A:$B,2,FALSE)</f>
        <v>52450</v>
      </c>
      <c r="G701" s="4">
        <f>VLOOKUP(H701,$A:$B,2,FALSE)</f>
        <v>10891</v>
      </c>
      <c r="H701" s="12">
        <f t="shared" si="33"/>
        <v>69442</v>
      </c>
      <c r="I701" s="4"/>
      <c r="J701" s="4"/>
      <c r="K701" s="4"/>
      <c r="L701" s="4">
        <v>698</v>
      </c>
      <c r="M701" s="4">
        <v>6</v>
      </c>
      <c r="P701" s="4"/>
      <c r="Q701" s="4"/>
      <c r="R701" s="4"/>
      <c r="S701" s="2" t="s">
        <v>2219</v>
      </c>
      <c r="T701" s="2"/>
      <c r="U701" s="2"/>
      <c r="V701" s="2"/>
      <c r="W701" s="4" t="s">
        <v>2220</v>
      </c>
      <c r="X701" s="4" t="s">
        <v>2221</v>
      </c>
      <c r="Y701" s="4"/>
      <c r="Z701" s="4" t="s">
        <v>113</v>
      </c>
      <c r="AD701" s="5" t="str">
        <f t="shared" si="31"/>
        <v>Dacitic meta pyroclastic rock</v>
      </c>
    </row>
    <row r="702" spans="1:30" x14ac:dyDescent="0.3">
      <c r="A702" s="4">
        <v>69443</v>
      </c>
      <c r="B702" s="4">
        <v>10891</v>
      </c>
      <c r="C702" s="4">
        <f>VLOOKUP(D702,$A:$B,2,FALSE)</f>
        <v>10102</v>
      </c>
      <c r="D702" s="4">
        <f>VLOOKUP(E702,$A:$B,2,FALSE)</f>
        <v>10880</v>
      </c>
      <c r="E702" s="4">
        <f>VLOOKUP(F702,$A:$B,2,FALSE)</f>
        <v>10881</v>
      </c>
      <c r="F702" s="4">
        <f>VLOOKUP(G702,$A:$B,2,FALSE)</f>
        <v>52450</v>
      </c>
      <c r="G702" s="4">
        <f>VLOOKUP(H702,$A:$B,2,FALSE)</f>
        <v>10891</v>
      </c>
      <c r="H702" s="12">
        <f t="shared" si="33"/>
        <v>69443</v>
      </c>
      <c r="I702" s="4"/>
      <c r="J702" s="4"/>
      <c r="K702" s="4"/>
      <c r="L702" s="4">
        <v>699</v>
      </c>
      <c r="M702" s="4">
        <v>6</v>
      </c>
      <c r="P702" s="4"/>
      <c r="Q702" s="4"/>
      <c r="R702" s="4"/>
      <c r="S702" s="2" t="s">
        <v>2222</v>
      </c>
      <c r="T702" s="2"/>
      <c r="U702" s="2"/>
      <c r="V702" s="2"/>
      <c r="W702" s="4" t="s">
        <v>2223</v>
      </c>
      <c r="X702" s="4" t="s">
        <v>2224</v>
      </c>
      <c r="Y702" s="4"/>
      <c r="Z702" s="4" t="s">
        <v>113</v>
      </c>
      <c r="AD702" s="5" t="str">
        <f t="shared" si="31"/>
        <v>Trachytic meta pyroclastic rock</v>
      </c>
    </row>
    <row r="703" spans="1:30" x14ac:dyDescent="0.3">
      <c r="A703" s="4">
        <v>69444</v>
      </c>
      <c r="B703" s="4">
        <v>10891</v>
      </c>
      <c r="C703" s="4">
        <f>VLOOKUP(D703,$A:$B,2,FALSE)</f>
        <v>10102</v>
      </c>
      <c r="D703" s="4">
        <f>VLOOKUP(E703,$A:$B,2,FALSE)</f>
        <v>10880</v>
      </c>
      <c r="E703" s="4">
        <f>VLOOKUP(F703,$A:$B,2,FALSE)</f>
        <v>10881</v>
      </c>
      <c r="F703" s="4">
        <f>VLOOKUP(G703,$A:$B,2,FALSE)</f>
        <v>52450</v>
      </c>
      <c r="G703" s="4">
        <f>VLOOKUP(H703,$A:$B,2,FALSE)</f>
        <v>10891</v>
      </c>
      <c r="H703" s="12">
        <f t="shared" si="33"/>
        <v>69444</v>
      </c>
      <c r="I703" s="4"/>
      <c r="J703" s="4"/>
      <c r="K703" s="4"/>
      <c r="L703" s="4">
        <v>700</v>
      </c>
      <c r="M703" s="4">
        <v>6</v>
      </c>
      <c r="P703" s="4"/>
      <c r="Q703" s="4"/>
      <c r="R703" s="4"/>
      <c r="S703" s="2" t="s">
        <v>2225</v>
      </c>
      <c r="T703" s="2"/>
      <c r="U703" s="2"/>
      <c r="V703" s="2"/>
      <c r="W703" s="4" t="s">
        <v>2226</v>
      </c>
      <c r="X703" s="4" t="s">
        <v>2227</v>
      </c>
      <c r="Y703" s="4"/>
      <c r="Z703" s="4" t="s">
        <v>113</v>
      </c>
      <c r="AD703" s="5" t="str">
        <f t="shared" si="31"/>
        <v>Andesitic meta pyroclastic rock</v>
      </c>
    </row>
    <row r="704" spans="1:30" x14ac:dyDescent="0.3">
      <c r="A704" s="4">
        <v>69445</v>
      </c>
      <c r="B704" s="4">
        <v>10891</v>
      </c>
      <c r="C704" s="4">
        <f>VLOOKUP(D704,$A:$B,2,FALSE)</f>
        <v>10102</v>
      </c>
      <c r="D704" s="4">
        <f>VLOOKUP(E704,$A:$B,2,FALSE)</f>
        <v>10880</v>
      </c>
      <c r="E704" s="4">
        <f>VLOOKUP(F704,$A:$B,2,FALSE)</f>
        <v>10881</v>
      </c>
      <c r="F704" s="4">
        <f>VLOOKUP(G704,$A:$B,2,FALSE)</f>
        <v>52450</v>
      </c>
      <c r="G704" s="4">
        <f>VLOOKUP(H704,$A:$B,2,FALSE)</f>
        <v>10891</v>
      </c>
      <c r="H704" s="12">
        <f t="shared" si="33"/>
        <v>69445</v>
      </c>
      <c r="I704" s="4"/>
      <c r="J704" s="4"/>
      <c r="K704" s="4"/>
      <c r="L704" s="4">
        <v>701</v>
      </c>
      <c r="M704" s="4">
        <v>6</v>
      </c>
      <c r="P704" s="4"/>
      <c r="Q704" s="4"/>
      <c r="R704" s="4"/>
      <c r="S704" s="2" t="s">
        <v>2228</v>
      </c>
      <c r="T704" s="2"/>
      <c r="U704" s="2"/>
      <c r="V704" s="2"/>
      <c r="W704" s="4" t="s">
        <v>2229</v>
      </c>
      <c r="X704" s="4" t="s">
        <v>2230</v>
      </c>
      <c r="Y704" s="4"/>
      <c r="Z704" s="4" t="s">
        <v>113</v>
      </c>
      <c r="AD704" s="5" t="str">
        <f t="shared" si="31"/>
        <v>Basaltic meta pyroclastic rock</v>
      </c>
    </row>
    <row r="705" spans="1:30" x14ac:dyDescent="0.3">
      <c r="A705" s="4">
        <v>69446</v>
      </c>
      <c r="B705" s="4">
        <v>69445</v>
      </c>
      <c r="C705" s="4">
        <f>VLOOKUP(D705,$A:$B,2,FALSE)</f>
        <v>10102</v>
      </c>
      <c r="D705" s="4">
        <f>VLOOKUP(E705,$A:$B,2,FALSE)</f>
        <v>10880</v>
      </c>
      <c r="E705" s="4">
        <f>VLOOKUP(F705,$A:$B,2,FALSE)</f>
        <v>10881</v>
      </c>
      <c r="F705" s="4">
        <f>VLOOKUP(G705,$A:$B,2,FALSE)</f>
        <v>52450</v>
      </c>
      <c r="G705" s="4">
        <f>VLOOKUP(H705,$A:$B,2,FALSE)</f>
        <v>10891</v>
      </c>
      <c r="H705" s="4">
        <f>VLOOKUP(I705,$A:$B,2,FALSE)</f>
        <v>69445</v>
      </c>
      <c r="I705" s="4">
        <f>A705</f>
        <v>69446</v>
      </c>
      <c r="J705" s="4"/>
      <c r="K705" s="4"/>
      <c r="L705" s="4">
        <v>702</v>
      </c>
      <c r="M705" s="4">
        <v>7</v>
      </c>
      <c r="P705" s="4"/>
      <c r="Q705" s="4"/>
      <c r="R705" s="4"/>
      <c r="S705" s="4"/>
      <c r="T705" s="2" t="s">
        <v>2231</v>
      </c>
      <c r="U705" s="2"/>
      <c r="V705" s="2"/>
      <c r="W705" s="4" t="s">
        <v>2232</v>
      </c>
      <c r="X705" s="4" t="s">
        <v>2233</v>
      </c>
      <c r="Y705" s="4"/>
      <c r="Z705" s="4" t="s">
        <v>113</v>
      </c>
      <c r="AD705" s="5" t="str">
        <f t="shared" si="31"/>
        <v>Alkali- basaltic meta pyroclastic rock</v>
      </c>
    </row>
    <row r="706" spans="1:30" x14ac:dyDescent="0.3">
      <c r="A706" s="4">
        <v>69447</v>
      </c>
      <c r="B706" s="4">
        <v>10891</v>
      </c>
      <c r="C706" s="4">
        <f>VLOOKUP(D706,$A:$B,2,FALSE)</f>
        <v>10102</v>
      </c>
      <c r="D706" s="4">
        <f>VLOOKUP(E706,$A:$B,2,FALSE)</f>
        <v>10880</v>
      </c>
      <c r="E706" s="4">
        <f>VLOOKUP(F706,$A:$B,2,FALSE)</f>
        <v>10881</v>
      </c>
      <c r="F706" s="4">
        <f>VLOOKUP(G706,$A:$B,2,FALSE)</f>
        <v>52450</v>
      </c>
      <c r="G706" s="4">
        <f>VLOOKUP(H706,$A:$B,2,FALSE)</f>
        <v>10891</v>
      </c>
      <c r="H706" s="12">
        <f>A706</f>
        <v>69447</v>
      </c>
      <c r="I706" s="4"/>
      <c r="J706" s="4"/>
      <c r="K706" s="4"/>
      <c r="L706" s="4">
        <v>703</v>
      </c>
      <c r="M706" s="4">
        <v>6</v>
      </c>
      <c r="P706" s="4"/>
      <c r="Q706" s="4"/>
      <c r="R706" s="4"/>
      <c r="S706" s="2" t="s">
        <v>2234</v>
      </c>
      <c r="T706" s="2"/>
      <c r="U706" s="2"/>
      <c r="V706" s="2"/>
      <c r="W706" s="4" t="s">
        <v>2235</v>
      </c>
      <c r="X706" s="4" t="s">
        <v>2236</v>
      </c>
      <c r="Y706" s="4"/>
      <c r="Z706" s="4" t="s">
        <v>113</v>
      </c>
      <c r="AD706" s="5" t="str">
        <f t="shared" si="31"/>
        <v>Basanitic meta pyroclastic rock</v>
      </c>
    </row>
    <row r="707" spans="1:30" x14ac:dyDescent="0.3">
      <c r="A707" s="4">
        <v>10892</v>
      </c>
      <c r="B707" s="4">
        <v>52450</v>
      </c>
      <c r="C707" s="4">
        <f>VLOOKUP(D707,$A:$B,2,FALSE)</f>
        <v>10102</v>
      </c>
      <c r="D707" s="4">
        <f>VLOOKUP(E707,$A:$B,2,FALSE)</f>
        <v>10880</v>
      </c>
      <c r="E707" s="4">
        <f>VLOOKUP(F707,$A:$B,2,FALSE)</f>
        <v>10881</v>
      </c>
      <c r="F707" s="4">
        <f>VLOOKUP(G707,$A:$B,2,FALSE)</f>
        <v>52450</v>
      </c>
      <c r="G707" s="12">
        <f>A707</f>
        <v>10892</v>
      </c>
      <c r="H707" s="4"/>
      <c r="I707" s="4"/>
      <c r="J707" s="4"/>
      <c r="K707" s="4"/>
      <c r="L707" s="4">
        <v>704</v>
      </c>
      <c r="M707" s="4">
        <v>5</v>
      </c>
      <c r="P707" s="4"/>
      <c r="Q707" s="4"/>
      <c r="R707" s="2" t="s">
        <v>2237</v>
      </c>
      <c r="S707" s="2"/>
      <c r="T707" s="2"/>
      <c r="U707" s="2"/>
      <c r="V707" s="2"/>
      <c r="W707" s="4" t="s">
        <v>2238</v>
      </c>
      <c r="X707" s="4" t="s">
        <v>2239</v>
      </c>
      <c r="Y707" s="4"/>
      <c r="Z707" s="4" t="s">
        <v>113</v>
      </c>
      <c r="AD707" s="5" t="str">
        <f t="shared" ref="AD707:AD770" si="34">N707&amp;O707&amp;P707&amp;Q707&amp;R707&amp;S707&amp;T707&amp;U707</f>
        <v>Meta- Tuffite</v>
      </c>
    </row>
    <row r="708" spans="1:30" x14ac:dyDescent="0.3">
      <c r="A708" s="4">
        <v>69448</v>
      </c>
      <c r="B708" s="4">
        <v>10892</v>
      </c>
      <c r="C708" s="4">
        <f>VLOOKUP(D708,$A:$B,2,FALSE)</f>
        <v>10102</v>
      </c>
      <c r="D708" s="4">
        <f>VLOOKUP(E708,$A:$B,2,FALSE)</f>
        <v>10880</v>
      </c>
      <c r="E708" s="4">
        <f>VLOOKUP(F708,$A:$B,2,FALSE)</f>
        <v>10881</v>
      </c>
      <c r="F708" s="4">
        <f>VLOOKUP(G708,$A:$B,2,FALSE)</f>
        <v>52450</v>
      </c>
      <c r="G708" s="4">
        <f>VLOOKUP(H708,$A:$B,2,FALSE)</f>
        <v>10892</v>
      </c>
      <c r="H708" s="12">
        <f>A708</f>
        <v>69448</v>
      </c>
      <c r="I708" s="4"/>
      <c r="J708" s="4"/>
      <c r="K708" s="4"/>
      <c r="L708" s="4">
        <v>705</v>
      </c>
      <c r="M708" s="4">
        <v>6</v>
      </c>
      <c r="P708" s="4"/>
      <c r="Q708" s="4"/>
      <c r="R708" s="4"/>
      <c r="S708" s="2" t="s">
        <v>2240</v>
      </c>
      <c r="T708" s="2"/>
      <c r="U708" s="2"/>
      <c r="V708" s="2"/>
      <c r="W708" s="4" t="s">
        <v>2241</v>
      </c>
      <c r="X708" s="4" t="s">
        <v>2242</v>
      </c>
      <c r="Y708" s="4"/>
      <c r="Z708" s="4" t="s">
        <v>113</v>
      </c>
      <c r="AD708" s="5" t="str">
        <f t="shared" si="34"/>
        <v>Tuffitic meta- pelite</v>
      </c>
    </row>
    <row r="709" spans="1:30" x14ac:dyDescent="0.3">
      <c r="A709" s="4">
        <v>69449</v>
      </c>
      <c r="B709" s="4">
        <v>10892</v>
      </c>
      <c r="C709" s="4">
        <f>VLOOKUP(D709,$A:$B,2,FALSE)</f>
        <v>10102</v>
      </c>
      <c r="D709" s="4">
        <f>VLOOKUP(E709,$A:$B,2,FALSE)</f>
        <v>10880</v>
      </c>
      <c r="E709" s="4">
        <f>VLOOKUP(F709,$A:$B,2,FALSE)</f>
        <v>10881</v>
      </c>
      <c r="F709" s="4">
        <f>VLOOKUP(G709,$A:$B,2,FALSE)</f>
        <v>52450</v>
      </c>
      <c r="G709" s="4">
        <f>VLOOKUP(H709,$A:$B,2,FALSE)</f>
        <v>10892</v>
      </c>
      <c r="H709" s="12">
        <f>A709</f>
        <v>69449</v>
      </c>
      <c r="I709" s="4"/>
      <c r="J709" s="4"/>
      <c r="K709" s="4"/>
      <c r="L709" s="4">
        <v>706</v>
      </c>
      <c r="M709" s="4">
        <v>6</v>
      </c>
      <c r="P709" s="4"/>
      <c r="Q709" s="4"/>
      <c r="R709" s="4"/>
      <c r="S709" s="2" t="s">
        <v>2243</v>
      </c>
      <c r="T709" s="2"/>
      <c r="U709" s="2"/>
      <c r="V709" s="2"/>
      <c r="W709" s="4" t="s">
        <v>2244</v>
      </c>
      <c r="X709" s="4" t="s">
        <v>2245</v>
      </c>
      <c r="Y709" s="4"/>
      <c r="Z709" s="4" t="s">
        <v>113</v>
      </c>
      <c r="AD709" s="5" t="str">
        <f t="shared" si="34"/>
        <v>Tuffitic meta- psammite</v>
      </c>
    </row>
    <row r="710" spans="1:30" x14ac:dyDescent="0.3">
      <c r="A710" s="4">
        <v>69450</v>
      </c>
      <c r="B710" s="4">
        <v>10892</v>
      </c>
      <c r="C710" s="4">
        <f>VLOOKUP(D710,$A:$B,2,FALSE)</f>
        <v>10102</v>
      </c>
      <c r="D710" s="4">
        <f>VLOOKUP(E710,$A:$B,2,FALSE)</f>
        <v>10880</v>
      </c>
      <c r="E710" s="4">
        <f>VLOOKUP(F710,$A:$B,2,FALSE)</f>
        <v>10881</v>
      </c>
      <c r="F710" s="4">
        <f>VLOOKUP(G710,$A:$B,2,FALSE)</f>
        <v>52450</v>
      </c>
      <c r="G710" s="4">
        <f>VLOOKUP(H710,$A:$B,2,FALSE)</f>
        <v>10892</v>
      </c>
      <c r="H710" s="12">
        <f>A710</f>
        <v>69450</v>
      </c>
      <c r="I710" s="4"/>
      <c r="J710" s="4"/>
      <c r="K710" s="4"/>
      <c r="L710" s="4">
        <v>707</v>
      </c>
      <c r="M710" s="4">
        <v>6</v>
      </c>
      <c r="P710" s="4"/>
      <c r="Q710" s="4"/>
      <c r="R710" s="4"/>
      <c r="S710" s="2" t="s">
        <v>2246</v>
      </c>
      <c r="T710" s="2"/>
      <c r="U710" s="2"/>
      <c r="V710" s="2"/>
      <c r="W710" s="4" t="s">
        <v>2247</v>
      </c>
      <c r="X710" s="4" t="s">
        <v>2248</v>
      </c>
      <c r="Y710" s="4"/>
      <c r="Z710" s="4" t="s">
        <v>113</v>
      </c>
      <c r="AD710" s="5" t="str">
        <f t="shared" si="34"/>
        <v>Tuffitic meta- conglomerate</v>
      </c>
    </row>
    <row r="711" spans="1:30" x14ac:dyDescent="0.3">
      <c r="A711" s="4">
        <v>52452</v>
      </c>
      <c r="B711" s="4">
        <v>52450</v>
      </c>
      <c r="C711" s="4">
        <f>VLOOKUP(D711,$A:$B,2,FALSE)</f>
        <v>10102</v>
      </c>
      <c r="D711" s="4">
        <f>VLOOKUP(E711,$A:$B,2,FALSE)</f>
        <v>10880</v>
      </c>
      <c r="E711" s="4">
        <f>VLOOKUP(F711,$A:$B,2,FALSE)</f>
        <v>10881</v>
      </c>
      <c r="F711" s="4">
        <f>VLOOKUP(G711,$A:$B,2,FALSE)</f>
        <v>52450</v>
      </c>
      <c r="G711" s="12">
        <f>A711</f>
        <v>52452</v>
      </c>
      <c r="H711" s="4"/>
      <c r="I711" s="4"/>
      <c r="J711" s="4"/>
      <c r="K711" s="4"/>
      <c r="L711" s="4">
        <v>708</v>
      </c>
      <c r="M711" s="4">
        <v>5</v>
      </c>
      <c r="P711" s="4"/>
      <c r="Q711" s="4"/>
      <c r="R711" s="2" t="s">
        <v>2249</v>
      </c>
      <c r="S711" s="2"/>
      <c r="T711" s="2"/>
      <c r="U711" s="2"/>
      <c r="V711" s="2"/>
      <c r="W711" s="4" t="s">
        <v>2250</v>
      </c>
      <c r="X711" s="4" t="s">
        <v>2251</v>
      </c>
      <c r="Y711" s="4"/>
      <c r="Z711" s="4" t="s">
        <v>106</v>
      </c>
      <c r="AD711" s="5" t="str">
        <f t="shared" si="34"/>
        <v>Autoclastic meta- volcaniclastic rock</v>
      </c>
    </row>
    <row r="712" spans="1:30" x14ac:dyDescent="0.3">
      <c r="A712" s="4">
        <v>10416</v>
      </c>
      <c r="B712" s="4">
        <v>52450</v>
      </c>
      <c r="C712" s="4">
        <f>VLOOKUP(D712,$A:$B,2,FALSE)</f>
        <v>10102</v>
      </c>
      <c r="D712" s="4">
        <f>VLOOKUP(E712,$A:$B,2,FALSE)</f>
        <v>10880</v>
      </c>
      <c r="E712" s="4">
        <f>VLOOKUP(F712,$A:$B,2,FALSE)</f>
        <v>10881</v>
      </c>
      <c r="F712" s="4">
        <f>VLOOKUP(G712,$A:$B,2,FALSE)</f>
        <v>52450</v>
      </c>
      <c r="G712" s="12">
        <f>A712</f>
        <v>10416</v>
      </c>
      <c r="H712" s="4"/>
      <c r="I712" s="4"/>
      <c r="J712" s="4"/>
      <c r="K712" s="4"/>
      <c r="L712" s="4">
        <v>709</v>
      </c>
      <c r="M712" s="4">
        <v>5</v>
      </c>
      <c r="P712" s="4"/>
      <c r="Q712" s="4"/>
      <c r="R712" s="2" t="s">
        <v>2252</v>
      </c>
      <c r="S712" s="2"/>
      <c r="T712" s="2"/>
      <c r="U712" s="2"/>
      <c r="V712" s="2"/>
      <c r="W712" s="4" t="s">
        <v>2253</v>
      </c>
      <c r="X712" s="4" t="s">
        <v>2254</v>
      </c>
      <c r="Y712" s="4"/>
      <c r="Z712" s="4" t="s">
        <v>106</v>
      </c>
      <c r="AD712" s="5" t="str">
        <f t="shared" si="34"/>
        <v>Autoclastic/ hydroclastic meta volcaniclastic rock</v>
      </c>
    </row>
    <row r="713" spans="1:30" x14ac:dyDescent="0.3">
      <c r="A713" s="4">
        <v>10417</v>
      </c>
      <c r="B713" s="4">
        <v>10416</v>
      </c>
      <c r="C713" s="4">
        <f>VLOOKUP(D713,$A:$B,2,FALSE)</f>
        <v>10102</v>
      </c>
      <c r="D713" s="4">
        <f>VLOOKUP(E713,$A:$B,2,FALSE)</f>
        <v>10880</v>
      </c>
      <c r="E713" s="4">
        <f>VLOOKUP(F713,$A:$B,2,FALSE)</f>
        <v>10881</v>
      </c>
      <c r="F713" s="4">
        <f>VLOOKUP(G713,$A:$B,2,FALSE)</f>
        <v>52450</v>
      </c>
      <c r="G713" s="4">
        <f>VLOOKUP(H713,$A:$B,2,FALSE)</f>
        <v>10416</v>
      </c>
      <c r="H713" s="12">
        <f>A713</f>
        <v>10417</v>
      </c>
      <c r="I713" s="4"/>
      <c r="J713" s="4"/>
      <c r="K713" s="4"/>
      <c r="L713" s="4">
        <v>710</v>
      </c>
      <c r="M713" s="4">
        <v>6</v>
      </c>
      <c r="P713" s="4"/>
      <c r="Q713" s="4"/>
      <c r="R713" s="4"/>
      <c r="S713" s="2" t="s">
        <v>2255</v>
      </c>
      <c r="T713" s="2"/>
      <c r="U713" s="2"/>
      <c r="V713" s="2"/>
      <c r="W713" s="4" t="s">
        <v>2256</v>
      </c>
      <c r="X713" s="4" t="s">
        <v>2257</v>
      </c>
      <c r="Y713" s="4"/>
      <c r="AD713" s="5" t="str">
        <f t="shared" si="34"/>
        <v>Pillow- breccia</v>
      </c>
    </row>
    <row r="714" spans="1:30" x14ac:dyDescent="0.3">
      <c r="A714" s="4">
        <v>10418</v>
      </c>
      <c r="B714" s="4">
        <v>10416</v>
      </c>
      <c r="C714" s="4">
        <f>VLOOKUP(D714,$A:$B,2,FALSE)</f>
        <v>10102</v>
      </c>
      <c r="D714" s="4">
        <f>VLOOKUP(E714,$A:$B,2,FALSE)</f>
        <v>10880</v>
      </c>
      <c r="E714" s="4">
        <f>VLOOKUP(F714,$A:$B,2,FALSE)</f>
        <v>10881</v>
      </c>
      <c r="F714" s="4">
        <f>VLOOKUP(G714,$A:$B,2,FALSE)</f>
        <v>52450</v>
      </c>
      <c r="G714" s="4">
        <f>VLOOKUP(H714,$A:$B,2,FALSE)</f>
        <v>10416</v>
      </c>
      <c r="H714" s="12">
        <f>A714</f>
        <v>10418</v>
      </c>
      <c r="I714" s="4"/>
      <c r="J714" s="4"/>
      <c r="K714" s="4"/>
      <c r="L714" s="4">
        <v>711</v>
      </c>
      <c r="M714" s="4">
        <v>6</v>
      </c>
      <c r="P714" s="4"/>
      <c r="Q714" s="4"/>
      <c r="R714" s="4"/>
      <c r="S714" s="2" t="s">
        <v>2258</v>
      </c>
      <c r="T714" s="2"/>
      <c r="U714" s="2"/>
      <c r="V714" s="2"/>
      <c r="W714" s="4" t="s">
        <v>2259</v>
      </c>
      <c r="X714" s="4" t="s">
        <v>2260</v>
      </c>
      <c r="Y714" s="4"/>
      <c r="AD714" s="5" t="str">
        <f t="shared" si="34"/>
        <v>Pillow- fragment breccia</v>
      </c>
    </row>
    <row r="715" spans="1:30" x14ac:dyDescent="0.3">
      <c r="A715" s="4">
        <v>10419</v>
      </c>
      <c r="B715" s="4">
        <v>10416</v>
      </c>
      <c r="C715" s="4">
        <f>VLOOKUP(D715,$A:$B,2,FALSE)</f>
        <v>10102</v>
      </c>
      <c r="D715" s="4">
        <f>VLOOKUP(E715,$A:$B,2,FALSE)</f>
        <v>10880</v>
      </c>
      <c r="E715" s="4">
        <f>VLOOKUP(F715,$A:$B,2,FALSE)</f>
        <v>10881</v>
      </c>
      <c r="F715" s="4">
        <f>VLOOKUP(G715,$A:$B,2,FALSE)</f>
        <v>52450</v>
      </c>
      <c r="G715" s="4">
        <f>VLOOKUP(H715,$A:$B,2,FALSE)</f>
        <v>10416</v>
      </c>
      <c r="H715" s="12">
        <f>A715</f>
        <v>10419</v>
      </c>
      <c r="I715" s="4"/>
      <c r="J715" s="4"/>
      <c r="K715" s="4"/>
      <c r="L715" s="4">
        <v>712</v>
      </c>
      <c r="M715" s="4">
        <v>6</v>
      </c>
      <c r="P715" s="4"/>
      <c r="Q715" s="4"/>
      <c r="R715" s="4"/>
      <c r="S715" s="2" t="s">
        <v>2261</v>
      </c>
      <c r="T715" s="2"/>
      <c r="U715" s="2"/>
      <c r="V715" s="2"/>
      <c r="W715" s="4" t="s">
        <v>2262</v>
      </c>
      <c r="X715" s="4" t="s">
        <v>2263</v>
      </c>
      <c r="Y715" s="4" t="s">
        <v>2264</v>
      </c>
      <c r="Z715" s="4" t="s">
        <v>113</v>
      </c>
      <c r="AD715" s="5" t="str">
        <f t="shared" si="34"/>
        <v>Hydroclastic rock</v>
      </c>
    </row>
    <row r="716" spans="1:30" x14ac:dyDescent="0.3">
      <c r="A716" s="4">
        <v>52451</v>
      </c>
      <c r="B716" s="4">
        <v>52450</v>
      </c>
      <c r="C716" s="4">
        <f>VLOOKUP(D716,$A:$B,2,FALSE)</f>
        <v>10102</v>
      </c>
      <c r="D716" s="4">
        <f>VLOOKUP(E716,$A:$B,2,FALSE)</f>
        <v>10880</v>
      </c>
      <c r="E716" s="4">
        <f>VLOOKUP(F716,$A:$B,2,FALSE)</f>
        <v>10881</v>
      </c>
      <c r="F716" s="4">
        <f>VLOOKUP(G716,$A:$B,2,FALSE)</f>
        <v>52450</v>
      </c>
      <c r="G716" s="12">
        <f>A716</f>
        <v>52451</v>
      </c>
      <c r="H716" s="4"/>
      <c r="I716" s="4"/>
      <c r="J716" s="4"/>
      <c r="K716" s="4"/>
      <c r="L716" s="4">
        <v>713</v>
      </c>
      <c r="M716" s="4">
        <v>5</v>
      </c>
      <c r="P716" s="4"/>
      <c r="Q716" s="4"/>
      <c r="R716" s="2" t="s">
        <v>2265</v>
      </c>
      <c r="S716" s="2"/>
      <c r="T716" s="2"/>
      <c r="U716" s="2"/>
      <c r="V716" s="2"/>
      <c r="W716" s="4" t="s">
        <v>2266</v>
      </c>
      <c r="X716" s="4" t="s">
        <v>2267</v>
      </c>
      <c r="Y716" s="4"/>
      <c r="Z716" s="4" t="s">
        <v>113</v>
      </c>
      <c r="AD716" s="5" t="str">
        <f t="shared" si="34"/>
        <v>Volcaniclastic meta sedimentary rock (epiclastic)</v>
      </c>
    </row>
    <row r="717" spans="1:30" x14ac:dyDescent="0.3">
      <c r="A717" s="4">
        <v>69451</v>
      </c>
      <c r="B717" s="4">
        <v>52451</v>
      </c>
      <c r="C717" s="4">
        <f>VLOOKUP(D717,$A:$B,2,FALSE)</f>
        <v>10102</v>
      </c>
      <c r="D717" s="4">
        <f>VLOOKUP(E717,$A:$B,2,FALSE)</f>
        <v>10880</v>
      </c>
      <c r="E717" s="4">
        <f>VLOOKUP(F717,$A:$B,2,FALSE)</f>
        <v>10881</v>
      </c>
      <c r="F717" s="4">
        <f>VLOOKUP(G717,$A:$B,2,FALSE)</f>
        <v>52450</v>
      </c>
      <c r="G717" s="4">
        <f>VLOOKUP(H717,$A:$B,2,FALSE)</f>
        <v>52451</v>
      </c>
      <c r="H717" s="12">
        <f>A717</f>
        <v>69451</v>
      </c>
      <c r="I717" s="4"/>
      <c r="J717" s="4"/>
      <c r="K717" s="4"/>
      <c r="L717" s="4">
        <v>714</v>
      </c>
      <c r="M717" s="4">
        <v>6</v>
      </c>
      <c r="P717" s="4"/>
      <c r="Q717" s="4"/>
      <c r="R717" s="4"/>
      <c r="S717" s="2"/>
      <c r="T717" s="2"/>
      <c r="U717" s="2"/>
      <c r="V717" s="2"/>
      <c r="W717" s="4" t="s">
        <v>2268</v>
      </c>
      <c r="X717" s="4"/>
      <c r="Y717" s="4"/>
      <c r="AD717" s="5" t="str">
        <f t="shared" si="34"/>
        <v/>
      </c>
    </row>
    <row r="718" spans="1:30" x14ac:dyDescent="0.3">
      <c r="A718" s="4">
        <v>69452</v>
      </c>
      <c r="B718" s="4">
        <v>52451</v>
      </c>
      <c r="C718" s="4">
        <f>VLOOKUP(D718,$A:$B,2,FALSE)</f>
        <v>10102</v>
      </c>
      <c r="D718" s="4">
        <f>VLOOKUP(E718,$A:$B,2,FALSE)</f>
        <v>10880</v>
      </c>
      <c r="E718" s="4">
        <f>VLOOKUP(F718,$A:$B,2,FALSE)</f>
        <v>10881</v>
      </c>
      <c r="F718" s="4">
        <f>VLOOKUP(G718,$A:$B,2,FALSE)</f>
        <v>52450</v>
      </c>
      <c r="G718" s="4">
        <f>VLOOKUP(H718,$A:$B,2,FALSE)</f>
        <v>52451</v>
      </c>
      <c r="H718" s="12">
        <f>A718</f>
        <v>69452</v>
      </c>
      <c r="I718" s="4"/>
      <c r="J718" s="4"/>
      <c r="K718" s="4"/>
      <c r="L718" s="4">
        <v>715</v>
      </c>
      <c r="M718" s="4">
        <v>6</v>
      </c>
      <c r="P718" s="4"/>
      <c r="Q718" s="4"/>
      <c r="R718" s="4"/>
      <c r="S718" s="2"/>
      <c r="T718" s="2"/>
      <c r="U718" s="2"/>
      <c r="V718" s="2"/>
      <c r="W718" s="4" t="s">
        <v>2269</v>
      </c>
      <c r="X718" s="4"/>
      <c r="Y718" s="4"/>
      <c r="AD718" s="5" t="str">
        <f t="shared" si="34"/>
        <v/>
      </c>
    </row>
    <row r="719" spans="1:30" x14ac:dyDescent="0.3">
      <c r="A719" s="4">
        <v>69453</v>
      </c>
      <c r="B719" s="4">
        <v>52451</v>
      </c>
      <c r="C719" s="4">
        <f>VLOOKUP(D719,$A:$B,2,FALSE)</f>
        <v>10102</v>
      </c>
      <c r="D719" s="4">
        <f>VLOOKUP(E719,$A:$B,2,FALSE)</f>
        <v>10880</v>
      </c>
      <c r="E719" s="4">
        <f>VLOOKUP(F719,$A:$B,2,FALSE)</f>
        <v>10881</v>
      </c>
      <c r="F719" s="4">
        <f>VLOOKUP(G719,$A:$B,2,FALSE)</f>
        <v>52450</v>
      </c>
      <c r="G719" s="4">
        <f>VLOOKUP(H719,$A:$B,2,FALSE)</f>
        <v>52451</v>
      </c>
      <c r="H719" s="12">
        <f>A719</f>
        <v>69453</v>
      </c>
      <c r="I719" s="4"/>
      <c r="J719" s="4"/>
      <c r="K719" s="4"/>
      <c r="L719" s="4">
        <v>716</v>
      </c>
      <c r="M719" s="4">
        <v>6</v>
      </c>
      <c r="P719" s="4"/>
      <c r="Q719" s="4"/>
      <c r="R719" s="4"/>
      <c r="S719" s="2"/>
      <c r="T719" s="2"/>
      <c r="U719" s="2"/>
      <c r="V719" s="2"/>
      <c r="W719" s="4" t="s">
        <v>2270</v>
      </c>
      <c r="X719" s="4"/>
      <c r="Y719" s="4"/>
      <c r="AD719" s="5" t="str">
        <f t="shared" si="34"/>
        <v/>
      </c>
    </row>
    <row r="720" spans="1:30" x14ac:dyDescent="0.3">
      <c r="A720" s="4">
        <v>10907</v>
      </c>
      <c r="B720" s="4">
        <v>10880</v>
      </c>
      <c r="C720" s="4">
        <f>VLOOKUP(D720,$A:$B,2,FALSE)</f>
        <v>10102</v>
      </c>
      <c r="D720" s="4">
        <f>VLOOKUP(E720,$A:$B,2,FALSE)</f>
        <v>10880</v>
      </c>
      <c r="E720" s="10">
        <f>A720</f>
        <v>10907</v>
      </c>
      <c r="F720" s="4"/>
      <c r="G720" s="4"/>
      <c r="H720" s="4"/>
      <c r="I720" s="4"/>
      <c r="J720" s="4"/>
      <c r="K720" s="4"/>
      <c r="L720" s="4">
        <v>717</v>
      </c>
      <c r="M720" s="4">
        <v>3</v>
      </c>
      <c r="P720" s="2" t="s">
        <v>2271</v>
      </c>
      <c r="Q720" s="2"/>
      <c r="R720" s="2"/>
      <c r="S720" s="2"/>
      <c r="T720" s="2"/>
      <c r="U720" s="2"/>
      <c r="V720" s="2"/>
      <c r="W720" s="4" t="s">
        <v>2272</v>
      </c>
      <c r="X720" s="4" t="s">
        <v>4651</v>
      </c>
      <c r="Y720" s="4"/>
      <c r="AD720" s="5" t="str">
        <f t="shared" si="34"/>
        <v>Metamorphic rock (after chemistry, fabric, mineral content)</v>
      </c>
    </row>
    <row r="721" spans="1:30" x14ac:dyDescent="0.3">
      <c r="A721" s="4">
        <v>10908</v>
      </c>
      <c r="B721" s="4">
        <v>10907</v>
      </c>
      <c r="C721" s="4">
        <f>VLOOKUP(D721,$A:$B,2,FALSE)</f>
        <v>10102</v>
      </c>
      <c r="D721" s="4">
        <f>VLOOKUP(E721,$A:$B,2,FALSE)</f>
        <v>10880</v>
      </c>
      <c r="E721" s="4">
        <f>VLOOKUP(F721,$A:$B,2,FALSE)</f>
        <v>10907</v>
      </c>
      <c r="F721" s="12">
        <f>A721</f>
        <v>10908</v>
      </c>
      <c r="G721" s="4"/>
      <c r="H721" s="4"/>
      <c r="I721" s="4"/>
      <c r="J721" s="4"/>
      <c r="K721" s="4"/>
      <c r="L721" s="4">
        <v>718</v>
      </c>
      <c r="M721" s="4">
        <v>4</v>
      </c>
      <c r="P721" s="4"/>
      <c r="Q721" s="2" t="s">
        <v>2273</v>
      </c>
      <c r="R721" s="2"/>
      <c r="S721" s="2"/>
      <c r="T721" s="2"/>
      <c r="U721" s="2"/>
      <c r="V721" s="2"/>
      <c r="W721" s="4" t="s">
        <v>2274</v>
      </c>
      <c r="X721" s="4" t="s">
        <v>2275</v>
      </c>
      <c r="Y721" s="4"/>
      <c r="Z721" s="4" t="s">
        <v>113</v>
      </c>
      <c r="AD721" s="5" t="str">
        <f t="shared" si="34"/>
        <v>Metacarbonate rock</v>
      </c>
    </row>
    <row r="722" spans="1:30" x14ac:dyDescent="0.3">
      <c r="A722" s="9">
        <v>10909</v>
      </c>
      <c r="B722" s="9">
        <v>10908</v>
      </c>
      <c r="C722" s="4">
        <f>VLOOKUP(D722,$A:$B,2,FALSE)</f>
        <v>10102</v>
      </c>
      <c r="D722" s="4">
        <f>VLOOKUP(E722,$A:$B,2,FALSE)</f>
        <v>10880</v>
      </c>
      <c r="E722" s="4">
        <f>VLOOKUP(F722,$A:$B,2,FALSE)</f>
        <v>10907</v>
      </c>
      <c r="F722" s="4">
        <f>VLOOKUP(G722,$A:$B,2,FALSE)</f>
        <v>10908</v>
      </c>
      <c r="G722" s="12">
        <f>A722</f>
        <v>10909</v>
      </c>
      <c r="H722" s="9"/>
      <c r="I722" s="9"/>
      <c r="J722" s="9"/>
      <c r="K722" s="9"/>
      <c r="L722" s="9">
        <v>719</v>
      </c>
      <c r="M722" s="9">
        <v>5</v>
      </c>
      <c r="N722" s="9"/>
      <c r="O722" s="9"/>
      <c r="P722" s="9"/>
      <c r="Q722" s="9"/>
      <c r="R722" s="7" t="s">
        <v>4649</v>
      </c>
      <c r="S722" s="7"/>
      <c r="T722" s="7"/>
      <c r="U722" s="7"/>
      <c r="V722" s="7"/>
      <c r="W722" s="9" t="s">
        <v>2276</v>
      </c>
      <c r="X722" s="9" t="s">
        <v>2277</v>
      </c>
      <c r="Y722" s="9"/>
      <c r="Z722" s="9" t="s">
        <v>113</v>
      </c>
      <c r="AA722" s="9"/>
      <c r="AB722" s="9"/>
      <c r="AC722" s="9"/>
      <c r="AD722" s="5" t="str">
        <f t="shared" si="34"/>
        <v>Marble</v>
      </c>
    </row>
    <row r="723" spans="1:30" x14ac:dyDescent="0.3">
      <c r="A723" s="9">
        <v>10909</v>
      </c>
      <c r="B723" s="9">
        <v>10908</v>
      </c>
      <c r="C723" s="4">
        <f>VLOOKUP(D723,$A:$B,2,FALSE)</f>
        <v>10102</v>
      </c>
      <c r="D723" s="4">
        <f>VLOOKUP(E723,$A:$B,2,FALSE)</f>
        <v>10880</v>
      </c>
      <c r="E723" s="4">
        <f>VLOOKUP(F723,$A:$B,2,FALSE)</f>
        <v>10907</v>
      </c>
      <c r="F723" s="4">
        <f>VLOOKUP(G723,$A:$B,2,FALSE)</f>
        <v>10908</v>
      </c>
      <c r="G723" s="12">
        <f>A723</f>
        <v>10909</v>
      </c>
      <c r="H723" s="9"/>
      <c r="I723" s="9"/>
      <c r="J723" s="9"/>
      <c r="K723" s="9"/>
      <c r="L723" s="9">
        <v>719</v>
      </c>
      <c r="M723" s="9">
        <v>5</v>
      </c>
      <c r="N723" s="9"/>
      <c r="O723" s="9"/>
      <c r="P723" s="9"/>
      <c r="Q723" s="9"/>
      <c r="R723" s="7" t="s">
        <v>4650</v>
      </c>
      <c r="S723" s="7"/>
      <c r="T723" s="7"/>
      <c r="U723" s="7"/>
      <c r="V723" s="7"/>
      <c r="W723" s="9" t="s">
        <v>2276</v>
      </c>
      <c r="X723" s="9" t="s">
        <v>2278</v>
      </c>
      <c r="Y723" s="9"/>
      <c r="Z723" s="9" t="s">
        <v>113</v>
      </c>
      <c r="AA723" s="9"/>
      <c r="AB723" s="9"/>
      <c r="AC723" s="9"/>
      <c r="AD723" s="5" t="str">
        <f t="shared" si="34"/>
        <v>Marble sorted</v>
      </c>
    </row>
    <row r="724" spans="1:30" x14ac:dyDescent="0.3">
      <c r="A724" s="4">
        <v>10910</v>
      </c>
      <c r="B724" s="4">
        <v>10909</v>
      </c>
      <c r="C724" s="4">
        <f>VLOOKUP(D724,$A:$B,2,FALSE)</f>
        <v>10102</v>
      </c>
      <c r="D724" s="4">
        <f>VLOOKUP(E724,$A:$B,2,FALSE)</f>
        <v>10880</v>
      </c>
      <c r="E724" s="4">
        <f>VLOOKUP(F724,$A:$B,2,FALSE)</f>
        <v>10907</v>
      </c>
      <c r="F724" s="4">
        <f>VLOOKUP(G724,$A:$B,2,FALSE)</f>
        <v>10908</v>
      </c>
      <c r="G724" s="4">
        <f>VLOOKUP(H724,$A:$B,2,FALSE)</f>
        <v>10909</v>
      </c>
      <c r="H724" s="12">
        <f>A724</f>
        <v>10910</v>
      </c>
      <c r="I724" s="4"/>
      <c r="J724" s="4"/>
      <c r="K724" s="4"/>
      <c r="L724" s="4">
        <v>720</v>
      </c>
      <c r="M724" s="4">
        <v>6</v>
      </c>
      <c r="P724" s="4"/>
      <c r="Q724" s="4"/>
      <c r="R724" s="4"/>
      <c r="S724" s="2" t="s">
        <v>2279</v>
      </c>
      <c r="T724" s="2"/>
      <c r="U724" s="2"/>
      <c r="V724" s="2"/>
      <c r="W724" s="4" t="s">
        <v>2280</v>
      </c>
      <c r="X724" s="4" t="s">
        <v>2281</v>
      </c>
      <c r="Y724" s="4"/>
      <c r="AD724" s="5" t="str">
        <f t="shared" si="34"/>
        <v>Calcite- Marble</v>
      </c>
    </row>
    <row r="725" spans="1:30" x14ac:dyDescent="0.3">
      <c r="A725" s="4">
        <v>10911</v>
      </c>
      <c r="B725" s="4">
        <v>10909</v>
      </c>
      <c r="C725" s="4">
        <f>VLOOKUP(D725,$A:$B,2,FALSE)</f>
        <v>10102</v>
      </c>
      <c r="D725" s="4">
        <f>VLOOKUP(E725,$A:$B,2,FALSE)</f>
        <v>10880</v>
      </c>
      <c r="E725" s="4">
        <f>VLOOKUP(F725,$A:$B,2,FALSE)</f>
        <v>10907</v>
      </c>
      <c r="F725" s="4">
        <f>VLOOKUP(G725,$A:$B,2,FALSE)</f>
        <v>10908</v>
      </c>
      <c r="G725" s="4">
        <f>VLOOKUP(H725,$A:$B,2,FALSE)</f>
        <v>10909</v>
      </c>
      <c r="H725" s="12">
        <f>A725</f>
        <v>10911</v>
      </c>
      <c r="I725" s="4"/>
      <c r="J725" s="4"/>
      <c r="K725" s="4"/>
      <c r="L725" s="4">
        <v>721</v>
      </c>
      <c r="M725" s="4">
        <v>6</v>
      </c>
      <c r="P725" s="4"/>
      <c r="Q725" s="4"/>
      <c r="R725" s="4"/>
      <c r="S725" s="2" t="s">
        <v>2282</v>
      </c>
      <c r="T725" s="2"/>
      <c r="U725" s="2"/>
      <c r="V725" s="2"/>
      <c r="W725" s="4" t="s">
        <v>2283</v>
      </c>
      <c r="X725" s="4" t="s">
        <v>2284</v>
      </c>
      <c r="Y725" s="4"/>
      <c r="AD725" s="5" t="str">
        <f t="shared" si="34"/>
        <v>Dolomite- Marble</v>
      </c>
    </row>
    <row r="726" spans="1:30" x14ac:dyDescent="0.3">
      <c r="A726" s="4">
        <v>10912</v>
      </c>
      <c r="B726" s="4">
        <v>10909</v>
      </c>
      <c r="C726" s="4">
        <f>VLOOKUP(D726,$A:$B,2,FALSE)</f>
        <v>10102</v>
      </c>
      <c r="D726" s="4">
        <f>VLOOKUP(E726,$A:$B,2,FALSE)</f>
        <v>10880</v>
      </c>
      <c r="E726" s="4">
        <f>VLOOKUP(F726,$A:$B,2,FALSE)</f>
        <v>10907</v>
      </c>
      <c r="F726" s="4">
        <f>VLOOKUP(G726,$A:$B,2,FALSE)</f>
        <v>10908</v>
      </c>
      <c r="G726" s="4">
        <f>VLOOKUP(H726,$A:$B,2,FALSE)</f>
        <v>10909</v>
      </c>
      <c r="H726" s="12">
        <f>A726</f>
        <v>10912</v>
      </c>
      <c r="I726" s="4"/>
      <c r="J726" s="4"/>
      <c r="K726" s="4"/>
      <c r="L726" s="4">
        <v>722</v>
      </c>
      <c r="M726" s="4">
        <v>6</v>
      </c>
      <c r="P726" s="4"/>
      <c r="Q726" s="4"/>
      <c r="R726" s="4"/>
      <c r="S726" s="2" t="s">
        <v>2285</v>
      </c>
      <c r="T726" s="2"/>
      <c r="U726" s="2"/>
      <c r="V726" s="2"/>
      <c r="W726" s="4" t="s">
        <v>2286</v>
      </c>
      <c r="X726" s="4" t="s">
        <v>2287</v>
      </c>
      <c r="Y726" s="4"/>
      <c r="Z726" s="4" t="s">
        <v>113</v>
      </c>
      <c r="AD726" s="5" t="str">
        <f t="shared" si="34"/>
        <v>Carbonate- silicate Marble (Silica- Marble)</v>
      </c>
    </row>
    <row r="727" spans="1:30" x14ac:dyDescent="0.3">
      <c r="A727" s="9">
        <v>10913</v>
      </c>
      <c r="B727" s="9">
        <v>10908</v>
      </c>
      <c r="C727" s="4">
        <f>VLOOKUP(D727,$A:$B,2,FALSE)</f>
        <v>10102</v>
      </c>
      <c r="D727" s="4">
        <f>VLOOKUP(E727,$A:$B,2,FALSE)</f>
        <v>10880</v>
      </c>
      <c r="E727" s="4">
        <f>VLOOKUP(F727,$A:$B,2,FALSE)</f>
        <v>10907</v>
      </c>
      <c r="F727" s="4">
        <f>VLOOKUP(G727,$A:$B,2,FALSE)</f>
        <v>10908</v>
      </c>
      <c r="G727" s="12">
        <f>A727</f>
        <v>10913</v>
      </c>
      <c r="H727" s="9"/>
      <c r="I727" s="9"/>
      <c r="J727" s="9"/>
      <c r="K727" s="9"/>
      <c r="L727" s="9">
        <v>723</v>
      </c>
      <c r="M727" s="9">
        <v>5</v>
      </c>
      <c r="N727" s="9"/>
      <c r="O727" s="9"/>
      <c r="P727" s="9"/>
      <c r="Q727" s="9"/>
      <c r="R727" s="7" t="s">
        <v>2288</v>
      </c>
      <c r="S727" s="7"/>
      <c r="T727" s="7"/>
      <c r="U727" s="7"/>
      <c r="V727" s="7"/>
      <c r="W727" s="9" t="s">
        <v>2289</v>
      </c>
      <c r="X727" s="9" t="s">
        <v>2290</v>
      </c>
      <c r="Y727" s="9"/>
      <c r="Z727" s="9" t="s">
        <v>113</v>
      </c>
      <c r="AA727" s="9"/>
      <c r="AB727" s="9"/>
      <c r="AC727" s="9"/>
      <c r="AD727" s="5" t="str">
        <f t="shared" si="34"/>
        <v>Metamorphic Carbonate- silicate rock</v>
      </c>
    </row>
    <row r="728" spans="1:30" x14ac:dyDescent="0.3">
      <c r="A728" s="4">
        <v>10914</v>
      </c>
      <c r="B728" s="4">
        <v>10913</v>
      </c>
      <c r="C728" s="4">
        <f>VLOOKUP(D728,$A:$B,2,FALSE)</f>
        <v>10102</v>
      </c>
      <c r="D728" s="4">
        <f>VLOOKUP(E728,$A:$B,2,FALSE)</f>
        <v>10880</v>
      </c>
      <c r="E728" s="4">
        <f>VLOOKUP(F728,$A:$B,2,FALSE)</f>
        <v>10907</v>
      </c>
      <c r="F728" s="4">
        <f>VLOOKUP(G728,$A:$B,2,FALSE)</f>
        <v>10908</v>
      </c>
      <c r="G728" s="4">
        <f>VLOOKUP(H728,$A:$B,2,FALSE)</f>
        <v>10913</v>
      </c>
      <c r="H728" s="12">
        <f>A728</f>
        <v>10914</v>
      </c>
      <c r="I728" s="4"/>
      <c r="J728" s="4"/>
      <c r="K728" s="4"/>
      <c r="L728" s="4">
        <v>724</v>
      </c>
      <c r="M728" s="4">
        <v>6</v>
      </c>
      <c r="P728" s="4"/>
      <c r="Q728" s="4"/>
      <c r="R728" s="4"/>
      <c r="S728" s="2" t="s">
        <v>2291</v>
      </c>
      <c r="T728" s="2"/>
      <c r="U728" s="2"/>
      <c r="V728" s="2"/>
      <c r="W728" s="4" t="s">
        <v>2292</v>
      </c>
      <c r="X728" s="4" t="s">
        <v>2293</v>
      </c>
      <c r="Y728" s="4"/>
      <c r="Z728" s="4" t="s">
        <v>113</v>
      </c>
      <c r="AD728" s="5" t="str">
        <f t="shared" si="34"/>
        <v>Carbonate- Phyllite</v>
      </c>
    </row>
    <row r="729" spans="1:30" x14ac:dyDescent="0.3">
      <c r="A729" s="4">
        <v>10915</v>
      </c>
      <c r="B729" s="4">
        <v>10913</v>
      </c>
      <c r="C729" s="4">
        <f>VLOOKUP(D729,$A:$B,2,FALSE)</f>
        <v>10102</v>
      </c>
      <c r="D729" s="4">
        <f>VLOOKUP(E729,$A:$B,2,FALSE)</f>
        <v>10880</v>
      </c>
      <c r="E729" s="4">
        <f>VLOOKUP(F729,$A:$B,2,FALSE)</f>
        <v>10907</v>
      </c>
      <c r="F729" s="4">
        <f>VLOOKUP(G729,$A:$B,2,FALSE)</f>
        <v>10908</v>
      </c>
      <c r="G729" s="4">
        <f>VLOOKUP(H729,$A:$B,2,FALSE)</f>
        <v>10913</v>
      </c>
      <c r="H729" s="12">
        <f>A729</f>
        <v>10915</v>
      </c>
      <c r="I729" s="4"/>
      <c r="J729" s="4"/>
      <c r="K729" s="4"/>
      <c r="L729" s="4">
        <v>725</v>
      </c>
      <c r="M729" s="4">
        <v>6</v>
      </c>
      <c r="P729" s="4"/>
      <c r="Q729" s="4"/>
      <c r="R729" s="4"/>
      <c r="S729" s="2" t="s">
        <v>2294</v>
      </c>
      <c r="T729" s="2"/>
      <c r="U729" s="2"/>
      <c r="V729" s="2"/>
      <c r="W729" s="4" t="s">
        <v>2295</v>
      </c>
      <c r="X729" s="4" t="s">
        <v>2296</v>
      </c>
      <c r="Y729" s="4"/>
      <c r="Z729" s="4" t="s">
        <v>113</v>
      </c>
      <c r="AD729" s="5" t="str">
        <f t="shared" si="34"/>
        <v>Carbonate- silicate rock (coarse)</v>
      </c>
    </row>
    <row r="730" spans="1:30" x14ac:dyDescent="0.3">
      <c r="A730" s="4">
        <v>10916</v>
      </c>
      <c r="B730" s="4">
        <v>10907</v>
      </c>
      <c r="C730" s="4">
        <f>VLOOKUP(D730,$A:$B,2,FALSE)</f>
        <v>10102</v>
      </c>
      <c r="D730" s="4">
        <f>VLOOKUP(E730,$A:$B,2,FALSE)</f>
        <v>10880</v>
      </c>
      <c r="E730" s="4">
        <f>VLOOKUP(F730,$A:$B,2,FALSE)</f>
        <v>10907</v>
      </c>
      <c r="F730" s="12">
        <f>A730</f>
        <v>10916</v>
      </c>
      <c r="G730" s="4"/>
      <c r="H730" s="4"/>
      <c r="I730" s="4"/>
      <c r="J730" s="4"/>
      <c r="K730" s="4"/>
      <c r="L730" s="4">
        <v>726</v>
      </c>
      <c r="M730" s="4">
        <v>4</v>
      </c>
      <c r="P730" s="4"/>
      <c r="Q730" s="2" t="s">
        <v>2297</v>
      </c>
      <c r="R730" s="2"/>
      <c r="S730" s="2"/>
      <c r="T730" s="2"/>
      <c r="U730" s="2"/>
      <c r="V730" s="2"/>
      <c r="W730" s="4" t="s">
        <v>2298</v>
      </c>
      <c r="X730" s="4" t="s">
        <v>2299</v>
      </c>
      <c r="Y730" s="4"/>
      <c r="Z730" s="4" t="s">
        <v>113</v>
      </c>
      <c r="AD730" s="5" t="str">
        <f t="shared" si="34"/>
        <v>Quartz- rich metamorphic rock</v>
      </c>
    </row>
    <row r="731" spans="1:30" x14ac:dyDescent="0.3">
      <c r="A731" s="9">
        <v>10917</v>
      </c>
      <c r="B731" s="9">
        <v>10916</v>
      </c>
      <c r="C731" s="4">
        <f>VLOOKUP(D731,$A:$B,2,FALSE)</f>
        <v>10102</v>
      </c>
      <c r="D731" s="4">
        <f>VLOOKUP(E731,$A:$B,2,FALSE)</f>
        <v>10880</v>
      </c>
      <c r="E731" s="4">
        <f>VLOOKUP(F731,$A:$B,2,FALSE)</f>
        <v>10907</v>
      </c>
      <c r="F731" s="4">
        <f>VLOOKUP(G731,$A:$B,2,FALSE)</f>
        <v>10916</v>
      </c>
      <c r="G731" s="12">
        <f>A731</f>
        <v>10917</v>
      </c>
      <c r="H731" s="9"/>
      <c r="I731" s="9"/>
      <c r="J731" s="9"/>
      <c r="K731" s="9"/>
      <c r="L731" s="9">
        <v>727</v>
      </c>
      <c r="M731" s="9">
        <v>5</v>
      </c>
      <c r="N731" s="9"/>
      <c r="O731" s="9"/>
      <c r="P731" s="9"/>
      <c r="Q731" s="9"/>
      <c r="R731" s="7" t="s">
        <v>35</v>
      </c>
      <c r="S731" s="7"/>
      <c r="T731" s="7"/>
      <c r="U731" s="7"/>
      <c r="V731" s="7"/>
      <c r="W731" s="9" t="s">
        <v>2300</v>
      </c>
      <c r="X731" s="9" t="s">
        <v>2301</v>
      </c>
      <c r="Y731" s="9"/>
      <c r="Z731" s="9" t="s">
        <v>113</v>
      </c>
      <c r="AA731" s="9"/>
      <c r="AB731" s="9"/>
      <c r="AC731" s="9"/>
      <c r="AD731" s="5" t="str">
        <f t="shared" si="34"/>
        <v>Quartzite</v>
      </c>
    </row>
    <row r="732" spans="1:30" x14ac:dyDescent="0.3">
      <c r="A732" s="4">
        <v>10918</v>
      </c>
      <c r="B732" s="4">
        <v>10917</v>
      </c>
      <c r="C732" s="4">
        <f>VLOOKUP(D732,$A:$B,2,FALSE)</f>
        <v>10102</v>
      </c>
      <c r="D732" s="4">
        <f>VLOOKUP(E732,$A:$B,2,FALSE)</f>
        <v>10880</v>
      </c>
      <c r="E732" s="4">
        <f>VLOOKUP(F732,$A:$B,2,FALSE)</f>
        <v>10907</v>
      </c>
      <c r="F732" s="4">
        <f>VLOOKUP(G732,$A:$B,2,FALSE)</f>
        <v>10916</v>
      </c>
      <c r="G732" s="4">
        <f>VLOOKUP(H732,$A:$B,2,FALSE)</f>
        <v>10917</v>
      </c>
      <c r="H732" s="12">
        <f t="shared" ref="H732:H738" si="35">A732</f>
        <v>10918</v>
      </c>
      <c r="I732" s="4"/>
      <c r="J732" s="4"/>
      <c r="K732" s="4"/>
      <c r="L732" s="4">
        <v>728</v>
      </c>
      <c r="M732" s="4">
        <v>6</v>
      </c>
      <c r="P732" s="4"/>
      <c r="Q732" s="4"/>
      <c r="R732" s="4"/>
      <c r="S732" s="2" t="s">
        <v>2302</v>
      </c>
      <c r="T732" s="2"/>
      <c r="U732" s="2"/>
      <c r="V732" s="2"/>
      <c r="W732" s="4" t="s">
        <v>2303</v>
      </c>
      <c r="X732" s="4" t="s">
        <v>2304</v>
      </c>
      <c r="Y732" s="4"/>
      <c r="Z732" s="4" t="s">
        <v>113</v>
      </c>
      <c r="AD732" s="5" t="str">
        <f t="shared" si="34"/>
        <v>Apatite- Quartzite</v>
      </c>
    </row>
    <row r="733" spans="1:30" x14ac:dyDescent="0.3">
      <c r="A733" s="4">
        <v>10919</v>
      </c>
      <c r="B733" s="4">
        <v>10917</v>
      </c>
      <c r="C733" s="4">
        <f>VLOOKUP(D733,$A:$B,2,FALSE)</f>
        <v>10102</v>
      </c>
      <c r="D733" s="4">
        <f>VLOOKUP(E733,$A:$B,2,FALSE)</f>
        <v>10880</v>
      </c>
      <c r="E733" s="4">
        <f>VLOOKUP(F733,$A:$B,2,FALSE)</f>
        <v>10907</v>
      </c>
      <c r="F733" s="4">
        <f>VLOOKUP(G733,$A:$B,2,FALSE)</f>
        <v>10916</v>
      </c>
      <c r="G733" s="4">
        <f>VLOOKUP(H733,$A:$B,2,FALSE)</f>
        <v>10917</v>
      </c>
      <c r="H733" s="12">
        <f t="shared" si="35"/>
        <v>10919</v>
      </c>
      <c r="I733" s="4"/>
      <c r="J733" s="4"/>
      <c r="K733" s="4"/>
      <c r="L733" s="4">
        <v>729</v>
      </c>
      <c r="M733" s="4">
        <v>6</v>
      </c>
      <c r="P733" s="4"/>
      <c r="Q733" s="4"/>
      <c r="R733" s="4"/>
      <c r="S733" s="2" t="s">
        <v>2305</v>
      </c>
      <c r="T733" s="2"/>
      <c r="U733" s="2"/>
      <c r="V733" s="2"/>
      <c r="W733" s="4" t="s">
        <v>2306</v>
      </c>
      <c r="X733" s="4" t="s">
        <v>2307</v>
      </c>
      <c r="Y733" s="4"/>
      <c r="Z733" s="4" t="s">
        <v>113</v>
      </c>
      <c r="AD733" s="5" t="str">
        <f t="shared" si="34"/>
        <v>Epidote- Quartzite</v>
      </c>
    </row>
    <row r="734" spans="1:30" x14ac:dyDescent="0.3">
      <c r="A734" s="4">
        <v>10920</v>
      </c>
      <c r="B734" s="4">
        <v>10917</v>
      </c>
      <c r="C734" s="4">
        <f>VLOOKUP(D734,$A:$B,2,FALSE)</f>
        <v>10102</v>
      </c>
      <c r="D734" s="4">
        <f>VLOOKUP(E734,$A:$B,2,FALSE)</f>
        <v>10880</v>
      </c>
      <c r="E734" s="4">
        <f>VLOOKUP(F734,$A:$B,2,FALSE)</f>
        <v>10907</v>
      </c>
      <c r="F734" s="4">
        <f>VLOOKUP(G734,$A:$B,2,FALSE)</f>
        <v>10916</v>
      </c>
      <c r="G734" s="4">
        <f>VLOOKUP(H734,$A:$B,2,FALSE)</f>
        <v>10917</v>
      </c>
      <c r="H734" s="12">
        <f t="shared" si="35"/>
        <v>10920</v>
      </c>
      <c r="I734" s="4"/>
      <c r="J734" s="4"/>
      <c r="K734" s="4"/>
      <c r="L734" s="4">
        <v>730</v>
      </c>
      <c r="M734" s="4">
        <v>6</v>
      </c>
      <c r="P734" s="4"/>
      <c r="Q734" s="4"/>
      <c r="R734" s="4"/>
      <c r="S734" s="2" t="s">
        <v>2308</v>
      </c>
      <c r="T734" s="2"/>
      <c r="U734" s="2"/>
      <c r="V734" s="2"/>
      <c r="W734" s="4" t="s">
        <v>2309</v>
      </c>
      <c r="X734" s="4" t="s">
        <v>2310</v>
      </c>
      <c r="Y734" s="4"/>
      <c r="Z734" s="4" t="s">
        <v>113</v>
      </c>
      <c r="AD734" s="5" t="str">
        <f t="shared" si="34"/>
        <v>Garnet- Quartzite</v>
      </c>
    </row>
    <row r="735" spans="1:30" x14ac:dyDescent="0.3">
      <c r="A735" s="4">
        <v>10921</v>
      </c>
      <c r="B735" s="4">
        <v>10917</v>
      </c>
      <c r="C735" s="4">
        <f>VLOOKUP(D735,$A:$B,2,FALSE)</f>
        <v>10102</v>
      </c>
      <c r="D735" s="4">
        <f>VLOOKUP(E735,$A:$B,2,FALSE)</f>
        <v>10880</v>
      </c>
      <c r="E735" s="4">
        <f>VLOOKUP(F735,$A:$B,2,FALSE)</f>
        <v>10907</v>
      </c>
      <c r="F735" s="4">
        <f>VLOOKUP(G735,$A:$B,2,FALSE)</f>
        <v>10916</v>
      </c>
      <c r="G735" s="4">
        <f>VLOOKUP(H735,$A:$B,2,FALSE)</f>
        <v>10917</v>
      </c>
      <c r="H735" s="12">
        <f t="shared" si="35"/>
        <v>10921</v>
      </c>
      <c r="I735" s="4"/>
      <c r="J735" s="4"/>
      <c r="K735" s="4"/>
      <c r="L735" s="4">
        <v>731</v>
      </c>
      <c r="M735" s="4">
        <v>6</v>
      </c>
      <c r="P735" s="4"/>
      <c r="Q735" s="4"/>
      <c r="R735" s="4"/>
      <c r="S735" s="2" t="s">
        <v>2311</v>
      </c>
      <c r="T735" s="2"/>
      <c r="U735" s="2"/>
      <c r="V735" s="2"/>
      <c r="W735" s="4" t="s">
        <v>2312</v>
      </c>
      <c r="X735" s="4" t="s">
        <v>2313</v>
      </c>
      <c r="Y735" s="4"/>
      <c r="Z735" s="4" t="s">
        <v>113</v>
      </c>
      <c r="AD735" s="5" t="str">
        <f t="shared" si="34"/>
        <v>Graphite- Quartzite</v>
      </c>
    </row>
    <row r="736" spans="1:30" x14ac:dyDescent="0.3">
      <c r="A736" s="4">
        <v>10922</v>
      </c>
      <c r="B736" s="4">
        <v>10917</v>
      </c>
      <c r="C736" s="4">
        <f>VLOOKUP(D736,$A:$B,2,FALSE)</f>
        <v>10102</v>
      </c>
      <c r="D736" s="4">
        <f>VLOOKUP(E736,$A:$B,2,FALSE)</f>
        <v>10880</v>
      </c>
      <c r="E736" s="4">
        <f>VLOOKUP(F736,$A:$B,2,FALSE)</f>
        <v>10907</v>
      </c>
      <c r="F736" s="4">
        <f>VLOOKUP(G736,$A:$B,2,FALSE)</f>
        <v>10916</v>
      </c>
      <c r="G736" s="4">
        <f>VLOOKUP(H736,$A:$B,2,FALSE)</f>
        <v>10917</v>
      </c>
      <c r="H736" s="12">
        <f t="shared" si="35"/>
        <v>10922</v>
      </c>
      <c r="I736" s="4"/>
      <c r="J736" s="4"/>
      <c r="K736" s="4"/>
      <c r="L736" s="4">
        <v>732</v>
      </c>
      <c r="M736" s="4">
        <v>6</v>
      </c>
      <c r="P736" s="4"/>
      <c r="Q736" s="4"/>
      <c r="R736" s="4"/>
      <c r="S736" s="2" t="s">
        <v>2314</v>
      </c>
      <c r="T736" s="2"/>
      <c r="U736" s="2"/>
      <c r="V736" s="2"/>
      <c r="W736" s="4" t="s">
        <v>2315</v>
      </c>
      <c r="X736" s="4" t="s">
        <v>2316</v>
      </c>
      <c r="Y736" s="4"/>
      <c r="Z736" s="4" t="s">
        <v>113</v>
      </c>
      <c r="AD736" s="5" t="str">
        <f t="shared" si="34"/>
        <v>Magnetite- Quartzite</v>
      </c>
    </row>
    <row r="737" spans="1:30" x14ac:dyDescent="0.3">
      <c r="A737" s="4">
        <v>10923</v>
      </c>
      <c r="B737" s="4">
        <v>10917</v>
      </c>
      <c r="C737" s="4">
        <f>VLOOKUP(D737,$A:$B,2,FALSE)</f>
        <v>10102</v>
      </c>
      <c r="D737" s="4">
        <f>VLOOKUP(E737,$A:$B,2,FALSE)</f>
        <v>10880</v>
      </c>
      <c r="E737" s="4">
        <f>VLOOKUP(F737,$A:$B,2,FALSE)</f>
        <v>10907</v>
      </c>
      <c r="F737" s="4">
        <f>VLOOKUP(G737,$A:$B,2,FALSE)</f>
        <v>10916</v>
      </c>
      <c r="G737" s="4">
        <f>VLOOKUP(H737,$A:$B,2,FALSE)</f>
        <v>10917</v>
      </c>
      <c r="H737" s="12">
        <f t="shared" si="35"/>
        <v>10923</v>
      </c>
      <c r="I737" s="4"/>
      <c r="J737" s="4"/>
      <c r="K737" s="4"/>
      <c r="L737" s="4">
        <v>733</v>
      </c>
      <c r="M737" s="4">
        <v>6</v>
      </c>
      <c r="P737" s="4"/>
      <c r="Q737" s="4"/>
      <c r="R737" s="4"/>
      <c r="S737" s="2" t="s">
        <v>2317</v>
      </c>
      <c r="T737" s="2"/>
      <c r="U737" s="2"/>
      <c r="V737" s="2"/>
      <c r="W737" s="4" t="s">
        <v>2318</v>
      </c>
      <c r="X737" s="4" t="s">
        <v>2319</v>
      </c>
      <c r="Y737" s="4"/>
      <c r="Z737" s="4" t="s">
        <v>113</v>
      </c>
      <c r="AD737" s="5" t="str">
        <f t="shared" si="34"/>
        <v>Muscovite- Quartzite</v>
      </c>
    </row>
    <row r="738" spans="1:30" x14ac:dyDescent="0.3">
      <c r="A738" s="4">
        <v>10924</v>
      </c>
      <c r="B738" s="4">
        <v>10917</v>
      </c>
      <c r="C738" s="4">
        <f>VLOOKUP(D738,$A:$B,2,FALSE)</f>
        <v>10102</v>
      </c>
      <c r="D738" s="4">
        <f>VLOOKUP(E738,$A:$B,2,FALSE)</f>
        <v>10880</v>
      </c>
      <c r="E738" s="4">
        <f>VLOOKUP(F738,$A:$B,2,FALSE)</f>
        <v>10907</v>
      </c>
      <c r="F738" s="4">
        <f>VLOOKUP(G738,$A:$B,2,FALSE)</f>
        <v>10916</v>
      </c>
      <c r="G738" s="4">
        <f>VLOOKUP(H738,$A:$B,2,FALSE)</f>
        <v>10917</v>
      </c>
      <c r="H738" s="12">
        <f t="shared" si="35"/>
        <v>10924</v>
      </c>
      <c r="I738" s="4"/>
      <c r="J738" s="4"/>
      <c r="K738" s="4"/>
      <c r="L738" s="4">
        <v>734</v>
      </c>
      <c r="M738" s="4">
        <v>6</v>
      </c>
      <c r="P738" s="4"/>
      <c r="Q738" s="4"/>
      <c r="R738" s="4"/>
      <c r="S738" s="2" t="s">
        <v>2320</v>
      </c>
      <c r="T738" s="2"/>
      <c r="U738" s="2"/>
      <c r="V738" s="2"/>
      <c r="W738" s="4" t="s">
        <v>2321</v>
      </c>
      <c r="X738" s="4" t="s">
        <v>2322</v>
      </c>
      <c r="Y738" s="4"/>
      <c r="Z738" s="4" t="s">
        <v>113</v>
      </c>
      <c r="AD738" s="5" t="str">
        <f t="shared" si="34"/>
        <v>Serictite- Quartzite</v>
      </c>
    </row>
    <row r="739" spans="1:30" x14ac:dyDescent="0.3">
      <c r="A739" s="4">
        <v>10925</v>
      </c>
      <c r="B739" s="4">
        <v>10907</v>
      </c>
      <c r="C739" s="4">
        <f>VLOOKUP(D739,$A:$B,2,FALSE)</f>
        <v>10102</v>
      </c>
      <c r="D739" s="4">
        <f>VLOOKUP(E739,$A:$B,2,FALSE)</f>
        <v>10880</v>
      </c>
      <c r="E739" s="4">
        <f>VLOOKUP(F739,$A:$B,2,FALSE)</f>
        <v>10907</v>
      </c>
      <c r="F739" s="12">
        <f>A739</f>
        <v>10925</v>
      </c>
      <c r="G739" s="4"/>
      <c r="H739" s="4"/>
      <c r="I739" s="4"/>
      <c r="J739" s="4"/>
      <c r="K739" s="4"/>
      <c r="L739" s="4">
        <v>735</v>
      </c>
      <c r="M739" s="4">
        <v>4</v>
      </c>
      <c r="P739" s="4"/>
      <c r="Q739" s="2" t="s">
        <v>2323</v>
      </c>
      <c r="R739" s="2"/>
      <c r="S739" s="2"/>
      <c r="T739" s="2"/>
      <c r="U739" s="2"/>
      <c r="V739" s="2"/>
      <c r="W739" s="4" t="s">
        <v>2324</v>
      </c>
      <c r="X739" s="4" t="s">
        <v>2325</v>
      </c>
      <c r="Y739" s="4"/>
      <c r="Z739" s="4" t="s">
        <v>113</v>
      </c>
      <c r="AD739" s="5" t="str">
        <f t="shared" si="34"/>
        <v>Metafelsic rocks</v>
      </c>
    </row>
    <row r="740" spans="1:30" x14ac:dyDescent="0.3">
      <c r="A740" s="9">
        <v>10926</v>
      </c>
      <c r="B740" s="9">
        <v>10925</v>
      </c>
      <c r="C740" s="4">
        <f>VLOOKUP(D740,$A:$B,2,FALSE)</f>
        <v>10102</v>
      </c>
      <c r="D740" s="4">
        <f>VLOOKUP(E740,$A:$B,2,FALSE)</f>
        <v>10880</v>
      </c>
      <c r="E740" s="4">
        <f>VLOOKUP(F740,$A:$B,2,FALSE)</f>
        <v>10907</v>
      </c>
      <c r="F740" s="4">
        <f>VLOOKUP(G740,$A:$B,2,FALSE)</f>
        <v>10925</v>
      </c>
      <c r="G740" s="12">
        <f>A740</f>
        <v>10926</v>
      </c>
      <c r="H740" s="9"/>
      <c r="I740" s="9"/>
      <c r="J740" s="9"/>
      <c r="K740" s="9"/>
      <c r="L740" s="9">
        <v>736</v>
      </c>
      <c r="M740" s="9">
        <v>5</v>
      </c>
      <c r="N740" s="9"/>
      <c r="O740" s="9"/>
      <c r="P740" s="9"/>
      <c r="Q740" s="9"/>
      <c r="R740" s="7" t="s">
        <v>57</v>
      </c>
      <c r="S740" s="7"/>
      <c r="T740" s="7"/>
      <c r="U740" s="7"/>
      <c r="V740" s="7"/>
      <c r="W740" s="9" t="s">
        <v>2326</v>
      </c>
      <c r="X740" s="9" t="s">
        <v>2327</v>
      </c>
      <c r="Y740" s="9"/>
      <c r="Z740" s="4" t="s">
        <v>113</v>
      </c>
      <c r="AA740" s="9"/>
      <c r="AB740" s="9"/>
      <c r="AC740" s="9"/>
      <c r="AD740" s="5" t="str">
        <f t="shared" si="34"/>
        <v>Phyllite</v>
      </c>
    </row>
    <row r="741" spans="1:30" x14ac:dyDescent="0.3">
      <c r="A741" s="4">
        <v>10927</v>
      </c>
      <c r="B741" s="4">
        <v>10926</v>
      </c>
      <c r="C741" s="4">
        <f>VLOOKUP(D741,$A:$B,2,FALSE)</f>
        <v>10102</v>
      </c>
      <c r="D741" s="4">
        <f>VLOOKUP(E741,$A:$B,2,FALSE)</f>
        <v>10880</v>
      </c>
      <c r="E741" s="4">
        <f>VLOOKUP(F741,$A:$B,2,FALSE)</f>
        <v>10907</v>
      </c>
      <c r="F741" s="4">
        <f>VLOOKUP(G741,$A:$B,2,FALSE)</f>
        <v>10925</v>
      </c>
      <c r="G741" s="4">
        <f>VLOOKUP(H741,$A:$B,2,FALSE)</f>
        <v>10926</v>
      </c>
      <c r="H741" s="12">
        <f t="shared" ref="H741:H746" si="36">A741</f>
        <v>10927</v>
      </c>
      <c r="I741" s="4"/>
      <c r="J741" s="4"/>
      <c r="K741" s="4"/>
      <c r="L741" s="4">
        <v>737</v>
      </c>
      <c r="M741" s="4">
        <v>6</v>
      </c>
      <c r="P741" s="4"/>
      <c r="Q741" s="4"/>
      <c r="R741" s="4"/>
      <c r="S741" s="2" t="s">
        <v>2328</v>
      </c>
      <c r="T741" s="2"/>
      <c r="U741" s="2"/>
      <c r="V741" s="2"/>
      <c r="W741" s="4" t="s">
        <v>2329</v>
      </c>
      <c r="X741" s="9" t="s">
        <v>2330</v>
      </c>
      <c r="Y741" s="4"/>
      <c r="Z741" s="4" t="s">
        <v>113</v>
      </c>
      <c r="AD741" s="5" t="str">
        <f t="shared" si="34"/>
        <v>Albite- Phyllite</v>
      </c>
    </row>
    <row r="742" spans="1:30" x14ac:dyDescent="0.3">
      <c r="A742" s="4">
        <v>10928</v>
      </c>
      <c r="B742" s="4">
        <v>10926</v>
      </c>
      <c r="C742" s="4">
        <f>VLOOKUP(D742,$A:$B,2,FALSE)</f>
        <v>10102</v>
      </c>
      <c r="D742" s="4">
        <f>VLOOKUP(E742,$A:$B,2,FALSE)</f>
        <v>10880</v>
      </c>
      <c r="E742" s="4">
        <f>VLOOKUP(F742,$A:$B,2,FALSE)</f>
        <v>10907</v>
      </c>
      <c r="F742" s="4">
        <f>VLOOKUP(G742,$A:$B,2,FALSE)</f>
        <v>10925</v>
      </c>
      <c r="G742" s="4">
        <f>VLOOKUP(H742,$A:$B,2,FALSE)</f>
        <v>10926</v>
      </c>
      <c r="H742" s="12">
        <f t="shared" si="36"/>
        <v>10928</v>
      </c>
      <c r="I742" s="4"/>
      <c r="J742" s="4"/>
      <c r="K742" s="4"/>
      <c r="L742" s="4">
        <v>738</v>
      </c>
      <c r="M742" s="4">
        <v>6</v>
      </c>
      <c r="P742" s="4"/>
      <c r="Q742" s="4"/>
      <c r="R742" s="4"/>
      <c r="S742" s="2" t="s">
        <v>2331</v>
      </c>
      <c r="T742" s="2"/>
      <c r="U742" s="2"/>
      <c r="V742" s="2"/>
      <c r="W742" s="4" t="s">
        <v>2332</v>
      </c>
      <c r="X742" s="9" t="s">
        <v>2333</v>
      </c>
      <c r="Y742" s="4"/>
      <c r="Z742" s="4" t="s">
        <v>113</v>
      </c>
      <c r="AD742" s="5" t="str">
        <f t="shared" si="34"/>
        <v>Chloritoide- Phyllite</v>
      </c>
    </row>
    <row r="743" spans="1:30" x14ac:dyDescent="0.3">
      <c r="A743" s="4">
        <v>10929</v>
      </c>
      <c r="B743" s="4">
        <v>10926</v>
      </c>
      <c r="C743" s="4">
        <f>VLOOKUP(D743,$A:$B,2,FALSE)</f>
        <v>10102</v>
      </c>
      <c r="D743" s="4">
        <f>VLOOKUP(E743,$A:$B,2,FALSE)</f>
        <v>10880</v>
      </c>
      <c r="E743" s="4">
        <f>VLOOKUP(F743,$A:$B,2,FALSE)</f>
        <v>10907</v>
      </c>
      <c r="F743" s="4">
        <f>VLOOKUP(G743,$A:$B,2,FALSE)</f>
        <v>10925</v>
      </c>
      <c r="G743" s="4">
        <f>VLOOKUP(H743,$A:$B,2,FALSE)</f>
        <v>10926</v>
      </c>
      <c r="H743" s="12">
        <f t="shared" si="36"/>
        <v>10929</v>
      </c>
      <c r="I743" s="4"/>
      <c r="J743" s="4"/>
      <c r="K743" s="4"/>
      <c r="L743" s="4">
        <v>739</v>
      </c>
      <c r="M743" s="4">
        <v>6</v>
      </c>
      <c r="P743" s="4"/>
      <c r="Q743" s="4"/>
      <c r="R743" s="4"/>
      <c r="S743" s="2" t="s">
        <v>2334</v>
      </c>
      <c r="T743" s="2"/>
      <c r="U743" s="2"/>
      <c r="V743" s="2"/>
      <c r="W743" s="4" t="s">
        <v>2335</v>
      </c>
      <c r="X743" s="9" t="s">
        <v>2336</v>
      </c>
      <c r="Y743" s="4"/>
      <c r="Z743" s="4" t="s">
        <v>113</v>
      </c>
      <c r="AD743" s="5" t="str">
        <f t="shared" si="34"/>
        <v>Garnet- Albite- Phyllite</v>
      </c>
    </row>
    <row r="744" spans="1:30" x14ac:dyDescent="0.3">
      <c r="A744" s="4">
        <v>10930</v>
      </c>
      <c r="B744" s="4">
        <v>10926</v>
      </c>
      <c r="C744" s="4">
        <f>VLOOKUP(D744,$A:$B,2,FALSE)</f>
        <v>10102</v>
      </c>
      <c r="D744" s="4">
        <f>VLOOKUP(E744,$A:$B,2,FALSE)</f>
        <v>10880</v>
      </c>
      <c r="E744" s="4">
        <f>VLOOKUP(F744,$A:$B,2,FALSE)</f>
        <v>10907</v>
      </c>
      <c r="F744" s="4">
        <f>VLOOKUP(G744,$A:$B,2,FALSE)</f>
        <v>10925</v>
      </c>
      <c r="G744" s="4">
        <f>VLOOKUP(H744,$A:$B,2,FALSE)</f>
        <v>10926</v>
      </c>
      <c r="H744" s="12">
        <f t="shared" si="36"/>
        <v>10930</v>
      </c>
      <c r="I744" s="4"/>
      <c r="J744" s="4"/>
      <c r="K744" s="4"/>
      <c r="L744" s="4">
        <v>740</v>
      </c>
      <c r="M744" s="4">
        <v>6</v>
      </c>
      <c r="P744" s="4"/>
      <c r="Q744" s="4"/>
      <c r="R744" s="4"/>
      <c r="S744" s="2" t="s">
        <v>2337</v>
      </c>
      <c r="T744" s="2"/>
      <c r="U744" s="2"/>
      <c r="V744" s="2"/>
      <c r="W744" s="4" t="s">
        <v>2338</v>
      </c>
      <c r="X744" s="9" t="s">
        <v>2339</v>
      </c>
      <c r="Y744" s="4"/>
      <c r="Z744" s="4" t="s">
        <v>113</v>
      </c>
      <c r="AD744" s="5" t="str">
        <f t="shared" si="34"/>
        <v>Garnet- Phyllite</v>
      </c>
    </row>
    <row r="745" spans="1:30" x14ac:dyDescent="0.3">
      <c r="A745" s="4">
        <v>10931</v>
      </c>
      <c r="B745" s="4">
        <v>10926</v>
      </c>
      <c r="C745" s="4">
        <f>VLOOKUP(D745,$A:$B,2,FALSE)</f>
        <v>10102</v>
      </c>
      <c r="D745" s="4">
        <f>VLOOKUP(E745,$A:$B,2,FALSE)</f>
        <v>10880</v>
      </c>
      <c r="E745" s="4">
        <f>VLOOKUP(F745,$A:$B,2,FALSE)</f>
        <v>10907</v>
      </c>
      <c r="F745" s="4">
        <f>VLOOKUP(G745,$A:$B,2,FALSE)</f>
        <v>10925</v>
      </c>
      <c r="G745" s="4">
        <f>VLOOKUP(H745,$A:$B,2,FALSE)</f>
        <v>10926</v>
      </c>
      <c r="H745" s="12">
        <f t="shared" si="36"/>
        <v>10931</v>
      </c>
      <c r="I745" s="4"/>
      <c r="J745" s="4"/>
      <c r="K745" s="4"/>
      <c r="L745" s="4">
        <v>741</v>
      </c>
      <c r="M745" s="4">
        <v>6</v>
      </c>
      <c r="P745" s="4"/>
      <c r="Q745" s="4"/>
      <c r="R745" s="4"/>
      <c r="S745" s="2" t="s">
        <v>2340</v>
      </c>
      <c r="T745" s="2"/>
      <c r="U745" s="2"/>
      <c r="V745" s="2"/>
      <c r="W745" s="4" t="s">
        <v>2341</v>
      </c>
      <c r="X745" s="9" t="s">
        <v>2342</v>
      </c>
      <c r="Y745" s="4"/>
      <c r="Z745" s="4" t="s">
        <v>113</v>
      </c>
      <c r="AD745" s="5" t="str">
        <f t="shared" si="34"/>
        <v>Quartz- Phyllite</v>
      </c>
    </row>
    <row r="746" spans="1:30" x14ac:dyDescent="0.3">
      <c r="A746" s="4">
        <v>10932</v>
      </c>
      <c r="B746" s="4">
        <v>10926</v>
      </c>
      <c r="C746" s="4">
        <f>VLOOKUP(D746,$A:$B,2,FALSE)</f>
        <v>10102</v>
      </c>
      <c r="D746" s="4">
        <f>VLOOKUP(E746,$A:$B,2,FALSE)</f>
        <v>10880</v>
      </c>
      <c r="E746" s="4">
        <f>VLOOKUP(F746,$A:$B,2,FALSE)</f>
        <v>10907</v>
      </c>
      <c r="F746" s="4">
        <f>VLOOKUP(G746,$A:$B,2,FALSE)</f>
        <v>10925</v>
      </c>
      <c r="G746" s="4">
        <f>VLOOKUP(H746,$A:$B,2,FALSE)</f>
        <v>10926</v>
      </c>
      <c r="H746" s="12">
        <f t="shared" si="36"/>
        <v>10932</v>
      </c>
      <c r="I746" s="4"/>
      <c r="J746" s="4"/>
      <c r="K746" s="4"/>
      <c r="L746" s="4">
        <v>742</v>
      </c>
      <c r="M746" s="4">
        <v>6</v>
      </c>
      <c r="P746" s="4"/>
      <c r="Q746" s="4"/>
      <c r="R746" s="4"/>
      <c r="S746" s="2" t="s">
        <v>2343</v>
      </c>
      <c r="T746" s="2"/>
      <c r="U746" s="2"/>
      <c r="V746" s="2"/>
      <c r="W746" s="4" t="s">
        <v>2344</v>
      </c>
      <c r="X746" s="9" t="s">
        <v>2345</v>
      </c>
      <c r="Y746" s="4"/>
      <c r="Z746" s="4" t="s">
        <v>113</v>
      </c>
      <c r="AD746" s="5" t="str">
        <f t="shared" si="34"/>
        <v>Sericite- Phyllite</v>
      </c>
    </row>
    <row r="747" spans="1:30" x14ac:dyDescent="0.3">
      <c r="A747" s="9">
        <v>10933</v>
      </c>
      <c r="B747" s="9">
        <v>10925</v>
      </c>
      <c r="C747" s="4">
        <f>VLOOKUP(D747,$A:$B,2,FALSE)</f>
        <v>10102</v>
      </c>
      <c r="D747" s="4">
        <f>VLOOKUP(E747,$A:$B,2,FALSE)</f>
        <v>10880</v>
      </c>
      <c r="E747" s="4">
        <f>VLOOKUP(F747,$A:$B,2,FALSE)</f>
        <v>10907</v>
      </c>
      <c r="F747" s="4">
        <f>VLOOKUP(G747,$A:$B,2,FALSE)</f>
        <v>10925</v>
      </c>
      <c r="G747" s="12">
        <f>A747</f>
        <v>10933</v>
      </c>
      <c r="H747" s="9"/>
      <c r="I747" s="9"/>
      <c r="J747" s="9"/>
      <c r="K747" s="9"/>
      <c r="L747" s="9">
        <v>743</v>
      </c>
      <c r="M747" s="9">
        <v>5</v>
      </c>
      <c r="N747" s="9"/>
      <c r="O747" s="9"/>
      <c r="P747" s="9"/>
      <c r="Q747" s="9"/>
      <c r="R747" s="7" t="s">
        <v>58</v>
      </c>
      <c r="S747" s="7"/>
      <c r="T747" s="7"/>
      <c r="U747" s="7"/>
      <c r="V747" s="7"/>
      <c r="W747" s="9" t="s">
        <v>2346</v>
      </c>
      <c r="X747" s="9" t="s">
        <v>2347</v>
      </c>
      <c r="Y747" s="9"/>
      <c r="Z747" s="9" t="s">
        <v>113</v>
      </c>
      <c r="AA747" s="9"/>
      <c r="AB747" s="9"/>
      <c r="AC747" s="9"/>
      <c r="AD747" s="5" t="str">
        <f t="shared" si="34"/>
        <v>Mica schist</v>
      </c>
    </row>
    <row r="748" spans="1:30" x14ac:dyDescent="0.3">
      <c r="A748" s="4">
        <v>10934</v>
      </c>
      <c r="B748" s="4">
        <v>10933</v>
      </c>
      <c r="C748" s="4">
        <f>VLOOKUP(D748,$A:$B,2,FALSE)</f>
        <v>10102</v>
      </c>
      <c r="D748" s="4">
        <f>VLOOKUP(E748,$A:$B,2,FALSE)</f>
        <v>10880</v>
      </c>
      <c r="E748" s="4">
        <f>VLOOKUP(F748,$A:$B,2,FALSE)</f>
        <v>10907</v>
      </c>
      <c r="F748" s="4">
        <f>VLOOKUP(G748,$A:$B,2,FALSE)</f>
        <v>10925</v>
      </c>
      <c r="G748" s="4">
        <f>VLOOKUP(H748,$A:$B,2,FALSE)</f>
        <v>10933</v>
      </c>
      <c r="H748" s="12">
        <f t="shared" ref="H748:H758" si="37">A748</f>
        <v>10934</v>
      </c>
      <c r="I748" s="4"/>
      <c r="J748" s="4"/>
      <c r="K748" s="4"/>
      <c r="L748" s="4">
        <v>744</v>
      </c>
      <c r="M748" s="4">
        <v>6</v>
      </c>
      <c r="P748" s="4"/>
      <c r="Q748" s="4"/>
      <c r="R748" s="4"/>
      <c r="S748" s="2" t="s">
        <v>2348</v>
      </c>
      <c r="T748" s="2"/>
      <c r="U748" s="2"/>
      <c r="V748" s="2"/>
      <c r="W748" s="4" t="s">
        <v>2349</v>
      </c>
      <c r="X748" s="4" t="s">
        <v>2350</v>
      </c>
      <c r="Y748" s="4"/>
      <c r="Z748" s="4" t="s">
        <v>113</v>
      </c>
      <c r="AD748" s="5" t="str">
        <f t="shared" si="34"/>
        <v>Albite- mica schist</v>
      </c>
    </row>
    <row r="749" spans="1:30" x14ac:dyDescent="0.3">
      <c r="A749" s="4">
        <v>10935</v>
      </c>
      <c r="B749" s="4">
        <v>10933</v>
      </c>
      <c r="C749" s="4">
        <f>VLOOKUP(D749,$A:$B,2,FALSE)</f>
        <v>10102</v>
      </c>
      <c r="D749" s="4">
        <f>VLOOKUP(E749,$A:$B,2,FALSE)</f>
        <v>10880</v>
      </c>
      <c r="E749" s="4">
        <f>VLOOKUP(F749,$A:$B,2,FALSE)</f>
        <v>10907</v>
      </c>
      <c r="F749" s="4">
        <f>VLOOKUP(G749,$A:$B,2,FALSE)</f>
        <v>10925</v>
      </c>
      <c r="G749" s="4">
        <f>VLOOKUP(H749,$A:$B,2,FALSE)</f>
        <v>10933</v>
      </c>
      <c r="H749" s="12">
        <f t="shared" si="37"/>
        <v>10935</v>
      </c>
      <c r="I749" s="4"/>
      <c r="J749" s="4"/>
      <c r="K749" s="4"/>
      <c r="L749" s="4">
        <v>745</v>
      </c>
      <c r="M749" s="4">
        <v>6</v>
      </c>
      <c r="P749" s="4"/>
      <c r="Q749" s="4"/>
      <c r="R749" s="4"/>
      <c r="S749" s="2" t="s">
        <v>2351</v>
      </c>
      <c r="T749" s="2"/>
      <c r="U749" s="2"/>
      <c r="V749" s="2"/>
      <c r="W749" s="4" t="s">
        <v>2352</v>
      </c>
      <c r="X749" s="4" t="s">
        <v>2353</v>
      </c>
      <c r="Y749" s="4"/>
      <c r="Z749" s="4" t="s">
        <v>113</v>
      </c>
      <c r="AD749" s="5" t="str">
        <f t="shared" si="34"/>
        <v>Andalusite- mica schist</v>
      </c>
    </row>
    <row r="750" spans="1:30" x14ac:dyDescent="0.3">
      <c r="A750" s="4">
        <v>10936</v>
      </c>
      <c r="B750" s="4">
        <v>10933</v>
      </c>
      <c r="C750" s="4">
        <f>VLOOKUP(D750,$A:$B,2,FALSE)</f>
        <v>10102</v>
      </c>
      <c r="D750" s="4">
        <f>VLOOKUP(E750,$A:$B,2,FALSE)</f>
        <v>10880</v>
      </c>
      <c r="E750" s="4">
        <f>VLOOKUP(F750,$A:$B,2,FALSE)</f>
        <v>10907</v>
      </c>
      <c r="F750" s="4">
        <f>VLOOKUP(G750,$A:$B,2,FALSE)</f>
        <v>10925</v>
      </c>
      <c r="G750" s="4">
        <f>VLOOKUP(H750,$A:$B,2,FALSE)</f>
        <v>10933</v>
      </c>
      <c r="H750" s="12">
        <f t="shared" si="37"/>
        <v>10936</v>
      </c>
      <c r="I750" s="4"/>
      <c r="J750" s="4"/>
      <c r="K750" s="4"/>
      <c r="L750" s="4">
        <v>746</v>
      </c>
      <c r="M750" s="4">
        <v>6</v>
      </c>
      <c r="P750" s="4"/>
      <c r="Q750" s="4"/>
      <c r="R750" s="4"/>
      <c r="S750" s="2" t="s">
        <v>2354</v>
      </c>
      <c r="T750" s="2"/>
      <c r="U750" s="2"/>
      <c r="V750" s="2"/>
      <c r="W750" s="4" t="s">
        <v>2355</v>
      </c>
      <c r="X750" s="4" t="s">
        <v>2356</v>
      </c>
      <c r="Y750" s="4"/>
      <c r="Z750" s="4" t="s">
        <v>113</v>
      </c>
      <c r="AD750" s="5" t="str">
        <f t="shared" si="34"/>
        <v>Apatite- mica schist</v>
      </c>
    </row>
    <row r="751" spans="1:30" x14ac:dyDescent="0.3">
      <c r="A751" s="4">
        <v>10937</v>
      </c>
      <c r="B751" s="4">
        <v>10933</v>
      </c>
      <c r="C751" s="4">
        <f>VLOOKUP(D751,$A:$B,2,FALSE)</f>
        <v>10102</v>
      </c>
      <c r="D751" s="4">
        <f>VLOOKUP(E751,$A:$B,2,FALSE)</f>
        <v>10880</v>
      </c>
      <c r="E751" s="4">
        <f>VLOOKUP(F751,$A:$B,2,FALSE)</f>
        <v>10907</v>
      </c>
      <c r="F751" s="4">
        <f>VLOOKUP(G751,$A:$B,2,FALSE)</f>
        <v>10925</v>
      </c>
      <c r="G751" s="4">
        <f>VLOOKUP(H751,$A:$B,2,FALSE)</f>
        <v>10933</v>
      </c>
      <c r="H751" s="12">
        <f t="shared" si="37"/>
        <v>10937</v>
      </c>
      <c r="I751" s="4"/>
      <c r="J751" s="4"/>
      <c r="K751" s="4"/>
      <c r="L751" s="4">
        <v>747</v>
      </c>
      <c r="M751" s="4">
        <v>6</v>
      </c>
      <c r="P751" s="4"/>
      <c r="Q751" s="4"/>
      <c r="R751" s="4"/>
      <c r="S751" s="2" t="s">
        <v>2357</v>
      </c>
      <c r="T751" s="2"/>
      <c r="U751" s="2"/>
      <c r="V751" s="2"/>
      <c r="W751" s="4" t="s">
        <v>2358</v>
      </c>
      <c r="X751" s="4" t="s">
        <v>2359</v>
      </c>
      <c r="Y751" s="4"/>
      <c r="Z751" s="4" t="s">
        <v>113</v>
      </c>
      <c r="AD751" s="5" t="str">
        <f t="shared" si="34"/>
        <v>Biotite- Plagioclase- mica schist</v>
      </c>
    </row>
    <row r="752" spans="1:30" x14ac:dyDescent="0.3">
      <c r="A752" s="4">
        <v>10938</v>
      </c>
      <c r="B752" s="4">
        <v>10933</v>
      </c>
      <c r="C752" s="4">
        <f>VLOOKUP(D752,$A:$B,2,FALSE)</f>
        <v>10102</v>
      </c>
      <c r="D752" s="4">
        <f>VLOOKUP(E752,$A:$B,2,FALSE)</f>
        <v>10880</v>
      </c>
      <c r="E752" s="4">
        <f>VLOOKUP(F752,$A:$B,2,FALSE)</f>
        <v>10907</v>
      </c>
      <c r="F752" s="4">
        <f>VLOOKUP(G752,$A:$B,2,FALSE)</f>
        <v>10925</v>
      </c>
      <c r="G752" s="4">
        <f>VLOOKUP(H752,$A:$B,2,FALSE)</f>
        <v>10933</v>
      </c>
      <c r="H752" s="12">
        <f t="shared" si="37"/>
        <v>10938</v>
      </c>
      <c r="I752" s="4"/>
      <c r="J752" s="4"/>
      <c r="K752" s="4"/>
      <c r="L752" s="4">
        <v>748</v>
      </c>
      <c r="M752" s="4">
        <v>6</v>
      </c>
      <c r="P752" s="4"/>
      <c r="Q752" s="4"/>
      <c r="R752" s="4"/>
      <c r="S752" s="2" t="s">
        <v>2360</v>
      </c>
      <c r="T752" s="2"/>
      <c r="U752" s="2"/>
      <c r="V752" s="2"/>
      <c r="W752" s="4" t="s">
        <v>2361</v>
      </c>
      <c r="X752" s="4" t="s">
        <v>2362</v>
      </c>
      <c r="Y752" s="4"/>
      <c r="Z752" s="4" t="s">
        <v>113</v>
      </c>
      <c r="AD752" s="5" t="str">
        <f t="shared" si="34"/>
        <v>Chlorite- mica schist</v>
      </c>
    </row>
    <row r="753" spans="1:30" x14ac:dyDescent="0.3">
      <c r="A753" s="4">
        <v>10939</v>
      </c>
      <c r="B753" s="4">
        <v>10933</v>
      </c>
      <c r="C753" s="4">
        <f>VLOOKUP(D753,$A:$B,2,FALSE)</f>
        <v>10102</v>
      </c>
      <c r="D753" s="4">
        <f>VLOOKUP(E753,$A:$B,2,FALSE)</f>
        <v>10880</v>
      </c>
      <c r="E753" s="4">
        <f>VLOOKUP(F753,$A:$B,2,FALSE)</f>
        <v>10907</v>
      </c>
      <c r="F753" s="4">
        <f>VLOOKUP(G753,$A:$B,2,FALSE)</f>
        <v>10925</v>
      </c>
      <c r="G753" s="4">
        <f>VLOOKUP(H753,$A:$B,2,FALSE)</f>
        <v>10933</v>
      </c>
      <c r="H753" s="12">
        <f t="shared" si="37"/>
        <v>10939</v>
      </c>
      <c r="I753" s="4"/>
      <c r="J753" s="4"/>
      <c r="K753" s="4"/>
      <c r="L753" s="4">
        <v>749</v>
      </c>
      <c r="M753" s="4">
        <v>6</v>
      </c>
      <c r="P753" s="4"/>
      <c r="Q753" s="4"/>
      <c r="R753" s="4"/>
      <c r="S753" s="2" t="s">
        <v>2363</v>
      </c>
      <c r="T753" s="2"/>
      <c r="U753" s="2"/>
      <c r="V753" s="2"/>
      <c r="W753" s="4" t="s">
        <v>2364</v>
      </c>
      <c r="X753" s="4" t="s">
        <v>2365</v>
      </c>
      <c r="Y753" s="4"/>
      <c r="Z753" s="4" t="s">
        <v>113</v>
      </c>
      <c r="AD753" s="5" t="str">
        <f t="shared" si="34"/>
        <v>Garnet- mica schist</v>
      </c>
    </row>
    <row r="754" spans="1:30" x14ac:dyDescent="0.3">
      <c r="A754" s="4">
        <v>10940</v>
      </c>
      <c r="B754" s="4">
        <v>10933</v>
      </c>
      <c r="C754" s="4">
        <f>VLOOKUP(D754,$A:$B,2,FALSE)</f>
        <v>10102</v>
      </c>
      <c r="D754" s="4">
        <f>VLOOKUP(E754,$A:$B,2,FALSE)</f>
        <v>10880</v>
      </c>
      <c r="E754" s="4">
        <f>VLOOKUP(F754,$A:$B,2,FALSE)</f>
        <v>10907</v>
      </c>
      <c r="F754" s="4">
        <f>VLOOKUP(G754,$A:$B,2,FALSE)</f>
        <v>10925</v>
      </c>
      <c r="G754" s="4">
        <f>VLOOKUP(H754,$A:$B,2,FALSE)</f>
        <v>10933</v>
      </c>
      <c r="H754" s="12">
        <f t="shared" si="37"/>
        <v>10940</v>
      </c>
      <c r="I754" s="4"/>
      <c r="J754" s="4"/>
      <c r="K754" s="4"/>
      <c r="L754" s="4">
        <v>750</v>
      </c>
      <c r="M754" s="4">
        <v>6</v>
      </c>
      <c r="P754" s="4"/>
      <c r="Q754" s="4"/>
      <c r="R754" s="4"/>
      <c r="S754" s="2" t="s">
        <v>2366</v>
      </c>
      <c r="T754" s="2"/>
      <c r="U754" s="2"/>
      <c r="V754" s="2"/>
      <c r="W754" s="4" t="s">
        <v>2367</v>
      </c>
      <c r="X754" s="4" t="s">
        <v>2368</v>
      </c>
      <c r="Y754" s="4"/>
      <c r="Z754" s="4" t="s">
        <v>113</v>
      </c>
      <c r="AD754" s="5" t="str">
        <f t="shared" si="34"/>
        <v>Graphite- mica schist</v>
      </c>
    </row>
    <row r="755" spans="1:30" x14ac:dyDescent="0.3">
      <c r="A755" s="4">
        <v>10941</v>
      </c>
      <c r="B755" s="4">
        <v>10933</v>
      </c>
      <c r="C755" s="4">
        <f>VLOOKUP(D755,$A:$B,2,FALSE)</f>
        <v>10102</v>
      </c>
      <c r="D755" s="4">
        <f>VLOOKUP(E755,$A:$B,2,FALSE)</f>
        <v>10880</v>
      </c>
      <c r="E755" s="4">
        <f>VLOOKUP(F755,$A:$B,2,FALSE)</f>
        <v>10907</v>
      </c>
      <c r="F755" s="4">
        <f>VLOOKUP(G755,$A:$B,2,FALSE)</f>
        <v>10925</v>
      </c>
      <c r="G755" s="4">
        <f>VLOOKUP(H755,$A:$B,2,FALSE)</f>
        <v>10933</v>
      </c>
      <c r="H755" s="12">
        <f t="shared" si="37"/>
        <v>10941</v>
      </c>
      <c r="I755" s="4"/>
      <c r="J755" s="4"/>
      <c r="K755" s="4"/>
      <c r="L755" s="4">
        <v>751</v>
      </c>
      <c r="M755" s="4">
        <v>6</v>
      </c>
      <c r="P755" s="4"/>
      <c r="Q755" s="4"/>
      <c r="R755" s="4"/>
      <c r="S755" s="2" t="s">
        <v>2369</v>
      </c>
      <c r="T755" s="2"/>
      <c r="U755" s="2"/>
      <c r="V755" s="2"/>
      <c r="W755" s="4" t="s">
        <v>2370</v>
      </c>
      <c r="X755" s="4" t="s">
        <v>2371</v>
      </c>
      <c r="Y755" s="4"/>
      <c r="Z755" s="4" t="s">
        <v>113</v>
      </c>
      <c r="AD755" s="5" t="str">
        <f t="shared" si="34"/>
        <v>Muscovite- Chlorite- mica schist</v>
      </c>
    </row>
    <row r="756" spans="1:30" x14ac:dyDescent="0.3">
      <c r="A756" s="4">
        <v>10942</v>
      </c>
      <c r="B756" s="4">
        <v>10933</v>
      </c>
      <c r="C756" s="4">
        <f>VLOOKUP(D756,$A:$B,2,FALSE)</f>
        <v>10102</v>
      </c>
      <c r="D756" s="4">
        <f>VLOOKUP(E756,$A:$B,2,FALSE)</f>
        <v>10880</v>
      </c>
      <c r="E756" s="4">
        <f>VLOOKUP(F756,$A:$B,2,FALSE)</f>
        <v>10907</v>
      </c>
      <c r="F756" s="4">
        <f>VLOOKUP(G756,$A:$B,2,FALSE)</f>
        <v>10925</v>
      </c>
      <c r="G756" s="4">
        <f>VLOOKUP(H756,$A:$B,2,FALSE)</f>
        <v>10933</v>
      </c>
      <c r="H756" s="12">
        <f t="shared" si="37"/>
        <v>10942</v>
      </c>
      <c r="I756" s="4"/>
      <c r="J756" s="4"/>
      <c r="K756" s="4"/>
      <c r="L756" s="4">
        <v>752</v>
      </c>
      <c r="M756" s="4">
        <v>6</v>
      </c>
      <c r="P756" s="4"/>
      <c r="Q756" s="4"/>
      <c r="R756" s="4"/>
      <c r="S756" s="2" t="s">
        <v>2372</v>
      </c>
      <c r="T756" s="2"/>
      <c r="U756" s="2"/>
      <c r="V756" s="2"/>
      <c r="W756" s="4" t="s">
        <v>2373</v>
      </c>
      <c r="X756" s="4" t="s">
        <v>2374</v>
      </c>
      <c r="Y756" s="4"/>
      <c r="Z756" s="4" t="s">
        <v>113</v>
      </c>
      <c r="AD756" s="5" t="str">
        <f t="shared" si="34"/>
        <v>Muscovite- Biotite- mica schist (two- mica schist)</v>
      </c>
    </row>
    <row r="757" spans="1:30" x14ac:dyDescent="0.3">
      <c r="A757" s="4">
        <v>10943</v>
      </c>
      <c r="B757" s="4">
        <v>10933</v>
      </c>
      <c r="C757" s="4">
        <f>VLOOKUP(D757,$A:$B,2,FALSE)</f>
        <v>10102</v>
      </c>
      <c r="D757" s="4">
        <f>VLOOKUP(E757,$A:$B,2,FALSE)</f>
        <v>10880</v>
      </c>
      <c r="E757" s="4">
        <f>VLOOKUP(F757,$A:$B,2,FALSE)</f>
        <v>10907</v>
      </c>
      <c r="F757" s="4">
        <f>VLOOKUP(G757,$A:$B,2,FALSE)</f>
        <v>10925</v>
      </c>
      <c r="G757" s="4">
        <f>VLOOKUP(H757,$A:$B,2,FALSE)</f>
        <v>10933</v>
      </c>
      <c r="H757" s="12">
        <f t="shared" si="37"/>
        <v>10943</v>
      </c>
      <c r="I757" s="4"/>
      <c r="J757" s="4"/>
      <c r="K757" s="4"/>
      <c r="L757" s="4">
        <v>753</v>
      </c>
      <c r="M757" s="4">
        <v>6</v>
      </c>
      <c r="P757" s="4"/>
      <c r="Q757" s="4"/>
      <c r="R757" s="4"/>
      <c r="S757" s="2" t="s">
        <v>2375</v>
      </c>
      <c r="T757" s="2"/>
      <c r="U757" s="2"/>
      <c r="V757" s="2"/>
      <c r="W757" s="4" t="s">
        <v>2376</v>
      </c>
      <c r="X757" s="4" t="s">
        <v>2377</v>
      </c>
      <c r="Y757" s="4"/>
      <c r="Z757" s="4" t="s">
        <v>113</v>
      </c>
      <c r="AD757" s="5" t="str">
        <f t="shared" si="34"/>
        <v>Sericite- mica schist</v>
      </c>
    </row>
    <row r="758" spans="1:30" x14ac:dyDescent="0.3">
      <c r="A758" s="4">
        <v>10944</v>
      </c>
      <c r="B758" s="4">
        <v>10933</v>
      </c>
      <c r="C758" s="4">
        <f>VLOOKUP(D758,$A:$B,2,FALSE)</f>
        <v>10102</v>
      </c>
      <c r="D758" s="4">
        <f>VLOOKUP(E758,$A:$B,2,FALSE)</f>
        <v>10880</v>
      </c>
      <c r="E758" s="4">
        <f>VLOOKUP(F758,$A:$B,2,FALSE)</f>
        <v>10907</v>
      </c>
      <c r="F758" s="4">
        <f>VLOOKUP(G758,$A:$B,2,FALSE)</f>
        <v>10925</v>
      </c>
      <c r="G758" s="4">
        <f>VLOOKUP(H758,$A:$B,2,FALSE)</f>
        <v>10933</v>
      </c>
      <c r="H758" s="12">
        <f t="shared" si="37"/>
        <v>10944</v>
      </c>
      <c r="I758" s="4"/>
      <c r="J758" s="4"/>
      <c r="K758" s="4"/>
      <c r="L758" s="4">
        <v>754</v>
      </c>
      <c r="M758" s="4">
        <v>6</v>
      </c>
      <c r="P758" s="4"/>
      <c r="Q758" s="4"/>
      <c r="R758" s="4"/>
      <c r="S758" s="2" t="s">
        <v>2378</v>
      </c>
      <c r="T758" s="2"/>
      <c r="U758" s="2"/>
      <c r="V758" s="2"/>
      <c r="W758" s="4" t="s">
        <v>2379</v>
      </c>
      <c r="X758" s="4" t="s">
        <v>2380</v>
      </c>
      <c r="Y758" s="4"/>
      <c r="Z758" s="4" t="s">
        <v>113</v>
      </c>
      <c r="AD758" s="5" t="str">
        <f t="shared" si="34"/>
        <v>Staurolite- Biotite- Muscovite- mica schist</v>
      </c>
    </row>
    <row r="759" spans="1:30" x14ac:dyDescent="0.3">
      <c r="A759" s="9">
        <v>10945</v>
      </c>
      <c r="B759" s="9">
        <v>10925</v>
      </c>
      <c r="C759" s="4">
        <f>VLOOKUP(D759,$A:$B,2,FALSE)</f>
        <v>10102</v>
      </c>
      <c r="D759" s="4">
        <f>VLOOKUP(E759,$A:$B,2,FALSE)</f>
        <v>10880</v>
      </c>
      <c r="E759" s="4">
        <f>VLOOKUP(F759,$A:$B,2,FALSE)</f>
        <v>10907</v>
      </c>
      <c r="F759" s="4">
        <f>VLOOKUP(G759,$A:$B,2,FALSE)</f>
        <v>10925</v>
      </c>
      <c r="G759" s="12">
        <f>A759</f>
        <v>10945</v>
      </c>
      <c r="H759" s="9"/>
      <c r="I759" s="9"/>
      <c r="J759" s="9"/>
      <c r="K759" s="9"/>
      <c r="L759" s="9">
        <v>755</v>
      </c>
      <c r="M759" s="9">
        <v>5</v>
      </c>
      <c r="N759" s="9"/>
      <c r="O759" s="9"/>
      <c r="P759" s="9"/>
      <c r="Q759" s="9"/>
      <c r="R759" s="7" t="s">
        <v>19</v>
      </c>
      <c r="S759" s="7"/>
      <c r="T759" s="7"/>
      <c r="U759" s="7"/>
      <c r="V759" s="7"/>
      <c r="W759" s="9" t="s">
        <v>2381</v>
      </c>
      <c r="X759" s="9" t="s">
        <v>2382</v>
      </c>
      <c r="Y759" s="9"/>
      <c r="Z759" s="9" t="s">
        <v>113</v>
      </c>
      <c r="AA759" s="9"/>
      <c r="AB759" s="9"/>
      <c r="AC759" s="9"/>
      <c r="AD759" s="5" t="str">
        <f t="shared" si="34"/>
        <v>Gneiss</v>
      </c>
    </row>
    <row r="760" spans="1:30" x14ac:dyDescent="0.3">
      <c r="A760" s="4">
        <v>10946</v>
      </c>
      <c r="B760" s="4">
        <v>10945</v>
      </c>
      <c r="C760" s="4">
        <f>VLOOKUP(D760,$A:$B,2,FALSE)</f>
        <v>10102</v>
      </c>
      <c r="D760" s="4">
        <f>VLOOKUP(E760,$A:$B,2,FALSE)</f>
        <v>10880</v>
      </c>
      <c r="E760" s="4">
        <f>VLOOKUP(F760,$A:$B,2,FALSE)</f>
        <v>10907</v>
      </c>
      <c r="F760" s="4">
        <f>VLOOKUP(G760,$A:$B,2,FALSE)</f>
        <v>10925</v>
      </c>
      <c r="G760" s="4">
        <f>VLOOKUP(H760,$A:$B,2,FALSE)</f>
        <v>10945</v>
      </c>
      <c r="H760" s="12">
        <f t="shared" ref="H760:H789" si="38">A760</f>
        <v>10946</v>
      </c>
      <c r="I760" s="4"/>
      <c r="J760" s="4"/>
      <c r="K760" s="4"/>
      <c r="L760" s="4">
        <v>756</v>
      </c>
      <c r="M760" s="4">
        <v>6</v>
      </c>
      <c r="P760" s="4"/>
      <c r="Q760" s="4"/>
      <c r="R760" s="4"/>
      <c r="S760" s="2" t="s">
        <v>80</v>
      </c>
      <c r="T760" s="2"/>
      <c r="U760" s="2"/>
      <c r="V760" s="2"/>
      <c r="W760" s="4" t="s">
        <v>2383</v>
      </c>
      <c r="X760" s="4" t="s">
        <v>2384</v>
      </c>
      <c r="Y760" s="4"/>
      <c r="Z760" s="4" t="s">
        <v>113</v>
      </c>
      <c r="AD760" s="5" t="str">
        <f t="shared" si="34"/>
        <v>Epidote- Hornblende- Plagioclase- Gneiss</v>
      </c>
    </row>
    <row r="761" spans="1:30" x14ac:dyDescent="0.3">
      <c r="A761" s="4">
        <v>10947</v>
      </c>
      <c r="B761" s="4">
        <v>10945</v>
      </c>
      <c r="C761" s="4">
        <f>VLOOKUP(D761,$A:$B,2,FALSE)</f>
        <v>10102</v>
      </c>
      <c r="D761" s="4">
        <f>VLOOKUP(E761,$A:$B,2,FALSE)</f>
        <v>10880</v>
      </c>
      <c r="E761" s="4">
        <f>VLOOKUP(F761,$A:$B,2,FALSE)</f>
        <v>10907</v>
      </c>
      <c r="F761" s="4">
        <f>VLOOKUP(G761,$A:$B,2,FALSE)</f>
        <v>10925</v>
      </c>
      <c r="G761" s="4">
        <f>VLOOKUP(H761,$A:$B,2,FALSE)</f>
        <v>10945</v>
      </c>
      <c r="H761" s="12">
        <f t="shared" si="38"/>
        <v>10947</v>
      </c>
      <c r="I761" s="4"/>
      <c r="J761" s="4"/>
      <c r="K761" s="4"/>
      <c r="L761" s="4">
        <v>757</v>
      </c>
      <c r="M761" s="4">
        <v>6</v>
      </c>
      <c r="P761" s="4"/>
      <c r="Q761" s="4"/>
      <c r="R761" s="4"/>
      <c r="S761" s="2" t="s">
        <v>2385</v>
      </c>
      <c r="T761" s="2"/>
      <c r="U761" s="2"/>
      <c r="V761" s="2"/>
      <c r="W761" s="4" t="s">
        <v>2386</v>
      </c>
      <c r="X761" s="4" t="s">
        <v>2387</v>
      </c>
      <c r="Y761" s="4"/>
      <c r="Z761" s="4" t="s">
        <v>113</v>
      </c>
      <c r="AD761" s="5" t="str">
        <f t="shared" si="34"/>
        <v>Albite- Gneiss</v>
      </c>
    </row>
    <row r="762" spans="1:30" x14ac:dyDescent="0.3">
      <c r="A762" s="4">
        <v>10948</v>
      </c>
      <c r="B762" s="4">
        <v>10945</v>
      </c>
      <c r="C762" s="4">
        <f>VLOOKUP(D762,$A:$B,2,FALSE)</f>
        <v>10102</v>
      </c>
      <c r="D762" s="4">
        <f>VLOOKUP(E762,$A:$B,2,FALSE)</f>
        <v>10880</v>
      </c>
      <c r="E762" s="4">
        <f>VLOOKUP(F762,$A:$B,2,FALSE)</f>
        <v>10907</v>
      </c>
      <c r="F762" s="4">
        <f>VLOOKUP(G762,$A:$B,2,FALSE)</f>
        <v>10925</v>
      </c>
      <c r="G762" s="4">
        <f>VLOOKUP(H762,$A:$B,2,FALSE)</f>
        <v>10945</v>
      </c>
      <c r="H762" s="12">
        <f t="shared" si="38"/>
        <v>10948</v>
      </c>
      <c r="I762" s="4"/>
      <c r="J762" s="4"/>
      <c r="K762" s="4"/>
      <c r="L762" s="4">
        <v>758</v>
      </c>
      <c r="M762" s="4">
        <v>6</v>
      </c>
      <c r="P762" s="4"/>
      <c r="Q762" s="4"/>
      <c r="R762" s="4"/>
      <c r="S762" s="2" t="s">
        <v>2388</v>
      </c>
      <c r="T762" s="2"/>
      <c r="U762" s="2"/>
      <c r="V762" s="2"/>
      <c r="W762" s="4" t="s">
        <v>2389</v>
      </c>
      <c r="X762" s="4" t="s">
        <v>2390</v>
      </c>
      <c r="Y762" s="4"/>
      <c r="Z762" s="4" t="s">
        <v>113</v>
      </c>
      <c r="AD762" s="5" t="str">
        <f t="shared" si="34"/>
        <v>Andalusite- Gneiss</v>
      </c>
    </row>
    <row r="763" spans="1:30" x14ac:dyDescent="0.3">
      <c r="A763" s="4">
        <v>10949</v>
      </c>
      <c r="B763" s="4">
        <v>10945</v>
      </c>
      <c r="C763" s="4">
        <f>VLOOKUP(D763,$A:$B,2,FALSE)</f>
        <v>10102</v>
      </c>
      <c r="D763" s="4">
        <f>VLOOKUP(E763,$A:$B,2,FALSE)</f>
        <v>10880</v>
      </c>
      <c r="E763" s="4">
        <f>VLOOKUP(F763,$A:$B,2,FALSE)</f>
        <v>10907</v>
      </c>
      <c r="F763" s="4">
        <f>VLOOKUP(G763,$A:$B,2,FALSE)</f>
        <v>10925</v>
      </c>
      <c r="G763" s="4">
        <f>VLOOKUP(H763,$A:$B,2,FALSE)</f>
        <v>10945</v>
      </c>
      <c r="H763" s="12">
        <f t="shared" si="38"/>
        <v>10949</v>
      </c>
      <c r="I763" s="4"/>
      <c r="J763" s="4"/>
      <c r="K763" s="4"/>
      <c r="L763" s="4">
        <v>759</v>
      </c>
      <c r="M763" s="4">
        <v>6</v>
      </c>
      <c r="P763" s="4"/>
      <c r="Q763" s="4"/>
      <c r="R763" s="4"/>
      <c r="S763" s="2" t="s">
        <v>5</v>
      </c>
      <c r="T763" s="2"/>
      <c r="U763" s="2"/>
      <c r="V763" s="2"/>
      <c r="W763" s="4" t="s">
        <v>2391</v>
      </c>
      <c r="X763" s="4" t="s">
        <v>2392</v>
      </c>
      <c r="Y763" s="4"/>
      <c r="Z763" s="4" t="s">
        <v>113</v>
      </c>
      <c r="AD763" s="5" t="str">
        <f t="shared" si="34"/>
        <v>Biotite- Gneiss</v>
      </c>
    </row>
    <row r="764" spans="1:30" x14ac:dyDescent="0.3">
      <c r="A764" s="4">
        <v>10950</v>
      </c>
      <c r="B764" s="4">
        <v>10945</v>
      </c>
      <c r="C764" s="4">
        <f>VLOOKUP(D764,$A:$B,2,FALSE)</f>
        <v>10102</v>
      </c>
      <c r="D764" s="4">
        <f>VLOOKUP(E764,$A:$B,2,FALSE)</f>
        <v>10880</v>
      </c>
      <c r="E764" s="4">
        <f>VLOOKUP(F764,$A:$B,2,FALSE)</f>
        <v>10907</v>
      </c>
      <c r="F764" s="4">
        <f>VLOOKUP(G764,$A:$B,2,FALSE)</f>
        <v>10925</v>
      </c>
      <c r="G764" s="4">
        <f>VLOOKUP(H764,$A:$B,2,FALSE)</f>
        <v>10945</v>
      </c>
      <c r="H764" s="12">
        <f t="shared" si="38"/>
        <v>10950</v>
      </c>
      <c r="I764" s="4"/>
      <c r="J764" s="4"/>
      <c r="K764" s="4"/>
      <c r="L764" s="4">
        <v>760</v>
      </c>
      <c r="M764" s="4">
        <v>6</v>
      </c>
      <c r="P764" s="4"/>
      <c r="Q764" s="4"/>
      <c r="R764" s="4"/>
      <c r="S764" s="2" t="s">
        <v>2393</v>
      </c>
      <c r="T764" s="2"/>
      <c r="U764" s="2"/>
      <c r="V764" s="2"/>
      <c r="W764" s="4" t="s">
        <v>2394</v>
      </c>
      <c r="X764" s="4" t="s">
        <v>2395</v>
      </c>
      <c r="Y764" s="4"/>
      <c r="Z764" s="4" t="s">
        <v>113</v>
      </c>
      <c r="AD764" s="5" t="str">
        <f t="shared" si="34"/>
        <v>Biotite- Cordierit- Gneiss</v>
      </c>
    </row>
    <row r="765" spans="1:30" x14ac:dyDescent="0.3">
      <c r="A765" s="4">
        <v>10951</v>
      </c>
      <c r="B765" s="4">
        <v>10945</v>
      </c>
      <c r="C765" s="4">
        <f>VLOOKUP(D765,$A:$B,2,FALSE)</f>
        <v>10102</v>
      </c>
      <c r="D765" s="4">
        <f>VLOOKUP(E765,$A:$B,2,FALSE)</f>
        <v>10880</v>
      </c>
      <c r="E765" s="4">
        <f>VLOOKUP(F765,$A:$B,2,FALSE)</f>
        <v>10907</v>
      </c>
      <c r="F765" s="4">
        <f>VLOOKUP(G765,$A:$B,2,FALSE)</f>
        <v>10925</v>
      </c>
      <c r="G765" s="4">
        <f>VLOOKUP(H765,$A:$B,2,FALSE)</f>
        <v>10945</v>
      </c>
      <c r="H765" s="12">
        <f t="shared" si="38"/>
        <v>10951</v>
      </c>
      <c r="I765" s="4"/>
      <c r="J765" s="4"/>
      <c r="K765" s="4"/>
      <c r="L765" s="4">
        <v>761</v>
      </c>
      <c r="M765" s="4">
        <v>6</v>
      </c>
      <c r="P765" s="4"/>
      <c r="Q765" s="4"/>
      <c r="R765" s="4"/>
      <c r="S765" s="2" t="s">
        <v>2396</v>
      </c>
      <c r="T765" s="2"/>
      <c r="U765" s="2"/>
      <c r="V765" s="2"/>
      <c r="W765" s="4" t="s">
        <v>2397</v>
      </c>
      <c r="X765" s="4" t="s">
        <v>2398</v>
      </c>
      <c r="Y765" s="4"/>
      <c r="Z765" s="4" t="s">
        <v>113</v>
      </c>
      <c r="AD765" s="5" t="str">
        <f t="shared" si="34"/>
        <v>Biotite- Garnet- Gneiss</v>
      </c>
    </row>
    <row r="766" spans="1:30" x14ac:dyDescent="0.3">
      <c r="A766" s="4">
        <v>10952</v>
      </c>
      <c r="B766" s="4">
        <v>10945</v>
      </c>
      <c r="C766" s="4">
        <f>VLOOKUP(D766,$A:$B,2,FALSE)</f>
        <v>10102</v>
      </c>
      <c r="D766" s="4">
        <f>VLOOKUP(E766,$A:$B,2,FALSE)</f>
        <v>10880</v>
      </c>
      <c r="E766" s="4">
        <f>VLOOKUP(F766,$A:$B,2,FALSE)</f>
        <v>10907</v>
      </c>
      <c r="F766" s="4">
        <f>VLOOKUP(G766,$A:$B,2,FALSE)</f>
        <v>10925</v>
      </c>
      <c r="G766" s="4">
        <f>VLOOKUP(H766,$A:$B,2,FALSE)</f>
        <v>10945</v>
      </c>
      <c r="H766" s="12">
        <f t="shared" si="38"/>
        <v>10952</v>
      </c>
      <c r="I766" s="4"/>
      <c r="J766" s="4"/>
      <c r="K766" s="4"/>
      <c r="L766" s="4">
        <v>762</v>
      </c>
      <c r="M766" s="4">
        <v>6</v>
      </c>
      <c r="P766" s="4"/>
      <c r="Q766" s="4"/>
      <c r="R766" s="4"/>
      <c r="S766" s="2" t="s">
        <v>2399</v>
      </c>
      <c r="T766" s="2"/>
      <c r="U766" s="2"/>
      <c r="V766" s="2"/>
      <c r="W766" s="4" t="s">
        <v>2400</v>
      </c>
      <c r="X766" s="4" t="s">
        <v>2401</v>
      </c>
      <c r="Y766" s="4"/>
      <c r="Z766" s="4" t="s">
        <v>113</v>
      </c>
      <c r="AD766" s="5" t="str">
        <f t="shared" si="34"/>
        <v>Biotite- Plagioclase- Gneiss</v>
      </c>
    </row>
    <row r="767" spans="1:30" x14ac:dyDescent="0.3">
      <c r="A767" s="4">
        <v>10953</v>
      </c>
      <c r="B767" s="4">
        <v>10945</v>
      </c>
      <c r="C767" s="4">
        <f>VLOOKUP(D767,$A:$B,2,FALSE)</f>
        <v>10102</v>
      </c>
      <c r="D767" s="4">
        <f>VLOOKUP(E767,$A:$B,2,FALSE)</f>
        <v>10880</v>
      </c>
      <c r="E767" s="4">
        <f>VLOOKUP(F767,$A:$B,2,FALSE)</f>
        <v>10907</v>
      </c>
      <c r="F767" s="4">
        <f>VLOOKUP(G767,$A:$B,2,FALSE)</f>
        <v>10925</v>
      </c>
      <c r="G767" s="4">
        <f>VLOOKUP(H767,$A:$B,2,FALSE)</f>
        <v>10945</v>
      </c>
      <c r="H767" s="12">
        <f t="shared" si="38"/>
        <v>10953</v>
      </c>
      <c r="I767" s="4"/>
      <c r="J767" s="4"/>
      <c r="K767" s="4"/>
      <c r="L767" s="4">
        <v>763</v>
      </c>
      <c r="M767" s="4">
        <v>6</v>
      </c>
      <c r="P767" s="4"/>
      <c r="Q767" s="4"/>
      <c r="R767" s="4"/>
      <c r="S767" s="2" t="s">
        <v>2402</v>
      </c>
      <c r="T767" s="2"/>
      <c r="U767" s="2"/>
      <c r="V767" s="2"/>
      <c r="W767" s="4" t="s">
        <v>2403</v>
      </c>
      <c r="X767" s="4" t="s">
        <v>2404</v>
      </c>
      <c r="Y767" s="4"/>
      <c r="Z767" s="4" t="s">
        <v>113</v>
      </c>
      <c r="AD767" s="5" t="str">
        <f t="shared" si="34"/>
        <v>Biotite- Muscovite- Gneiss</v>
      </c>
    </row>
    <row r="768" spans="1:30" x14ac:dyDescent="0.3">
      <c r="A768" s="4">
        <v>10954</v>
      </c>
      <c r="B768" s="4">
        <v>10945</v>
      </c>
      <c r="C768" s="4">
        <f>VLOOKUP(D768,$A:$B,2,FALSE)</f>
        <v>10102</v>
      </c>
      <c r="D768" s="4">
        <f>VLOOKUP(E768,$A:$B,2,FALSE)</f>
        <v>10880</v>
      </c>
      <c r="E768" s="4">
        <f>VLOOKUP(F768,$A:$B,2,FALSE)</f>
        <v>10907</v>
      </c>
      <c r="F768" s="4">
        <f>VLOOKUP(G768,$A:$B,2,FALSE)</f>
        <v>10925</v>
      </c>
      <c r="G768" s="4">
        <f>VLOOKUP(H768,$A:$B,2,FALSE)</f>
        <v>10945</v>
      </c>
      <c r="H768" s="12">
        <f t="shared" si="38"/>
        <v>10954</v>
      </c>
      <c r="I768" s="4"/>
      <c r="J768" s="4"/>
      <c r="K768" s="4"/>
      <c r="L768" s="4">
        <v>764</v>
      </c>
      <c r="M768" s="4">
        <v>6</v>
      </c>
      <c r="P768" s="4"/>
      <c r="Q768" s="4"/>
      <c r="R768" s="4"/>
      <c r="S768" s="2" t="s">
        <v>2405</v>
      </c>
      <c r="T768" s="2"/>
      <c r="U768" s="2"/>
      <c r="V768" s="2"/>
      <c r="W768" s="4" t="s">
        <v>2406</v>
      </c>
      <c r="X768" s="4" t="s">
        <v>2407</v>
      </c>
      <c r="Y768" s="4"/>
      <c r="Z768" s="4" t="s">
        <v>113</v>
      </c>
      <c r="AD768" s="5" t="str">
        <f t="shared" si="34"/>
        <v>Biotite- Sillimanite- Gneiss</v>
      </c>
    </row>
    <row r="769" spans="1:30" x14ac:dyDescent="0.3">
      <c r="A769" s="4">
        <v>10955</v>
      </c>
      <c r="B769" s="4">
        <v>10945</v>
      </c>
      <c r="C769" s="4">
        <f>VLOOKUP(D769,$A:$B,2,FALSE)</f>
        <v>10102</v>
      </c>
      <c r="D769" s="4">
        <f>VLOOKUP(E769,$A:$B,2,FALSE)</f>
        <v>10880</v>
      </c>
      <c r="E769" s="4">
        <f>VLOOKUP(F769,$A:$B,2,FALSE)</f>
        <v>10907</v>
      </c>
      <c r="F769" s="4">
        <f>VLOOKUP(G769,$A:$B,2,FALSE)</f>
        <v>10925</v>
      </c>
      <c r="G769" s="4">
        <f>VLOOKUP(H769,$A:$B,2,FALSE)</f>
        <v>10945</v>
      </c>
      <c r="H769" s="12">
        <f t="shared" si="38"/>
        <v>10955</v>
      </c>
      <c r="I769" s="4"/>
      <c r="J769" s="4"/>
      <c r="K769" s="4"/>
      <c r="L769" s="4">
        <v>765</v>
      </c>
      <c r="M769" s="4">
        <v>6</v>
      </c>
      <c r="P769" s="4"/>
      <c r="Q769" s="4"/>
      <c r="R769" s="4"/>
      <c r="S769" s="2" t="s">
        <v>2408</v>
      </c>
      <c r="T769" s="2"/>
      <c r="U769" s="2"/>
      <c r="V769" s="2"/>
      <c r="W769" s="4" t="s">
        <v>2409</v>
      </c>
      <c r="X769" s="4" t="s">
        <v>2410</v>
      </c>
      <c r="Y769" s="4"/>
      <c r="Z769" s="4" t="s">
        <v>113</v>
      </c>
      <c r="AD769" s="5" t="str">
        <f t="shared" si="34"/>
        <v>Cordierit- Gneiss</v>
      </c>
    </row>
    <row r="770" spans="1:30" x14ac:dyDescent="0.3">
      <c r="A770" s="4">
        <v>10956</v>
      </c>
      <c r="B770" s="4">
        <v>10945</v>
      </c>
      <c r="C770" s="4">
        <f>VLOOKUP(D770,$A:$B,2,FALSE)</f>
        <v>10102</v>
      </c>
      <c r="D770" s="4">
        <f>VLOOKUP(E770,$A:$B,2,FALSE)</f>
        <v>10880</v>
      </c>
      <c r="E770" s="4">
        <f>VLOOKUP(F770,$A:$B,2,FALSE)</f>
        <v>10907</v>
      </c>
      <c r="F770" s="4">
        <f>VLOOKUP(G770,$A:$B,2,FALSE)</f>
        <v>10925</v>
      </c>
      <c r="G770" s="4">
        <f>VLOOKUP(H770,$A:$B,2,FALSE)</f>
        <v>10945</v>
      </c>
      <c r="H770" s="12">
        <f t="shared" si="38"/>
        <v>10956</v>
      </c>
      <c r="I770" s="4"/>
      <c r="J770" s="4"/>
      <c r="K770" s="4"/>
      <c r="L770" s="4">
        <v>766</v>
      </c>
      <c r="M770" s="4">
        <v>6</v>
      </c>
      <c r="P770" s="4"/>
      <c r="Q770" s="4"/>
      <c r="R770" s="4"/>
      <c r="S770" s="2" t="s">
        <v>2411</v>
      </c>
      <c r="T770" s="2"/>
      <c r="U770" s="2"/>
      <c r="V770" s="2"/>
      <c r="W770" s="4" t="s">
        <v>2412</v>
      </c>
      <c r="X770" s="4" t="s">
        <v>2413</v>
      </c>
      <c r="Y770" s="4"/>
      <c r="Z770" s="4" t="s">
        <v>113</v>
      </c>
      <c r="AD770" s="5" t="str">
        <f t="shared" si="34"/>
        <v>Disthene- Gneiss</v>
      </c>
    </row>
    <row r="771" spans="1:30" x14ac:dyDescent="0.3">
      <c r="A771" s="4">
        <v>10957</v>
      </c>
      <c r="B771" s="4">
        <v>10945</v>
      </c>
      <c r="C771" s="4">
        <f>VLOOKUP(D771,$A:$B,2,FALSE)</f>
        <v>10102</v>
      </c>
      <c r="D771" s="4">
        <f>VLOOKUP(E771,$A:$B,2,FALSE)</f>
        <v>10880</v>
      </c>
      <c r="E771" s="4">
        <f>VLOOKUP(F771,$A:$B,2,FALSE)</f>
        <v>10907</v>
      </c>
      <c r="F771" s="4">
        <f>VLOOKUP(G771,$A:$B,2,FALSE)</f>
        <v>10925</v>
      </c>
      <c r="G771" s="4">
        <f>VLOOKUP(H771,$A:$B,2,FALSE)</f>
        <v>10945</v>
      </c>
      <c r="H771" s="12">
        <f t="shared" si="38"/>
        <v>10957</v>
      </c>
      <c r="I771" s="4"/>
      <c r="J771" s="4"/>
      <c r="K771" s="4"/>
      <c r="L771" s="4">
        <v>767</v>
      </c>
      <c r="M771" s="4">
        <v>6</v>
      </c>
      <c r="P771" s="4"/>
      <c r="Q771" s="4"/>
      <c r="R771" s="4"/>
      <c r="S771" s="2" t="s">
        <v>2414</v>
      </c>
      <c r="T771" s="2"/>
      <c r="U771" s="2"/>
      <c r="V771" s="2"/>
      <c r="W771" s="4" t="s">
        <v>2415</v>
      </c>
      <c r="X771" s="4" t="s">
        <v>2416</v>
      </c>
      <c r="Y771" s="4"/>
      <c r="Z771" s="4" t="s">
        <v>113</v>
      </c>
      <c r="AD771" s="5" t="str">
        <f t="shared" ref="AD771:AD834" si="39">N771&amp;O771&amp;P771&amp;Q771&amp;R771&amp;S771&amp;T771&amp;U771</f>
        <v>Disthene- Staurolite- Gneiss</v>
      </c>
    </row>
    <row r="772" spans="1:30" x14ac:dyDescent="0.3">
      <c r="A772" s="4">
        <v>10958</v>
      </c>
      <c r="B772" s="4">
        <v>10945</v>
      </c>
      <c r="C772" s="4">
        <f>VLOOKUP(D772,$A:$B,2,FALSE)</f>
        <v>10102</v>
      </c>
      <c r="D772" s="4">
        <f>VLOOKUP(E772,$A:$B,2,FALSE)</f>
        <v>10880</v>
      </c>
      <c r="E772" s="4">
        <f>VLOOKUP(F772,$A:$B,2,FALSE)</f>
        <v>10907</v>
      </c>
      <c r="F772" s="4">
        <f>VLOOKUP(G772,$A:$B,2,FALSE)</f>
        <v>10925</v>
      </c>
      <c r="G772" s="4">
        <f>VLOOKUP(H772,$A:$B,2,FALSE)</f>
        <v>10945</v>
      </c>
      <c r="H772" s="12">
        <f t="shared" si="38"/>
        <v>10958</v>
      </c>
      <c r="I772" s="4"/>
      <c r="J772" s="4"/>
      <c r="K772" s="4"/>
      <c r="L772" s="4">
        <v>768</v>
      </c>
      <c r="M772" s="4">
        <v>6</v>
      </c>
      <c r="P772" s="4"/>
      <c r="Q772" s="4"/>
      <c r="R772" s="4"/>
      <c r="S772" s="2" t="s">
        <v>2417</v>
      </c>
      <c r="T772" s="2"/>
      <c r="U772" s="2"/>
      <c r="V772" s="2"/>
      <c r="W772" s="4" t="s">
        <v>2418</v>
      </c>
      <c r="X772" s="4" t="s">
        <v>2419</v>
      </c>
      <c r="Y772" s="4"/>
      <c r="Z772" s="4" t="s">
        <v>113</v>
      </c>
      <c r="AD772" s="5" t="str">
        <f t="shared" si="39"/>
        <v>Disthene- Sillimanite- Gneiss</v>
      </c>
    </row>
    <row r="773" spans="1:30" x14ac:dyDescent="0.3">
      <c r="A773" s="4">
        <v>10959</v>
      </c>
      <c r="B773" s="4">
        <v>10945</v>
      </c>
      <c r="C773" s="4">
        <f>VLOOKUP(D773,$A:$B,2,FALSE)</f>
        <v>10102</v>
      </c>
      <c r="D773" s="4">
        <f>VLOOKUP(E773,$A:$B,2,FALSE)</f>
        <v>10880</v>
      </c>
      <c r="E773" s="4">
        <f>VLOOKUP(F773,$A:$B,2,FALSE)</f>
        <v>10907</v>
      </c>
      <c r="F773" s="4">
        <f>VLOOKUP(G773,$A:$B,2,FALSE)</f>
        <v>10925</v>
      </c>
      <c r="G773" s="4">
        <f>VLOOKUP(H773,$A:$B,2,FALSE)</f>
        <v>10945</v>
      </c>
      <c r="H773" s="12">
        <f t="shared" si="38"/>
        <v>10959</v>
      </c>
      <c r="I773" s="4"/>
      <c r="J773" s="4"/>
      <c r="K773" s="4"/>
      <c r="L773" s="4">
        <v>769</v>
      </c>
      <c r="M773" s="4">
        <v>6</v>
      </c>
      <c r="P773" s="4"/>
      <c r="Q773" s="4"/>
      <c r="R773" s="4"/>
      <c r="S773" s="2" t="s">
        <v>2420</v>
      </c>
      <c r="T773" s="2"/>
      <c r="U773" s="2"/>
      <c r="V773" s="2"/>
      <c r="W773" s="4" t="s">
        <v>2421</v>
      </c>
      <c r="X773" s="4" t="s">
        <v>2422</v>
      </c>
      <c r="Y773" s="4"/>
      <c r="Z773" s="4" t="s">
        <v>113</v>
      </c>
      <c r="AD773" s="5" t="str">
        <f t="shared" si="39"/>
        <v>Mica- Gneiss</v>
      </c>
    </row>
    <row r="774" spans="1:30" x14ac:dyDescent="0.3">
      <c r="A774" s="4">
        <v>10960</v>
      </c>
      <c r="B774" s="4">
        <v>10945</v>
      </c>
      <c r="C774" s="4">
        <f>VLOOKUP(D774,$A:$B,2,FALSE)</f>
        <v>10102</v>
      </c>
      <c r="D774" s="4">
        <f>VLOOKUP(E774,$A:$B,2,FALSE)</f>
        <v>10880</v>
      </c>
      <c r="E774" s="4">
        <f>VLOOKUP(F774,$A:$B,2,FALSE)</f>
        <v>10907</v>
      </c>
      <c r="F774" s="4">
        <f>VLOOKUP(G774,$A:$B,2,FALSE)</f>
        <v>10925</v>
      </c>
      <c r="G774" s="4">
        <f>VLOOKUP(H774,$A:$B,2,FALSE)</f>
        <v>10945</v>
      </c>
      <c r="H774" s="12">
        <f t="shared" si="38"/>
        <v>10960</v>
      </c>
      <c r="I774" s="4"/>
      <c r="J774" s="4"/>
      <c r="K774" s="4"/>
      <c r="L774" s="4">
        <v>770</v>
      </c>
      <c r="M774" s="4">
        <v>6</v>
      </c>
      <c r="P774" s="4"/>
      <c r="Q774" s="4"/>
      <c r="R774" s="4"/>
      <c r="S774" s="2" t="s">
        <v>2423</v>
      </c>
      <c r="T774" s="2"/>
      <c r="U774" s="2"/>
      <c r="V774" s="2"/>
      <c r="W774" s="4" t="s">
        <v>2424</v>
      </c>
      <c r="X774" s="4" t="s">
        <v>2425</v>
      </c>
      <c r="Y774" s="4"/>
      <c r="Z774" s="4" t="s">
        <v>113</v>
      </c>
      <c r="AD774" s="5" t="str">
        <f t="shared" si="39"/>
        <v>Garnet- Gneiss</v>
      </c>
    </row>
    <row r="775" spans="1:30" x14ac:dyDescent="0.3">
      <c r="A775" s="4">
        <v>10961</v>
      </c>
      <c r="B775" s="4">
        <v>10945</v>
      </c>
      <c r="C775" s="4">
        <f>VLOOKUP(D775,$A:$B,2,FALSE)</f>
        <v>10102</v>
      </c>
      <c r="D775" s="4">
        <f>VLOOKUP(E775,$A:$B,2,FALSE)</f>
        <v>10880</v>
      </c>
      <c r="E775" s="4">
        <f>VLOOKUP(F775,$A:$B,2,FALSE)</f>
        <v>10907</v>
      </c>
      <c r="F775" s="4">
        <f>VLOOKUP(G775,$A:$B,2,FALSE)</f>
        <v>10925</v>
      </c>
      <c r="G775" s="4">
        <f>VLOOKUP(H775,$A:$B,2,FALSE)</f>
        <v>10945</v>
      </c>
      <c r="H775" s="12">
        <f t="shared" si="38"/>
        <v>10961</v>
      </c>
      <c r="I775" s="4"/>
      <c r="J775" s="4"/>
      <c r="K775" s="4"/>
      <c r="L775" s="4">
        <v>771</v>
      </c>
      <c r="M775" s="4">
        <v>6</v>
      </c>
      <c r="P775" s="4"/>
      <c r="Q775" s="4"/>
      <c r="R775" s="4"/>
      <c r="S775" s="2" t="s">
        <v>79</v>
      </c>
      <c r="T775" s="2"/>
      <c r="U775" s="2"/>
      <c r="V775" s="2"/>
      <c r="W775" s="4" t="s">
        <v>2426</v>
      </c>
      <c r="X775" s="4" t="s">
        <v>2427</v>
      </c>
      <c r="Y775" s="4"/>
      <c r="Z775" s="4" t="s">
        <v>113</v>
      </c>
      <c r="AD775" s="5" t="str">
        <f t="shared" si="39"/>
        <v>Garnet- Biotite- Gneiss</v>
      </c>
    </row>
    <row r="776" spans="1:30" x14ac:dyDescent="0.3">
      <c r="A776" s="4">
        <v>10962</v>
      </c>
      <c r="B776" s="4">
        <v>10945</v>
      </c>
      <c r="C776" s="4">
        <f>VLOOKUP(D776,$A:$B,2,FALSE)</f>
        <v>10102</v>
      </c>
      <c r="D776" s="4">
        <f>VLOOKUP(E776,$A:$B,2,FALSE)</f>
        <v>10880</v>
      </c>
      <c r="E776" s="4">
        <f>VLOOKUP(F776,$A:$B,2,FALSE)</f>
        <v>10907</v>
      </c>
      <c r="F776" s="4">
        <f>VLOOKUP(G776,$A:$B,2,FALSE)</f>
        <v>10925</v>
      </c>
      <c r="G776" s="4">
        <f>VLOOKUP(H776,$A:$B,2,FALSE)</f>
        <v>10945</v>
      </c>
      <c r="H776" s="12">
        <f t="shared" si="38"/>
        <v>10962</v>
      </c>
      <c r="I776" s="4"/>
      <c r="J776" s="4"/>
      <c r="K776" s="4"/>
      <c r="L776" s="4">
        <v>772</v>
      </c>
      <c r="M776" s="4">
        <v>6</v>
      </c>
      <c r="P776" s="4"/>
      <c r="Q776" s="4"/>
      <c r="R776" s="4"/>
      <c r="S776" s="2" t="s">
        <v>2428</v>
      </c>
      <c r="T776" s="2"/>
      <c r="U776" s="2"/>
      <c r="V776" s="2"/>
      <c r="W776" s="4" t="s">
        <v>2429</v>
      </c>
      <c r="X776" s="4" t="s">
        <v>2430</v>
      </c>
      <c r="Y776" s="4"/>
      <c r="Z776" s="4" t="s">
        <v>113</v>
      </c>
      <c r="AD776" s="5" t="str">
        <f t="shared" si="39"/>
        <v>Garnet- Cordierit- Sillimanite- Gneiss</v>
      </c>
    </row>
    <row r="777" spans="1:30" x14ac:dyDescent="0.3">
      <c r="A777" s="4">
        <v>10963</v>
      </c>
      <c r="B777" s="4">
        <v>10945</v>
      </c>
      <c r="C777" s="4">
        <f>VLOOKUP(D777,$A:$B,2,FALSE)</f>
        <v>10102</v>
      </c>
      <c r="D777" s="4">
        <f>VLOOKUP(E777,$A:$B,2,FALSE)</f>
        <v>10880</v>
      </c>
      <c r="E777" s="4">
        <f>VLOOKUP(F777,$A:$B,2,FALSE)</f>
        <v>10907</v>
      </c>
      <c r="F777" s="4">
        <f>VLOOKUP(G777,$A:$B,2,FALSE)</f>
        <v>10925</v>
      </c>
      <c r="G777" s="4">
        <f>VLOOKUP(H777,$A:$B,2,FALSE)</f>
        <v>10945</v>
      </c>
      <c r="H777" s="12">
        <f t="shared" si="38"/>
        <v>10963</v>
      </c>
      <c r="I777" s="4"/>
      <c r="J777" s="4"/>
      <c r="K777" s="4"/>
      <c r="L777" s="4">
        <v>773</v>
      </c>
      <c r="M777" s="4">
        <v>6</v>
      </c>
      <c r="P777" s="4"/>
      <c r="Q777" s="4"/>
      <c r="R777" s="4"/>
      <c r="S777" s="2" t="s">
        <v>2431</v>
      </c>
      <c r="T777" s="2"/>
      <c r="U777" s="2"/>
      <c r="V777" s="2"/>
      <c r="W777" s="4" t="s">
        <v>2432</v>
      </c>
      <c r="X777" s="4" t="s">
        <v>2433</v>
      </c>
      <c r="Y777" s="4"/>
      <c r="Z777" s="4" t="s">
        <v>113</v>
      </c>
      <c r="AD777" s="5" t="str">
        <f t="shared" si="39"/>
        <v>Garnet- Disthene- Gneiss</v>
      </c>
    </row>
    <row r="778" spans="1:30" x14ac:dyDescent="0.3">
      <c r="A778" s="4">
        <v>10964</v>
      </c>
      <c r="B778" s="4">
        <v>10945</v>
      </c>
      <c r="C778" s="4">
        <f>VLOOKUP(D778,$A:$B,2,FALSE)</f>
        <v>10102</v>
      </c>
      <c r="D778" s="4">
        <f>VLOOKUP(E778,$A:$B,2,FALSE)</f>
        <v>10880</v>
      </c>
      <c r="E778" s="4">
        <f>VLOOKUP(F778,$A:$B,2,FALSE)</f>
        <v>10907</v>
      </c>
      <c r="F778" s="4">
        <f>VLOOKUP(G778,$A:$B,2,FALSE)</f>
        <v>10925</v>
      </c>
      <c r="G778" s="4">
        <f>VLOOKUP(H778,$A:$B,2,FALSE)</f>
        <v>10945</v>
      </c>
      <c r="H778" s="12">
        <f t="shared" si="38"/>
        <v>10964</v>
      </c>
      <c r="I778" s="4"/>
      <c r="J778" s="4"/>
      <c r="K778" s="4"/>
      <c r="L778" s="4">
        <v>774</v>
      </c>
      <c r="M778" s="4">
        <v>6</v>
      </c>
      <c r="P778" s="4"/>
      <c r="Q778" s="4"/>
      <c r="R778" s="4"/>
      <c r="S778" s="2" t="s">
        <v>2434</v>
      </c>
      <c r="T778" s="2"/>
      <c r="U778" s="2"/>
      <c r="V778" s="2"/>
      <c r="W778" s="4" t="s">
        <v>2435</v>
      </c>
      <c r="X778" s="4" t="s">
        <v>2436</v>
      </c>
      <c r="Y778" s="4"/>
      <c r="Z778" s="4" t="s">
        <v>113</v>
      </c>
      <c r="AD778" s="5" t="str">
        <f t="shared" si="39"/>
        <v>Garnet- Disthene- Sillimanite- Gneiss</v>
      </c>
    </row>
    <row r="779" spans="1:30" x14ac:dyDescent="0.3">
      <c r="A779" s="4">
        <v>10965</v>
      </c>
      <c r="B779" s="4">
        <v>10945</v>
      </c>
      <c r="C779" s="4">
        <f>VLOOKUP(D779,$A:$B,2,FALSE)</f>
        <v>10102</v>
      </c>
      <c r="D779" s="4">
        <f>VLOOKUP(E779,$A:$B,2,FALSE)</f>
        <v>10880</v>
      </c>
      <c r="E779" s="4">
        <f>VLOOKUP(F779,$A:$B,2,FALSE)</f>
        <v>10907</v>
      </c>
      <c r="F779" s="4">
        <f>VLOOKUP(G779,$A:$B,2,FALSE)</f>
        <v>10925</v>
      </c>
      <c r="G779" s="4">
        <f>VLOOKUP(H779,$A:$B,2,FALSE)</f>
        <v>10945</v>
      </c>
      <c r="H779" s="12">
        <f t="shared" si="38"/>
        <v>10965</v>
      </c>
      <c r="I779" s="4"/>
      <c r="J779" s="4"/>
      <c r="K779" s="4"/>
      <c r="L779" s="4">
        <v>775</v>
      </c>
      <c r="M779" s="4">
        <v>6</v>
      </c>
      <c r="P779" s="4"/>
      <c r="Q779" s="4"/>
      <c r="R779" s="4"/>
      <c r="S779" s="2" t="s">
        <v>2437</v>
      </c>
      <c r="T779" s="2"/>
      <c r="U779" s="2"/>
      <c r="V779" s="2"/>
      <c r="W779" s="4" t="s">
        <v>2438</v>
      </c>
      <c r="X779" s="4" t="s">
        <v>2439</v>
      </c>
      <c r="Y779" s="4"/>
      <c r="Z779" s="4" t="s">
        <v>113</v>
      </c>
      <c r="AD779" s="5" t="str">
        <f t="shared" si="39"/>
        <v>Garnet- Disthene- Staurolite- Gneiss</v>
      </c>
    </row>
    <row r="780" spans="1:30" x14ac:dyDescent="0.3">
      <c r="A780" s="4">
        <v>10966</v>
      </c>
      <c r="B780" s="4">
        <v>10945</v>
      </c>
      <c r="C780" s="4">
        <f>VLOOKUP(D780,$A:$B,2,FALSE)</f>
        <v>10102</v>
      </c>
      <c r="D780" s="4">
        <f>VLOOKUP(E780,$A:$B,2,FALSE)</f>
        <v>10880</v>
      </c>
      <c r="E780" s="4">
        <f>VLOOKUP(F780,$A:$B,2,FALSE)</f>
        <v>10907</v>
      </c>
      <c r="F780" s="4">
        <f>VLOOKUP(G780,$A:$B,2,FALSE)</f>
        <v>10925</v>
      </c>
      <c r="G780" s="4">
        <f>VLOOKUP(H780,$A:$B,2,FALSE)</f>
        <v>10945</v>
      </c>
      <c r="H780" s="12">
        <f t="shared" si="38"/>
        <v>10966</v>
      </c>
      <c r="I780" s="4"/>
      <c r="J780" s="4"/>
      <c r="K780" s="4"/>
      <c r="L780" s="4">
        <v>776</v>
      </c>
      <c r="M780" s="4">
        <v>6</v>
      </c>
      <c r="P780" s="4"/>
      <c r="Q780" s="4"/>
      <c r="R780" s="4"/>
      <c r="S780" s="2" t="s">
        <v>2440</v>
      </c>
      <c r="T780" s="2"/>
      <c r="U780" s="2"/>
      <c r="V780" s="2"/>
      <c r="W780" s="4" t="s">
        <v>2441</v>
      </c>
      <c r="X780" s="4" t="s">
        <v>2442</v>
      </c>
      <c r="Y780" s="4"/>
      <c r="Z780" s="4" t="s">
        <v>113</v>
      </c>
      <c r="AD780" s="5" t="str">
        <f t="shared" si="39"/>
        <v>Garnet- Plagioclase- Gneis</v>
      </c>
    </row>
    <row r="781" spans="1:30" x14ac:dyDescent="0.3">
      <c r="A781" s="4">
        <v>10967</v>
      </c>
      <c r="B781" s="4">
        <v>10945</v>
      </c>
      <c r="C781" s="4">
        <f>VLOOKUP(D781,$A:$B,2,FALSE)</f>
        <v>10102</v>
      </c>
      <c r="D781" s="4">
        <f>VLOOKUP(E781,$A:$B,2,FALSE)</f>
        <v>10880</v>
      </c>
      <c r="E781" s="4">
        <f>VLOOKUP(F781,$A:$B,2,FALSE)</f>
        <v>10907</v>
      </c>
      <c r="F781" s="4">
        <f>VLOOKUP(G781,$A:$B,2,FALSE)</f>
        <v>10925</v>
      </c>
      <c r="G781" s="4">
        <f>VLOOKUP(H781,$A:$B,2,FALSE)</f>
        <v>10945</v>
      </c>
      <c r="H781" s="12">
        <f t="shared" si="38"/>
        <v>10967</v>
      </c>
      <c r="I781" s="4"/>
      <c r="J781" s="4"/>
      <c r="K781" s="4"/>
      <c r="L781" s="4">
        <v>777</v>
      </c>
      <c r="M781" s="4">
        <v>6</v>
      </c>
      <c r="P781" s="4"/>
      <c r="Q781" s="4"/>
      <c r="R781" s="4"/>
      <c r="S781" s="2" t="s">
        <v>2443</v>
      </c>
      <c r="T781" s="2"/>
      <c r="U781" s="2"/>
      <c r="V781" s="2"/>
      <c r="W781" s="4" t="s">
        <v>2444</v>
      </c>
      <c r="X781" s="4" t="s">
        <v>2445</v>
      </c>
      <c r="Y781" s="4"/>
      <c r="Z781" s="4" t="s">
        <v>113</v>
      </c>
      <c r="AD781" s="5" t="str">
        <f t="shared" si="39"/>
        <v>Graphite- Gneiss</v>
      </c>
    </row>
    <row r="782" spans="1:30" x14ac:dyDescent="0.3">
      <c r="A782" s="4">
        <v>10968</v>
      </c>
      <c r="B782" s="4">
        <v>10945</v>
      </c>
      <c r="C782" s="4">
        <f>VLOOKUP(D782,$A:$B,2,FALSE)</f>
        <v>10102</v>
      </c>
      <c r="D782" s="4">
        <f>VLOOKUP(E782,$A:$B,2,FALSE)</f>
        <v>10880</v>
      </c>
      <c r="E782" s="4">
        <f>VLOOKUP(F782,$A:$B,2,FALSE)</f>
        <v>10907</v>
      </c>
      <c r="F782" s="4">
        <f>VLOOKUP(G782,$A:$B,2,FALSE)</f>
        <v>10925</v>
      </c>
      <c r="G782" s="4">
        <f>VLOOKUP(H782,$A:$B,2,FALSE)</f>
        <v>10945</v>
      </c>
      <c r="H782" s="12">
        <f t="shared" si="38"/>
        <v>10968</v>
      </c>
      <c r="I782" s="4"/>
      <c r="J782" s="4"/>
      <c r="K782" s="4"/>
      <c r="L782" s="4">
        <v>778</v>
      </c>
      <c r="M782" s="4">
        <v>6</v>
      </c>
      <c r="P782" s="4"/>
      <c r="Q782" s="4"/>
      <c r="R782" s="4"/>
      <c r="S782" s="2" t="s">
        <v>0</v>
      </c>
      <c r="T782" s="2"/>
      <c r="U782" s="2"/>
      <c r="V782" s="2"/>
      <c r="W782" s="4" t="s">
        <v>2446</v>
      </c>
      <c r="X782" s="4" t="s">
        <v>2447</v>
      </c>
      <c r="Y782" s="4"/>
      <c r="Z782" s="4" t="s">
        <v>113</v>
      </c>
      <c r="AD782" s="5" t="str">
        <f t="shared" si="39"/>
        <v>Hornblende- Biotite- Gneiss</v>
      </c>
    </row>
    <row r="783" spans="1:30" x14ac:dyDescent="0.3">
      <c r="A783" s="4">
        <v>10969</v>
      </c>
      <c r="B783" s="4">
        <v>10945</v>
      </c>
      <c r="C783" s="4">
        <f>VLOOKUP(D783,$A:$B,2,FALSE)</f>
        <v>10102</v>
      </c>
      <c r="D783" s="4">
        <f>VLOOKUP(E783,$A:$B,2,FALSE)</f>
        <v>10880</v>
      </c>
      <c r="E783" s="4">
        <f>VLOOKUP(F783,$A:$B,2,FALSE)</f>
        <v>10907</v>
      </c>
      <c r="F783" s="4">
        <f>VLOOKUP(G783,$A:$B,2,FALSE)</f>
        <v>10925</v>
      </c>
      <c r="G783" s="4">
        <f>VLOOKUP(H783,$A:$B,2,FALSE)</f>
        <v>10945</v>
      </c>
      <c r="H783" s="12">
        <f t="shared" si="38"/>
        <v>10969</v>
      </c>
      <c r="I783" s="4"/>
      <c r="J783" s="4"/>
      <c r="K783" s="4"/>
      <c r="L783" s="4">
        <v>779</v>
      </c>
      <c r="M783" s="4">
        <v>6</v>
      </c>
      <c r="P783" s="4"/>
      <c r="Q783" s="4"/>
      <c r="R783" s="4"/>
      <c r="S783" s="2" t="s">
        <v>2448</v>
      </c>
      <c r="T783" s="2"/>
      <c r="U783" s="2"/>
      <c r="V783" s="2"/>
      <c r="W783" s="4" t="s">
        <v>2449</v>
      </c>
      <c r="X783" s="4" t="s">
        <v>2450</v>
      </c>
      <c r="Y783" s="4"/>
      <c r="Z783" s="4" t="s">
        <v>113</v>
      </c>
      <c r="AD783" s="5" t="str">
        <f t="shared" si="39"/>
        <v>Muscovite- Gneiss</v>
      </c>
    </row>
    <row r="784" spans="1:30" x14ac:dyDescent="0.3">
      <c r="A784" s="4">
        <v>10970</v>
      </c>
      <c r="B784" s="4">
        <v>10945</v>
      </c>
      <c r="C784" s="4">
        <f>VLOOKUP(D784,$A:$B,2,FALSE)</f>
        <v>10102</v>
      </c>
      <c r="D784" s="4">
        <f>VLOOKUP(E784,$A:$B,2,FALSE)</f>
        <v>10880</v>
      </c>
      <c r="E784" s="4">
        <f>VLOOKUP(F784,$A:$B,2,FALSE)</f>
        <v>10907</v>
      </c>
      <c r="F784" s="4">
        <f>VLOOKUP(G784,$A:$B,2,FALSE)</f>
        <v>10925</v>
      </c>
      <c r="G784" s="4">
        <f>VLOOKUP(H784,$A:$B,2,FALSE)</f>
        <v>10945</v>
      </c>
      <c r="H784" s="12">
        <f t="shared" si="38"/>
        <v>10970</v>
      </c>
      <c r="I784" s="4"/>
      <c r="J784" s="4"/>
      <c r="K784" s="4"/>
      <c r="L784" s="4">
        <v>780</v>
      </c>
      <c r="M784" s="4">
        <v>6</v>
      </c>
      <c r="P784" s="4"/>
      <c r="Q784" s="4"/>
      <c r="R784" s="4"/>
      <c r="S784" s="2" t="s">
        <v>2451</v>
      </c>
      <c r="T784" s="2"/>
      <c r="U784" s="2"/>
      <c r="V784" s="2"/>
      <c r="W784" s="4" t="s">
        <v>2452</v>
      </c>
      <c r="X784" s="4" t="s">
        <v>2453</v>
      </c>
      <c r="Y784" s="4"/>
      <c r="Z784" s="4" t="s">
        <v>113</v>
      </c>
      <c r="AD784" s="5" t="str">
        <f t="shared" si="39"/>
        <v>Muscovite- Biotite- Gneiss</v>
      </c>
    </row>
    <row r="785" spans="1:30" x14ac:dyDescent="0.3">
      <c r="A785" s="4">
        <v>10971</v>
      </c>
      <c r="B785" s="4">
        <v>10945</v>
      </c>
      <c r="C785" s="4">
        <f>VLOOKUP(D785,$A:$B,2,FALSE)</f>
        <v>10102</v>
      </c>
      <c r="D785" s="4">
        <f>VLOOKUP(E785,$A:$B,2,FALSE)</f>
        <v>10880</v>
      </c>
      <c r="E785" s="4">
        <f>VLOOKUP(F785,$A:$B,2,FALSE)</f>
        <v>10907</v>
      </c>
      <c r="F785" s="4">
        <f>VLOOKUP(G785,$A:$B,2,FALSE)</f>
        <v>10925</v>
      </c>
      <c r="G785" s="4">
        <f>VLOOKUP(H785,$A:$B,2,FALSE)</f>
        <v>10945</v>
      </c>
      <c r="H785" s="12">
        <f t="shared" si="38"/>
        <v>10971</v>
      </c>
      <c r="I785" s="4"/>
      <c r="J785" s="4"/>
      <c r="K785" s="4"/>
      <c r="L785" s="4">
        <v>781</v>
      </c>
      <c r="M785" s="4">
        <v>6</v>
      </c>
      <c r="P785" s="4"/>
      <c r="Q785" s="4"/>
      <c r="R785" s="4"/>
      <c r="S785" s="2" t="s">
        <v>2454</v>
      </c>
      <c r="T785" s="2"/>
      <c r="U785" s="2"/>
      <c r="V785" s="2"/>
      <c r="W785" s="4" t="s">
        <v>2455</v>
      </c>
      <c r="X785" s="4" t="s">
        <v>2456</v>
      </c>
      <c r="Y785" s="4"/>
      <c r="Z785" s="4" t="s">
        <v>113</v>
      </c>
      <c r="AD785" s="5" t="str">
        <f t="shared" si="39"/>
        <v>Muscovite- Biotite- Garnet- Gneiss</v>
      </c>
    </row>
    <row r="786" spans="1:30" x14ac:dyDescent="0.3">
      <c r="A786" s="4">
        <v>10972</v>
      </c>
      <c r="B786" s="4">
        <v>10945</v>
      </c>
      <c r="C786" s="4">
        <f>VLOOKUP(D786,$A:$B,2,FALSE)</f>
        <v>10102</v>
      </c>
      <c r="D786" s="4">
        <f>VLOOKUP(E786,$A:$B,2,FALSE)</f>
        <v>10880</v>
      </c>
      <c r="E786" s="4">
        <f>VLOOKUP(F786,$A:$B,2,FALSE)</f>
        <v>10907</v>
      </c>
      <c r="F786" s="4">
        <f>VLOOKUP(G786,$A:$B,2,FALSE)</f>
        <v>10925</v>
      </c>
      <c r="G786" s="4">
        <f>VLOOKUP(H786,$A:$B,2,FALSE)</f>
        <v>10945</v>
      </c>
      <c r="H786" s="12">
        <f t="shared" si="38"/>
        <v>10972</v>
      </c>
      <c r="I786" s="4"/>
      <c r="J786" s="4"/>
      <c r="K786" s="4"/>
      <c r="L786" s="4">
        <v>782</v>
      </c>
      <c r="M786" s="4">
        <v>6</v>
      </c>
      <c r="P786" s="4"/>
      <c r="Q786" s="4"/>
      <c r="R786" s="4"/>
      <c r="S786" s="2" t="s">
        <v>2457</v>
      </c>
      <c r="T786" s="2"/>
      <c r="U786" s="2"/>
      <c r="V786" s="2"/>
      <c r="W786" s="4" t="s">
        <v>2458</v>
      </c>
      <c r="X786" s="4" t="s">
        <v>2459</v>
      </c>
      <c r="Y786" s="4"/>
      <c r="Z786" s="4" t="s">
        <v>113</v>
      </c>
      <c r="AD786" s="5" t="str">
        <f t="shared" si="39"/>
        <v>Muscovite- Garnet- Gneiss</v>
      </c>
    </row>
    <row r="787" spans="1:30" x14ac:dyDescent="0.3">
      <c r="A787" s="4">
        <v>10973</v>
      </c>
      <c r="B787" s="4">
        <v>10945</v>
      </c>
      <c r="C787" s="4">
        <f>VLOOKUP(D787,$A:$B,2,FALSE)</f>
        <v>10102</v>
      </c>
      <c r="D787" s="4">
        <f>VLOOKUP(E787,$A:$B,2,FALSE)</f>
        <v>10880</v>
      </c>
      <c r="E787" s="4">
        <f>VLOOKUP(F787,$A:$B,2,FALSE)</f>
        <v>10907</v>
      </c>
      <c r="F787" s="4">
        <f>VLOOKUP(G787,$A:$B,2,FALSE)</f>
        <v>10925</v>
      </c>
      <c r="G787" s="4">
        <f>VLOOKUP(H787,$A:$B,2,FALSE)</f>
        <v>10945</v>
      </c>
      <c r="H787" s="12">
        <f t="shared" si="38"/>
        <v>10973</v>
      </c>
      <c r="I787" s="4"/>
      <c r="J787" s="4"/>
      <c r="K787" s="4"/>
      <c r="L787" s="4">
        <v>783</v>
      </c>
      <c r="M787" s="4">
        <v>6</v>
      </c>
      <c r="P787" s="4"/>
      <c r="Q787" s="4"/>
      <c r="R787" s="4"/>
      <c r="S787" s="2" t="s">
        <v>2460</v>
      </c>
      <c r="T787" s="2"/>
      <c r="U787" s="2"/>
      <c r="V787" s="2"/>
      <c r="W787" s="4" t="s">
        <v>2461</v>
      </c>
      <c r="X787" s="4" t="s">
        <v>2462</v>
      </c>
      <c r="Y787" s="4"/>
      <c r="Z787" s="4" t="s">
        <v>113</v>
      </c>
      <c r="AD787" s="5" t="str">
        <f t="shared" si="39"/>
        <v>Pyroxene- Gneiss</v>
      </c>
    </row>
    <row r="788" spans="1:30" x14ac:dyDescent="0.3">
      <c r="A788" s="4">
        <v>10974</v>
      </c>
      <c r="B788" s="4">
        <v>10945</v>
      </c>
      <c r="C788" s="4">
        <f>VLOOKUP(D788,$A:$B,2,FALSE)</f>
        <v>10102</v>
      </c>
      <c r="D788" s="4">
        <f>VLOOKUP(E788,$A:$B,2,FALSE)</f>
        <v>10880</v>
      </c>
      <c r="E788" s="4">
        <f>VLOOKUP(F788,$A:$B,2,FALSE)</f>
        <v>10907</v>
      </c>
      <c r="F788" s="4">
        <f>VLOOKUP(G788,$A:$B,2,FALSE)</f>
        <v>10925</v>
      </c>
      <c r="G788" s="4">
        <f>VLOOKUP(H788,$A:$B,2,FALSE)</f>
        <v>10945</v>
      </c>
      <c r="H788" s="12">
        <f t="shared" si="38"/>
        <v>10974</v>
      </c>
      <c r="I788" s="4"/>
      <c r="J788" s="4"/>
      <c r="K788" s="4"/>
      <c r="L788" s="4">
        <v>784</v>
      </c>
      <c r="M788" s="4">
        <v>6</v>
      </c>
      <c r="P788" s="4"/>
      <c r="Q788" s="4"/>
      <c r="R788" s="4"/>
      <c r="S788" s="2" t="s">
        <v>2463</v>
      </c>
      <c r="T788" s="2"/>
      <c r="U788" s="2"/>
      <c r="V788" s="2"/>
      <c r="W788" s="4" t="s">
        <v>2464</v>
      </c>
      <c r="X788" s="4" t="s">
        <v>2465</v>
      </c>
      <c r="Y788" s="4"/>
      <c r="Z788" s="4" t="s">
        <v>113</v>
      </c>
      <c r="AD788" s="5" t="str">
        <f t="shared" si="39"/>
        <v>Quartz- Biotite- Plagioclase- Gneiss</v>
      </c>
    </row>
    <row r="789" spans="1:30" x14ac:dyDescent="0.3">
      <c r="A789" s="4">
        <v>10975</v>
      </c>
      <c r="B789" s="4">
        <v>10945</v>
      </c>
      <c r="C789" s="4">
        <f>VLOOKUP(D789,$A:$B,2,FALSE)</f>
        <v>10102</v>
      </c>
      <c r="D789" s="4">
        <f>VLOOKUP(E789,$A:$B,2,FALSE)</f>
        <v>10880</v>
      </c>
      <c r="E789" s="4">
        <f>VLOOKUP(F789,$A:$B,2,FALSE)</f>
        <v>10907</v>
      </c>
      <c r="F789" s="4">
        <f>VLOOKUP(G789,$A:$B,2,FALSE)</f>
        <v>10925</v>
      </c>
      <c r="G789" s="4">
        <f>VLOOKUP(H789,$A:$B,2,FALSE)</f>
        <v>10945</v>
      </c>
      <c r="H789" s="12">
        <f t="shared" si="38"/>
        <v>10975</v>
      </c>
      <c r="I789" s="4"/>
      <c r="J789" s="4"/>
      <c r="K789" s="4"/>
      <c r="L789" s="4">
        <v>785</v>
      </c>
      <c r="M789" s="4">
        <v>6</v>
      </c>
      <c r="P789" s="4"/>
      <c r="Q789" s="4"/>
      <c r="R789" s="4"/>
      <c r="S789" s="2" t="s">
        <v>2466</v>
      </c>
      <c r="T789" s="2"/>
      <c r="U789" s="2"/>
      <c r="V789" s="2"/>
      <c r="W789" s="4" t="s">
        <v>2467</v>
      </c>
      <c r="X789" s="4" t="s">
        <v>2468</v>
      </c>
      <c r="Y789" s="4"/>
      <c r="Z789" s="4" t="s">
        <v>113</v>
      </c>
      <c r="AD789" s="5" t="str">
        <f t="shared" si="39"/>
        <v>Staurolite- Garnet- Plagioclase- Gneiss</v>
      </c>
    </row>
    <row r="790" spans="1:30" x14ac:dyDescent="0.3">
      <c r="A790" s="4">
        <v>10976</v>
      </c>
      <c r="B790" s="4">
        <v>10925</v>
      </c>
      <c r="C790" s="4">
        <f>VLOOKUP(D790,$A:$B,2,FALSE)</f>
        <v>10102</v>
      </c>
      <c r="D790" s="4">
        <f>VLOOKUP(E790,$A:$B,2,FALSE)</f>
        <v>10880</v>
      </c>
      <c r="E790" s="4">
        <f>VLOOKUP(F790,$A:$B,2,FALSE)</f>
        <v>10907</v>
      </c>
      <c r="F790" s="4">
        <f>VLOOKUP(G790,$A:$B,2,FALSE)</f>
        <v>10925</v>
      </c>
      <c r="G790" s="12">
        <f>A790</f>
        <v>10976</v>
      </c>
      <c r="H790" s="4"/>
      <c r="I790" s="4"/>
      <c r="J790" s="4"/>
      <c r="K790" s="4"/>
      <c r="L790" s="4">
        <v>786</v>
      </c>
      <c r="M790" s="4">
        <v>5</v>
      </c>
      <c r="P790" s="4"/>
      <c r="Q790" s="4"/>
      <c r="R790" s="2" t="s">
        <v>2469</v>
      </c>
      <c r="S790" s="2"/>
      <c r="T790" s="2"/>
      <c r="U790" s="2"/>
      <c r="V790" s="2"/>
      <c r="W790" s="4" t="s">
        <v>2470</v>
      </c>
      <c r="X790" s="4" t="s">
        <v>2471</v>
      </c>
      <c r="Y790" s="4"/>
      <c r="Z790" s="4" t="s">
        <v>113</v>
      </c>
      <c r="AD790" s="5" t="str">
        <f t="shared" si="39"/>
        <v>Metafelsic Granulite</v>
      </c>
    </row>
    <row r="791" spans="1:30" x14ac:dyDescent="0.3">
      <c r="A791" s="4">
        <v>10977</v>
      </c>
      <c r="B791" s="4">
        <v>10976</v>
      </c>
      <c r="C791" s="4">
        <f>VLOOKUP(D791,$A:$B,2,FALSE)</f>
        <v>10102</v>
      </c>
      <c r="D791" s="4">
        <f>VLOOKUP(E791,$A:$B,2,FALSE)</f>
        <v>10880</v>
      </c>
      <c r="E791" s="4">
        <f>VLOOKUP(F791,$A:$B,2,FALSE)</f>
        <v>10907</v>
      </c>
      <c r="F791" s="4">
        <f>VLOOKUP(G791,$A:$B,2,FALSE)</f>
        <v>10925</v>
      </c>
      <c r="G791" s="4">
        <f>VLOOKUP(H791,$A:$B,2,FALSE)</f>
        <v>10976</v>
      </c>
      <c r="H791" s="12">
        <f>A791</f>
        <v>10977</v>
      </c>
      <c r="I791" s="4"/>
      <c r="J791" s="4"/>
      <c r="K791" s="4"/>
      <c r="L791" s="4">
        <v>787</v>
      </c>
      <c r="M791" s="4">
        <v>6</v>
      </c>
      <c r="P791" s="4"/>
      <c r="Q791" s="4"/>
      <c r="R791" s="4"/>
      <c r="S791" s="2" t="s">
        <v>2472</v>
      </c>
      <c r="T791" s="2"/>
      <c r="U791" s="2"/>
      <c r="V791" s="2"/>
      <c r="W791" s="4" t="s">
        <v>2473</v>
      </c>
      <c r="X791" s="4" t="s">
        <v>2474</v>
      </c>
      <c r="Y791" s="4"/>
      <c r="Z791" s="4" t="s">
        <v>113</v>
      </c>
      <c r="AD791" s="5" t="str">
        <f t="shared" si="39"/>
        <v>Granulite</v>
      </c>
    </row>
    <row r="792" spans="1:30" x14ac:dyDescent="0.3">
      <c r="A792" s="4">
        <v>10978</v>
      </c>
      <c r="B792" s="4">
        <v>10976</v>
      </c>
      <c r="C792" s="4">
        <f>VLOOKUP(D792,$A:$B,2,FALSE)</f>
        <v>10102</v>
      </c>
      <c r="D792" s="4">
        <f>VLOOKUP(E792,$A:$B,2,FALSE)</f>
        <v>10880</v>
      </c>
      <c r="E792" s="4">
        <f>VLOOKUP(F792,$A:$B,2,FALSE)</f>
        <v>10907</v>
      </c>
      <c r="F792" s="4">
        <f>VLOOKUP(G792,$A:$B,2,FALSE)</f>
        <v>10925</v>
      </c>
      <c r="G792" s="4">
        <f>VLOOKUP(H792,$A:$B,2,FALSE)</f>
        <v>10976</v>
      </c>
      <c r="H792" s="12">
        <f>A792</f>
        <v>10978</v>
      </c>
      <c r="I792" s="4"/>
      <c r="J792" s="4"/>
      <c r="K792" s="4"/>
      <c r="L792" s="4">
        <v>788</v>
      </c>
      <c r="M792" s="4">
        <v>6</v>
      </c>
      <c r="P792" s="4"/>
      <c r="Q792" s="4"/>
      <c r="R792" s="4"/>
      <c r="S792" s="2" t="s">
        <v>2475</v>
      </c>
      <c r="T792" s="2"/>
      <c r="U792" s="2"/>
      <c r="V792" s="2"/>
      <c r="W792" s="4" t="s">
        <v>2476</v>
      </c>
      <c r="X792" s="4" t="s">
        <v>2477</v>
      </c>
      <c r="Y792" s="4"/>
      <c r="AD792" s="5" t="str">
        <f t="shared" si="39"/>
        <v>Granulite- Gneiss</v>
      </c>
    </row>
    <row r="793" spans="1:30" x14ac:dyDescent="0.3">
      <c r="A793" s="4">
        <v>10979</v>
      </c>
      <c r="B793" s="4">
        <v>10925</v>
      </c>
      <c r="C793" s="4">
        <f>VLOOKUP(D793,$A:$B,2,FALSE)</f>
        <v>10102</v>
      </c>
      <c r="D793" s="4">
        <f>VLOOKUP(E793,$A:$B,2,FALSE)</f>
        <v>10880</v>
      </c>
      <c r="E793" s="4">
        <f>VLOOKUP(F793,$A:$B,2,FALSE)</f>
        <v>10907</v>
      </c>
      <c r="F793" s="4">
        <f>VLOOKUP(G793,$A:$B,2,FALSE)</f>
        <v>10925</v>
      </c>
      <c r="G793" s="12">
        <f>A793</f>
        <v>10979</v>
      </c>
      <c r="H793" s="4"/>
      <c r="I793" s="4"/>
      <c r="J793" s="4"/>
      <c r="K793" s="4"/>
      <c r="L793" s="4">
        <v>789</v>
      </c>
      <c r="M793" s="4">
        <v>5</v>
      </c>
      <c r="P793" s="4"/>
      <c r="Q793" s="4"/>
      <c r="R793" s="2" t="s">
        <v>2478</v>
      </c>
      <c r="S793" s="2"/>
      <c r="T793" s="2"/>
      <c r="U793" s="2"/>
      <c r="V793" s="2"/>
      <c r="W793" s="4" t="s">
        <v>2479</v>
      </c>
      <c r="X793" s="4" t="s">
        <v>2480</v>
      </c>
      <c r="Y793" s="4"/>
      <c r="Z793" s="4" t="s">
        <v>113</v>
      </c>
      <c r="AD793" s="5" t="str">
        <f t="shared" si="39"/>
        <v>Charnockite (metamorphic affinity)</v>
      </c>
    </row>
    <row r="794" spans="1:30" x14ac:dyDescent="0.3">
      <c r="A794" s="4">
        <v>10980</v>
      </c>
      <c r="B794" s="4">
        <v>10925</v>
      </c>
      <c r="C794" s="4">
        <f>VLOOKUP(D794,$A:$B,2,FALSE)</f>
        <v>10102</v>
      </c>
      <c r="D794" s="4">
        <f>VLOOKUP(E794,$A:$B,2,FALSE)</f>
        <v>10880</v>
      </c>
      <c r="E794" s="4">
        <f>VLOOKUP(F794,$A:$B,2,FALSE)</f>
        <v>10907</v>
      </c>
      <c r="F794" s="4">
        <f>VLOOKUP(G794,$A:$B,2,FALSE)</f>
        <v>10925</v>
      </c>
      <c r="G794" s="12">
        <f>A794</f>
        <v>10980</v>
      </c>
      <c r="H794" s="4"/>
      <c r="I794" s="4"/>
      <c r="J794" s="4"/>
      <c r="K794" s="4"/>
      <c r="L794" s="4">
        <v>790</v>
      </c>
      <c r="M794" s="4">
        <v>5</v>
      </c>
      <c r="P794" s="4"/>
      <c r="Q794" s="4"/>
      <c r="R794" s="2" t="s">
        <v>2481</v>
      </c>
      <c r="S794" s="2"/>
      <c r="T794" s="2"/>
      <c r="U794" s="2"/>
      <c r="V794" s="2"/>
      <c r="W794" s="4" t="s">
        <v>2482</v>
      </c>
      <c r="X794" s="4" t="s">
        <v>2483</v>
      </c>
      <c r="Y794" s="4"/>
      <c r="Z794" s="4" t="s">
        <v>113</v>
      </c>
      <c r="AD794" s="5" t="str">
        <f t="shared" si="39"/>
        <v>Acidic to intermediate Hornfels</v>
      </c>
    </row>
    <row r="795" spans="1:30" x14ac:dyDescent="0.3">
      <c r="A795" s="4">
        <v>10981</v>
      </c>
      <c r="B795" s="4">
        <v>10980</v>
      </c>
      <c r="C795" s="4">
        <f>VLOOKUP(D795,$A:$B,2,FALSE)</f>
        <v>10102</v>
      </c>
      <c r="D795" s="4">
        <f>VLOOKUP(E795,$A:$B,2,FALSE)</f>
        <v>10880</v>
      </c>
      <c r="E795" s="4">
        <f>VLOOKUP(F795,$A:$B,2,FALSE)</f>
        <v>10907</v>
      </c>
      <c r="F795" s="4">
        <f>VLOOKUP(G795,$A:$B,2,FALSE)</f>
        <v>10925</v>
      </c>
      <c r="G795" s="4">
        <f>VLOOKUP(H795,$A:$B,2,FALSE)</f>
        <v>10980</v>
      </c>
      <c r="H795" s="12">
        <f>A795</f>
        <v>10981</v>
      </c>
      <c r="I795" s="4"/>
      <c r="J795" s="4"/>
      <c r="K795" s="4"/>
      <c r="L795" s="4">
        <v>791</v>
      </c>
      <c r="M795" s="4">
        <v>6</v>
      </c>
      <c r="P795" s="4"/>
      <c r="Q795" s="4"/>
      <c r="R795" s="4"/>
      <c r="S795" s="2" t="s">
        <v>2484</v>
      </c>
      <c r="T795" s="2"/>
      <c r="U795" s="2"/>
      <c r="V795" s="2"/>
      <c r="W795" s="4" t="s">
        <v>2485</v>
      </c>
      <c r="X795" s="4" t="s">
        <v>2486</v>
      </c>
      <c r="Y795" s="4"/>
      <c r="Z795" s="4" t="s">
        <v>113</v>
      </c>
      <c r="AD795" s="5" t="str">
        <f t="shared" si="39"/>
        <v>Andalusite- Hornfels</v>
      </c>
    </row>
    <row r="796" spans="1:30" x14ac:dyDescent="0.3">
      <c r="A796" s="4">
        <v>10982</v>
      </c>
      <c r="B796" s="4">
        <v>10980</v>
      </c>
      <c r="C796" s="4">
        <f>VLOOKUP(D796,$A:$B,2,FALSE)</f>
        <v>10102</v>
      </c>
      <c r="D796" s="4">
        <f>VLOOKUP(E796,$A:$B,2,FALSE)</f>
        <v>10880</v>
      </c>
      <c r="E796" s="4">
        <f>VLOOKUP(F796,$A:$B,2,FALSE)</f>
        <v>10907</v>
      </c>
      <c r="F796" s="4">
        <f>VLOOKUP(G796,$A:$B,2,FALSE)</f>
        <v>10925</v>
      </c>
      <c r="G796" s="4">
        <f>VLOOKUP(H796,$A:$B,2,FALSE)</f>
        <v>10980</v>
      </c>
      <c r="H796" s="12">
        <f>A796</f>
        <v>10982</v>
      </c>
      <c r="I796" s="4"/>
      <c r="J796" s="4"/>
      <c r="K796" s="4"/>
      <c r="L796" s="4">
        <v>792</v>
      </c>
      <c r="M796" s="4">
        <v>6</v>
      </c>
      <c r="P796" s="4"/>
      <c r="Q796" s="4"/>
      <c r="R796" s="4"/>
      <c r="S796" s="2" t="s">
        <v>2487</v>
      </c>
      <c r="T796" s="2"/>
      <c r="U796" s="2"/>
      <c r="V796" s="2"/>
      <c r="W796" s="4" t="s">
        <v>2488</v>
      </c>
      <c r="X796" s="4" t="s">
        <v>2489</v>
      </c>
      <c r="Y796" s="4"/>
      <c r="Z796" s="4" t="s">
        <v>113</v>
      </c>
      <c r="AD796" s="5" t="str">
        <f t="shared" si="39"/>
        <v>Biotite- Hornblende- Plagioclase- Hornfels</v>
      </c>
    </row>
    <row r="797" spans="1:30" x14ac:dyDescent="0.3">
      <c r="A797" s="4">
        <v>10983</v>
      </c>
      <c r="B797" s="4">
        <v>10980</v>
      </c>
      <c r="C797" s="4">
        <f>VLOOKUP(D797,$A:$B,2,FALSE)</f>
        <v>10102</v>
      </c>
      <c r="D797" s="4">
        <f>VLOOKUP(E797,$A:$B,2,FALSE)</f>
        <v>10880</v>
      </c>
      <c r="E797" s="4">
        <f>VLOOKUP(F797,$A:$B,2,FALSE)</f>
        <v>10907</v>
      </c>
      <c r="F797" s="4">
        <f>VLOOKUP(G797,$A:$B,2,FALSE)</f>
        <v>10925</v>
      </c>
      <c r="G797" s="4">
        <f>VLOOKUP(H797,$A:$B,2,FALSE)</f>
        <v>10980</v>
      </c>
      <c r="H797" s="12">
        <f>A797</f>
        <v>10983</v>
      </c>
      <c r="I797" s="4"/>
      <c r="J797" s="4"/>
      <c r="K797" s="4"/>
      <c r="L797" s="4">
        <v>793</v>
      </c>
      <c r="M797" s="4">
        <v>6</v>
      </c>
      <c r="P797" s="4"/>
      <c r="Q797" s="4"/>
      <c r="R797" s="4"/>
      <c r="S797" s="2" t="s">
        <v>2490</v>
      </c>
      <c r="T797" s="2"/>
      <c r="U797" s="2"/>
      <c r="V797" s="2"/>
      <c r="W797" s="4" t="s">
        <v>2491</v>
      </c>
      <c r="X797" s="4" t="s">
        <v>2492</v>
      </c>
      <c r="Y797" s="4"/>
      <c r="Z797" s="4" t="s">
        <v>113</v>
      </c>
      <c r="AD797" s="5" t="str">
        <f t="shared" si="39"/>
        <v>Cordierite- Hornels</v>
      </c>
    </row>
    <row r="798" spans="1:30" x14ac:dyDescent="0.3">
      <c r="A798" s="4">
        <v>10984</v>
      </c>
      <c r="B798" s="4">
        <v>10980</v>
      </c>
      <c r="C798" s="4">
        <f>VLOOKUP(D798,$A:$B,2,FALSE)</f>
        <v>10102</v>
      </c>
      <c r="D798" s="4">
        <f>VLOOKUP(E798,$A:$B,2,FALSE)</f>
        <v>10880</v>
      </c>
      <c r="E798" s="4">
        <f>VLOOKUP(F798,$A:$B,2,FALSE)</f>
        <v>10907</v>
      </c>
      <c r="F798" s="4">
        <f>VLOOKUP(G798,$A:$B,2,FALSE)</f>
        <v>10925</v>
      </c>
      <c r="G798" s="4">
        <f>VLOOKUP(H798,$A:$B,2,FALSE)</f>
        <v>10980</v>
      </c>
      <c r="H798" s="12">
        <f>A798</f>
        <v>10984</v>
      </c>
      <c r="I798" s="4"/>
      <c r="J798" s="4"/>
      <c r="K798" s="4"/>
      <c r="L798" s="4">
        <v>794</v>
      </c>
      <c r="M798" s="4">
        <v>6</v>
      </c>
      <c r="P798" s="4"/>
      <c r="Q798" s="4"/>
      <c r="R798" s="4"/>
      <c r="S798" s="2" t="s">
        <v>2493</v>
      </c>
      <c r="T798" s="2"/>
      <c r="U798" s="2"/>
      <c r="V798" s="2"/>
      <c r="W798" s="4" t="s">
        <v>2494</v>
      </c>
      <c r="X798" s="4" t="s">
        <v>2495</v>
      </c>
      <c r="Y798" s="4"/>
      <c r="Z798" s="4" t="s">
        <v>113</v>
      </c>
      <c r="AD798" s="5" t="str">
        <f t="shared" si="39"/>
        <v>Coround- Hercynite- Hornfels</v>
      </c>
    </row>
    <row r="799" spans="1:30" x14ac:dyDescent="0.3">
      <c r="A799" s="4">
        <v>10985</v>
      </c>
      <c r="B799" s="4">
        <v>10907</v>
      </c>
      <c r="C799" s="4">
        <f>VLOOKUP(D799,$A:$B,2,FALSE)</f>
        <v>10102</v>
      </c>
      <c r="D799" s="4">
        <f>VLOOKUP(E799,$A:$B,2,FALSE)</f>
        <v>10880</v>
      </c>
      <c r="E799" s="4">
        <f>VLOOKUP(F799,$A:$B,2,FALSE)</f>
        <v>10907</v>
      </c>
      <c r="F799" s="12">
        <f>A799</f>
        <v>10985</v>
      </c>
      <c r="G799" s="4"/>
      <c r="H799" s="4"/>
      <c r="I799" s="4"/>
      <c r="J799" s="4"/>
      <c r="K799" s="4"/>
      <c r="L799" s="4">
        <v>795</v>
      </c>
      <c r="M799" s="4">
        <v>4</v>
      </c>
      <c r="P799" s="4"/>
      <c r="Q799" s="2" t="s">
        <v>2496</v>
      </c>
      <c r="R799" s="2"/>
      <c r="S799" s="2"/>
      <c r="T799" s="2"/>
      <c r="U799" s="2"/>
      <c r="V799" s="2"/>
      <c r="W799" s="4" t="s">
        <v>2497</v>
      </c>
      <c r="X799" s="4" t="s">
        <v>2498</v>
      </c>
      <c r="Y799" s="4"/>
      <c r="Z799" s="4" t="s">
        <v>113</v>
      </c>
      <c r="AD799" s="5" t="str">
        <f t="shared" si="39"/>
        <v>Metamafic rocks</v>
      </c>
    </row>
    <row r="800" spans="1:30" x14ac:dyDescent="0.3">
      <c r="A800" s="4">
        <v>10986</v>
      </c>
      <c r="B800" s="4">
        <v>10985</v>
      </c>
      <c r="C800" s="4">
        <f>VLOOKUP(D800,$A:$B,2,FALSE)</f>
        <v>10102</v>
      </c>
      <c r="D800" s="4">
        <f>VLOOKUP(E800,$A:$B,2,FALSE)</f>
        <v>10880</v>
      </c>
      <c r="E800" s="4">
        <f>VLOOKUP(F800,$A:$B,2,FALSE)</f>
        <v>10907</v>
      </c>
      <c r="F800" s="4">
        <f>VLOOKUP(G800,$A:$B,2,FALSE)</f>
        <v>10985</v>
      </c>
      <c r="G800" s="12">
        <f>A800</f>
        <v>10986</v>
      </c>
      <c r="H800" s="4"/>
      <c r="I800" s="4"/>
      <c r="J800" s="4"/>
      <c r="K800" s="4"/>
      <c r="L800" s="4">
        <v>796</v>
      </c>
      <c r="M800" s="4">
        <v>5</v>
      </c>
      <c r="P800" s="4"/>
      <c r="Q800" s="4"/>
      <c r="R800" s="33" t="s">
        <v>2499</v>
      </c>
      <c r="S800" s="2"/>
      <c r="T800" s="2"/>
      <c r="U800" s="2"/>
      <c r="V800" s="2"/>
      <c r="W800" s="4" t="s">
        <v>2500</v>
      </c>
      <c r="X800" s="4" t="s">
        <v>2501</v>
      </c>
      <c r="Y800" s="4"/>
      <c r="Z800" s="4" t="s">
        <v>113</v>
      </c>
      <c r="AD800" s="5" t="str">
        <f t="shared" si="39"/>
        <v>Greenschist</v>
      </c>
    </row>
    <row r="801" spans="1:30" x14ac:dyDescent="0.3">
      <c r="A801" s="4">
        <v>10987</v>
      </c>
      <c r="B801" s="4">
        <v>10985</v>
      </c>
      <c r="C801" s="4">
        <f>VLOOKUP(D801,$A:$B,2,FALSE)</f>
        <v>10102</v>
      </c>
      <c r="D801" s="4">
        <f>VLOOKUP(E801,$A:$B,2,FALSE)</f>
        <v>10880</v>
      </c>
      <c r="E801" s="4">
        <f>VLOOKUP(F801,$A:$B,2,FALSE)</f>
        <v>10907</v>
      </c>
      <c r="F801" s="4">
        <f>VLOOKUP(G801,$A:$B,2,FALSE)</f>
        <v>10985</v>
      </c>
      <c r="G801" s="12">
        <f>A801</f>
        <v>10987</v>
      </c>
      <c r="H801" s="4"/>
      <c r="I801" s="4"/>
      <c r="J801" s="4"/>
      <c r="K801" s="4"/>
      <c r="L801" s="4">
        <v>797</v>
      </c>
      <c r="M801" s="4">
        <v>5</v>
      </c>
      <c r="P801" s="4"/>
      <c r="Q801" s="4"/>
      <c r="R801" s="2" t="s">
        <v>2502</v>
      </c>
      <c r="S801" s="2"/>
      <c r="T801" s="2"/>
      <c r="U801" s="2"/>
      <c r="V801" s="2"/>
      <c r="W801" s="4" t="s">
        <v>2503</v>
      </c>
      <c r="X801" s="4" t="s">
        <v>2504</v>
      </c>
      <c r="Y801" s="4"/>
      <c r="Z801" s="4" t="s">
        <v>113</v>
      </c>
      <c r="AD801" s="5" t="str">
        <f t="shared" si="39"/>
        <v>Actinolite- schist</v>
      </c>
    </row>
    <row r="802" spans="1:30" x14ac:dyDescent="0.3">
      <c r="A802" s="4">
        <v>10988</v>
      </c>
      <c r="B802" s="4">
        <v>10985</v>
      </c>
      <c r="C802" s="4">
        <f>VLOOKUP(D802,$A:$B,2,FALSE)</f>
        <v>10102</v>
      </c>
      <c r="D802" s="4">
        <f>VLOOKUP(E802,$A:$B,2,FALSE)</f>
        <v>10880</v>
      </c>
      <c r="E802" s="4">
        <f>VLOOKUP(F802,$A:$B,2,FALSE)</f>
        <v>10907</v>
      </c>
      <c r="F802" s="4">
        <f>VLOOKUP(G802,$A:$B,2,FALSE)</f>
        <v>10985</v>
      </c>
      <c r="G802" s="12">
        <f>A802</f>
        <v>10988</v>
      </c>
      <c r="H802" s="4"/>
      <c r="I802" s="4"/>
      <c r="J802" s="4"/>
      <c r="K802" s="4"/>
      <c r="L802" s="4">
        <v>798</v>
      </c>
      <c r="M802" s="4">
        <v>5</v>
      </c>
      <c r="P802" s="4"/>
      <c r="Q802" s="4"/>
      <c r="R802" s="2" t="s">
        <v>2505</v>
      </c>
      <c r="S802" s="2"/>
      <c r="T802" s="2"/>
      <c r="U802" s="2"/>
      <c r="V802" s="2"/>
      <c r="W802" s="4" t="s">
        <v>2506</v>
      </c>
      <c r="X802" s="4" t="s">
        <v>2507</v>
      </c>
      <c r="Y802" s="4"/>
      <c r="AD802" s="5" t="str">
        <f t="shared" si="39"/>
        <v>Prasinite</v>
      </c>
    </row>
    <row r="803" spans="1:30" x14ac:dyDescent="0.3">
      <c r="A803" s="9">
        <v>10989</v>
      </c>
      <c r="B803" s="9">
        <v>10985</v>
      </c>
      <c r="C803" s="4">
        <f>VLOOKUP(D803,$A:$B,2,FALSE)</f>
        <v>10102</v>
      </c>
      <c r="D803" s="4">
        <f>VLOOKUP(E803,$A:$B,2,FALSE)</f>
        <v>10880</v>
      </c>
      <c r="E803" s="4">
        <f>VLOOKUP(F803,$A:$B,2,FALSE)</f>
        <v>10907</v>
      </c>
      <c r="F803" s="4">
        <f>VLOOKUP(G803,$A:$B,2,FALSE)</f>
        <v>10985</v>
      </c>
      <c r="G803" s="12">
        <f>A803</f>
        <v>10989</v>
      </c>
      <c r="H803" s="9"/>
      <c r="I803" s="9"/>
      <c r="J803" s="9"/>
      <c r="K803" s="9"/>
      <c r="L803" s="9">
        <v>799</v>
      </c>
      <c r="M803" s="9">
        <v>5</v>
      </c>
      <c r="N803" s="9"/>
      <c r="O803" s="9"/>
      <c r="P803" s="9"/>
      <c r="Q803" s="9"/>
      <c r="R803" s="7" t="s">
        <v>82</v>
      </c>
      <c r="S803" s="7"/>
      <c r="T803" s="7"/>
      <c r="U803" s="7"/>
      <c r="V803" s="7"/>
      <c r="W803" s="9" t="s">
        <v>2508</v>
      </c>
      <c r="X803" s="9" t="s">
        <v>2509</v>
      </c>
      <c r="Y803" s="9"/>
      <c r="Z803" s="9" t="s">
        <v>113</v>
      </c>
      <c r="AA803" s="9"/>
      <c r="AB803" s="9"/>
      <c r="AC803" s="9"/>
      <c r="AD803" s="5" t="str">
        <f t="shared" si="39"/>
        <v>Amphibolite</v>
      </c>
    </row>
    <row r="804" spans="1:30" x14ac:dyDescent="0.3">
      <c r="A804" s="4">
        <v>10990</v>
      </c>
      <c r="B804" s="4">
        <v>10989</v>
      </c>
      <c r="C804" s="4">
        <f>VLOOKUP(D804,$A:$B,2,FALSE)</f>
        <v>10102</v>
      </c>
      <c r="D804" s="4">
        <f>VLOOKUP(E804,$A:$B,2,FALSE)</f>
        <v>10880</v>
      </c>
      <c r="E804" s="4">
        <f>VLOOKUP(F804,$A:$B,2,FALSE)</f>
        <v>10907</v>
      </c>
      <c r="F804" s="4">
        <f>VLOOKUP(G804,$A:$B,2,FALSE)</f>
        <v>10985</v>
      </c>
      <c r="G804" s="4">
        <f>VLOOKUP(H804,$A:$B,2,FALSE)</f>
        <v>10989</v>
      </c>
      <c r="H804" s="12">
        <f t="shared" ref="H804:H811" si="40">A804</f>
        <v>10990</v>
      </c>
      <c r="I804" s="4"/>
      <c r="J804" s="4"/>
      <c r="K804" s="4"/>
      <c r="L804" s="4">
        <v>800</v>
      </c>
      <c r="M804" s="4">
        <v>6</v>
      </c>
      <c r="P804" s="4"/>
      <c r="Q804" s="4"/>
      <c r="R804" s="4"/>
      <c r="S804" s="2" t="s">
        <v>2510</v>
      </c>
      <c r="T804" s="2"/>
      <c r="U804" s="2"/>
      <c r="V804" s="2"/>
      <c r="W804" s="4" t="s">
        <v>2511</v>
      </c>
      <c r="X804" s="4" t="s">
        <v>2512</v>
      </c>
      <c r="Y804" s="4"/>
      <c r="Z804" s="4" t="s">
        <v>113</v>
      </c>
      <c r="AD804" s="5" t="str">
        <f t="shared" si="39"/>
        <v>Biotite- Amphibolite</v>
      </c>
    </row>
    <row r="805" spans="1:30" x14ac:dyDescent="0.3">
      <c r="A805" s="4">
        <v>10991</v>
      </c>
      <c r="B805" s="4">
        <v>10989</v>
      </c>
      <c r="C805" s="4">
        <f>VLOOKUP(D805,$A:$B,2,FALSE)</f>
        <v>10102</v>
      </c>
      <c r="D805" s="4">
        <f>VLOOKUP(E805,$A:$B,2,FALSE)</f>
        <v>10880</v>
      </c>
      <c r="E805" s="4">
        <f>VLOOKUP(F805,$A:$B,2,FALSE)</f>
        <v>10907</v>
      </c>
      <c r="F805" s="4">
        <f>VLOOKUP(G805,$A:$B,2,FALSE)</f>
        <v>10985</v>
      </c>
      <c r="G805" s="4">
        <f>VLOOKUP(H805,$A:$B,2,FALSE)</f>
        <v>10989</v>
      </c>
      <c r="H805" s="12">
        <f t="shared" si="40"/>
        <v>10991</v>
      </c>
      <c r="I805" s="4"/>
      <c r="J805" s="4"/>
      <c r="K805" s="4"/>
      <c r="L805" s="4">
        <v>801</v>
      </c>
      <c r="M805" s="4">
        <v>6</v>
      </c>
      <c r="P805" s="4"/>
      <c r="Q805" s="4"/>
      <c r="R805" s="4"/>
      <c r="S805" s="2" t="s">
        <v>2513</v>
      </c>
      <c r="T805" s="2"/>
      <c r="U805" s="2"/>
      <c r="V805" s="2"/>
      <c r="W805" s="4" t="s">
        <v>2514</v>
      </c>
      <c r="X805" s="4" t="s">
        <v>2515</v>
      </c>
      <c r="Y805" s="4"/>
      <c r="Z805" s="4" t="s">
        <v>113</v>
      </c>
      <c r="AD805" s="5" t="str">
        <f t="shared" si="39"/>
        <v>Biotite- Pyroxene- Amphibolite</v>
      </c>
    </row>
    <row r="806" spans="1:30" x14ac:dyDescent="0.3">
      <c r="A806" s="4">
        <v>10992</v>
      </c>
      <c r="B806" s="4">
        <v>10989</v>
      </c>
      <c r="C806" s="4">
        <f>VLOOKUP(D806,$A:$B,2,FALSE)</f>
        <v>10102</v>
      </c>
      <c r="D806" s="4">
        <f>VLOOKUP(E806,$A:$B,2,FALSE)</f>
        <v>10880</v>
      </c>
      <c r="E806" s="4">
        <f>VLOOKUP(F806,$A:$B,2,FALSE)</f>
        <v>10907</v>
      </c>
      <c r="F806" s="4">
        <f>VLOOKUP(G806,$A:$B,2,FALSE)</f>
        <v>10985</v>
      </c>
      <c r="G806" s="4">
        <f>VLOOKUP(H806,$A:$B,2,FALSE)</f>
        <v>10989</v>
      </c>
      <c r="H806" s="12">
        <f t="shared" si="40"/>
        <v>10992</v>
      </c>
      <c r="I806" s="4"/>
      <c r="J806" s="4"/>
      <c r="K806" s="4"/>
      <c r="L806" s="4">
        <v>802</v>
      </c>
      <c r="M806" s="4">
        <v>6</v>
      </c>
      <c r="P806" s="4"/>
      <c r="Q806" s="4"/>
      <c r="R806" s="4"/>
      <c r="S806" s="2" t="s">
        <v>2516</v>
      </c>
      <c r="T806" s="2"/>
      <c r="U806" s="2"/>
      <c r="V806" s="2"/>
      <c r="W806" s="4" t="s">
        <v>2517</v>
      </c>
      <c r="X806" s="4" t="s">
        <v>2518</v>
      </c>
      <c r="Y806" s="4"/>
      <c r="Z806" s="4" t="s">
        <v>113</v>
      </c>
      <c r="AD806" s="5" t="str">
        <f t="shared" si="39"/>
        <v>Diopside- Amphibolite</v>
      </c>
    </row>
    <row r="807" spans="1:30" x14ac:dyDescent="0.3">
      <c r="A807" s="4">
        <v>10993</v>
      </c>
      <c r="B807" s="4">
        <v>10989</v>
      </c>
      <c r="C807" s="4">
        <f>VLOOKUP(D807,$A:$B,2,FALSE)</f>
        <v>10102</v>
      </c>
      <c r="D807" s="4">
        <f>VLOOKUP(E807,$A:$B,2,FALSE)</f>
        <v>10880</v>
      </c>
      <c r="E807" s="4">
        <f>VLOOKUP(F807,$A:$B,2,FALSE)</f>
        <v>10907</v>
      </c>
      <c r="F807" s="4">
        <f>VLOOKUP(G807,$A:$B,2,FALSE)</f>
        <v>10985</v>
      </c>
      <c r="G807" s="4">
        <f>VLOOKUP(H807,$A:$B,2,FALSE)</f>
        <v>10989</v>
      </c>
      <c r="H807" s="12">
        <f t="shared" si="40"/>
        <v>10993</v>
      </c>
      <c r="I807" s="4"/>
      <c r="J807" s="4"/>
      <c r="K807" s="4"/>
      <c r="L807" s="4">
        <v>803</v>
      </c>
      <c r="M807" s="4">
        <v>6</v>
      </c>
      <c r="P807" s="4"/>
      <c r="Q807" s="4"/>
      <c r="R807" s="4"/>
      <c r="S807" s="2" t="s">
        <v>2519</v>
      </c>
      <c r="T807" s="2"/>
      <c r="U807" s="2"/>
      <c r="V807" s="2"/>
      <c r="W807" s="4" t="s">
        <v>2520</v>
      </c>
      <c r="X807" s="4" t="s">
        <v>2521</v>
      </c>
      <c r="Y807" s="4"/>
      <c r="Z807" s="4" t="s">
        <v>113</v>
      </c>
      <c r="AD807" s="5" t="str">
        <f t="shared" si="39"/>
        <v>Epidote- Amphibolite</v>
      </c>
    </row>
    <row r="808" spans="1:30" x14ac:dyDescent="0.3">
      <c r="A808" s="4">
        <v>10994</v>
      </c>
      <c r="B808" s="4">
        <v>10989</v>
      </c>
      <c r="C808" s="4">
        <f>VLOOKUP(D808,$A:$B,2,FALSE)</f>
        <v>10102</v>
      </c>
      <c r="D808" s="4">
        <f>VLOOKUP(E808,$A:$B,2,FALSE)</f>
        <v>10880</v>
      </c>
      <c r="E808" s="4">
        <f>VLOOKUP(F808,$A:$B,2,FALSE)</f>
        <v>10907</v>
      </c>
      <c r="F808" s="4">
        <f>VLOOKUP(G808,$A:$B,2,FALSE)</f>
        <v>10985</v>
      </c>
      <c r="G808" s="4">
        <f>VLOOKUP(H808,$A:$B,2,FALSE)</f>
        <v>10989</v>
      </c>
      <c r="H808" s="12">
        <f t="shared" si="40"/>
        <v>10994</v>
      </c>
      <c r="I808" s="4"/>
      <c r="J808" s="4"/>
      <c r="K808" s="4"/>
      <c r="L808" s="4">
        <v>804</v>
      </c>
      <c r="M808" s="4">
        <v>6</v>
      </c>
      <c r="P808" s="4"/>
      <c r="Q808" s="4"/>
      <c r="R808" s="4"/>
      <c r="S808" s="2" t="s">
        <v>2522</v>
      </c>
      <c r="T808" s="2"/>
      <c r="U808" s="2"/>
      <c r="V808" s="2"/>
      <c r="W808" s="4" t="s">
        <v>2523</v>
      </c>
      <c r="X808" s="4" t="s">
        <v>2524</v>
      </c>
      <c r="Y808" s="4"/>
      <c r="Z808" s="4" t="s">
        <v>113</v>
      </c>
      <c r="AD808" s="5" t="str">
        <f t="shared" si="39"/>
        <v>Garnet- Amphibolite</v>
      </c>
    </row>
    <row r="809" spans="1:30" x14ac:dyDescent="0.3">
      <c r="A809" s="4">
        <v>10995</v>
      </c>
      <c r="B809" s="4">
        <v>10989</v>
      </c>
      <c r="C809" s="4">
        <f>VLOOKUP(D809,$A:$B,2,FALSE)</f>
        <v>10102</v>
      </c>
      <c r="D809" s="4">
        <f>VLOOKUP(E809,$A:$B,2,FALSE)</f>
        <v>10880</v>
      </c>
      <c r="E809" s="4">
        <f>VLOOKUP(F809,$A:$B,2,FALSE)</f>
        <v>10907</v>
      </c>
      <c r="F809" s="4">
        <f>VLOOKUP(G809,$A:$B,2,FALSE)</f>
        <v>10985</v>
      </c>
      <c r="G809" s="4">
        <f>VLOOKUP(H809,$A:$B,2,FALSE)</f>
        <v>10989</v>
      </c>
      <c r="H809" s="12">
        <f t="shared" si="40"/>
        <v>10995</v>
      </c>
      <c r="I809" s="4"/>
      <c r="J809" s="4"/>
      <c r="K809" s="4"/>
      <c r="L809" s="4">
        <v>805</v>
      </c>
      <c r="M809" s="4">
        <v>6</v>
      </c>
      <c r="P809" s="4"/>
      <c r="Q809" s="4"/>
      <c r="R809" s="4"/>
      <c r="S809" s="2" t="s">
        <v>2525</v>
      </c>
      <c r="T809" s="2"/>
      <c r="U809" s="2"/>
      <c r="V809" s="2"/>
      <c r="W809" s="4" t="s">
        <v>2526</v>
      </c>
      <c r="X809" s="4" t="s">
        <v>2527</v>
      </c>
      <c r="Y809" s="4"/>
      <c r="Z809" s="4" t="s">
        <v>113</v>
      </c>
      <c r="AD809" s="5" t="str">
        <f t="shared" si="39"/>
        <v>Carbonate- Silicate- Amphibolite</v>
      </c>
    </row>
    <row r="810" spans="1:30" x14ac:dyDescent="0.3">
      <c r="A810" s="4">
        <v>10996</v>
      </c>
      <c r="B810" s="4">
        <v>10989</v>
      </c>
      <c r="C810" s="4">
        <f>VLOOKUP(D810,$A:$B,2,FALSE)</f>
        <v>10102</v>
      </c>
      <c r="D810" s="4">
        <f>VLOOKUP(E810,$A:$B,2,FALSE)</f>
        <v>10880</v>
      </c>
      <c r="E810" s="4">
        <f>VLOOKUP(F810,$A:$B,2,FALSE)</f>
        <v>10907</v>
      </c>
      <c r="F810" s="4">
        <f>VLOOKUP(G810,$A:$B,2,FALSE)</f>
        <v>10985</v>
      </c>
      <c r="G810" s="4">
        <f>VLOOKUP(H810,$A:$B,2,FALSE)</f>
        <v>10989</v>
      </c>
      <c r="H810" s="12">
        <f t="shared" si="40"/>
        <v>10996</v>
      </c>
      <c r="I810" s="4"/>
      <c r="J810" s="4"/>
      <c r="K810" s="4"/>
      <c r="L810" s="4">
        <v>806</v>
      </c>
      <c r="M810" s="4">
        <v>6</v>
      </c>
      <c r="P810" s="4"/>
      <c r="Q810" s="4"/>
      <c r="R810" s="4"/>
      <c r="S810" s="2" t="s">
        <v>2528</v>
      </c>
      <c r="T810" s="2"/>
      <c r="U810" s="2"/>
      <c r="V810" s="2"/>
      <c r="W810" s="4" t="s">
        <v>2529</v>
      </c>
      <c r="X810" s="4" t="s">
        <v>2530</v>
      </c>
      <c r="Y810" s="4"/>
      <c r="Z810" s="4" t="s">
        <v>113</v>
      </c>
      <c r="AD810" s="5" t="str">
        <f t="shared" si="39"/>
        <v>Zoisite- Amphibolite</v>
      </c>
    </row>
    <row r="811" spans="1:30" x14ac:dyDescent="0.3">
      <c r="A811" s="4">
        <v>10997</v>
      </c>
      <c r="B811" s="4">
        <v>10989</v>
      </c>
      <c r="C811" s="4">
        <f>VLOOKUP(D811,$A:$B,2,FALSE)</f>
        <v>10102</v>
      </c>
      <c r="D811" s="4">
        <f>VLOOKUP(E811,$A:$B,2,FALSE)</f>
        <v>10880</v>
      </c>
      <c r="E811" s="4">
        <f>VLOOKUP(F811,$A:$B,2,FALSE)</f>
        <v>10907</v>
      </c>
      <c r="F811" s="4">
        <f>VLOOKUP(G811,$A:$B,2,FALSE)</f>
        <v>10985</v>
      </c>
      <c r="G811" s="4">
        <f>VLOOKUP(H811,$A:$B,2,FALSE)</f>
        <v>10989</v>
      </c>
      <c r="H811" s="12">
        <f t="shared" si="40"/>
        <v>10997</v>
      </c>
      <c r="I811" s="4"/>
      <c r="J811" s="4"/>
      <c r="K811" s="4"/>
      <c r="L811" s="4">
        <v>807</v>
      </c>
      <c r="M811" s="4">
        <v>6</v>
      </c>
      <c r="P811" s="4"/>
      <c r="Q811" s="4"/>
      <c r="R811" s="4"/>
      <c r="S811" s="2" t="s">
        <v>2531</v>
      </c>
      <c r="T811" s="2"/>
      <c r="U811" s="2"/>
      <c r="V811" s="2"/>
      <c r="W811" s="4" t="s">
        <v>2532</v>
      </c>
      <c r="X811" s="4" t="s">
        <v>2533</v>
      </c>
      <c r="Y811" s="4"/>
      <c r="Z811" s="4" t="s">
        <v>113</v>
      </c>
      <c r="AD811" s="5" t="str">
        <f t="shared" si="39"/>
        <v>Eklogite- Amphibolite</v>
      </c>
    </row>
    <row r="812" spans="1:30" x14ac:dyDescent="0.3">
      <c r="A812" s="4">
        <v>10998</v>
      </c>
      <c r="B812" s="4">
        <v>10985</v>
      </c>
      <c r="C812" s="4">
        <f>VLOOKUP(D812,$A:$B,2,FALSE)</f>
        <v>10102</v>
      </c>
      <c r="D812" s="4">
        <f>VLOOKUP(E812,$A:$B,2,FALSE)</f>
        <v>10880</v>
      </c>
      <c r="E812" s="4">
        <f>VLOOKUP(F812,$A:$B,2,FALSE)</f>
        <v>10907</v>
      </c>
      <c r="F812" s="4">
        <f>VLOOKUP(G812,$A:$B,2,FALSE)</f>
        <v>10985</v>
      </c>
      <c r="G812" s="12">
        <f>A812</f>
        <v>10998</v>
      </c>
      <c r="H812" s="4"/>
      <c r="I812" s="4"/>
      <c r="J812" s="4"/>
      <c r="K812" s="4"/>
      <c r="L812" s="4">
        <v>808</v>
      </c>
      <c r="M812" s="4">
        <v>5</v>
      </c>
      <c r="P812" s="4"/>
      <c r="Q812" s="4"/>
      <c r="R812" s="2" t="s">
        <v>2534</v>
      </c>
      <c r="S812" s="2"/>
      <c r="T812" s="2"/>
      <c r="U812" s="2"/>
      <c r="V812" s="2"/>
      <c r="W812" s="4" t="s">
        <v>2535</v>
      </c>
      <c r="X812" s="4" t="s">
        <v>2536</v>
      </c>
      <c r="Y812" s="4"/>
      <c r="Z812" s="4" t="s">
        <v>113</v>
      </c>
      <c r="AD812" s="5" t="str">
        <f t="shared" si="39"/>
        <v>Metamafic Granulite</v>
      </c>
    </row>
    <row r="813" spans="1:30" x14ac:dyDescent="0.3">
      <c r="A813" s="9">
        <v>10999</v>
      </c>
      <c r="B813" s="9">
        <v>10985</v>
      </c>
      <c r="C813" s="4">
        <f>VLOOKUP(D813,$A:$B,2,FALSE)</f>
        <v>10102</v>
      </c>
      <c r="D813" s="4">
        <f>VLOOKUP(E813,$A:$B,2,FALSE)</f>
        <v>10880</v>
      </c>
      <c r="E813" s="4">
        <f>VLOOKUP(F813,$A:$B,2,FALSE)</f>
        <v>10907</v>
      </c>
      <c r="F813" s="4">
        <f>VLOOKUP(G813,$A:$B,2,FALSE)</f>
        <v>10985</v>
      </c>
      <c r="G813" s="12">
        <f>A813</f>
        <v>10999</v>
      </c>
      <c r="H813" s="9"/>
      <c r="I813" s="9"/>
      <c r="J813" s="9"/>
      <c r="K813" s="9"/>
      <c r="L813" s="9">
        <v>809</v>
      </c>
      <c r="M813" s="9">
        <v>5</v>
      </c>
      <c r="N813" s="9"/>
      <c r="O813" s="9"/>
      <c r="P813" s="9"/>
      <c r="Q813" s="9"/>
      <c r="R813" s="7" t="s">
        <v>2537</v>
      </c>
      <c r="S813" s="7"/>
      <c r="T813" s="7"/>
      <c r="U813" s="7"/>
      <c r="V813" s="7"/>
      <c r="W813" s="9" t="s">
        <v>2538</v>
      </c>
      <c r="X813" s="9" t="s">
        <v>2539</v>
      </c>
      <c r="Y813" s="9"/>
      <c r="Z813" s="9" t="s">
        <v>113</v>
      </c>
      <c r="AA813" s="9"/>
      <c r="AB813" s="9"/>
      <c r="AC813" s="9"/>
      <c r="AD813" s="5" t="str">
        <f t="shared" si="39"/>
        <v>Eclogite</v>
      </c>
    </row>
    <row r="814" spans="1:30" x14ac:dyDescent="0.3">
      <c r="A814" s="4">
        <v>11000</v>
      </c>
      <c r="B814" s="4">
        <v>10985</v>
      </c>
      <c r="C814" s="4">
        <f>VLOOKUP(D814,$A:$B,2,FALSE)</f>
        <v>10102</v>
      </c>
      <c r="D814" s="4">
        <f>VLOOKUP(E814,$A:$B,2,FALSE)</f>
        <v>10880</v>
      </c>
      <c r="E814" s="4">
        <f>VLOOKUP(F814,$A:$B,2,FALSE)</f>
        <v>10907</v>
      </c>
      <c r="F814" s="4">
        <f>VLOOKUP(G814,$A:$B,2,FALSE)</f>
        <v>10985</v>
      </c>
      <c r="G814" s="12">
        <f>A814</f>
        <v>11000</v>
      </c>
      <c r="H814" s="4"/>
      <c r="I814" s="4"/>
      <c r="J814" s="4"/>
      <c r="K814" s="4"/>
      <c r="L814" s="4">
        <v>810</v>
      </c>
      <c r="M814" s="4">
        <v>5</v>
      </c>
      <c r="P814" s="4"/>
      <c r="Q814" s="4"/>
      <c r="R814" s="2" t="s">
        <v>2540</v>
      </c>
      <c r="S814" s="2"/>
      <c r="T814" s="2"/>
      <c r="U814" s="2"/>
      <c r="V814" s="2"/>
      <c r="W814" s="4" t="s">
        <v>2541</v>
      </c>
      <c r="X814" s="4" t="s">
        <v>2542</v>
      </c>
      <c r="Y814" s="4"/>
      <c r="Z814" s="4" t="s">
        <v>113</v>
      </c>
      <c r="AD814" s="5" t="str">
        <f t="shared" si="39"/>
        <v>Metamafic Hornfels</v>
      </c>
    </row>
    <row r="815" spans="1:30" x14ac:dyDescent="0.3">
      <c r="A815" s="4">
        <v>11001</v>
      </c>
      <c r="B815" s="4">
        <v>10907</v>
      </c>
      <c r="C815" s="4">
        <f>VLOOKUP(D815,$A:$B,2,FALSE)</f>
        <v>10102</v>
      </c>
      <c r="D815" s="4">
        <f>VLOOKUP(E815,$A:$B,2,FALSE)</f>
        <v>10880</v>
      </c>
      <c r="E815" s="4">
        <f>VLOOKUP(F815,$A:$B,2,FALSE)</f>
        <v>10907</v>
      </c>
      <c r="F815" s="12">
        <f>A815</f>
        <v>11001</v>
      </c>
      <c r="G815" s="4"/>
      <c r="H815" s="4"/>
      <c r="I815" s="4"/>
      <c r="J815" s="4"/>
      <c r="K815" s="4"/>
      <c r="L815" s="4">
        <v>811</v>
      </c>
      <c r="M815" s="4">
        <v>4</v>
      </c>
      <c r="P815" s="4"/>
      <c r="Q815" s="2" t="s">
        <v>2543</v>
      </c>
      <c r="R815" s="2"/>
      <c r="S815" s="2"/>
      <c r="T815" s="2"/>
      <c r="U815" s="2"/>
      <c r="V815" s="2"/>
      <c r="W815" s="4" t="s">
        <v>2544</v>
      </c>
      <c r="X815" s="4" t="s">
        <v>2545</v>
      </c>
      <c r="Y815" s="4"/>
      <c r="Z815" s="4" t="s">
        <v>113</v>
      </c>
      <c r="AD815" s="5" t="str">
        <f t="shared" si="39"/>
        <v>Meta- Ultramafic rock</v>
      </c>
    </row>
    <row r="816" spans="1:30" x14ac:dyDescent="0.3">
      <c r="A816" s="4">
        <v>11002</v>
      </c>
      <c r="B816" s="4">
        <v>11001</v>
      </c>
      <c r="C816" s="4">
        <f>VLOOKUP(D816,$A:$B,2,FALSE)</f>
        <v>10102</v>
      </c>
      <c r="D816" s="4">
        <f>VLOOKUP(E816,$A:$B,2,FALSE)</f>
        <v>10880</v>
      </c>
      <c r="E816" s="4">
        <f>VLOOKUP(F816,$A:$B,2,FALSE)</f>
        <v>10907</v>
      </c>
      <c r="F816" s="4">
        <f>VLOOKUP(G816,$A:$B,2,FALSE)</f>
        <v>11001</v>
      </c>
      <c r="G816" s="12">
        <f>A816</f>
        <v>11002</v>
      </c>
      <c r="H816" s="4"/>
      <c r="I816" s="4"/>
      <c r="J816" s="4"/>
      <c r="K816" s="4"/>
      <c r="L816" s="4">
        <v>812</v>
      </c>
      <c r="M816" s="4">
        <v>5</v>
      </c>
      <c r="P816" s="4"/>
      <c r="Q816" s="4"/>
      <c r="R816" s="2" t="s">
        <v>2546</v>
      </c>
      <c r="S816" s="2"/>
      <c r="T816" s="2"/>
      <c r="U816" s="2"/>
      <c r="V816" s="2"/>
      <c r="W816" s="4" t="s">
        <v>2547</v>
      </c>
      <c r="X816" s="4" t="s">
        <v>2548</v>
      </c>
      <c r="Y816" s="4"/>
      <c r="Z816" s="4" t="s">
        <v>113</v>
      </c>
      <c r="AD816" s="5" t="str">
        <f t="shared" si="39"/>
        <v>Chlorite- Actinolite- schist</v>
      </c>
    </row>
    <row r="817" spans="1:30" x14ac:dyDescent="0.3">
      <c r="A817" s="4">
        <v>11003</v>
      </c>
      <c r="B817" s="4">
        <v>11001</v>
      </c>
      <c r="C817" s="4">
        <f>VLOOKUP(D817,$A:$B,2,FALSE)</f>
        <v>10102</v>
      </c>
      <c r="D817" s="4">
        <f>VLOOKUP(E817,$A:$B,2,FALSE)</f>
        <v>10880</v>
      </c>
      <c r="E817" s="4">
        <f>VLOOKUP(F817,$A:$B,2,FALSE)</f>
        <v>10907</v>
      </c>
      <c r="F817" s="4">
        <f>VLOOKUP(G817,$A:$B,2,FALSE)</f>
        <v>11001</v>
      </c>
      <c r="G817" s="12">
        <f>A817</f>
        <v>11003</v>
      </c>
      <c r="H817" s="4"/>
      <c r="I817" s="4"/>
      <c r="J817" s="4"/>
      <c r="K817" s="4"/>
      <c r="L817" s="4">
        <v>813</v>
      </c>
      <c r="M817" s="4">
        <v>5</v>
      </c>
      <c r="P817" s="4"/>
      <c r="Q817" s="4"/>
      <c r="R817" s="2" t="s">
        <v>2549</v>
      </c>
      <c r="S817" s="2"/>
      <c r="T817" s="2"/>
      <c r="U817" s="2"/>
      <c r="V817" s="2"/>
      <c r="W817" s="4" t="s">
        <v>2550</v>
      </c>
      <c r="X817" s="4" t="s">
        <v>2551</v>
      </c>
      <c r="Y817" s="4"/>
      <c r="Z817" s="4" t="s">
        <v>113</v>
      </c>
      <c r="AD817" s="5" t="str">
        <f t="shared" si="39"/>
        <v>Talcum schist</v>
      </c>
    </row>
    <row r="818" spans="1:30" x14ac:dyDescent="0.3">
      <c r="A818" s="9">
        <v>11004</v>
      </c>
      <c r="B818" s="9">
        <v>11001</v>
      </c>
      <c r="C818" s="4">
        <f>VLOOKUP(D818,$A:$B,2,FALSE)</f>
        <v>10102</v>
      </c>
      <c r="D818" s="4">
        <f>VLOOKUP(E818,$A:$B,2,FALSE)</f>
        <v>10880</v>
      </c>
      <c r="E818" s="4">
        <f>VLOOKUP(F818,$A:$B,2,FALSE)</f>
        <v>10907</v>
      </c>
      <c r="F818" s="4">
        <f>VLOOKUP(G818,$A:$B,2,FALSE)</f>
        <v>11001</v>
      </c>
      <c r="G818" s="12">
        <f>A818</f>
        <v>11004</v>
      </c>
      <c r="H818" s="9"/>
      <c r="I818" s="9"/>
      <c r="J818" s="9"/>
      <c r="K818" s="9"/>
      <c r="L818" s="9">
        <v>814</v>
      </c>
      <c r="M818" s="9">
        <v>5</v>
      </c>
      <c r="N818" s="9"/>
      <c r="O818" s="9"/>
      <c r="P818" s="9"/>
      <c r="Q818" s="9"/>
      <c r="R818" s="7" t="s">
        <v>87</v>
      </c>
      <c r="S818" s="7"/>
      <c r="T818" s="7"/>
      <c r="U818" s="7"/>
      <c r="V818" s="7"/>
      <c r="W818" s="9" t="s">
        <v>2552</v>
      </c>
      <c r="X818" s="9" t="s">
        <v>2553</v>
      </c>
      <c r="Y818" s="9"/>
      <c r="Z818" s="9" t="s">
        <v>113</v>
      </c>
      <c r="AA818" s="9"/>
      <c r="AB818" s="9"/>
      <c r="AC818" s="9"/>
      <c r="AD818" s="5" t="str">
        <f t="shared" si="39"/>
        <v>Serpentinite</v>
      </c>
    </row>
    <row r="819" spans="1:30" x14ac:dyDescent="0.3">
      <c r="A819" s="4">
        <v>11005</v>
      </c>
      <c r="B819" s="4">
        <v>11001</v>
      </c>
      <c r="C819" s="4">
        <f>VLOOKUP(D819,$A:$B,2,FALSE)</f>
        <v>10102</v>
      </c>
      <c r="D819" s="4">
        <f>VLOOKUP(E819,$A:$B,2,FALSE)</f>
        <v>10880</v>
      </c>
      <c r="E819" s="4">
        <f>VLOOKUP(F819,$A:$B,2,FALSE)</f>
        <v>10907</v>
      </c>
      <c r="F819" s="4">
        <f>VLOOKUP(G819,$A:$B,2,FALSE)</f>
        <v>11001</v>
      </c>
      <c r="G819" s="12">
        <f>A819</f>
        <v>11005</v>
      </c>
      <c r="H819" s="4"/>
      <c r="I819" s="4"/>
      <c r="J819" s="4"/>
      <c r="K819" s="4"/>
      <c r="L819" s="4">
        <v>815</v>
      </c>
      <c r="M819" s="4">
        <v>5</v>
      </c>
      <c r="P819" s="4"/>
      <c r="Q819" s="4"/>
      <c r="R819" s="2" t="s">
        <v>2554</v>
      </c>
      <c r="S819" s="2"/>
      <c r="T819" s="2"/>
      <c r="U819" s="2"/>
      <c r="V819" s="2"/>
      <c r="W819" s="4" t="s">
        <v>2555</v>
      </c>
      <c r="X819" s="4" t="s">
        <v>2556</v>
      </c>
      <c r="Y819" s="4"/>
      <c r="Z819" s="4" t="s">
        <v>113</v>
      </c>
      <c r="AD819" s="5" t="str">
        <f t="shared" si="39"/>
        <v>Ultra- mafic Hornfels</v>
      </c>
    </row>
    <row r="820" spans="1:30" x14ac:dyDescent="0.3">
      <c r="A820" s="4">
        <v>11006</v>
      </c>
      <c r="B820" s="4">
        <v>11005</v>
      </c>
      <c r="C820" s="4">
        <f>VLOOKUP(D820,$A:$B,2,FALSE)</f>
        <v>10102</v>
      </c>
      <c r="D820" s="4">
        <f>VLOOKUP(E820,$A:$B,2,FALSE)</f>
        <v>10880</v>
      </c>
      <c r="E820" s="4">
        <f>VLOOKUP(F820,$A:$B,2,FALSE)</f>
        <v>10907</v>
      </c>
      <c r="F820" s="4">
        <f>VLOOKUP(G820,$A:$B,2,FALSE)</f>
        <v>11001</v>
      </c>
      <c r="G820" s="4">
        <f>VLOOKUP(H820,$A:$B,2,FALSE)</f>
        <v>11005</v>
      </c>
      <c r="H820" s="12">
        <f>A820</f>
        <v>11006</v>
      </c>
      <c r="I820" s="4"/>
      <c r="J820" s="4"/>
      <c r="K820" s="4"/>
      <c r="L820" s="4">
        <v>816</v>
      </c>
      <c r="M820" s="4">
        <v>6</v>
      </c>
      <c r="P820" s="4"/>
      <c r="Q820" s="4"/>
      <c r="R820" s="4"/>
      <c r="S820" s="2" t="s">
        <v>2557</v>
      </c>
      <c r="T820" s="2"/>
      <c r="U820" s="2"/>
      <c r="V820" s="2"/>
      <c r="W820" s="4" t="s">
        <v>2558</v>
      </c>
      <c r="X820" s="4" t="s">
        <v>2559</v>
      </c>
      <c r="Y820" s="4"/>
      <c r="Z820" s="4" t="s">
        <v>113</v>
      </c>
      <c r="AD820" s="5" t="str">
        <f t="shared" si="39"/>
        <v>Olivine- Fels</v>
      </c>
    </row>
    <row r="821" spans="1:30" x14ac:dyDescent="0.3">
      <c r="A821" s="9">
        <v>69619</v>
      </c>
      <c r="B821" s="9">
        <v>10880</v>
      </c>
      <c r="C821" s="4">
        <f>VLOOKUP(D821,$A:$B,2,FALSE)</f>
        <v>10102</v>
      </c>
      <c r="D821" s="4">
        <f>VLOOKUP(E821,$A:$B,2,FALSE)</f>
        <v>10880</v>
      </c>
      <c r="E821" s="10">
        <f>A821</f>
        <v>69619</v>
      </c>
      <c r="F821" s="9"/>
      <c r="G821" s="9"/>
      <c r="H821" s="9"/>
      <c r="I821" s="9"/>
      <c r="J821" s="9"/>
      <c r="K821" s="9"/>
      <c r="L821" s="9">
        <v>817</v>
      </c>
      <c r="M821" s="9">
        <v>3</v>
      </c>
      <c r="N821" s="9"/>
      <c r="O821" s="9"/>
      <c r="P821" s="7" t="s">
        <v>2560</v>
      </c>
      <c r="Q821" s="7"/>
      <c r="R821" s="7"/>
      <c r="S821" s="7"/>
      <c r="T821" s="7"/>
      <c r="U821" s="7"/>
      <c r="V821" s="7"/>
      <c r="W821" s="9" t="s">
        <v>2561</v>
      </c>
      <c r="X821" s="9" t="s">
        <v>2562</v>
      </c>
      <c r="Y821" s="9"/>
      <c r="Z821" s="9"/>
      <c r="AA821" s="9"/>
      <c r="AB821" s="9"/>
      <c r="AC821" s="9"/>
      <c r="AD821" s="5" t="str">
        <f t="shared" si="39"/>
        <v>Tectonite</v>
      </c>
    </row>
    <row r="822" spans="1:30" x14ac:dyDescent="0.3">
      <c r="A822" s="4">
        <v>69620</v>
      </c>
      <c r="B822" s="4">
        <v>69619</v>
      </c>
      <c r="C822" s="4">
        <f>VLOOKUP(D822,$A:$B,2,FALSE)</f>
        <v>10102</v>
      </c>
      <c r="D822" s="4">
        <f>VLOOKUP(E822,$A:$B,2,FALSE)</f>
        <v>10880</v>
      </c>
      <c r="E822" s="4">
        <f>VLOOKUP(F822,$A:$B,2,FALSE)</f>
        <v>69619</v>
      </c>
      <c r="F822" s="12">
        <f>A822</f>
        <v>69620</v>
      </c>
      <c r="G822" s="4"/>
      <c r="H822" s="4"/>
      <c r="I822" s="4"/>
      <c r="J822" s="4"/>
      <c r="K822" s="4"/>
      <c r="L822" s="4">
        <v>818</v>
      </c>
      <c r="M822" s="4">
        <v>4</v>
      </c>
      <c r="P822" s="4"/>
      <c r="Q822" s="2" t="s">
        <v>85</v>
      </c>
      <c r="R822" s="2"/>
      <c r="S822" s="2"/>
      <c r="T822" s="2"/>
      <c r="U822" s="2"/>
      <c r="V822" s="2"/>
      <c r="W822" s="4" t="s">
        <v>2563</v>
      </c>
      <c r="X822" s="4" t="s">
        <v>2564</v>
      </c>
      <c r="Y822" s="4"/>
      <c r="Z822" s="4" t="s">
        <v>113</v>
      </c>
      <c r="AD822" s="5" t="str">
        <f t="shared" si="39"/>
        <v>Cataclast</v>
      </c>
    </row>
    <row r="823" spans="1:30" x14ac:dyDescent="0.3">
      <c r="A823" s="4">
        <v>69623</v>
      </c>
      <c r="B823" s="4">
        <v>69620</v>
      </c>
      <c r="C823" s="4">
        <f>VLOOKUP(D823,$A:$B,2,FALSE)</f>
        <v>10102</v>
      </c>
      <c r="D823" s="4">
        <f>VLOOKUP(E823,$A:$B,2,FALSE)</f>
        <v>10880</v>
      </c>
      <c r="E823" s="4">
        <f>VLOOKUP(F823,$A:$B,2,FALSE)</f>
        <v>69619</v>
      </c>
      <c r="F823" s="4">
        <f>VLOOKUP(G823,$A:$B,2,FALSE)</f>
        <v>69620</v>
      </c>
      <c r="G823" s="12">
        <f>A823</f>
        <v>69623</v>
      </c>
      <c r="H823" s="4"/>
      <c r="I823" s="4"/>
      <c r="J823" s="4"/>
      <c r="K823" s="4"/>
      <c r="L823" s="4">
        <v>819</v>
      </c>
      <c r="M823" s="4">
        <v>5</v>
      </c>
      <c r="P823" s="4"/>
      <c r="Q823" s="4"/>
      <c r="R823" s="2" t="s">
        <v>2565</v>
      </c>
      <c r="S823" s="2"/>
      <c r="T823" s="2"/>
      <c r="U823" s="2"/>
      <c r="V823" s="2"/>
      <c r="W823" s="4" t="s">
        <v>2566</v>
      </c>
      <c r="X823" s="4" t="s">
        <v>2567</v>
      </c>
      <c r="Y823" s="4"/>
      <c r="AD823" s="5" t="str">
        <f t="shared" si="39"/>
        <v>Fault breccia</v>
      </c>
    </row>
    <row r="824" spans="1:30" x14ac:dyDescent="0.3">
      <c r="A824" s="4">
        <v>69624</v>
      </c>
      <c r="B824" s="4">
        <v>69620</v>
      </c>
      <c r="C824" s="4">
        <f>VLOOKUP(D824,$A:$B,2,FALSE)</f>
        <v>10102</v>
      </c>
      <c r="D824" s="4">
        <f>VLOOKUP(E824,$A:$B,2,FALSE)</f>
        <v>10880</v>
      </c>
      <c r="E824" s="4">
        <f>VLOOKUP(F824,$A:$B,2,FALSE)</f>
        <v>69619</v>
      </c>
      <c r="F824" s="4">
        <f>VLOOKUP(G824,$A:$B,2,FALSE)</f>
        <v>69620</v>
      </c>
      <c r="G824" s="12">
        <f>A824</f>
        <v>69624</v>
      </c>
      <c r="H824" s="4"/>
      <c r="I824" s="4"/>
      <c r="J824" s="4"/>
      <c r="K824" s="4"/>
      <c r="L824" s="4">
        <v>820</v>
      </c>
      <c r="M824" s="4">
        <v>5</v>
      </c>
      <c r="P824" s="4"/>
      <c r="Q824" s="4"/>
      <c r="R824" s="2" t="s">
        <v>24</v>
      </c>
      <c r="S824" s="2"/>
      <c r="T824" s="2"/>
      <c r="U824" s="2"/>
      <c r="V824" s="2"/>
      <c r="W824" s="4" t="s">
        <v>2568</v>
      </c>
      <c r="X824" s="4" t="s">
        <v>2569</v>
      </c>
      <c r="Y824" s="4"/>
      <c r="AD824" s="5" t="str">
        <f t="shared" si="39"/>
        <v>Melange</v>
      </c>
    </row>
    <row r="825" spans="1:30" x14ac:dyDescent="0.3">
      <c r="A825" s="9">
        <v>69621</v>
      </c>
      <c r="B825" s="9">
        <v>69619</v>
      </c>
      <c r="C825" s="4">
        <f>VLOOKUP(D825,$A:$B,2,FALSE)</f>
        <v>10102</v>
      </c>
      <c r="D825" s="4">
        <f>VLOOKUP(E825,$A:$B,2,FALSE)</f>
        <v>10880</v>
      </c>
      <c r="E825" s="4">
        <f>VLOOKUP(F825,$A:$B,2,FALSE)</f>
        <v>69619</v>
      </c>
      <c r="F825" s="12">
        <f>A825</f>
        <v>69621</v>
      </c>
      <c r="G825" s="9"/>
      <c r="H825" s="9"/>
      <c r="I825" s="9"/>
      <c r="J825" s="9"/>
      <c r="K825" s="9"/>
      <c r="L825" s="9">
        <v>821</v>
      </c>
      <c r="M825" s="9">
        <v>4</v>
      </c>
      <c r="N825" s="9"/>
      <c r="O825" s="9"/>
      <c r="P825" s="9"/>
      <c r="Q825" s="7" t="s">
        <v>84</v>
      </c>
      <c r="R825" s="7"/>
      <c r="S825" s="7"/>
      <c r="T825" s="7"/>
      <c r="U825" s="7"/>
      <c r="V825" s="7"/>
      <c r="W825" s="9" t="s">
        <v>2570</v>
      </c>
      <c r="X825" s="9" t="s">
        <v>2571</v>
      </c>
      <c r="Y825" s="9"/>
      <c r="Z825" s="9" t="s">
        <v>2086</v>
      </c>
      <c r="AA825" s="9"/>
      <c r="AB825" s="9"/>
      <c r="AC825" s="9"/>
      <c r="AD825" s="5" t="str">
        <f t="shared" si="39"/>
        <v>Schist</v>
      </c>
    </row>
    <row r="826" spans="1:30" x14ac:dyDescent="0.3">
      <c r="A826" s="9">
        <v>10543</v>
      </c>
      <c r="B826" s="9">
        <v>69621</v>
      </c>
      <c r="C826" s="4">
        <f>VLOOKUP(D826,$A:$B,2,FALSE)</f>
        <v>10102</v>
      </c>
      <c r="D826" s="4">
        <f>VLOOKUP(E826,$A:$B,2,FALSE)</f>
        <v>10880</v>
      </c>
      <c r="E826" s="4">
        <f>VLOOKUP(F826,$A:$B,2,FALSE)</f>
        <v>69619</v>
      </c>
      <c r="F826" s="4">
        <f>VLOOKUP(G826,$A:$B,2,FALSE)</f>
        <v>69621</v>
      </c>
      <c r="G826" s="12">
        <f>A826</f>
        <v>10543</v>
      </c>
      <c r="H826" s="9"/>
      <c r="I826" s="9"/>
      <c r="J826" s="9"/>
      <c r="K826" s="9"/>
      <c r="L826" s="9">
        <v>822</v>
      </c>
      <c r="M826" s="9">
        <v>5</v>
      </c>
      <c r="N826" s="9"/>
      <c r="O826" s="9"/>
      <c r="P826" s="9"/>
      <c r="Q826" s="9"/>
      <c r="R826" s="7" t="s">
        <v>29</v>
      </c>
      <c r="S826" s="7"/>
      <c r="T826" s="7"/>
      <c r="U826" s="7"/>
      <c r="V826" s="7"/>
      <c r="W826" s="9" t="s">
        <v>2572</v>
      </c>
      <c r="X826" s="9" t="s">
        <v>2573</v>
      </c>
      <c r="Y826" s="9"/>
      <c r="Z826" s="9"/>
      <c r="AA826" s="9"/>
      <c r="AB826" s="9"/>
      <c r="AC826" s="9"/>
      <c r="AD826" s="5" t="str">
        <f t="shared" si="39"/>
        <v>Slate/ slaty metamudstone</v>
      </c>
    </row>
    <row r="827" spans="1:30" x14ac:dyDescent="0.3">
      <c r="A827" s="4">
        <v>10541</v>
      </c>
      <c r="B827" s="4">
        <v>10543</v>
      </c>
      <c r="C827" s="4">
        <f>VLOOKUP(D827,$A:$B,2,FALSE)</f>
        <v>10102</v>
      </c>
      <c r="D827" s="4">
        <f>VLOOKUP(E827,$A:$B,2,FALSE)</f>
        <v>10880</v>
      </c>
      <c r="E827" s="4">
        <f>VLOOKUP(F827,$A:$B,2,FALSE)</f>
        <v>69619</v>
      </c>
      <c r="F827" s="4">
        <f>VLOOKUP(G827,$A:$B,2,FALSE)</f>
        <v>69621</v>
      </c>
      <c r="G827" s="4">
        <f>VLOOKUP(H827,$A:$B,2,FALSE)</f>
        <v>10543</v>
      </c>
      <c r="H827" s="12">
        <f>A827</f>
        <v>10541</v>
      </c>
      <c r="I827" s="4"/>
      <c r="J827" s="4"/>
      <c r="K827" s="4"/>
      <c r="L827" s="4">
        <v>823</v>
      </c>
      <c r="M827" s="4">
        <v>6</v>
      </c>
      <c r="P827" s="4"/>
      <c r="Q827" s="4"/>
      <c r="R827" s="4"/>
      <c r="S827" s="2" t="s">
        <v>2574</v>
      </c>
      <c r="T827" s="2"/>
      <c r="U827" s="2"/>
      <c r="V827" s="2"/>
      <c r="W827" s="4" t="s">
        <v>2575</v>
      </c>
      <c r="X827" s="4" t="s">
        <v>2576</v>
      </c>
      <c r="Y827" s="4"/>
      <c r="AD827" s="5" t="str">
        <f t="shared" si="39"/>
        <v>Black shale</v>
      </c>
    </row>
    <row r="828" spans="1:30" x14ac:dyDescent="0.3">
      <c r="A828" s="4">
        <v>10533</v>
      </c>
      <c r="B828" s="4">
        <v>10543</v>
      </c>
      <c r="C828" s="4">
        <f>VLOOKUP(D828,$A:$B,2,FALSE)</f>
        <v>10102</v>
      </c>
      <c r="D828" s="4">
        <f>VLOOKUP(E828,$A:$B,2,FALSE)</f>
        <v>10880</v>
      </c>
      <c r="E828" s="4">
        <f>VLOOKUP(F828,$A:$B,2,FALSE)</f>
        <v>69619</v>
      </c>
      <c r="F828" s="4">
        <f>VLOOKUP(G828,$A:$B,2,FALSE)</f>
        <v>69621</v>
      </c>
      <c r="G828" s="4">
        <f>VLOOKUP(H828,$A:$B,2,FALSE)</f>
        <v>10543</v>
      </c>
      <c r="H828" s="12">
        <f>A828</f>
        <v>10533</v>
      </c>
      <c r="I828" s="4"/>
      <c r="J828" s="4"/>
      <c r="K828" s="4"/>
      <c r="L828" s="4">
        <v>824</v>
      </c>
      <c r="M828" s="4">
        <v>6</v>
      </c>
      <c r="P828" s="4"/>
      <c r="Q828" s="4"/>
      <c r="R828" s="4"/>
      <c r="S828" s="2" t="s">
        <v>2577</v>
      </c>
      <c r="T828" s="2"/>
      <c r="U828" s="2"/>
      <c r="V828" s="2"/>
      <c r="W828" s="4" t="s">
        <v>2578</v>
      </c>
      <c r="X828" s="4" t="s">
        <v>2579</v>
      </c>
      <c r="Y828" s="4"/>
      <c r="AD828" s="5" t="str">
        <f t="shared" si="39"/>
        <v>Alum shale</v>
      </c>
    </row>
    <row r="829" spans="1:30" x14ac:dyDescent="0.3">
      <c r="A829" s="4">
        <v>10534</v>
      </c>
      <c r="B829" s="4">
        <v>10543</v>
      </c>
      <c r="C829" s="4">
        <f>VLOOKUP(D829,$A:$B,2,FALSE)</f>
        <v>10102</v>
      </c>
      <c r="D829" s="4">
        <f>VLOOKUP(E829,$A:$B,2,FALSE)</f>
        <v>10880</v>
      </c>
      <c r="E829" s="4">
        <f>VLOOKUP(F829,$A:$B,2,FALSE)</f>
        <v>69619</v>
      </c>
      <c r="F829" s="4">
        <f>VLOOKUP(G829,$A:$B,2,FALSE)</f>
        <v>69621</v>
      </c>
      <c r="G829" s="4">
        <f>VLOOKUP(H829,$A:$B,2,FALSE)</f>
        <v>10543</v>
      </c>
      <c r="H829" s="12">
        <f>A829</f>
        <v>10534</v>
      </c>
      <c r="I829" s="4"/>
      <c r="J829" s="4"/>
      <c r="K829" s="4"/>
      <c r="L829" s="4">
        <v>825</v>
      </c>
      <c r="M829" s="4">
        <v>6</v>
      </c>
      <c r="P829" s="4"/>
      <c r="Q829" s="4"/>
      <c r="R829" s="4"/>
      <c r="S829" s="2" t="s">
        <v>2580</v>
      </c>
      <c r="T829" s="2"/>
      <c r="U829" s="2"/>
      <c r="V829" s="2"/>
      <c r="W829" s="4" t="s">
        <v>2581</v>
      </c>
      <c r="X829" s="4" t="s">
        <v>2582</v>
      </c>
      <c r="Y829" s="4"/>
      <c r="AD829" s="5" t="str">
        <f t="shared" si="39"/>
        <v>Ribbon slate</v>
      </c>
    </row>
    <row r="830" spans="1:30" x14ac:dyDescent="0.3">
      <c r="A830" s="4">
        <v>69626</v>
      </c>
      <c r="B830" s="4">
        <v>69621</v>
      </c>
      <c r="C830" s="4">
        <f>VLOOKUP(D830,$A:$B,2,FALSE)</f>
        <v>10102</v>
      </c>
      <c r="D830" s="4">
        <f>VLOOKUP(E830,$A:$B,2,FALSE)</f>
        <v>10880</v>
      </c>
      <c r="E830" s="4">
        <f>VLOOKUP(F830,$A:$B,2,FALSE)</f>
        <v>69619</v>
      </c>
      <c r="F830" s="4">
        <f>VLOOKUP(G830,$A:$B,2,FALSE)</f>
        <v>69621</v>
      </c>
      <c r="G830" s="12">
        <f>A830</f>
        <v>69626</v>
      </c>
      <c r="H830" s="4"/>
      <c r="I830" s="4"/>
      <c r="J830" s="4"/>
      <c r="K830" s="4"/>
      <c r="L830" s="4">
        <v>826</v>
      </c>
      <c r="M830" s="4">
        <v>5</v>
      </c>
      <c r="P830" s="4"/>
      <c r="Q830" s="4"/>
      <c r="R830" s="2" t="s">
        <v>2583</v>
      </c>
      <c r="S830" s="2"/>
      <c r="T830" s="2"/>
      <c r="U830" s="2"/>
      <c r="V830" s="2"/>
      <c r="W830" s="4" t="s">
        <v>2584</v>
      </c>
      <c r="X830" s="4" t="s">
        <v>2585</v>
      </c>
      <c r="Y830" s="4"/>
      <c r="AD830" s="5" t="str">
        <f t="shared" si="39"/>
        <v>Silty schist</v>
      </c>
    </row>
    <row r="831" spans="1:30" x14ac:dyDescent="0.3">
      <c r="A831" s="4">
        <v>69622</v>
      </c>
      <c r="B831" s="4">
        <v>69619</v>
      </c>
      <c r="C831" s="4">
        <f>VLOOKUP(D831,$A:$B,2,FALSE)</f>
        <v>10102</v>
      </c>
      <c r="D831" s="4">
        <f>VLOOKUP(E831,$A:$B,2,FALSE)</f>
        <v>10880</v>
      </c>
      <c r="E831" s="4">
        <f>VLOOKUP(F831,$A:$B,2,FALSE)</f>
        <v>69619</v>
      </c>
      <c r="F831" s="12">
        <f>A831</f>
        <v>69622</v>
      </c>
      <c r="G831" s="4"/>
      <c r="H831" s="4"/>
      <c r="I831" s="4"/>
      <c r="J831" s="4"/>
      <c r="K831" s="4"/>
      <c r="L831" s="4">
        <v>827</v>
      </c>
      <c r="M831" s="4">
        <v>4</v>
      </c>
      <c r="P831" s="4"/>
      <c r="Q831" s="2" t="s">
        <v>2586</v>
      </c>
      <c r="R831" s="2"/>
      <c r="S831" s="2"/>
      <c r="T831" s="2"/>
      <c r="U831" s="2"/>
      <c r="V831" s="2"/>
      <c r="W831" s="4" t="s">
        <v>2587</v>
      </c>
      <c r="X831" s="4" t="s">
        <v>2588</v>
      </c>
      <c r="Y831" s="4"/>
      <c r="Z831" s="4" t="s">
        <v>113</v>
      </c>
      <c r="AD831" s="5" t="str">
        <f t="shared" si="39"/>
        <v>Mylonite</v>
      </c>
    </row>
    <row r="832" spans="1:30" x14ac:dyDescent="0.3">
      <c r="A832" s="9">
        <v>52510</v>
      </c>
      <c r="B832" s="9">
        <v>10102</v>
      </c>
      <c r="C832" s="4">
        <f>VLOOKUP(D832,$A:$B,2,FALSE)</f>
        <v>10102</v>
      </c>
      <c r="D832" s="9">
        <f>A832</f>
        <v>52510</v>
      </c>
      <c r="E832" s="9"/>
      <c r="F832" s="9"/>
      <c r="G832" s="9"/>
      <c r="H832" s="9"/>
      <c r="I832" s="9"/>
      <c r="J832" s="9"/>
      <c r="K832" s="9"/>
      <c r="L832" s="9">
        <v>828</v>
      </c>
      <c r="M832" s="9">
        <v>2</v>
      </c>
      <c r="N832" s="9"/>
      <c r="O832" s="7" t="s">
        <v>91</v>
      </c>
      <c r="P832" s="7"/>
      <c r="Q832" s="7"/>
      <c r="R832" s="7"/>
      <c r="S832" s="7"/>
      <c r="T832" s="7"/>
      <c r="U832" s="7"/>
      <c r="V832" s="7"/>
      <c r="W832" s="9" t="s">
        <v>2589</v>
      </c>
      <c r="X832" s="9" t="s">
        <v>2590</v>
      </c>
      <c r="Y832" s="9"/>
      <c r="Z832" s="9" t="s">
        <v>2591</v>
      </c>
      <c r="AA832" s="9"/>
      <c r="AB832" s="9"/>
      <c r="AC832" s="9"/>
      <c r="AD832" s="5" t="str">
        <f t="shared" si="39"/>
        <v>Migmatite</v>
      </c>
    </row>
    <row r="833" spans="1:30" x14ac:dyDescent="0.3">
      <c r="A833" s="4">
        <v>52511</v>
      </c>
      <c r="B833" s="4">
        <v>52510</v>
      </c>
      <c r="C833" s="4">
        <f>VLOOKUP(D833,$A:$B,2,FALSE)</f>
        <v>10102</v>
      </c>
      <c r="D833" s="4">
        <f>VLOOKUP(E833,$A:$B,2,FALSE)</f>
        <v>52510</v>
      </c>
      <c r="E833" s="10">
        <f>A833</f>
        <v>52511</v>
      </c>
      <c r="F833" s="4"/>
      <c r="G833" s="4"/>
      <c r="H833" s="4"/>
      <c r="I833" s="4"/>
      <c r="J833" s="4"/>
      <c r="K833" s="4"/>
      <c r="L833" s="4">
        <v>829</v>
      </c>
      <c r="M833" s="4">
        <v>3</v>
      </c>
      <c r="P833" s="2" t="s">
        <v>2592</v>
      </c>
      <c r="Q833" s="2"/>
      <c r="R833" s="2"/>
      <c r="S833" s="2"/>
      <c r="T833" s="2"/>
      <c r="U833" s="2"/>
      <c r="V833" s="2"/>
      <c r="W833" s="4" t="s">
        <v>2593</v>
      </c>
      <c r="X833" s="4" t="s">
        <v>2594</v>
      </c>
      <c r="Y833" s="4" t="s">
        <v>2595</v>
      </c>
      <c r="Z833" s="4" t="s">
        <v>2595</v>
      </c>
      <c r="AA833" s="4" t="s">
        <v>2595</v>
      </c>
      <c r="AD833" s="5" t="str">
        <f t="shared" si="39"/>
        <v>Anatexite</v>
      </c>
    </row>
    <row r="834" spans="1:30" x14ac:dyDescent="0.3">
      <c r="A834" s="4">
        <v>52512</v>
      </c>
      <c r="B834" s="4">
        <v>52510</v>
      </c>
      <c r="C834" s="4">
        <f>VLOOKUP(D834,$A:$B,2,FALSE)</f>
        <v>10102</v>
      </c>
      <c r="D834" s="4">
        <f>VLOOKUP(E834,$A:$B,2,FALSE)</f>
        <v>52510</v>
      </c>
      <c r="E834" s="10">
        <f>A834</f>
        <v>52512</v>
      </c>
      <c r="F834" s="4"/>
      <c r="G834" s="4"/>
      <c r="H834" s="4"/>
      <c r="I834" s="4"/>
      <c r="J834" s="4"/>
      <c r="K834" s="4"/>
      <c r="L834" s="4">
        <v>830</v>
      </c>
      <c r="M834" s="4">
        <v>3</v>
      </c>
      <c r="P834" s="2" t="s">
        <v>2596</v>
      </c>
      <c r="Q834" s="2"/>
      <c r="R834" s="2"/>
      <c r="S834" s="2"/>
      <c r="T834" s="2"/>
      <c r="U834" s="2"/>
      <c r="V834" s="2"/>
      <c r="W834" s="4" t="s">
        <v>2597</v>
      </c>
      <c r="X834" s="4" t="s">
        <v>2598</v>
      </c>
      <c r="Y834" s="4"/>
      <c r="Z834" s="4" t="s">
        <v>2599</v>
      </c>
      <c r="AD834" s="5" t="str">
        <f t="shared" si="39"/>
        <v>Metatexite</v>
      </c>
    </row>
    <row r="835" spans="1:30" x14ac:dyDescent="0.3">
      <c r="A835" s="4">
        <v>52513</v>
      </c>
      <c r="B835" s="4">
        <v>52510</v>
      </c>
      <c r="C835" s="4">
        <f>VLOOKUP(D835,$A:$B,2,FALSE)</f>
        <v>10102</v>
      </c>
      <c r="D835" s="4">
        <f>VLOOKUP(E835,$A:$B,2,FALSE)</f>
        <v>52510</v>
      </c>
      <c r="E835" s="10">
        <f>A835</f>
        <v>52513</v>
      </c>
      <c r="F835" s="4"/>
      <c r="G835" s="4"/>
      <c r="H835" s="4"/>
      <c r="I835" s="4"/>
      <c r="J835" s="4"/>
      <c r="K835" s="4"/>
      <c r="L835" s="4">
        <v>831</v>
      </c>
      <c r="M835" s="4">
        <v>3</v>
      </c>
      <c r="P835" s="2" t="s">
        <v>2600</v>
      </c>
      <c r="Q835" s="2"/>
      <c r="R835" s="2"/>
      <c r="S835" s="2"/>
      <c r="T835" s="2"/>
      <c r="U835" s="2"/>
      <c r="V835" s="2"/>
      <c r="W835" s="4" t="s">
        <v>2601</v>
      </c>
      <c r="X835" s="4" t="s">
        <v>2602</v>
      </c>
      <c r="Y835" s="4"/>
      <c r="Z835" s="4" t="s">
        <v>2599</v>
      </c>
      <c r="AD835" s="5" t="str">
        <f t="shared" ref="AD835:AD898" si="41">N835&amp;O835&amp;P835&amp;Q835&amp;R835&amp;S835&amp;T835&amp;U835</f>
        <v>Diatexite</v>
      </c>
    </row>
    <row r="836" spans="1:30" x14ac:dyDescent="0.3">
      <c r="A836" s="4">
        <v>52514</v>
      </c>
      <c r="B836" s="4">
        <v>52510</v>
      </c>
      <c r="C836" s="4">
        <f>VLOOKUP(D836,$A:$B,2,FALSE)</f>
        <v>10102</v>
      </c>
      <c r="D836" s="4">
        <f>VLOOKUP(E836,$A:$B,2,FALSE)</f>
        <v>52510</v>
      </c>
      <c r="E836" s="10">
        <f>A836</f>
        <v>52514</v>
      </c>
      <c r="F836" s="4"/>
      <c r="G836" s="4"/>
      <c r="H836" s="4"/>
      <c r="I836" s="4"/>
      <c r="J836" s="4"/>
      <c r="K836" s="4"/>
      <c r="L836" s="4">
        <v>832</v>
      </c>
      <c r="M836" s="4">
        <v>3</v>
      </c>
      <c r="P836" s="2" t="s">
        <v>2603</v>
      </c>
      <c r="Q836" s="2"/>
      <c r="R836" s="2"/>
      <c r="S836" s="2"/>
      <c r="T836" s="2"/>
      <c r="U836" s="2"/>
      <c r="V836" s="2"/>
      <c r="W836" s="4" t="s">
        <v>2604</v>
      </c>
      <c r="X836" s="4" t="s">
        <v>2605</v>
      </c>
      <c r="Y836" s="4"/>
      <c r="AD836" s="5" t="str">
        <f t="shared" si="41"/>
        <v>Syntexite</v>
      </c>
    </row>
    <row r="837" spans="1:30" x14ac:dyDescent="0.3">
      <c r="A837" s="9">
        <v>10425</v>
      </c>
      <c r="B837" s="9">
        <v>10102</v>
      </c>
      <c r="C837" s="4">
        <f>VLOOKUP(D837,$A:$B,2,FALSE)</f>
        <v>10102</v>
      </c>
      <c r="D837" s="9">
        <f>A837</f>
        <v>10425</v>
      </c>
      <c r="E837" s="9"/>
      <c r="F837" s="9"/>
      <c r="G837" s="9"/>
      <c r="H837" s="9"/>
      <c r="I837" s="9"/>
      <c r="J837" s="9"/>
      <c r="K837" s="9"/>
      <c r="L837" s="9">
        <v>833</v>
      </c>
      <c r="M837" s="9">
        <v>2</v>
      </c>
      <c r="N837" s="9"/>
      <c r="O837" s="7" t="s">
        <v>92</v>
      </c>
      <c r="P837" s="7"/>
      <c r="Q837" s="7"/>
      <c r="R837" s="7"/>
      <c r="S837" s="7"/>
      <c r="T837" s="7"/>
      <c r="U837" s="7"/>
      <c r="V837" s="7"/>
      <c r="W837" s="9" t="s">
        <v>2606</v>
      </c>
      <c r="X837" s="9" t="s">
        <v>2607</v>
      </c>
      <c r="Y837" s="9"/>
      <c r="Z837" s="9"/>
      <c r="AA837" s="9"/>
      <c r="AB837" s="9"/>
      <c r="AC837" s="9"/>
      <c r="AD837" s="5" t="str">
        <f t="shared" si="41"/>
        <v>Sedimentary rock</v>
      </c>
    </row>
    <row r="838" spans="1:30" x14ac:dyDescent="0.3">
      <c r="A838" s="12">
        <v>10426</v>
      </c>
      <c r="B838" s="12">
        <v>10425</v>
      </c>
      <c r="C838" s="4">
        <f>VLOOKUP(D838,$A:$B,2,FALSE)</f>
        <v>10102</v>
      </c>
      <c r="D838" s="4">
        <f>VLOOKUP(E838,$A:$B,2,FALSE)</f>
        <v>10425</v>
      </c>
      <c r="E838" s="10">
        <f>A838</f>
        <v>10426</v>
      </c>
      <c r="F838" s="12"/>
      <c r="G838" s="12"/>
      <c r="H838" s="12"/>
      <c r="I838" s="12"/>
      <c r="J838" s="12"/>
      <c r="K838" s="12"/>
      <c r="L838" s="12">
        <v>834</v>
      </c>
      <c r="M838" s="12">
        <v>3</v>
      </c>
      <c r="N838" s="12"/>
      <c r="O838" s="12"/>
      <c r="P838" s="14" t="s">
        <v>2608</v>
      </c>
      <c r="Q838" s="14"/>
      <c r="R838" s="14"/>
      <c r="S838" s="14"/>
      <c r="T838" s="14"/>
      <c r="U838" s="14"/>
      <c r="V838" s="14"/>
      <c r="W838" s="12" t="s">
        <v>2609</v>
      </c>
      <c r="X838" s="12" t="s">
        <v>2610</v>
      </c>
      <c r="Y838" s="12" t="s">
        <v>2611</v>
      </c>
      <c r="Z838" s="12" t="s">
        <v>2611</v>
      </c>
      <c r="AA838" s="12" t="s">
        <v>2611</v>
      </c>
      <c r="AB838" s="12" t="s">
        <v>2611</v>
      </c>
      <c r="AC838" s="12" t="s">
        <v>2611</v>
      </c>
      <c r="AD838" s="5" t="str">
        <f t="shared" si="41"/>
        <v>Siliciclastic sedimentary rock</v>
      </c>
    </row>
    <row r="839" spans="1:30" x14ac:dyDescent="0.3">
      <c r="A839" s="4">
        <v>68656</v>
      </c>
      <c r="B839" s="4">
        <v>10426</v>
      </c>
      <c r="C839" s="4">
        <f>VLOOKUP(D839,$A:$B,2,FALSE)</f>
        <v>10102</v>
      </c>
      <c r="D839" s="4">
        <f>VLOOKUP(E839,$A:$B,2,FALSE)</f>
        <v>10425</v>
      </c>
      <c r="E839" s="4">
        <f>VLOOKUP(F839,$A:$B,2,FALSE)</f>
        <v>10426</v>
      </c>
      <c r="F839" s="12">
        <f>A839</f>
        <v>68656</v>
      </c>
      <c r="G839" s="4"/>
      <c r="H839" s="4"/>
      <c r="I839" s="4"/>
      <c r="J839" s="4"/>
      <c r="K839" s="4"/>
      <c r="L839" s="4">
        <v>835</v>
      </c>
      <c r="M839" s="4">
        <v>4</v>
      </c>
      <c r="P839" s="4"/>
      <c r="Q839" s="2" t="s">
        <v>43</v>
      </c>
      <c r="R839" s="2"/>
      <c r="S839" s="2"/>
      <c r="T839" s="2"/>
      <c r="U839" s="2"/>
      <c r="V839" s="2"/>
      <c r="W839" s="4" t="s">
        <v>2612</v>
      </c>
      <c r="X839" s="4" t="s">
        <v>2613</v>
      </c>
      <c r="Y839" s="4"/>
      <c r="Z839" s="4" t="s">
        <v>106</v>
      </c>
      <c r="AD839" s="5" t="str">
        <f t="shared" si="41"/>
        <v>Sandstone- Pelite- Alternation</v>
      </c>
    </row>
    <row r="840" spans="1:30" x14ac:dyDescent="0.3">
      <c r="A840" s="4">
        <v>68657</v>
      </c>
      <c r="B840" s="4">
        <v>68656</v>
      </c>
      <c r="C840" s="4">
        <f>VLOOKUP(D840,$A:$B,2,FALSE)</f>
        <v>10102</v>
      </c>
      <c r="D840" s="4">
        <f>VLOOKUP(E840,$A:$B,2,FALSE)</f>
        <v>10425</v>
      </c>
      <c r="E840" s="4">
        <f>VLOOKUP(F840,$A:$B,2,FALSE)</f>
        <v>10426</v>
      </c>
      <c r="F840" s="4">
        <f>VLOOKUP(G840,$A:$B,2,FALSE)</f>
        <v>68656</v>
      </c>
      <c r="G840" s="12">
        <f>A840</f>
        <v>68657</v>
      </c>
      <c r="H840" s="4"/>
      <c r="I840" s="4"/>
      <c r="J840" s="4"/>
      <c r="K840" s="4"/>
      <c r="L840" s="4">
        <v>836</v>
      </c>
      <c r="M840" s="4">
        <v>5</v>
      </c>
      <c r="P840" s="4"/>
      <c r="Q840" s="4"/>
      <c r="R840" s="2" t="s">
        <v>2614</v>
      </c>
      <c r="S840" s="2"/>
      <c r="T840" s="2"/>
      <c r="U840" s="2"/>
      <c r="V840" s="2"/>
      <c r="W840" s="4" t="s">
        <v>2615</v>
      </c>
      <c r="X840" s="4" t="s">
        <v>2616</v>
      </c>
      <c r="Y840" s="4"/>
      <c r="AD840" s="5" t="str">
        <f t="shared" si="41"/>
        <v>Sandstone- dominated Sandstone- Pelite- Alternation</v>
      </c>
    </row>
    <row r="841" spans="1:30" x14ac:dyDescent="0.3">
      <c r="A841" s="4">
        <v>68658</v>
      </c>
      <c r="B841" s="4">
        <v>68656</v>
      </c>
      <c r="C841" s="4">
        <f>VLOOKUP(D841,$A:$B,2,FALSE)</f>
        <v>10102</v>
      </c>
      <c r="D841" s="4">
        <f>VLOOKUP(E841,$A:$B,2,FALSE)</f>
        <v>10425</v>
      </c>
      <c r="E841" s="4">
        <f>VLOOKUP(F841,$A:$B,2,FALSE)</f>
        <v>10426</v>
      </c>
      <c r="F841" s="4">
        <f>VLOOKUP(G841,$A:$B,2,FALSE)</f>
        <v>68656</v>
      </c>
      <c r="G841" s="12">
        <f>A841</f>
        <v>68658</v>
      </c>
      <c r="H841" s="4"/>
      <c r="I841" s="4"/>
      <c r="J841" s="4"/>
      <c r="K841" s="4"/>
      <c r="L841" s="4">
        <v>837</v>
      </c>
      <c r="M841" s="4">
        <v>5</v>
      </c>
      <c r="P841" s="4"/>
      <c r="Q841" s="4"/>
      <c r="R841" s="2" t="s">
        <v>2617</v>
      </c>
      <c r="S841" s="2"/>
      <c r="T841" s="2"/>
      <c r="U841" s="2"/>
      <c r="V841" s="2"/>
      <c r="W841" s="4" t="s">
        <v>2618</v>
      </c>
      <c r="X841" s="4" t="s">
        <v>2619</v>
      </c>
      <c r="Y841" s="4"/>
      <c r="AD841" s="5" t="str">
        <f t="shared" si="41"/>
        <v>Pelite- dominated Sandstone- Pelite- Alternation</v>
      </c>
    </row>
    <row r="842" spans="1:30" x14ac:dyDescent="0.3">
      <c r="A842" s="4">
        <v>69799</v>
      </c>
      <c r="B842" s="4">
        <v>10426</v>
      </c>
      <c r="C842" s="4">
        <f>VLOOKUP(D842,$A:$B,2,FALSE)</f>
        <v>10102</v>
      </c>
      <c r="D842" s="4">
        <f>VLOOKUP(E842,$A:$B,2,FALSE)</f>
        <v>10425</v>
      </c>
      <c r="E842" s="4">
        <f>VLOOKUP(F842,$A:$B,2,FALSE)</f>
        <v>10426</v>
      </c>
      <c r="F842" s="12">
        <f>A842</f>
        <v>69799</v>
      </c>
      <c r="G842" s="4"/>
      <c r="H842" s="4"/>
      <c r="I842" s="4"/>
      <c r="J842" s="4"/>
      <c r="K842" s="4"/>
      <c r="L842" s="4">
        <v>838</v>
      </c>
      <c r="M842" s="4">
        <v>4</v>
      </c>
      <c r="P842" s="4"/>
      <c r="Q842" s="2" t="s">
        <v>4636</v>
      </c>
      <c r="R842" s="2"/>
      <c r="S842" s="2"/>
      <c r="T842" s="2"/>
      <c r="U842" s="2"/>
      <c r="V842" s="2"/>
      <c r="W842" s="4" t="s">
        <v>2620</v>
      </c>
      <c r="X842" s="4" t="s">
        <v>2621</v>
      </c>
      <c r="Y842" s="4"/>
      <c r="Z842" s="4" t="s">
        <v>2622</v>
      </c>
      <c r="AD842" s="5" t="str">
        <f t="shared" si="41"/>
        <v>Pelite- Gypsum- Alternation</v>
      </c>
    </row>
    <row r="843" spans="1:30" x14ac:dyDescent="0.3">
      <c r="A843" s="4">
        <v>69800</v>
      </c>
      <c r="B843" s="4">
        <v>69799</v>
      </c>
      <c r="C843" s="4">
        <f>VLOOKUP(D843,$A:$B,2,FALSE)</f>
        <v>10102</v>
      </c>
      <c r="D843" s="4">
        <f>VLOOKUP(E843,$A:$B,2,FALSE)</f>
        <v>10425</v>
      </c>
      <c r="E843" s="4">
        <f>VLOOKUP(F843,$A:$B,2,FALSE)</f>
        <v>10426</v>
      </c>
      <c r="F843" s="4">
        <f>VLOOKUP(G843,$A:$B,2,FALSE)</f>
        <v>69799</v>
      </c>
      <c r="G843" s="12">
        <f>A843</f>
        <v>69800</v>
      </c>
      <c r="H843" s="4"/>
      <c r="I843" s="4"/>
      <c r="J843" s="4"/>
      <c r="K843" s="4"/>
      <c r="L843" s="4">
        <v>839</v>
      </c>
      <c r="M843" s="4">
        <v>5</v>
      </c>
      <c r="P843" s="4"/>
      <c r="Q843" s="4"/>
      <c r="R843" s="2" t="s">
        <v>4637</v>
      </c>
      <c r="S843" s="2"/>
      <c r="T843" s="2"/>
      <c r="U843" s="2"/>
      <c r="V843" s="2"/>
      <c r="W843" s="4" t="s">
        <v>2623</v>
      </c>
      <c r="X843" s="4" t="s">
        <v>2624</v>
      </c>
      <c r="Y843" s="4"/>
      <c r="AD843" s="5" t="str">
        <f t="shared" si="41"/>
        <v>Pelite dominated Pelite- Gypsum- Alternation</v>
      </c>
    </row>
    <row r="844" spans="1:30" x14ac:dyDescent="0.3">
      <c r="A844" s="4">
        <v>69801</v>
      </c>
      <c r="B844" s="4">
        <v>69799</v>
      </c>
      <c r="C844" s="4">
        <f>VLOOKUP(D844,$A:$B,2,FALSE)</f>
        <v>10102</v>
      </c>
      <c r="D844" s="4">
        <f>VLOOKUP(E844,$A:$B,2,FALSE)</f>
        <v>10425</v>
      </c>
      <c r="E844" s="4">
        <f>VLOOKUP(F844,$A:$B,2,FALSE)</f>
        <v>10426</v>
      </c>
      <c r="F844" s="4">
        <f>VLOOKUP(G844,$A:$B,2,FALSE)</f>
        <v>69799</v>
      </c>
      <c r="G844" s="12">
        <f>A844</f>
        <v>69801</v>
      </c>
      <c r="H844" s="4"/>
      <c r="I844" s="4"/>
      <c r="J844" s="4"/>
      <c r="K844" s="4"/>
      <c r="L844" s="4">
        <v>840</v>
      </c>
      <c r="M844" s="4">
        <v>5</v>
      </c>
      <c r="P844" s="4"/>
      <c r="Q844" s="4"/>
      <c r="R844" s="2" t="s">
        <v>4638</v>
      </c>
      <c r="S844" s="2"/>
      <c r="T844" s="2"/>
      <c r="U844" s="2"/>
      <c r="V844" s="2"/>
      <c r="W844" s="4" t="s">
        <v>2625</v>
      </c>
      <c r="X844" s="4" t="s">
        <v>2626</v>
      </c>
      <c r="Y844" s="4"/>
      <c r="AD844" s="5" t="str">
        <f t="shared" si="41"/>
        <v>Gypsum dominated Pelite- Gypsum- Alternation</v>
      </c>
    </row>
    <row r="845" spans="1:30" x14ac:dyDescent="0.3">
      <c r="A845" s="12">
        <v>10427</v>
      </c>
      <c r="B845" s="12">
        <v>10426</v>
      </c>
      <c r="C845" s="4">
        <f>VLOOKUP(D845,$A:$B,2,FALSE)</f>
        <v>10102</v>
      </c>
      <c r="D845" s="4">
        <f>VLOOKUP(E845,$A:$B,2,FALSE)</f>
        <v>10425</v>
      </c>
      <c r="E845" s="4">
        <f>VLOOKUP(F845,$A:$B,2,FALSE)</f>
        <v>10426</v>
      </c>
      <c r="F845" s="12">
        <f>A845</f>
        <v>10427</v>
      </c>
      <c r="G845" s="12"/>
      <c r="H845" s="12"/>
      <c r="I845" s="12"/>
      <c r="J845" s="12"/>
      <c r="K845" s="12"/>
      <c r="L845" s="12">
        <v>841</v>
      </c>
      <c r="M845" s="12">
        <v>4</v>
      </c>
      <c r="N845" s="12"/>
      <c r="O845" s="12"/>
      <c r="P845" s="12"/>
      <c r="Q845" s="14" t="s">
        <v>47</v>
      </c>
      <c r="R845" s="14"/>
      <c r="S845" s="14"/>
      <c r="T845" s="14"/>
      <c r="U845" s="14"/>
      <c r="V845" s="14"/>
      <c r="W845" s="12" t="s">
        <v>2627</v>
      </c>
      <c r="X845" s="12" t="s">
        <v>4652</v>
      </c>
      <c r="Y845" s="12" t="s">
        <v>2628</v>
      </c>
      <c r="Z845" s="12" t="s">
        <v>106</v>
      </c>
      <c r="AA845" s="12"/>
      <c r="AB845" s="12"/>
      <c r="AC845" s="12"/>
      <c r="AD845" s="5" t="str">
        <f t="shared" si="41"/>
        <v>Pelite</v>
      </c>
    </row>
    <row r="846" spans="1:30" x14ac:dyDescent="0.3">
      <c r="A846" s="12">
        <v>10428</v>
      </c>
      <c r="B846" s="12">
        <v>10427</v>
      </c>
      <c r="C846" s="4">
        <f>VLOOKUP(D846,$A:$B,2,FALSE)</f>
        <v>10102</v>
      </c>
      <c r="D846" s="4">
        <f>VLOOKUP(E846,$A:$B,2,FALSE)</f>
        <v>10425</v>
      </c>
      <c r="E846" s="4">
        <f>VLOOKUP(F846,$A:$B,2,FALSE)</f>
        <v>10426</v>
      </c>
      <c r="F846" s="4">
        <f>VLOOKUP(G846,$A:$B,2,FALSE)</f>
        <v>10427</v>
      </c>
      <c r="G846" s="12">
        <f>A846</f>
        <v>10428</v>
      </c>
      <c r="H846" s="12"/>
      <c r="I846" s="12"/>
      <c r="J846" s="12"/>
      <c r="K846" s="12"/>
      <c r="L846" s="12">
        <v>842</v>
      </c>
      <c r="M846" s="12">
        <v>5</v>
      </c>
      <c r="N846" s="12"/>
      <c r="O846" s="12"/>
      <c r="P846" s="12"/>
      <c r="Q846" s="12"/>
      <c r="R846" s="14" t="s">
        <v>27</v>
      </c>
      <c r="S846" s="14"/>
      <c r="T846" s="14"/>
      <c r="U846" s="14"/>
      <c r="V846" s="14"/>
      <c r="W846" s="12" t="s">
        <v>2629</v>
      </c>
      <c r="X846" s="12" t="s">
        <v>2630</v>
      </c>
      <c r="Y846" s="12" t="s">
        <v>2631</v>
      </c>
      <c r="Z846" s="12" t="s">
        <v>1948</v>
      </c>
      <c r="AA846" s="12"/>
      <c r="AB846" s="12"/>
      <c r="AC846" s="12"/>
      <c r="AD846" s="5" t="str">
        <f t="shared" si="41"/>
        <v>Silicate- Claystone</v>
      </c>
    </row>
    <row r="847" spans="1:30" x14ac:dyDescent="0.3">
      <c r="A847" s="12">
        <v>10429</v>
      </c>
      <c r="B847" s="12">
        <v>10427</v>
      </c>
      <c r="C847" s="4">
        <f>VLOOKUP(D847,$A:$B,2,FALSE)</f>
        <v>10102</v>
      </c>
      <c r="D847" s="4">
        <f>VLOOKUP(E847,$A:$B,2,FALSE)</f>
        <v>10425</v>
      </c>
      <c r="E847" s="4">
        <f>VLOOKUP(F847,$A:$B,2,FALSE)</f>
        <v>10426</v>
      </c>
      <c r="F847" s="4">
        <f>VLOOKUP(G847,$A:$B,2,FALSE)</f>
        <v>10427</v>
      </c>
      <c r="G847" s="12">
        <f>A847</f>
        <v>10429</v>
      </c>
      <c r="H847" s="12"/>
      <c r="I847" s="12"/>
      <c r="J847" s="12"/>
      <c r="K847" s="12"/>
      <c r="L847" s="12">
        <v>843</v>
      </c>
      <c r="M847" s="12">
        <v>5</v>
      </c>
      <c r="N847" s="12"/>
      <c r="O847" s="12"/>
      <c r="P847" s="12"/>
      <c r="Q847" s="12"/>
      <c r="R847" s="14" t="s">
        <v>2632</v>
      </c>
      <c r="S847" s="14"/>
      <c r="T847" s="14"/>
      <c r="U847" s="14"/>
      <c r="V847" s="14"/>
      <c r="W847" s="12" t="s">
        <v>2633</v>
      </c>
      <c r="X847" s="12" t="s">
        <v>2634</v>
      </c>
      <c r="Y847" s="12" t="s">
        <v>2635</v>
      </c>
      <c r="Z847" s="12" t="s">
        <v>1948</v>
      </c>
      <c r="AA847" s="12"/>
      <c r="AB847" s="12"/>
      <c r="AC847" s="12"/>
      <c r="AD847" s="5" t="str">
        <f t="shared" si="41"/>
        <v>Silicate- Siltstone</v>
      </c>
    </row>
    <row r="848" spans="1:30" x14ac:dyDescent="0.3">
      <c r="A848" s="12">
        <v>10525</v>
      </c>
      <c r="B848" s="12">
        <v>10427</v>
      </c>
      <c r="C848" s="4">
        <f>VLOOKUP(D848,$A:$B,2,FALSE)</f>
        <v>10102</v>
      </c>
      <c r="D848" s="4">
        <f>VLOOKUP(E848,$A:$B,2,FALSE)</f>
        <v>10425</v>
      </c>
      <c r="E848" s="4">
        <f>VLOOKUP(F848,$A:$B,2,FALSE)</f>
        <v>10426</v>
      </c>
      <c r="F848" s="4">
        <f>VLOOKUP(G848,$A:$B,2,FALSE)</f>
        <v>10427</v>
      </c>
      <c r="G848" s="12">
        <f>A848</f>
        <v>10525</v>
      </c>
      <c r="H848" s="12"/>
      <c r="I848" s="12"/>
      <c r="J848" s="12"/>
      <c r="K848" s="12"/>
      <c r="L848" s="12">
        <v>844</v>
      </c>
      <c r="M848" s="12">
        <v>5</v>
      </c>
      <c r="N848" s="12"/>
      <c r="O848" s="12"/>
      <c r="P848" s="12"/>
      <c r="Q848" s="12"/>
      <c r="R848" s="14" t="s">
        <v>2636</v>
      </c>
      <c r="S848" s="14"/>
      <c r="T848" s="14"/>
      <c r="U848" s="14"/>
      <c r="V848" s="14"/>
      <c r="W848" s="12" t="s">
        <v>2637</v>
      </c>
      <c r="X848" s="12" t="s">
        <v>2638</v>
      </c>
      <c r="Y848" s="12" t="s">
        <v>2639</v>
      </c>
      <c r="Z848" s="12" t="s">
        <v>1948</v>
      </c>
      <c r="AA848" s="12"/>
      <c r="AB848" s="12"/>
      <c r="AC848" s="12"/>
      <c r="AD848" s="5" t="str">
        <f t="shared" si="41"/>
        <v>Sapropelite</v>
      </c>
    </row>
    <row r="849" spans="1:30" x14ac:dyDescent="0.3">
      <c r="A849" s="12">
        <v>10430</v>
      </c>
      <c r="B849" s="12">
        <v>10426</v>
      </c>
      <c r="C849" s="4">
        <f>VLOOKUP(D849,$A:$B,2,FALSE)</f>
        <v>10102</v>
      </c>
      <c r="D849" s="4">
        <f>VLOOKUP(E849,$A:$B,2,FALSE)</f>
        <v>10425</v>
      </c>
      <c r="E849" s="4">
        <f>VLOOKUP(F849,$A:$B,2,FALSE)</f>
        <v>10426</v>
      </c>
      <c r="F849" s="12">
        <f>A849</f>
        <v>10430</v>
      </c>
      <c r="G849" s="12"/>
      <c r="H849" s="12"/>
      <c r="I849" s="12"/>
      <c r="J849" s="12"/>
      <c r="K849" s="12"/>
      <c r="L849" s="12">
        <v>845</v>
      </c>
      <c r="M849" s="12">
        <v>4</v>
      </c>
      <c r="N849" s="12"/>
      <c r="O849" s="12"/>
      <c r="P849" s="12"/>
      <c r="Q849" s="14" t="s">
        <v>59</v>
      </c>
      <c r="R849" s="14"/>
      <c r="S849" s="14"/>
      <c r="T849" s="14"/>
      <c r="U849" s="14"/>
      <c r="V849" s="14"/>
      <c r="W849" s="12" t="s">
        <v>2640</v>
      </c>
      <c r="X849" s="12" t="s">
        <v>2641</v>
      </c>
      <c r="Y849" s="12" t="s">
        <v>2642</v>
      </c>
      <c r="Z849" s="12" t="s">
        <v>1948</v>
      </c>
      <c r="AA849" s="12"/>
      <c r="AB849" s="12"/>
      <c r="AC849" s="12"/>
      <c r="AD849" s="5" t="str">
        <f t="shared" si="41"/>
        <v>Psammite/Arenite</v>
      </c>
    </row>
    <row r="850" spans="1:30" x14ac:dyDescent="0.3">
      <c r="A850" s="12">
        <v>10431</v>
      </c>
      <c r="B850" s="12">
        <v>10430</v>
      </c>
      <c r="C850" s="4">
        <f>VLOOKUP(D850,$A:$B,2,FALSE)</f>
        <v>10102</v>
      </c>
      <c r="D850" s="4">
        <f>VLOOKUP(E850,$A:$B,2,FALSE)</f>
        <v>10425</v>
      </c>
      <c r="E850" s="4">
        <f>VLOOKUP(F850,$A:$B,2,FALSE)</f>
        <v>10426</v>
      </c>
      <c r="F850" s="4">
        <f>VLOOKUP(G850,$A:$B,2,FALSE)</f>
        <v>10430</v>
      </c>
      <c r="G850" s="12">
        <f>A850</f>
        <v>10431</v>
      </c>
      <c r="H850" s="12"/>
      <c r="I850" s="12"/>
      <c r="J850" s="12"/>
      <c r="K850" s="12"/>
      <c r="L850" s="12">
        <v>846</v>
      </c>
      <c r="M850" s="12">
        <v>5</v>
      </c>
      <c r="N850" s="12"/>
      <c r="O850" s="12"/>
      <c r="P850" s="12"/>
      <c r="Q850" s="12"/>
      <c r="R850" s="14" t="s">
        <v>17</v>
      </c>
      <c r="S850" s="14"/>
      <c r="T850" s="14"/>
      <c r="U850" s="14"/>
      <c r="V850" s="14"/>
      <c r="W850" s="12" t="s">
        <v>2643</v>
      </c>
      <c r="X850" s="12" t="s">
        <v>2641</v>
      </c>
      <c r="Y850" s="12" t="s">
        <v>2644</v>
      </c>
      <c r="Z850" s="12" t="s">
        <v>2645</v>
      </c>
      <c r="AA850" s="12"/>
      <c r="AB850" s="12"/>
      <c r="AC850" s="12"/>
      <c r="AD850" s="5" t="str">
        <f t="shared" si="41"/>
        <v>(Arenite-) Sandstone</v>
      </c>
    </row>
    <row r="851" spans="1:30" x14ac:dyDescent="0.3">
      <c r="A851" s="12">
        <v>10432</v>
      </c>
      <c r="B851" s="12">
        <v>10431</v>
      </c>
      <c r="C851" s="4">
        <f>VLOOKUP(D851,$A:$B,2,FALSE)</f>
        <v>10102</v>
      </c>
      <c r="D851" s="4">
        <f>VLOOKUP(E851,$A:$B,2,FALSE)</f>
        <v>10425</v>
      </c>
      <c r="E851" s="4">
        <f>VLOOKUP(F851,$A:$B,2,FALSE)</f>
        <v>10426</v>
      </c>
      <c r="F851" s="4">
        <f>VLOOKUP(G851,$A:$B,2,FALSE)</f>
        <v>10430</v>
      </c>
      <c r="G851" s="4">
        <f>VLOOKUP(H851,$A:$B,2,FALSE)</f>
        <v>10431</v>
      </c>
      <c r="H851" s="12">
        <f>A851</f>
        <v>10432</v>
      </c>
      <c r="I851" s="12"/>
      <c r="J851" s="12"/>
      <c r="K851" s="12"/>
      <c r="L851" s="12">
        <v>847</v>
      </c>
      <c r="M851" s="12">
        <v>6</v>
      </c>
      <c r="N851" s="12"/>
      <c r="O851" s="12"/>
      <c r="P851" s="12"/>
      <c r="Q851" s="12"/>
      <c r="R851" s="12"/>
      <c r="S851" s="14" t="s">
        <v>1</v>
      </c>
      <c r="T851" s="14"/>
      <c r="U851" s="14"/>
      <c r="V851" s="14"/>
      <c r="W851" s="12" t="s">
        <v>2646</v>
      </c>
      <c r="X851" s="12" t="s">
        <v>2647</v>
      </c>
      <c r="Y851" s="12" t="s">
        <v>2648</v>
      </c>
      <c r="Z851" s="12" t="s">
        <v>2649</v>
      </c>
      <c r="AA851" s="12"/>
      <c r="AB851" s="12"/>
      <c r="AC851" s="12"/>
      <c r="AD851" s="5" t="str">
        <f t="shared" si="41"/>
        <v>Fine Sandstone</v>
      </c>
    </row>
    <row r="852" spans="1:30" x14ac:dyDescent="0.3">
      <c r="A852" s="12">
        <v>10433</v>
      </c>
      <c r="B852" s="12">
        <v>10431</v>
      </c>
      <c r="C852" s="4">
        <f>VLOOKUP(D852,$A:$B,2,FALSE)</f>
        <v>10102</v>
      </c>
      <c r="D852" s="4">
        <f>VLOOKUP(E852,$A:$B,2,FALSE)</f>
        <v>10425</v>
      </c>
      <c r="E852" s="4">
        <f>VLOOKUP(F852,$A:$B,2,FALSE)</f>
        <v>10426</v>
      </c>
      <c r="F852" s="4">
        <f>VLOOKUP(G852,$A:$B,2,FALSE)</f>
        <v>10430</v>
      </c>
      <c r="G852" s="4">
        <f>VLOOKUP(H852,$A:$B,2,FALSE)</f>
        <v>10431</v>
      </c>
      <c r="H852" s="12">
        <f>A852</f>
        <v>10433</v>
      </c>
      <c r="I852" s="12"/>
      <c r="J852" s="12"/>
      <c r="K852" s="12"/>
      <c r="L852" s="12">
        <v>848</v>
      </c>
      <c r="M852" s="12">
        <v>6</v>
      </c>
      <c r="N852" s="12"/>
      <c r="O852" s="12"/>
      <c r="P852" s="12"/>
      <c r="Q852" s="12"/>
      <c r="R852" s="12"/>
      <c r="S852" s="14" t="s">
        <v>8</v>
      </c>
      <c r="T852" s="14"/>
      <c r="U852" s="14"/>
      <c r="V852" s="14"/>
      <c r="W852" s="12" t="s">
        <v>2650</v>
      </c>
      <c r="X852" s="12" t="s">
        <v>2651</v>
      </c>
      <c r="Y852" s="12" t="s">
        <v>2652</v>
      </c>
      <c r="Z852" s="12" t="s">
        <v>2649</v>
      </c>
      <c r="AA852" s="12"/>
      <c r="AB852" s="12"/>
      <c r="AC852" s="12"/>
      <c r="AD852" s="5" t="str">
        <f t="shared" si="41"/>
        <v>Medium Sandstone</v>
      </c>
    </row>
    <row r="853" spans="1:30" x14ac:dyDescent="0.3">
      <c r="A853" s="12">
        <v>10434</v>
      </c>
      <c r="B853" s="12">
        <v>10431</v>
      </c>
      <c r="C853" s="4">
        <f>VLOOKUP(D853,$A:$B,2,FALSE)</f>
        <v>10102</v>
      </c>
      <c r="D853" s="4">
        <f>VLOOKUP(E853,$A:$B,2,FALSE)</f>
        <v>10425</v>
      </c>
      <c r="E853" s="4">
        <f>VLOOKUP(F853,$A:$B,2,FALSE)</f>
        <v>10426</v>
      </c>
      <c r="F853" s="4">
        <f>VLOOKUP(G853,$A:$B,2,FALSE)</f>
        <v>10430</v>
      </c>
      <c r="G853" s="4">
        <f>VLOOKUP(H853,$A:$B,2,FALSE)</f>
        <v>10431</v>
      </c>
      <c r="H853" s="12">
        <f>A853</f>
        <v>10434</v>
      </c>
      <c r="I853" s="12"/>
      <c r="J853" s="12"/>
      <c r="K853" s="12"/>
      <c r="L853" s="12">
        <v>849</v>
      </c>
      <c r="M853" s="12">
        <v>6</v>
      </c>
      <c r="N853" s="12"/>
      <c r="O853" s="12"/>
      <c r="P853" s="12"/>
      <c r="Q853" s="12"/>
      <c r="R853" s="12"/>
      <c r="S853" s="14" t="s">
        <v>4</v>
      </c>
      <c r="T853" s="14"/>
      <c r="U853" s="14"/>
      <c r="V853" s="14"/>
      <c r="W853" s="12" t="s">
        <v>2653</v>
      </c>
      <c r="X853" s="12" t="s">
        <v>2654</v>
      </c>
      <c r="Y853" s="12" t="s">
        <v>2655</v>
      </c>
      <c r="Z853" s="12" t="s">
        <v>2649</v>
      </c>
      <c r="AA853" s="12"/>
      <c r="AB853" s="12"/>
      <c r="AC853" s="12"/>
      <c r="AD853" s="5" t="str">
        <f t="shared" si="41"/>
        <v>Coarse Sandstone</v>
      </c>
    </row>
    <row r="854" spans="1:30" x14ac:dyDescent="0.3">
      <c r="A854" s="12">
        <v>10435</v>
      </c>
      <c r="B854" s="12">
        <v>10430</v>
      </c>
      <c r="C854" s="4">
        <f>VLOOKUP(D854,$A:$B,2,FALSE)</f>
        <v>10102</v>
      </c>
      <c r="D854" s="4">
        <f>VLOOKUP(E854,$A:$B,2,FALSE)</f>
        <v>10425</v>
      </c>
      <c r="E854" s="4">
        <f>VLOOKUP(F854,$A:$B,2,FALSE)</f>
        <v>10426</v>
      </c>
      <c r="F854" s="4">
        <f>VLOOKUP(G854,$A:$B,2,FALSE)</f>
        <v>10430</v>
      </c>
      <c r="G854" s="12">
        <f>A854</f>
        <v>10435</v>
      </c>
      <c r="H854" s="12"/>
      <c r="I854" s="12"/>
      <c r="J854" s="12"/>
      <c r="K854" s="12"/>
      <c r="L854" s="12">
        <v>850</v>
      </c>
      <c r="M854" s="12">
        <v>5</v>
      </c>
      <c r="N854" s="12"/>
      <c r="O854" s="12"/>
      <c r="P854" s="12"/>
      <c r="Q854" s="12"/>
      <c r="R854" s="14" t="s">
        <v>2656</v>
      </c>
      <c r="S854" s="14"/>
      <c r="T854" s="14"/>
      <c r="U854" s="14"/>
      <c r="V854" s="14"/>
      <c r="W854" s="12" t="s">
        <v>2657</v>
      </c>
      <c r="X854" s="12" t="s">
        <v>2658</v>
      </c>
      <c r="Y854" s="12" t="s">
        <v>2659</v>
      </c>
      <c r="Z854" s="12" t="s">
        <v>2660</v>
      </c>
      <c r="AA854" s="12"/>
      <c r="AB854" s="12"/>
      <c r="AC854" s="12"/>
      <c r="AD854" s="5" t="str">
        <f t="shared" si="41"/>
        <v>Quartz- Arenite</v>
      </c>
    </row>
    <row r="855" spans="1:30" x14ac:dyDescent="0.3">
      <c r="A855" s="12">
        <v>10436</v>
      </c>
      <c r="B855" s="12">
        <v>10435</v>
      </c>
      <c r="C855" s="4">
        <f>VLOOKUP(D855,$A:$B,2,FALSE)</f>
        <v>10102</v>
      </c>
      <c r="D855" s="4">
        <f>VLOOKUP(E855,$A:$B,2,FALSE)</f>
        <v>10425</v>
      </c>
      <c r="E855" s="4">
        <f>VLOOKUP(F855,$A:$B,2,FALSE)</f>
        <v>10426</v>
      </c>
      <c r="F855" s="4">
        <f>VLOOKUP(G855,$A:$B,2,FALSE)</f>
        <v>10430</v>
      </c>
      <c r="G855" s="4">
        <f>VLOOKUP(H855,$A:$B,2,FALSE)</f>
        <v>10435</v>
      </c>
      <c r="H855" s="12">
        <f>A855</f>
        <v>10436</v>
      </c>
      <c r="I855" s="12"/>
      <c r="J855" s="12"/>
      <c r="K855" s="12"/>
      <c r="L855" s="12">
        <v>851</v>
      </c>
      <c r="M855" s="12">
        <v>6</v>
      </c>
      <c r="N855" s="12"/>
      <c r="O855" s="12"/>
      <c r="P855" s="12"/>
      <c r="Q855" s="12"/>
      <c r="R855" s="12"/>
      <c r="S855" s="14" t="s">
        <v>2661</v>
      </c>
      <c r="T855" s="14"/>
      <c r="U855" s="14"/>
      <c r="V855" s="14"/>
      <c r="W855" s="12" t="s">
        <v>2662</v>
      </c>
      <c r="X855" s="12" t="s">
        <v>2663</v>
      </c>
      <c r="Y855" s="12" t="s">
        <v>2664</v>
      </c>
      <c r="Z855" s="12" t="s">
        <v>2665</v>
      </c>
      <c r="AA855" s="12"/>
      <c r="AB855" s="12"/>
      <c r="AC855" s="12"/>
      <c r="AD855" s="5" t="str">
        <f t="shared" si="41"/>
        <v>Fine Quartz- Arenite</v>
      </c>
    </row>
    <row r="856" spans="1:30" x14ac:dyDescent="0.3">
      <c r="A856" s="12">
        <v>10437</v>
      </c>
      <c r="B856" s="12">
        <v>10435</v>
      </c>
      <c r="C856" s="4">
        <f>VLOOKUP(D856,$A:$B,2,FALSE)</f>
        <v>10102</v>
      </c>
      <c r="D856" s="4">
        <f>VLOOKUP(E856,$A:$B,2,FALSE)</f>
        <v>10425</v>
      </c>
      <c r="E856" s="4">
        <f>VLOOKUP(F856,$A:$B,2,FALSE)</f>
        <v>10426</v>
      </c>
      <c r="F856" s="4">
        <f>VLOOKUP(G856,$A:$B,2,FALSE)</f>
        <v>10430</v>
      </c>
      <c r="G856" s="4">
        <f>VLOOKUP(H856,$A:$B,2,FALSE)</f>
        <v>10435</v>
      </c>
      <c r="H856" s="12">
        <f>A856</f>
        <v>10437</v>
      </c>
      <c r="I856" s="12"/>
      <c r="J856" s="12"/>
      <c r="K856" s="12"/>
      <c r="L856" s="12">
        <v>852</v>
      </c>
      <c r="M856" s="12">
        <v>6</v>
      </c>
      <c r="N856" s="12"/>
      <c r="O856" s="12"/>
      <c r="P856" s="12"/>
      <c r="Q856" s="12"/>
      <c r="R856" s="12"/>
      <c r="S856" s="14" t="s">
        <v>2666</v>
      </c>
      <c r="T856" s="14"/>
      <c r="U856" s="14"/>
      <c r="V856" s="14"/>
      <c r="W856" s="12" t="s">
        <v>2667</v>
      </c>
      <c r="X856" s="12" t="s">
        <v>2668</v>
      </c>
      <c r="Y856" s="12" t="s">
        <v>2669</v>
      </c>
      <c r="Z856" s="12" t="s">
        <v>2665</v>
      </c>
      <c r="AA856" s="12"/>
      <c r="AB856" s="12"/>
      <c r="AC856" s="12"/>
      <c r="AD856" s="5" t="str">
        <f t="shared" si="41"/>
        <v>Medium Quartz- Arenite</v>
      </c>
    </row>
    <row r="857" spans="1:30" x14ac:dyDescent="0.3">
      <c r="A857" s="12">
        <v>10438</v>
      </c>
      <c r="B857" s="12">
        <v>10435</v>
      </c>
      <c r="C857" s="4">
        <f>VLOOKUP(D857,$A:$B,2,FALSE)</f>
        <v>10102</v>
      </c>
      <c r="D857" s="4">
        <f>VLOOKUP(E857,$A:$B,2,FALSE)</f>
        <v>10425</v>
      </c>
      <c r="E857" s="4">
        <f>VLOOKUP(F857,$A:$B,2,FALSE)</f>
        <v>10426</v>
      </c>
      <c r="F857" s="4">
        <f>VLOOKUP(G857,$A:$B,2,FALSE)</f>
        <v>10430</v>
      </c>
      <c r="G857" s="4">
        <f>VLOOKUP(H857,$A:$B,2,FALSE)</f>
        <v>10435</v>
      </c>
      <c r="H857" s="12">
        <f>A857</f>
        <v>10438</v>
      </c>
      <c r="I857" s="12"/>
      <c r="J857" s="12"/>
      <c r="K857" s="12"/>
      <c r="L857" s="12">
        <v>853</v>
      </c>
      <c r="M857" s="12">
        <v>6</v>
      </c>
      <c r="N857" s="12"/>
      <c r="O857" s="12"/>
      <c r="P857" s="12"/>
      <c r="Q857" s="12"/>
      <c r="R857" s="12"/>
      <c r="S857" s="14" t="s">
        <v>2670</v>
      </c>
      <c r="T857" s="14"/>
      <c r="U857" s="14"/>
      <c r="V857" s="14"/>
      <c r="W857" s="12" t="s">
        <v>2671</v>
      </c>
      <c r="X857" s="12" t="s">
        <v>2672</v>
      </c>
      <c r="Y857" s="12" t="s">
        <v>2673</v>
      </c>
      <c r="Z857" s="12" t="s">
        <v>2665</v>
      </c>
      <c r="AA857" s="12"/>
      <c r="AB857" s="12"/>
      <c r="AC857" s="12"/>
      <c r="AD857" s="5" t="str">
        <f t="shared" si="41"/>
        <v>Coarse Quartz- Arenite</v>
      </c>
    </row>
    <row r="858" spans="1:30" x14ac:dyDescent="0.3">
      <c r="A858" s="12">
        <v>10439</v>
      </c>
      <c r="B858" s="12">
        <v>10430</v>
      </c>
      <c r="C858" s="4">
        <f>VLOOKUP(D858,$A:$B,2,FALSE)</f>
        <v>10102</v>
      </c>
      <c r="D858" s="4">
        <f>VLOOKUP(E858,$A:$B,2,FALSE)</f>
        <v>10425</v>
      </c>
      <c r="E858" s="4">
        <f>VLOOKUP(F858,$A:$B,2,FALSE)</f>
        <v>10426</v>
      </c>
      <c r="F858" s="4">
        <f>VLOOKUP(G858,$A:$B,2,FALSE)</f>
        <v>10430</v>
      </c>
      <c r="G858" s="12">
        <f>A858</f>
        <v>10439</v>
      </c>
      <c r="H858" s="12"/>
      <c r="I858" s="12"/>
      <c r="J858" s="12"/>
      <c r="K858" s="12"/>
      <c r="L858" s="12">
        <v>854</v>
      </c>
      <c r="M858" s="12">
        <v>5</v>
      </c>
      <c r="N858" s="12"/>
      <c r="O858" s="12"/>
      <c r="P858" s="12"/>
      <c r="Q858" s="12"/>
      <c r="R858" s="14" t="s">
        <v>2674</v>
      </c>
      <c r="S858" s="14"/>
      <c r="T858" s="14"/>
      <c r="U858" s="14"/>
      <c r="V858" s="14"/>
      <c r="W858" s="12" t="s">
        <v>2675</v>
      </c>
      <c r="X858" s="12" t="s">
        <v>2676</v>
      </c>
      <c r="Y858" s="12" t="s">
        <v>2677</v>
      </c>
      <c r="Z858" s="12" t="s">
        <v>1948</v>
      </c>
      <c r="AA858" s="12"/>
      <c r="AB858" s="12"/>
      <c r="AC858" s="12"/>
      <c r="AD858" s="5" t="str">
        <f t="shared" si="41"/>
        <v>Subfeldspatic- Arenite / Feldspatic Sandstone</v>
      </c>
    </row>
    <row r="859" spans="1:30" x14ac:dyDescent="0.3">
      <c r="A859" s="12">
        <v>10440</v>
      </c>
      <c r="B859" s="12">
        <v>10439</v>
      </c>
      <c r="C859" s="4">
        <f>VLOOKUP(D859,$A:$B,2,FALSE)</f>
        <v>10102</v>
      </c>
      <c r="D859" s="4">
        <f>VLOOKUP(E859,$A:$B,2,FALSE)</f>
        <v>10425</v>
      </c>
      <c r="E859" s="4">
        <f>VLOOKUP(F859,$A:$B,2,FALSE)</f>
        <v>10426</v>
      </c>
      <c r="F859" s="4">
        <f>VLOOKUP(G859,$A:$B,2,FALSE)</f>
        <v>10430</v>
      </c>
      <c r="G859" s="4">
        <f>VLOOKUP(H859,$A:$B,2,FALSE)</f>
        <v>10439</v>
      </c>
      <c r="H859" s="12">
        <f>A859</f>
        <v>10440</v>
      </c>
      <c r="I859" s="12"/>
      <c r="J859" s="12"/>
      <c r="K859" s="12"/>
      <c r="L859" s="12">
        <v>855</v>
      </c>
      <c r="M859" s="12">
        <v>6</v>
      </c>
      <c r="N859" s="12"/>
      <c r="O859" s="12"/>
      <c r="P859" s="12"/>
      <c r="Q859" s="12"/>
      <c r="R859" s="12"/>
      <c r="S859" s="14" t="s">
        <v>2678</v>
      </c>
      <c r="T859" s="14"/>
      <c r="U859" s="14"/>
      <c r="V859" s="14"/>
      <c r="W859" s="12" t="s">
        <v>2679</v>
      </c>
      <c r="X859" s="12" t="s">
        <v>2680</v>
      </c>
      <c r="Y859" s="12" t="s">
        <v>2681</v>
      </c>
      <c r="Z859" s="12" t="s">
        <v>1948</v>
      </c>
      <c r="AA859" s="12"/>
      <c r="AB859" s="12"/>
      <c r="AC859" s="12"/>
      <c r="AD859" s="5" t="str">
        <f t="shared" si="41"/>
        <v>Fine Subfeldspatic- Arenite</v>
      </c>
    </row>
    <row r="860" spans="1:30" x14ac:dyDescent="0.3">
      <c r="A860" s="12">
        <v>10441</v>
      </c>
      <c r="B860" s="12">
        <v>10439</v>
      </c>
      <c r="C860" s="4">
        <f>VLOOKUP(D860,$A:$B,2,FALSE)</f>
        <v>10102</v>
      </c>
      <c r="D860" s="4">
        <f>VLOOKUP(E860,$A:$B,2,FALSE)</f>
        <v>10425</v>
      </c>
      <c r="E860" s="4">
        <f>VLOOKUP(F860,$A:$B,2,FALSE)</f>
        <v>10426</v>
      </c>
      <c r="F860" s="4">
        <f>VLOOKUP(G860,$A:$B,2,FALSE)</f>
        <v>10430</v>
      </c>
      <c r="G860" s="4">
        <f>VLOOKUP(H860,$A:$B,2,FALSE)</f>
        <v>10439</v>
      </c>
      <c r="H860" s="12">
        <f>A860</f>
        <v>10441</v>
      </c>
      <c r="I860" s="12"/>
      <c r="J860" s="12"/>
      <c r="K860" s="12"/>
      <c r="L860" s="12">
        <v>856</v>
      </c>
      <c r="M860" s="12">
        <v>6</v>
      </c>
      <c r="N860" s="12"/>
      <c r="O860" s="12"/>
      <c r="P860" s="12"/>
      <c r="Q860" s="12"/>
      <c r="R860" s="12"/>
      <c r="S860" s="14" t="s">
        <v>2682</v>
      </c>
      <c r="T860" s="14"/>
      <c r="U860" s="14"/>
      <c r="V860" s="14"/>
      <c r="W860" s="12" t="s">
        <v>2683</v>
      </c>
      <c r="X860" s="12" t="s">
        <v>2684</v>
      </c>
      <c r="Y860" s="12" t="s">
        <v>2685</v>
      </c>
      <c r="Z860" s="12" t="s">
        <v>1948</v>
      </c>
      <c r="AA860" s="12"/>
      <c r="AB860" s="12"/>
      <c r="AC860" s="12"/>
      <c r="AD860" s="5" t="str">
        <f t="shared" si="41"/>
        <v>Medium Subfeldspatic- Arenite</v>
      </c>
    </row>
    <row r="861" spans="1:30" x14ac:dyDescent="0.3">
      <c r="A861" s="12">
        <v>10442</v>
      </c>
      <c r="B861" s="12">
        <v>10439</v>
      </c>
      <c r="C861" s="4">
        <f>VLOOKUP(D861,$A:$B,2,FALSE)</f>
        <v>10102</v>
      </c>
      <c r="D861" s="4">
        <f>VLOOKUP(E861,$A:$B,2,FALSE)</f>
        <v>10425</v>
      </c>
      <c r="E861" s="4">
        <f>VLOOKUP(F861,$A:$B,2,FALSE)</f>
        <v>10426</v>
      </c>
      <c r="F861" s="4">
        <f>VLOOKUP(G861,$A:$B,2,FALSE)</f>
        <v>10430</v>
      </c>
      <c r="G861" s="4">
        <f>VLOOKUP(H861,$A:$B,2,FALSE)</f>
        <v>10439</v>
      </c>
      <c r="H861" s="12">
        <f>A861</f>
        <v>10442</v>
      </c>
      <c r="I861" s="12"/>
      <c r="J861" s="12"/>
      <c r="K861" s="12"/>
      <c r="L861" s="12">
        <v>857</v>
      </c>
      <c r="M861" s="12">
        <v>6</v>
      </c>
      <c r="N861" s="12"/>
      <c r="O861" s="12"/>
      <c r="P861" s="12"/>
      <c r="Q861" s="12"/>
      <c r="R861" s="12"/>
      <c r="S861" s="14" t="s">
        <v>2686</v>
      </c>
      <c r="T861" s="14"/>
      <c r="U861" s="14"/>
      <c r="V861" s="14"/>
      <c r="W861" s="12" t="s">
        <v>2687</v>
      </c>
      <c r="X861" s="12" t="s">
        <v>2688</v>
      </c>
      <c r="Y861" s="12" t="s">
        <v>2689</v>
      </c>
      <c r="Z861" s="12" t="s">
        <v>1948</v>
      </c>
      <c r="AA861" s="12"/>
      <c r="AB861" s="12"/>
      <c r="AC861" s="12"/>
      <c r="AD861" s="5" t="str">
        <f t="shared" si="41"/>
        <v>Coarse Subfeldspatic- Arenite</v>
      </c>
    </row>
    <row r="862" spans="1:30" x14ac:dyDescent="0.3">
      <c r="A862" s="12">
        <v>10443</v>
      </c>
      <c r="B862" s="12">
        <v>10430</v>
      </c>
      <c r="C862" s="4">
        <f>VLOOKUP(D862,$A:$B,2,FALSE)</f>
        <v>10102</v>
      </c>
      <c r="D862" s="4">
        <f>VLOOKUP(E862,$A:$B,2,FALSE)</f>
        <v>10425</v>
      </c>
      <c r="E862" s="4">
        <f>VLOOKUP(F862,$A:$B,2,FALSE)</f>
        <v>10426</v>
      </c>
      <c r="F862" s="4">
        <f>VLOOKUP(G862,$A:$B,2,FALSE)</f>
        <v>10430</v>
      </c>
      <c r="G862" s="12">
        <f>A862</f>
        <v>10443</v>
      </c>
      <c r="H862" s="12"/>
      <c r="I862" s="12"/>
      <c r="J862" s="12"/>
      <c r="K862" s="12"/>
      <c r="L862" s="12">
        <v>858</v>
      </c>
      <c r="M862" s="12">
        <v>5</v>
      </c>
      <c r="N862" s="12"/>
      <c r="O862" s="12"/>
      <c r="P862" s="12"/>
      <c r="Q862" s="12"/>
      <c r="R862" s="14" t="s">
        <v>2690</v>
      </c>
      <c r="S862" s="14"/>
      <c r="T862" s="14"/>
      <c r="U862" s="14"/>
      <c r="V862" s="14"/>
      <c r="W862" s="12" t="s">
        <v>2691</v>
      </c>
      <c r="X862" s="12" t="s">
        <v>2692</v>
      </c>
      <c r="Y862" s="12" t="s">
        <v>2693</v>
      </c>
      <c r="Z862" s="12" t="s">
        <v>113</v>
      </c>
      <c r="AA862" s="12"/>
      <c r="AB862" s="12"/>
      <c r="AC862" s="12"/>
      <c r="AD862" s="5" t="str">
        <f t="shared" si="41"/>
        <v>Feldspatic- Arenite</v>
      </c>
    </row>
    <row r="863" spans="1:30" x14ac:dyDescent="0.3">
      <c r="A863" s="12">
        <v>10444</v>
      </c>
      <c r="B863" s="12">
        <v>10443</v>
      </c>
      <c r="C863" s="4">
        <f>VLOOKUP(D863,$A:$B,2,FALSE)</f>
        <v>10102</v>
      </c>
      <c r="D863" s="4">
        <f>VLOOKUP(E863,$A:$B,2,FALSE)</f>
        <v>10425</v>
      </c>
      <c r="E863" s="4">
        <f>VLOOKUP(F863,$A:$B,2,FALSE)</f>
        <v>10426</v>
      </c>
      <c r="F863" s="4">
        <f>VLOOKUP(G863,$A:$B,2,FALSE)</f>
        <v>10430</v>
      </c>
      <c r="G863" s="4">
        <f>VLOOKUP(H863,$A:$B,2,FALSE)</f>
        <v>10443</v>
      </c>
      <c r="H863" s="12">
        <f>A863</f>
        <v>10444</v>
      </c>
      <c r="I863" s="12"/>
      <c r="J863" s="12"/>
      <c r="K863" s="12"/>
      <c r="L863" s="12">
        <v>859</v>
      </c>
      <c r="M863" s="12">
        <v>6</v>
      </c>
      <c r="N863" s="12"/>
      <c r="O863" s="12"/>
      <c r="P863" s="12"/>
      <c r="Q863" s="12"/>
      <c r="R863" s="12"/>
      <c r="S863" s="14" t="s">
        <v>2694</v>
      </c>
      <c r="T863" s="14"/>
      <c r="U863" s="14"/>
      <c r="V863" s="14"/>
      <c r="W863" s="12" t="s">
        <v>2695</v>
      </c>
      <c r="X863" s="12" t="s">
        <v>2696</v>
      </c>
      <c r="Y863" s="12" t="s">
        <v>2697</v>
      </c>
      <c r="Z863" s="12" t="s">
        <v>113</v>
      </c>
      <c r="AA863" s="12"/>
      <c r="AB863" s="12"/>
      <c r="AC863" s="12"/>
      <c r="AD863" s="5" t="str">
        <f t="shared" si="41"/>
        <v>Fine Feldspatic- Arenite</v>
      </c>
    </row>
    <row r="864" spans="1:30" x14ac:dyDescent="0.3">
      <c r="A864" s="12">
        <v>10445</v>
      </c>
      <c r="B864" s="12">
        <v>10443</v>
      </c>
      <c r="C864" s="4">
        <f>VLOOKUP(D864,$A:$B,2,FALSE)</f>
        <v>10102</v>
      </c>
      <c r="D864" s="4">
        <f>VLOOKUP(E864,$A:$B,2,FALSE)</f>
        <v>10425</v>
      </c>
      <c r="E864" s="4">
        <f>VLOOKUP(F864,$A:$B,2,FALSE)</f>
        <v>10426</v>
      </c>
      <c r="F864" s="4">
        <f>VLOOKUP(G864,$A:$B,2,FALSE)</f>
        <v>10430</v>
      </c>
      <c r="G864" s="4">
        <f>VLOOKUP(H864,$A:$B,2,FALSE)</f>
        <v>10443</v>
      </c>
      <c r="H864" s="12">
        <f>A864</f>
        <v>10445</v>
      </c>
      <c r="I864" s="12"/>
      <c r="J864" s="12"/>
      <c r="K864" s="12"/>
      <c r="L864" s="12">
        <v>860</v>
      </c>
      <c r="M864" s="12">
        <v>6</v>
      </c>
      <c r="N864" s="12"/>
      <c r="O864" s="12"/>
      <c r="P864" s="12"/>
      <c r="Q864" s="12"/>
      <c r="R864" s="12"/>
      <c r="S864" s="14" t="s">
        <v>2698</v>
      </c>
      <c r="T864" s="14"/>
      <c r="U864" s="14"/>
      <c r="V864" s="14"/>
      <c r="W864" s="12" t="s">
        <v>2699</v>
      </c>
      <c r="X864" s="12" t="s">
        <v>2700</v>
      </c>
      <c r="Y864" s="12" t="s">
        <v>2701</v>
      </c>
      <c r="Z864" s="12" t="s">
        <v>113</v>
      </c>
      <c r="AA864" s="12"/>
      <c r="AB864" s="12"/>
      <c r="AC864" s="12"/>
      <c r="AD864" s="5" t="str">
        <f t="shared" si="41"/>
        <v>Medium Feldspatic- Arenite</v>
      </c>
    </row>
    <row r="865" spans="1:30" x14ac:dyDescent="0.3">
      <c r="A865" s="12">
        <v>10446</v>
      </c>
      <c r="B865" s="12">
        <v>10443</v>
      </c>
      <c r="C865" s="4">
        <f>VLOOKUP(D865,$A:$B,2,FALSE)</f>
        <v>10102</v>
      </c>
      <c r="D865" s="4">
        <f>VLOOKUP(E865,$A:$B,2,FALSE)</f>
        <v>10425</v>
      </c>
      <c r="E865" s="4">
        <f>VLOOKUP(F865,$A:$B,2,FALSE)</f>
        <v>10426</v>
      </c>
      <c r="F865" s="4">
        <f>VLOOKUP(G865,$A:$B,2,FALSE)</f>
        <v>10430</v>
      </c>
      <c r="G865" s="4">
        <f>VLOOKUP(H865,$A:$B,2,FALSE)</f>
        <v>10443</v>
      </c>
      <c r="H865" s="12">
        <f>A865</f>
        <v>10446</v>
      </c>
      <c r="I865" s="12"/>
      <c r="J865" s="12"/>
      <c r="K865" s="12"/>
      <c r="L865" s="12">
        <v>861</v>
      </c>
      <c r="M865" s="12">
        <v>6</v>
      </c>
      <c r="N865" s="12"/>
      <c r="O865" s="12"/>
      <c r="P865" s="12"/>
      <c r="Q865" s="12"/>
      <c r="R865" s="12"/>
      <c r="S865" s="14" t="s">
        <v>2702</v>
      </c>
      <c r="T865" s="14"/>
      <c r="U865" s="14"/>
      <c r="V865" s="14"/>
      <c r="W865" s="12" t="s">
        <v>2703</v>
      </c>
      <c r="X865" s="12" t="s">
        <v>2704</v>
      </c>
      <c r="Y865" s="12" t="s">
        <v>2705</v>
      </c>
      <c r="Z865" s="12" t="s">
        <v>113</v>
      </c>
      <c r="AA865" s="12"/>
      <c r="AB865" s="12"/>
      <c r="AC865" s="12"/>
      <c r="AD865" s="5" t="str">
        <f t="shared" si="41"/>
        <v>Coarse Feldspatic- Arenite</v>
      </c>
    </row>
    <row r="866" spans="1:30" x14ac:dyDescent="0.3">
      <c r="A866" s="12">
        <v>10447</v>
      </c>
      <c r="B866" s="12">
        <v>10430</v>
      </c>
      <c r="C866" s="4">
        <f>VLOOKUP(D866,$A:$B,2,FALSE)</f>
        <v>10102</v>
      </c>
      <c r="D866" s="4">
        <f>VLOOKUP(E866,$A:$B,2,FALSE)</f>
        <v>10425</v>
      </c>
      <c r="E866" s="4">
        <f>VLOOKUP(F866,$A:$B,2,FALSE)</f>
        <v>10426</v>
      </c>
      <c r="F866" s="4">
        <f>VLOOKUP(G866,$A:$B,2,FALSE)</f>
        <v>10430</v>
      </c>
      <c r="G866" s="12">
        <f>A866</f>
        <v>10447</v>
      </c>
      <c r="H866" s="12"/>
      <c r="I866" s="12"/>
      <c r="J866" s="12"/>
      <c r="K866" s="12"/>
      <c r="L866" s="12">
        <v>862</v>
      </c>
      <c r="M866" s="12">
        <v>5</v>
      </c>
      <c r="N866" s="12"/>
      <c r="O866" s="12"/>
      <c r="P866" s="12"/>
      <c r="Q866" s="12"/>
      <c r="R866" s="14" t="s">
        <v>6</v>
      </c>
      <c r="S866" s="14"/>
      <c r="T866" s="14"/>
      <c r="U866" s="14"/>
      <c r="V866" s="14"/>
      <c r="W866" s="12" t="s">
        <v>2706</v>
      </c>
      <c r="X866" s="12" t="s">
        <v>2707</v>
      </c>
      <c r="Y866" s="12" t="s">
        <v>2708</v>
      </c>
      <c r="Z866" s="12" t="s">
        <v>106</v>
      </c>
      <c r="AA866" s="12"/>
      <c r="AB866" s="12"/>
      <c r="AC866" s="12"/>
      <c r="AD866" s="5" t="str">
        <f t="shared" si="41"/>
        <v>Arkose</v>
      </c>
    </row>
    <row r="867" spans="1:30" x14ac:dyDescent="0.3">
      <c r="A867" s="12">
        <v>10448</v>
      </c>
      <c r="B867" s="12">
        <v>10447</v>
      </c>
      <c r="C867" s="4">
        <f>VLOOKUP(D867,$A:$B,2,FALSE)</f>
        <v>10102</v>
      </c>
      <c r="D867" s="4">
        <f>VLOOKUP(E867,$A:$B,2,FALSE)</f>
        <v>10425</v>
      </c>
      <c r="E867" s="4">
        <f>VLOOKUP(F867,$A:$B,2,FALSE)</f>
        <v>10426</v>
      </c>
      <c r="F867" s="4">
        <f>VLOOKUP(G867,$A:$B,2,FALSE)</f>
        <v>10430</v>
      </c>
      <c r="G867" s="4">
        <f>VLOOKUP(H867,$A:$B,2,FALSE)</f>
        <v>10447</v>
      </c>
      <c r="H867" s="12">
        <f>A867</f>
        <v>10448</v>
      </c>
      <c r="I867" s="12"/>
      <c r="J867" s="12"/>
      <c r="K867" s="12"/>
      <c r="L867" s="12">
        <v>863</v>
      </c>
      <c r="M867" s="12">
        <v>6</v>
      </c>
      <c r="N867" s="12"/>
      <c r="O867" s="12"/>
      <c r="P867" s="12"/>
      <c r="Q867" s="12"/>
      <c r="R867" s="12"/>
      <c r="S867" s="14" t="s">
        <v>2709</v>
      </c>
      <c r="T867" s="14"/>
      <c r="U867" s="14"/>
      <c r="V867" s="14"/>
      <c r="W867" s="12" t="s">
        <v>2710</v>
      </c>
      <c r="X867" s="12" t="s">
        <v>2711</v>
      </c>
      <c r="Y867" s="12" t="s">
        <v>2712</v>
      </c>
      <c r="Z867" s="12" t="s">
        <v>106</v>
      </c>
      <c r="AA867" s="12"/>
      <c r="AB867" s="12"/>
      <c r="AC867" s="12"/>
      <c r="AD867" s="5" t="str">
        <f t="shared" si="41"/>
        <v>Fine Arkose</v>
      </c>
    </row>
    <row r="868" spans="1:30" x14ac:dyDescent="0.3">
      <c r="A868" s="12">
        <v>10449</v>
      </c>
      <c r="B868" s="12">
        <v>10447</v>
      </c>
      <c r="C868" s="4">
        <f>VLOOKUP(D868,$A:$B,2,FALSE)</f>
        <v>10102</v>
      </c>
      <c r="D868" s="4">
        <f>VLOOKUP(E868,$A:$B,2,FALSE)</f>
        <v>10425</v>
      </c>
      <c r="E868" s="4">
        <f>VLOOKUP(F868,$A:$B,2,FALSE)</f>
        <v>10426</v>
      </c>
      <c r="F868" s="4">
        <f>VLOOKUP(G868,$A:$B,2,FALSE)</f>
        <v>10430</v>
      </c>
      <c r="G868" s="4">
        <f>VLOOKUP(H868,$A:$B,2,FALSE)</f>
        <v>10447</v>
      </c>
      <c r="H868" s="12">
        <f>A868</f>
        <v>10449</v>
      </c>
      <c r="I868" s="12"/>
      <c r="J868" s="12"/>
      <c r="K868" s="12"/>
      <c r="L868" s="12">
        <v>864</v>
      </c>
      <c r="M868" s="12">
        <v>6</v>
      </c>
      <c r="N868" s="12"/>
      <c r="O868" s="12"/>
      <c r="P868" s="12"/>
      <c r="Q868" s="12"/>
      <c r="R868" s="12"/>
      <c r="S868" s="14" t="s">
        <v>2713</v>
      </c>
      <c r="T868" s="14"/>
      <c r="U868" s="14"/>
      <c r="V868" s="14"/>
      <c r="W868" s="12" t="s">
        <v>2714</v>
      </c>
      <c r="X868" s="12" t="s">
        <v>2715</v>
      </c>
      <c r="Y868" s="12" t="s">
        <v>2716</v>
      </c>
      <c r="Z868" s="12" t="s">
        <v>106</v>
      </c>
      <c r="AA868" s="12"/>
      <c r="AB868" s="12"/>
      <c r="AC868" s="12"/>
      <c r="AD868" s="5" t="str">
        <f t="shared" si="41"/>
        <v>Medium Arkose</v>
      </c>
    </row>
    <row r="869" spans="1:30" x14ac:dyDescent="0.3">
      <c r="A869" s="12">
        <v>10450</v>
      </c>
      <c r="B869" s="12">
        <v>10447</v>
      </c>
      <c r="C869" s="4">
        <f>VLOOKUP(D869,$A:$B,2,FALSE)</f>
        <v>10102</v>
      </c>
      <c r="D869" s="4">
        <f>VLOOKUP(E869,$A:$B,2,FALSE)</f>
        <v>10425</v>
      </c>
      <c r="E869" s="4">
        <f>VLOOKUP(F869,$A:$B,2,FALSE)</f>
        <v>10426</v>
      </c>
      <c r="F869" s="4">
        <f>VLOOKUP(G869,$A:$B,2,FALSE)</f>
        <v>10430</v>
      </c>
      <c r="G869" s="4">
        <f>VLOOKUP(H869,$A:$B,2,FALSE)</f>
        <v>10447</v>
      </c>
      <c r="H869" s="12">
        <f>A869</f>
        <v>10450</v>
      </c>
      <c r="I869" s="12"/>
      <c r="J869" s="12"/>
      <c r="K869" s="12"/>
      <c r="L869" s="12">
        <v>865</v>
      </c>
      <c r="M869" s="12">
        <v>6</v>
      </c>
      <c r="N869" s="12"/>
      <c r="O869" s="12"/>
      <c r="P869" s="12"/>
      <c r="Q869" s="12"/>
      <c r="R869" s="12"/>
      <c r="S869" s="14" t="s">
        <v>2717</v>
      </c>
      <c r="T869" s="14"/>
      <c r="U869" s="14"/>
      <c r="V869" s="14"/>
      <c r="W869" s="12" t="s">
        <v>2718</v>
      </c>
      <c r="X869" s="12" t="s">
        <v>2719</v>
      </c>
      <c r="Y869" s="12" t="s">
        <v>2720</v>
      </c>
      <c r="Z869" s="12" t="s">
        <v>106</v>
      </c>
      <c r="AA869" s="12"/>
      <c r="AB869" s="12"/>
      <c r="AC869" s="12"/>
      <c r="AD869" s="5" t="str">
        <f t="shared" si="41"/>
        <v>Coarse Arkose</v>
      </c>
    </row>
    <row r="870" spans="1:30" x14ac:dyDescent="0.3">
      <c r="A870" s="12">
        <v>10451</v>
      </c>
      <c r="B870" s="12">
        <v>10430</v>
      </c>
      <c r="C870" s="4">
        <f>VLOOKUP(D870,$A:$B,2,FALSE)</f>
        <v>10102</v>
      </c>
      <c r="D870" s="4">
        <f>VLOOKUP(E870,$A:$B,2,FALSE)</f>
        <v>10425</v>
      </c>
      <c r="E870" s="4">
        <f>VLOOKUP(F870,$A:$B,2,FALSE)</f>
        <v>10426</v>
      </c>
      <c r="F870" s="4">
        <f>VLOOKUP(G870,$A:$B,2,FALSE)</f>
        <v>10430</v>
      </c>
      <c r="G870" s="12">
        <f>A870</f>
        <v>10451</v>
      </c>
      <c r="H870" s="12"/>
      <c r="I870" s="12"/>
      <c r="J870" s="12"/>
      <c r="K870" s="12"/>
      <c r="L870" s="12">
        <v>866</v>
      </c>
      <c r="M870" s="12">
        <v>5</v>
      </c>
      <c r="N870" s="12"/>
      <c r="O870" s="12"/>
      <c r="P870" s="12"/>
      <c r="Q870" s="12"/>
      <c r="R870" s="14" t="s">
        <v>2721</v>
      </c>
      <c r="S870" s="14"/>
      <c r="T870" s="14"/>
      <c r="U870" s="14"/>
      <c r="V870" s="14"/>
      <c r="W870" s="12" t="s">
        <v>2722</v>
      </c>
      <c r="X870" s="12" t="s">
        <v>2723</v>
      </c>
      <c r="Y870" s="12" t="s">
        <v>2724</v>
      </c>
      <c r="Z870" s="12" t="s">
        <v>2725</v>
      </c>
      <c r="AA870" s="12"/>
      <c r="AB870" s="12"/>
      <c r="AC870" s="12"/>
      <c r="AD870" s="5" t="str">
        <f t="shared" si="41"/>
        <v>Sublitharenite</v>
      </c>
    </row>
    <row r="871" spans="1:30" x14ac:dyDescent="0.3">
      <c r="A871" s="12">
        <v>10452</v>
      </c>
      <c r="B871" s="12">
        <v>10451</v>
      </c>
      <c r="C871" s="4">
        <f>VLOOKUP(D871,$A:$B,2,FALSE)</f>
        <v>10102</v>
      </c>
      <c r="D871" s="4">
        <f>VLOOKUP(E871,$A:$B,2,FALSE)</f>
        <v>10425</v>
      </c>
      <c r="E871" s="4">
        <f>VLOOKUP(F871,$A:$B,2,FALSE)</f>
        <v>10426</v>
      </c>
      <c r="F871" s="4">
        <f>VLOOKUP(G871,$A:$B,2,FALSE)</f>
        <v>10430</v>
      </c>
      <c r="G871" s="4">
        <f>VLOOKUP(H871,$A:$B,2,FALSE)</f>
        <v>10451</v>
      </c>
      <c r="H871" s="12">
        <f>A871</f>
        <v>10452</v>
      </c>
      <c r="I871" s="12"/>
      <c r="J871" s="12"/>
      <c r="K871" s="12"/>
      <c r="L871" s="12">
        <v>867</v>
      </c>
      <c r="M871" s="12">
        <v>6</v>
      </c>
      <c r="N871" s="12"/>
      <c r="O871" s="12"/>
      <c r="P871" s="12"/>
      <c r="Q871" s="12"/>
      <c r="R871" s="12"/>
      <c r="S871" s="14" t="s">
        <v>2726</v>
      </c>
      <c r="T871" s="14"/>
      <c r="U871" s="14"/>
      <c r="V871" s="14"/>
      <c r="W871" s="12" t="s">
        <v>2727</v>
      </c>
      <c r="X871" s="12" t="s">
        <v>2728</v>
      </c>
      <c r="Y871" s="12" t="s">
        <v>2729</v>
      </c>
      <c r="Z871" s="12" t="s">
        <v>2725</v>
      </c>
      <c r="AA871" s="12"/>
      <c r="AB871" s="12"/>
      <c r="AC871" s="12"/>
      <c r="AD871" s="5" t="str">
        <f t="shared" si="41"/>
        <v>Fine Sublitharenite</v>
      </c>
    </row>
    <row r="872" spans="1:30" x14ac:dyDescent="0.3">
      <c r="A872" s="12">
        <v>10453</v>
      </c>
      <c r="B872" s="12">
        <v>10451</v>
      </c>
      <c r="C872" s="4">
        <f>VLOOKUP(D872,$A:$B,2,FALSE)</f>
        <v>10102</v>
      </c>
      <c r="D872" s="4">
        <f>VLOOKUP(E872,$A:$B,2,FALSE)</f>
        <v>10425</v>
      </c>
      <c r="E872" s="4">
        <f>VLOOKUP(F872,$A:$B,2,FALSE)</f>
        <v>10426</v>
      </c>
      <c r="F872" s="4">
        <f>VLOOKUP(G872,$A:$B,2,FALSE)</f>
        <v>10430</v>
      </c>
      <c r="G872" s="4">
        <f>VLOOKUP(H872,$A:$B,2,FALSE)</f>
        <v>10451</v>
      </c>
      <c r="H872" s="12">
        <f>A872</f>
        <v>10453</v>
      </c>
      <c r="I872" s="12"/>
      <c r="J872" s="12"/>
      <c r="K872" s="12"/>
      <c r="L872" s="12">
        <v>868</v>
      </c>
      <c r="M872" s="12">
        <v>6</v>
      </c>
      <c r="N872" s="12"/>
      <c r="O872" s="12"/>
      <c r="P872" s="12"/>
      <c r="Q872" s="12"/>
      <c r="R872" s="12"/>
      <c r="S872" s="14" t="s">
        <v>2730</v>
      </c>
      <c r="T872" s="14"/>
      <c r="U872" s="14"/>
      <c r="V872" s="14"/>
      <c r="W872" s="12" t="s">
        <v>2731</v>
      </c>
      <c r="X872" s="12" t="s">
        <v>2732</v>
      </c>
      <c r="Y872" s="12" t="s">
        <v>2733</v>
      </c>
      <c r="Z872" s="12" t="s">
        <v>2725</v>
      </c>
      <c r="AA872" s="12"/>
      <c r="AB872" s="12"/>
      <c r="AC872" s="12"/>
      <c r="AD872" s="5" t="str">
        <f t="shared" si="41"/>
        <v>Medium Sublitharenite</v>
      </c>
    </row>
    <row r="873" spans="1:30" x14ac:dyDescent="0.3">
      <c r="A873" s="12">
        <v>10454</v>
      </c>
      <c r="B873" s="12">
        <v>10451</v>
      </c>
      <c r="C873" s="4">
        <f>VLOOKUP(D873,$A:$B,2,FALSE)</f>
        <v>10102</v>
      </c>
      <c r="D873" s="4">
        <f>VLOOKUP(E873,$A:$B,2,FALSE)</f>
        <v>10425</v>
      </c>
      <c r="E873" s="4">
        <f>VLOOKUP(F873,$A:$B,2,FALSE)</f>
        <v>10426</v>
      </c>
      <c r="F873" s="4">
        <f>VLOOKUP(G873,$A:$B,2,FALSE)</f>
        <v>10430</v>
      </c>
      <c r="G873" s="4">
        <f>VLOOKUP(H873,$A:$B,2,FALSE)</f>
        <v>10451</v>
      </c>
      <c r="H873" s="12">
        <f>A873</f>
        <v>10454</v>
      </c>
      <c r="I873" s="12"/>
      <c r="J873" s="12"/>
      <c r="K873" s="12"/>
      <c r="L873" s="12">
        <v>869</v>
      </c>
      <c r="M873" s="12">
        <v>6</v>
      </c>
      <c r="N873" s="12"/>
      <c r="O873" s="12"/>
      <c r="P873" s="12"/>
      <c r="Q873" s="12"/>
      <c r="R873" s="12"/>
      <c r="S873" s="14" t="s">
        <v>2734</v>
      </c>
      <c r="T873" s="14"/>
      <c r="U873" s="14"/>
      <c r="V873" s="14"/>
      <c r="W873" s="12" t="s">
        <v>2735</v>
      </c>
      <c r="X873" s="12" t="s">
        <v>2736</v>
      </c>
      <c r="Y873" s="12" t="s">
        <v>2737</v>
      </c>
      <c r="Z873" s="12" t="s">
        <v>2725</v>
      </c>
      <c r="AA873" s="12"/>
      <c r="AB873" s="12"/>
      <c r="AC873" s="12"/>
      <c r="AD873" s="5" t="str">
        <f t="shared" si="41"/>
        <v>Coarse Sublitharenite</v>
      </c>
    </row>
    <row r="874" spans="1:30" x14ac:dyDescent="0.3">
      <c r="A874" s="12">
        <v>10455</v>
      </c>
      <c r="B874" s="12">
        <v>10430</v>
      </c>
      <c r="C874" s="4">
        <f>VLOOKUP(D874,$A:$B,2,FALSE)</f>
        <v>10102</v>
      </c>
      <c r="D874" s="4">
        <f>VLOOKUP(E874,$A:$B,2,FALSE)</f>
        <v>10425</v>
      </c>
      <c r="E874" s="4">
        <f>VLOOKUP(F874,$A:$B,2,FALSE)</f>
        <v>10426</v>
      </c>
      <c r="F874" s="4">
        <f>VLOOKUP(G874,$A:$B,2,FALSE)</f>
        <v>10430</v>
      </c>
      <c r="G874" s="12">
        <f>A874</f>
        <v>10455</v>
      </c>
      <c r="H874" s="12"/>
      <c r="I874" s="12"/>
      <c r="J874" s="12"/>
      <c r="K874" s="12"/>
      <c r="L874" s="12">
        <v>870</v>
      </c>
      <c r="M874" s="12">
        <v>5</v>
      </c>
      <c r="N874" s="12"/>
      <c r="O874" s="12"/>
      <c r="P874" s="12"/>
      <c r="Q874" s="12"/>
      <c r="R874" s="14" t="s">
        <v>2738</v>
      </c>
      <c r="S874" s="14"/>
      <c r="T874" s="14"/>
      <c r="U874" s="14"/>
      <c r="V874" s="14"/>
      <c r="W874" s="12" t="s">
        <v>2739</v>
      </c>
      <c r="X874" s="12" t="s">
        <v>2740</v>
      </c>
      <c r="Y874" s="12" t="s">
        <v>2741</v>
      </c>
      <c r="Z874" s="12" t="s">
        <v>2725</v>
      </c>
      <c r="AA874" s="12"/>
      <c r="AB874" s="12"/>
      <c r="AC874" s="12"/>
      <c r="AD874" s="5" t="str">
        <f t="shared" si="41"/>
        <v>Litharenite</v>
      </c>
    </row>
    <row r="875" spans="1:30" x14ac:dyDescent="0.3">
      <c r="A875" s="12">
        <v>10456</v>
      </c>
      <c r="B875" s="12">
        <v>10455</v>
      </c>
      <c r="C875" s="4">
        <f>VLOOKUP(D875,$A:$B,2,FALSE)</f>
        <v>10102</v>
      </c>
      <c r="D875" s="4">
        <f>VLOOKUP(E875,$A:$B,2,FALSE)</f>
        <v>10425</v>
      </c>
      <c r="E875" s="4">
        <f>VLOOKUP(F875,$A:$B,2,FALSE)</f>
        <v>10426</v>
      </c>
      <c r="F875" s="4">
        <f>VLOOKUP(G875,$A:$B,2,FALSE)</f>
        <v>10430</v>
      </c>
      <c r="G875" s="4">
        <f>VLOOKUP(H875,$A:$B,2,FALSE)</f>
        <v>10455</v>
      </c>
      <c r="H875" s="12">
        <f>A875</f>
        <v>10456</v>
      </c>
      <c r="I875" s="12"/>
      <c r="J875" s="12"/>
      <c r="K875" s="12"/>
      <c r="L875" s="12">
        <v>871</v>
      </c>
      <c r="M875" s="12">
        <v>6</v>
      </c>
      <c r="N875" s="12"/>
      <c r="O875" s="12"/>
      <c r="P875" s="12"/>
      <c r="Q875" s="12"/>
      <c r="R875" s="12"/>
      <c r="S875" s="14" t="s">
        <v>2742</v>
      </c>
      <c r="T875" s="14"/>
      <c r="U875" s="14"/>
      <c r="V875" s="14"/>
      <c r="W875" s="12" t="s">
        <v>2743</v>
      </c>
      <c r="X875" s="12" t="s">
        <v>2744</v>
      </c>
      <c r="Y875" s="12" t="s">
        <v>2745</v>
      </c>
      <c r="Z875" s="12" t="s">
        <v>2725</v>
      </c>
      <c r="AA875" s="12"/>
      <c r="AB875" s="12"/>
      <c r="AC875" s="12"/>
      <c r="AD875" s="5" t="str">
        <f t="shared" si="41"/>
        <v>Fine Litharenite</v>
      </c>
    </row>
    <row r="876" spans="1:30" x14ac:dyDescent="0.3">
      <c r="A876" s="12">
        <v>10457</v>
      </c>
      <c r="B876" s="12">
        <v>10455</v>
      </c>
      <c r="C876" s="4">
        <f>VLOOKUP(D876,$A:$B,2,FALSE)</f>
        <v>10102</v>
      </c>
      <c r="D876" s="4">
        <f>VLOOKUP(E876,$A:$B,2,FALSE)</f>
        <v>10425</v>
      </c>
      <c r="E876" s="4">
        <f>VLOOKUP(F876,$A:$B,2,FALSE)</f>
        <v>10426</v>
      </c>
      <c r="F876" s="4">
        <f>VLOOKUP(G876,$A:$B,2,FALSE)</f>
        <v>10430</v>
      </c>
      <c r="G876" s="4">
        <f>VLOOKUP(H876,$A:$B,2,FALSE)</f>
        <v>10455</v>
      </c>
      <c r="H876" s="12">
        <f>A876</f>
        <v>10457</v>
      </c>
      <c r="I876" s="12"/>
      <c r="J876" s="12"/>
      <c r="K876" s="12"/>
      <c r="L876" s="12">
        <v>872</v>
      </c>
      <c r="M876" s="12">
        <v>6</v>
      </c>
      <c r="N876" s="12"/>
      <c r="O876" s="12"/>
      <c r="P876" s="12"/>
      <c r="Q876" s="12"/>
      <c r="R876" s="12"/>
      <c r="S876" s="14" t="s">
        <v>2746</v>
      </c>
      <c r="T876" s="14"/>
      <c r="U876" s="14"/>
      <c r="V876" s="14"/>
      <c r="W876" s="12" t="s">
        <v>2747</v>
      </c>
      <c r="X876" s="12" t="s">
        <v>2748</v>
      </c>
      <c r="Y876" s="12" t="s">
        <v>2749</v>
      </c>
      <c r="Z876" s="12" t="s">
        <v>2725</v>
      </c>
      <c r="AA876" s="12"/>
      <c r="AB876" s="12"/>
      <c r="AC876" s="12"/>
      <c r="AD876" s="5" t="str">
        <f t="shared" si="41"/>
        <v>Medium Litharenite</v>
      </c>
    </row>
    <row r="877" spans="1:30" x14ac:dyDescent="0.3">
      <c r="A877" s="12">
        <v>10458</v>
      </c>
      <c r="B877" s="12">
        <v>10455</v>
      </c>
      <c r="C877" s="4">
        <f>VLOOKUP(D877,$A:$B,2,FALSE)</f>
        <v>10102</v>
      </c>
      <c r="D877" s="4">
        <f>VLOOKUP(E877,$A:$B,2,FALSE)</f>
        <v>10425</v>
      </c>
      <c r="E877" s="4">
        <f>VLOOKUP(F877,$A:$B,2,FALSE)</f>
        <v>10426</v>
      </c>
      <c r="F877" s="4">
        <f>VLOOKUP(G877,$A:$B,2,FALSE)</f>
        <v>10430</v>
      </c>
      <c r="G877" s="4">
        <f>VLOOKUP(H877,$A:$B,2,FALSE)</f>
        <v>10455</v>
      </c>
      <c r="H877" s="12">
        <f>A877</f>
        <v>10458</v>
      </c>
      <c r="I877" s="12"/>
      <c r="J877" s="12"/>
      <c r="K877" s="12"/>
      <c r="L877" s="12">
        <v>873</v>
      </c>
      <c r="M877" s="12">
        <v>6</v>
      </c>
      <c r="N877" s="12"/>
      <c r="O877" s="12"/>
      <c r="P877" s="12"/>
      <c r="Q877" s="12"/>
      <c r="R877" s="12"/>
      <c r="S877" s="14" t="s">
        <v>2750</v>
      </c>
      <c r="T877" s="14"/>
      <c r="U877" s="14"/>
      <c r="V877" s="14"/>
      <c r="W877" s="12" t="s">
        <v>2751</v>
      </c>
      <c r="X877" s="12" t="s">
        <v>2752</v>
      </c>
      <c r="Y877" s="12" t="s">
        <v>2753</v>
      </c>
      <c r="Z877" s="12" t="s">
        <v>2725</v>
      </c>
      <c r="AA877" s="12"/>
      <c r="AB877" s="12"/>
      <c r="AC877" s="12"/>
      <c r="AD877" s="5" t="str">
        <f t="shared" si="41"/>
        <v>Coarse Litharenite</v>
      </c>
    </row>
    <row r="878" spans="1:30" x14ac:dyDescent="0.3">
      <c r="A878" s="12">
        <v>10459</v>
      </c>
      <c r="B878" s="12">
        <v>10430</v>
      </c>
      <c r="C878" s="4">
        <f>VLOOKUP(D878,$A:$B,2,FALSE)</f>
        <v>10102</v>
      </c>
      <c r="D878" s="4">
        <f>VLOOKUP(E878,$A:$B,2,FALSE)</f>
        <v>10425</v>
      </c>
      <c r="E878" s="4">
        <f>VLOOKUP(F878,$A:$B,2,FALSE)</f>
        <v>10426</v>
      </c>
      <c r="F878" s="4">
        <f>VLOOKUP(G878,$A:$B,2,FALSE)</f>
        <v>10430</v>
      </c>
      <c r="G878" s="12">
        <f>A878</f>
        <v>10459</v>
      </c>
      <c r="H878" s="12"/>
      <c r="I878" s="12"/>
      <c r="J878" s="12"/>
      <c r="K878" s="12"/>
      <c r="L878" s="12">
        <v>874</v>
      </c>
      <c r="M878" s="12">
        <v>5</v>
      </c>
      <c r="N878" s="12"/>
      <c r="O878" s="12"/>
      <c r="P878" s="12"/>
      <c r="Q878" s="12"/>
      <c r="R878" s="16" t="s">
        <v>2754</v>
      </c>
      <c r="S878" s="17"/>
      <c r="T878" s="17"/>
      <c r="U878" s="17"/>
      <c r="V878" s="18"/>
      <c r="W878" s="12" t="s">
        <v>2755</v>
      </c>
      <c r="X878" s="12" t="s">
        <v>2756</v>
      </c>
      <c r="Y878" s="12" t="s">
        <v>2757</v>
      </c>
      <c r="Z878" s="12" t="s">
        <v>113</v>
      </c>
      <c r="AA878" s="12"/>
      <c r="AB878" s="12"/>
      <c r="AC878" s="12"/>
      <c r="AD878" s="5" t="str">
        <f t="shared" si="41"/>
        <v>Lithic- Arenite</v>
      </c>
    </row>
    <row r="879" spans="1:30" x14ac:dyDescent="0.3">
      <c r="A879" s="12">
        <v>10460</v>
      </c>
      <c r="B879" s="12">
        <v>10459</v>
      </c>
      <c r="C879" s="4">
        <f>VLOOKUP(D879,$A:$B,2,FALSE)</f>
        <v>10102</v>
      </c>
      <c r="D879" s="4">
        <f>VLOOKUP(E879,$A:$B,2,FALSE)</f>
        <v>10425</v>
      </c>
      <c r="E879" s="4">
        <f>VLOOKUP(F879,$A:$B,2,FALSE)</f>
        <v>10426</v>
      </c>
      <c r="F879" s="4">
        <f>VLOOKUP(G879,$A:$B,2,FALSE)</f>
        <v>10430</v>
      </c>
      <c r="G879" s="4">
        <f>VLOOKUP(H879,$A:$B,2,FALSE)</f>
        <v>10459</v>
      </c>
      <c r="H879" s="12">
        <f>A879</f>
        <v>10460</v>
      </c>
      <c r="I879" s="12"/>
      <c r="J879" s="12"/>
      <c r="K879" s="12"/>
      <c r="L879" s="12">
        <v>875</v>
      </c>
      <c r="M879" s="12">
        <v>6</v>
      </c>
      <c r="N879" s="12"/>
      <c r="O879" s="12"/>
      <c r="P879" s="12"/>
      <c r="Q879" s="12"/>
      <c r="R879" s="12"/>
      <c r="S879" s="14" t="s">
        <v>2758</v>
      </c>
      <c r="T879" s="14"/>
      <c r="U879" s="14"/>
      <c r="V879" s="14"/>
      <c r="W879" s="12" t="s">
        <v>2759</v>
      </c>
      <c r="X879" s="12" t="s">
        <v>2760</v>
      </c>
      <c r="Y879" s="12" t="s">
        <v>2761</v>
      </c>
      <c r="Z879" s="12" t="s">
        <v>113</v>
      </c>
      <c r="AA879" s="12"/>
      <c r="AB879" s="12"/>
      <c r="AC879" s="12"/>
      <c r="AD879" s="5" t="str">
        <f t="shared" si="41"/>
        <v>Fine Lithic- Arenite</v>
      </c>
    </row>
    <row r="880" spans="1:30" x14ac:dyDescent="0.3">
      <c r="A880" s="12">
        <v>10461</v>
      </c>
      <c r="B880" s="12">
        <v>10459</v>
      </c>
      <c r="C880" s="4">
        <f>VLOOKUP(D880,$A:$B,2,FALSE)</f>
        <v>10102</v>
      </c>
      <c r="D880" s="4">
        <f>VLOOKUP(E880,$A:$B,2,FALSE)</f>
        <v>10425</v>
      </c>
      <c r="E880" s="4">
        <f>VLOOKUP(F880,$A:$B,2,FALSE)</f>
        <v>10426</v>
      </c>
      <c r="F880" s="4">
        <f>VLOOKUP(G880,$A:$B,2,FALSE)</f>
        <v>10430</v>
      </c>
      <c r="G880" s="4">
        <f>VLOOKUP(H880,$A:$B,2,FALSE)</f>
        <v>10459</v>
      </c>
      <c r="H880" s="12">
        <f>A880</f>
        <v>10461</v>
      </c>
      <c r="I880" s="12"/>
      <c r="J880" s="12"/>
      <c r="K880" s="12"/>
      <c r="L880" s="12">
        <v>876</v>
      </c>
      <c r="M880" s="12">
        <v>6</v>
      </c>
      <c r="N880" s="12"/>
      <c r="O880" s="12"/>
      <c r="P880" s="12"/>
      <c r="Q880" s="12"/>
      <c r="R880" s="12"/>
      <c r="S880" s="14" t="s">
        <v>2762</v>
      </c>
      <c r="T880" s="14"/>
      <c r="U880" s="14"/>
      <c r="V880" s="14"/>
      <c r="W880" s="12" t="s">
        <v>2763</v>
      </c>
      <c r="X880" s="12" t="s">
        <v>2764</v>
      </c>
      <c r="Y880" s="12" t="s">
        <v>2765</v>
      </c>
      <c r="Z880" s="12" t="s">
        <v>113</v>
      </c>
      <c r="AA880" s="12"/>
      <c r="AB880" s="12"/>
      <c r="AC880" s="12"/>
      <c r="AD880" s="5" t="str">
        <f t="shared" si="41"/>
        <v>Medium Lithic- Arenite</v>
      </c>
    </row>
    <row r="881" spans="1:30" x14ac:dyDescent="0.3">
      <c r="A881" s="12">
        <v>10462</v>
      </c>
      <c r="B881" s="12">
        <v>10459</v>
      </c>
      <c r="C881" s="4">
        <f>VLOOKUP(D881,$A:$B,2,FALSE)</f>
        <v>10102</v>
      </c>
      <c r="D881" s="4">
        <f>VLOOKUP(E881,$A:$B,2,FALSE)</f>
        <v>10425</v>
      </c>
      <c r="E881" s="4">
        <f>VLOOKUP(F881,$A:$B,2,FALSE)</f>
        <v>10426</v>
      </c>
      <c r="F881" s="4">
        <f>VLOOKUP(G881,$A:$B,2,FALSE)</f>
        <v>10430</v>
      </c>
      <c r="G881" s="4">
        <f>VLOOKUP(H881,$A:$B,2,FALSE)</f>
        <v>10459</v>
      </c>
      <c r="H881" s="12">
        <f>A881</f>
        <v>10462</v>
      </c>
      <c r="I881" s="12"/>
      <c r="J881" s="12"/>
      <c r="K881" s="12"/>
      <c r="L881" s="12">
        <v>877</v>
      </c>
      <c r="M881" s="12">
        <v>6</v>
      </c>
      <c r="N881" s="12"/>
      <c r="O881" s="12"/>
      <c r="P881" s="12"/>
      <c r="Q881" s="12"/>
      <c r="R881" s="12"/>
      <c r="S881" s="14" t="s">
        <v>2766</v>
      </c>
      <c r="T881" s="14"/>
      <c r="U881" s="14"/>
      <c r="V881" s="14"/>
      <c r="W881" s="12" t="s">
        <v>2767</v>
      </c>
      <c r="X881" s="12" t="s">
        <v>2768</v>
      </c>
      <c r="Y881" s="12" t="s">
        <v>2769</v>
      </c>
      <c r="Z881" s="12" t="s">
        <v>113</v>
      </c>
      <c r="AA881" s="12"/>
      <c r="AB881" s="12"/>
      <c r="AC881" s="12"/>
      <c r="AD881" s="5" t="str">
        <f t="shared" si="41"/>
        <v>Coarse Lithic- Arenite</v>
      </c>
    </row>
    <row r="882" spans="1:30" x14ac:dyDescent="0.3">
      <c r="A882" s="12">
        <v>10463</v>
      </c>
      <c r="B882" s="12">
        <v>10430</v>
      </c>
      <c r="C882" s="4">
        <f>VLOOKUP(D882,$A:$B,2,FALSE)</f>
        <v>10102</v>
      </c>
      <c r="D882" s="4">
        <f>VLOOKUP(E882,$A:$B,2,FALSE)</f>
        <v>10425</v>
      </c>
      <c r="E882" s="4">
        <f>VLOOKUP(F882,$A:$B,2,FALSE)</f>
        <v>10426</v>
      </c>
      <c r="F882" s="4">
        <f>VLOOKUP(G882,$A:$B,2,FALSE)</f>
        <v>10430</v>
      </c>
      <c r="G882" s="12">
        <f>A882</f>
        <v>10463</v>
      </c>
      <c r="H882" s="12"/>
      <c r="I882" s="12"/>
      <c r="J882" s="12"/>
      <c r="K882" s="12"/>
      <c r="L882" s="12">
        <v>878</v>
      </c>
      <c r="M882" s="12">
        <v>5</v>
      </c>
      <c r="N882" s="12"/>
      <c r="O882" s="12"/>
      <c r="P882" s="12"/>
      <c r="Q882" s="12"/>
      <c r="R882" s="14" t="s">
        <v>28</v>
      </c>
      <c r="S882" s="14"/>
      <c r="T882" s="14"/>
      <c r="U882" s="14"/>
      <c r="V882" s="14"/>
      <c r="W882" s="12" t="s">
        <v>2770</v>
      </c>
      <c r="X882" s="12" t="s">
        <v>2771</v>
      </c>
      <c r="Y882" s="12" t="s">
        <v>2772</v>
      </c>
      <c r="Z882" s="12" t="s">
        <v>1948</v>
      </c>
      <c r="AA882" s="12"/>
      <c r="AB882" s="12"/>
      <c r="AC882" s="12"/>
      <c r="AD882" s="5" t="str">
        <f t="shared" si="41"/>
        <v>Graywacke/ Wacke</v>
      </c>
    </row>
    <row r="883" spans="1:30" x14ac:dyDescent="0.3">
      <c r="A883" s="12">
        <v>62095</v>
      </c>
      <c r="B883" s="12">
        <v>10463</v>
      </c>
      <c r="C883" s="4">
        <f>VLOOKUP(D883,$A:$B,2,FALSE)</f>
        <v>10102</v>
      </c>
      <c r="D883" s="4">
        <f>VLOOKUP(E883,$A:$B,2,FALSE)</f>
        <v>10425</v>
      </c>
      <c r="E883" s="4">
        <f>VLOOKUP(F883,$A:$B,2,FALSE)</f>
        <v>10426</v>
      </c>
      <c r="F883" s="4">
        <f>VLOOKUP(G883,$A:$B,2,FALSE)</f>
        <v>10430</v>
      </c>
      <c r="G883" s="4">
        <f>VLOOKUP(H883,$A:$B,2,FALSE)</f>
        <v>10463</v>
      </c>
      <c r="H883" s="12">
        <f>A883</f>
        <v>62095</v>
      </c>
      <c r="I883" s="12"/>
      <c r="J883" s="12"/>
      <c r="K883" s="12"/>
      <c r="L883" s="12">
        <v>879</v>
      </c>
      <c r="M883" s="12">
        <v>6</v>
      </c>
      <c r="N883" s="12"/>
      <c r="O883" s="12"/>
      <c r="P883" s="12"/>
      <c r="Q883" s="12"/>
      <c r="R883" s="12"/>
      <c r="S883" s="14" t="s">
        <v>2773</v>
      </c>
      <c r="T883" s="14"/>
      <c r="U883" s="14"/>
      <c r="V883" s="14"/>
      <c r="W883" s="12" t="s">
        <v>2774</v>
      </c>
      <c r="X883" s="12" t="s">
        <v>2775</v>
      </c>
      <c r="Y883" s="12" t="s">
        <v>2776</v>
      </c>
      <c r="Z883" s="12" t="s">
        <v>1948</v>
      </c>
      <c r="AA883" s="12"/>
      <c r="AB883" s="12"/>
      <c r="AC883" s="12"/>
      <c r="AD883" s="5" t="str">
        <f t="shared" si="41"/>
        <v>Fine Graywacke</v>
      </c>
    </row>
    <row r="884" spans="1:30" x14ac:dyDescent="0.3">
      <c r="A884" s="12">
        <v>62096</v>
      </c>
      <c r="B884" s="12">
        <v>10463</v>
      </c>
      <c r="C884" s="4">
        <f>VLOOKUP(D884,$A:$B,2,FALSE)</f>
        <v>10102</v>
      </c>
      <c r="D884" s="4">
        <f>VLOOKUP(E884,$A:$B,2,FALSE)</f>
        <v>10425</v>
      </c>
      <c r="E884" s="4">
        <f>VLOOKUP(F884,$A:$B,2,FALSE)</f>
        <v>10426</v>
      </c>
      <c r="F884" s="4">
        <f>VLOOKUP(G884,$A:$B,2,FALSE)</f>
        <v>10430</v>
      </c>
      <c r="G884" s="4">
        <f>VLOOKUP(H884,$A:$B,2,FALSE)</f>
        <v>10463</v>
      </c>
      <c r="H884" s="12">
        <f>A884</f>
        <v>62096</v>
      </c>
      <c r="I884" s="12"/>
      <c r="J884" s="12"/>
      <c r="K884" s="12"/>
      <c r="L884" s="12">
        <v>880</v>
      </c>
      <c r="M884" s="12">
        <v>6</v>
      </c>
      <c r="N884" s="12"/>
      <c r="O884" s="12"/>
      <c r="P884" s="12"/>
      <c r="Q884" s="12"/>
      <c r="R884" s="12"/>
      <c r="S884" s="14" t="s">
        <v>2777</v>
      </c>
      <c r="T884" s="14"/>
      <c r="U884" s="14"/>
      <c r="V884" s="14"/>
      <c r="W884" s="12" t="s">
        <v>2778</v>
      </c>
      <c r="X884" s="12" t="s">
        <v>2779</v>
      </c>
      <c r="Y884" s="12" t="s">
        <v>2780</v>
      </c>
      <c r="Z884" s="12" t="s">
        <v>1948</v>
      </c>
      <c r="AA884" s="12"/>
      <c r="AB884" s="12"/>
      <c r="AC884" s="12"/>
      <c r="AD884" s="5" t="str">
        <f t="shared" si="41"/>
        <v>Medium Graywacke</v>
      </c>
    </row>
    <row r="885" spans="1:30" x14ac:dyDescent="0.3">
      <c r="A885" s="12">
        <v>62097</v>
      </c>
      <c r="B885" s="12">
        <v>10463</v>
      </c>
      <c r="C885" s="4">
        <f>VLOOKUP(D885,$A:$B,2,FALSE)</f>
        <v>10102</v>
      </c>
      <c r="D885" s="4">
        <f>VLOOKUP(E885,$A:$B,2,FALSE)</f>
        <v>10425</v>
      </c>
      <c r="E885" s="4">
        <f>VLOOKUP(F885,$A:$B,2,FALSE)</f>
        <v>10426</v>
      </c>
      <c r="F885" s="4">
        <f>VLOOKUP(G885,$A:$B,2,FALSE)</f>
        <v>10430</v>
      </c>
      <c r="G885" s="4">
        <f>VLOOKUP(H885,$A:$B,2,FALSE)</f>
        <v>10463</v>
      </c>
      <c r="H885" s="12">
        <f>A885</f>
        <v>62097</v>
      </c>
      <c r="I885" s="12"/>
      <c r="J885" s="12"/>
      <c r="K885" s="12"/>
      <c r="L885" s="12">
        <v>881</v>
      </c>
      <c r="M885" s="12">
        <v>6</v>
      </c>
      <c r="N885" s="12"/>
      <c r="O885" s="12"/>
      <c r="P885" s="12"/>
      <c r="Q885" s="12"/>
      <c r="R885" s="12"/>
      <c r="S885" s="14" t="s">
        <v>2781</v>
      </c>
      <c r="T885" s="14"/>
      <c r="U885" s="14"/>
      <c r="V885" s="14"/>
      <c r="W885" s="12" t="s">
        <v>2782</v>
      </c>
      <c r="X885" s="12" t="s">
        <v>2783</v>
      </c>
      <c r="Y885" s="12" t="s">
        <v>2784</v>
      </c>
      <c r="Z885" s="12" t="s">
        <v>1948</v>
      </c>
      <c r="AA885" s="12"/>
      <c r="AB885" s="12"/>
      <c r="AC885" s="12"/>
      <c r="AD885" s="5" t="str">
        <f t="shared" si="41"/>
        <v>Coarse Graywacke</v>
      </c>
    </row>
    <row r="886" spans="1:30" x14ac:dyDescent="0.3">
      <c r="A886" s="12">
        <v>10464</v>
      </c>
      <c r="B886" s="12">
        <v>10430</v>
      </c>
      <c r="C886" s="4">
        <f>VLOOKUP(D886,$A:$B,2,FALSE)</f>
        <v>10102</v>
      </c>
      <c r="D886" s="4">
        <f>VLOOKUP(E886,$A:$B,2,FALSE)</f>
        <v>10425</v>
      </c>
      <c r="E886" s="4">
        <f>VLOOKUP(F886,$A:$B,2,FALSE)</f>
        <v>10426</v>
      </c>
      <c r="F886" s="4">
        <f>VLOOKUP(G886,$A:$B,2,FALSE)</f>
        <v>10430</v>
      </c>
      <c r="G886" s="12">
        <f>A886</f>
        <v>10464</v>
      </c>
      <c r="H886" s="12"/>
      <c r="I886" s="12"/>
      <c r="J886" s="12"/>
      <c r="K886" s="12"/>
      <c r="L886" s="12">
        <v>882</v>
      </c>
      <c r="M886" s="12">
        <v>5</v>
      </c>
      <c r="N886" s="12"/>
      <c r="O886" s="12"/>
      <c r="P886" s="12"/>
      <c r="Q886" s="12"/>
      <c r="R886" s="14" t="s">
        <v>2785</v>
      </c>
      <c r="S886" s="14"/>
      <c r="T886" s="14"/>
      <c r="U886" s="14"/>
      <c r="V886" s="14"/>
      <c r="W886" s="12" t="s">
        <v>2786</v>
      </c>
      <c r="X886" s="12" t="s">
        <v>2787</v>
      </c>
      <c r="Y886" s="12" t="s">
        <v>2788</v>
      </c>
      <c r="Z886" s="12" t="s">
        <v>1948</v>
      </c>
      <c r="AA886" s="12"/>
      <c r="AB886" s="12"/>
      <c r="AC886" s="12"/>
      <c r="AD886" s="5" t="str">
        <f t="shared" si="41"/>
        <v>Quartz- Wacke</v>
      </c>
    </row>
    <row r="887" spans="1:30" x14ac:dyDescent="0.3">
      <c r="A887" s="12">
        <v>62098</v>
      </c>
      <c r="B887" s="12">
        <v>10464</v>
      </c>
      <c r="C887" s="4">
        <f>VLOOKUP(D887,$A:$B,2,FALSE)</f>
        <v>10102</v>
      </c>
      <c r="D887" s="4">
        <f>VLOOKUP(E887,$A:$B,2,FALSE)</f>
        <v>10425</v>
      </c>
      <c r="E887" s="4">
        <f>VLOOKUP(F887,$A:$B,2,FALSE)</f>
        <v>10426</v>
      </c>
      <c r="F887" s="4">
        <f>VLOOKUP(G887,$A:$B,2,FALSE)</f>
        <v>10430</v>
      </c>
      <c r="G887" s="4">
        <f>VLOOKUP(H887,$A:$B,2,FALSE)</f>
        <v>10464</v>
      </c>
      <c r="H887" s="12">
        <f>A887</f>
        <v>62098</v>
      </c>
      <c r="I887" s="12"/>
      <c r="J887" s="12"/>
      <c r="K887" s="12"/>
      <c r="L887" s="12">
        <v>883</v>
      </c>
      <c r="M887" s="12">
        <v>6</v>
      </c>
      <c r="N887" s="12"/>
      <c r="O887" s="12"/>
      <c r="P887" s="12"/>
      <c r="Q887" s="12"/>
      <c r="R887" s="12"/>
      <c r="S887" s="14" t="s">
        <v>2789</v>
      </c>
      <c r="T887" s="14"/>
      <c r="U887" s="14"/>
      <c r="V887" s="14"/>
      <c r="W887" s="12" t="s">
        <v>2790</v>
      </c>
      <c r="X887" s="12" t="s">
        <v>2791</v>
      </c>
      <c r="Y887" s="12" t="s">
        <v>2792</v>
      </c>
      <c r="Z887" s="12" t="s">
        <v>1948</v>
      </c>
      <c r="AA887" s="12"/>
      <c r="AB887" s="12"/>
      <c r="AC887" s="12"/>
      <c r="AD887" s="5" t="str">
        <f t="shared" si="41"/>
        <v>Fine Quartz- Wacke</v>
      </c>
    </row>
    <row r="888" spans="1:30" x14ac:dyDescent="0.3">
      <c r="A888" s="12">
        <v>62099</v>
      </c>
      <c r="B888" s="12">
        <v>10464</v>
      </c>
      <c r="C888" s="4">
        <f>VLOOKUP(D888,$A:$B,2,FALSE)</f>
        <v>10102</v>
      </c>
      <c r="D888" s="4">
        <f>VLOOKUP(E888,$A:$B,2,FALSE)</f>
        <v>10425</v>
      </c>
      <c r="E888" s="4">
        <f>VLOOKUP(F888,$A:$B,2,FALSE)</f>
        <v>10426</v>
      </c>
      <c r="F888" s="4">
        <f>VLOOKUP(G888,$A:$B,2,FALSE)</f>
        <v>10430</v>
      </c>
      <c r="G888" s="4">
        <f>VLOOKUP(H888,$A:$B,2,FALSE)</f>
        <v>10464</v>
      </c>
      <c r="H888" s="12">
        <f>A888</f>
        <v>62099</v>
      </c>
      <c r="I888" s="12"/>
      <c r="J888" s="12"/>
      <c r="K888" s="12"/>
      <c r="L888" s="12">
        <v>884</v>
      </c>
      <c r="M888" s="12">
        <v>6</v>
      </c>
      <c r="N888" s="12"/>
      <c r="O888" s="12"/>
      <c r="P888" s="12"/>
      <c r="Q888" s="12"/>
      <c r="R888" s="12"/>
      <c r="S888" s="14" t="s">
        <v>2793</v>
      </c>
      <c r="T888" s="14"/>
      <c r="U888" s="14"/>
      <c r="V888" s="14"/>
      <c r="W888" s="12" t="s">
        <v>2794</v>
      </c>
      <c r="X888" s="12" t="s">
        <v>2795</v>
      </c>
      <c r="Y888" s="12" t="s">
        <v>2796</v>
      </c>
      <c r="Z888" s="12" t="s">
        <v>1948</v>
      </c>
      <c r="AA888" s="12"/>
      <c r="AB888" s="12"/>
      <c r="AC888" s="12"/>
      <c r="AD888" s="5" t="str">
        <f t="shared" si="41"/>
        <v>Medium Quartz- Wacke</v>
      </c>
    </row>
    <row r="889" spans="1:30" x14ac:dyDescent="0.3">
      <c r="A889" s="12">
        <v>62100</v>
      </c>
      <c r="B889" s="12">
        <v>10464</v>
      </c>
      <c r="C889" s="4">
        <f>VLOOKUP(D889,$A:$B,2,FALSE)</f>
        <v>10102</v>
      </c>
      <c r="D889" s="4">
        <f>VLOOKUP(E889,$A:$B,2,FALSE)</f>
        <v>10425</v>
      </c>
      <c r="E889" s="4">
        <f>VLOOKUP(F889,$A:$B,2,FALSE)</f>
        <v>10426</v>
      </c>
      <c r="F889" s="4">
        <f>VLOOKUP(G889,$A:$B,2,FALSE)</f>
        <v>10430</v>
      </c>
      <c r="G889" s="4">
        <f>VLOOKUP(H889,$A:$B,2,FALSE)</f>
        <v>10464</v>
      </c>
      <c r="H889" s="12">
        <f>A889</f>
        <v>62100</v>
      </c>
      <c r="I889" s="12"/>
      <c r="J889" s="12"/>
      <c r="K889" s="12"/>
      <c r="L889" s="12">
        <v>885</v>
      </c>
      <c r="M889" s="12">
        <v>6</v>
      </c>
      <c r="N889" s="12"/>
      <c r="O889" s="12"/>
      <c r="P889" s="12"/>
      <c r="Q889" s="12"/>
      <c r="R889" s="12"/>
      <c r="S889" s="14" t="s">
        <v>2797</v>
      </c>
      <c r="T889" s="14"/>
      <c r="U889" s="14"/>
      <c r="V889" s="14"/>
      <c r="W889" s="12" t="s">
        <v>2798</v>
      </c>
      <c r="X889" s="12" t="s">
        <v>2799</v>
      </c>
      <c r="Y889" s="12" t="s">
        <v>2800</v>
      </c>
      <c r="Z889" s="12" t="s">
        <v>1948</v>
      </c>
      <c r="AA889" s="12"/>
      <c r="AB889" s="12"/>
      <c r="AC889" s="12"/>
      <c r="AD889" s="5" t="str">
        <f t="shared" si="41"/>
        <v>Coarse Quartz- Wacke</v>
      </c>
    </row>
    <row r="890" spans="1:30" x14ac:dyDescent="0.3">
      <c r="A890" s="12">
        <v>10465</v>
      </c>
      <c r="B890" s="12">
        <v>10430</v>
      </c>
      <c r="C890" s="4">
        <f>VLOOKUP(D890,$A:$B,2,FALSE)</f>
        <v>10102</v>
      </c>
      <c r="D890" s="4">
        <f>VLOOKUP(E890,$A:$B,2,FALSE)</f>
        <v>10425</v>
      </c>
      <c r="E890" s="4">
        <f>VLOOKUP(F890,$A:$B,2,FALSE)</f>
        <v>10426</v>
      </c>
      <c r="F890" s="4">
        <f>VLOOKUP(G890,$A:$B,2,FALSE)</f>
        <v>10430</v>
      </c>
      <c r="G890" s="12">
        <f>A890</f>
        <v>10465</v>
      </c>
      <c r="H890" s="12"/>
      <c r="I890" s="12"/>
      <c r="J890" s="12"/>
      <c r="K890" s="12"/>
      <c r="L890" s="12">
        <v>886</v>
      </c>
      <c r="M890" s="12">
        <v>5</v>
      </c>
      <c r="N890" s="12"/>
      <c r="O890" s="12"/>
      <c r="P890" s="12"/>
      <c r="Q890" s="12"/>
      <c r="R890" s="14" t="s">
        <v>4639</v>
      </c>
      <c r="S890" s="14"/>
      <c r="T890" s="14"/>
      <c r="U890" s="14"/>
      <c r="V890" s="14"/>
      <c r="W890" s="12" t="s">
        <v>2801</v>
      </c>
      <c r="X890" s="12" t="s">
        <v>2802</v>
      </c>
      <c r="Y890" s="12" t="s">
        <v>2803</v>
      </c>
      <c r="Z890" s="12" t="s">
        <v>1948</v>
      </c>
      <c r="AA890" s="12"/>
      <c r="AB890" s="12"/>
      <c r="AC890" s="12"/>
      <c r="AD890" s="5" t="str">
        <f t="shared" si="41"/>
        <v>Feldspathic- Wacke</v>
      </c>
    </row>
    <row r="891" spans="1:30" x14ac:dyDescent="0.3">
      <c r="A891" s="12">
        <v>62101</v>
      </c>
      <c r="B891" s="12">
        <v>10465</v>
      </c>
      <c r="C891" s="4">
        <f>VLOOKUP(D891,$A:$B,2,FALSE)</f>
        <v>10102</v>
      </c>
      <c r="D891" s="4">
        <f>VLOOKUP(E891,$A:$B,2,FALSE)</f>
        <v>10425</v>
      </c>
      <c r="E891" s="4">
        <f>VLOOKUP(F891,$A:$B,2,FALSE)</f>
        <v>10426</v>
      </c>
      <c r="F891" s="4">
        <f>VLOOKUP(G891,$A:$B,2,FALSE)</f>
        <v>10430</v>
      </c>
      <c r="G891" s="4">
        <f>VLOOKUP(H891,$A:$B,2,FALSE)</f>
        <v>10465</v>
      </c>
      <c r="H891" s="12">
        <f>A891</f>
        <v>62101</v>
      </c>
      <c r="I891" s="12"/>
      <c r="J891" s="12"/>
      <c r="K891" s="12"/>
      <c r="L891" s="12">
        <v>887</v>
      </c>
      <c r="M891" s="12">
        <v>6</v>
      </c>
      <c r="N891" s="12"/>
      <c r="O891" s="12"/>
      <c r="P891" s="12"/>
      <c r="Q891" s="12"/>
      <c r="R891" s="12"/>
      <c r="S891" s="14" t="s">
        <v>2804</v>
      </c>
      <c r="T891" s="14"/>
      <c r="U891" s="14"/>
      <c r="V891" s="14"/>
      <c r="W891" s="12" t="s">
        <v>2805</v>
      </c>
      <c r="X891" s="12" t="s">
        <v>2806</v>
      </c>
      <c r="Y891" s="12" t="s">
        <v>2807</v>
      </c>
      <c r="Z891" s="12" t="s">
        <v>1948</v>
      </c>
      <c r="AA891" s="12"/>
      <c r="AB891" s="12"/>
      <c r="AC891" s="12"/>
      <c r="AD891" s="5" t="str">
        <f t="shared" si="41"/>
        <v>Fine Feldspethic- Wacke</v>
      </c>
    </row>
    <row r="892" spans="1:30" x14ac:dyDescent="0.3">
      <c r="A892" s="12">
        <v>62102</v>
      </c>
      <c r="B892" s="12">
        <v>10465</v>
      </c>
      <c r="C892" s="4">
        <f>VLOOKUP(D892,$A:$B,2,FALSE)</f>
        <v>10102</v>
      </c>
      <c r="D892" s="4">
        <f>VLOOKUP(E892,$A:$B,2,FALSE)</f>
        <v>10425</v>
      </c>
      <c r="E892" s="4">
        <f>VLOOKUP(F892,$A:$B,2,FALSE)</f>
        <v>10426</v>
      </c>
      <c r="F892" s="4">
        <f>VLOOKUP(G892,$A:$B,2,FALSE)</f>
        <v>10430</v>
      </c>
      <c r="G892" s="4">
        <f>VLOOKUP(H892,$A:$B,2,FALSE)</f>
        <v>10465</v>
      </c>
      <c r="H892" s="12">
        <f>A892</f>
        <v>62102</v>
      </c>
      <c r="I892" s="12"/>
      <c r="J892" s="12"/>
      <c r="K892" s="12"/>
      <c r="L892" s="12">
        <v>888</v>
      </c>
      <c r="M892" s="12">
        <v>6</v>
      </c>
      <c r="N892" s="12"/>
      <c r="O892" s="12"/>
      <c r="P892" s="12"/>
      <c r="Q892" s="12"/>
      <c r="R892" s="12"/>
      <c r="S892" s="14" t="s">
        <v>2808</v>
      </c>
      <c r="T892" s="14"/>
      <c r="U892" s="14"/>
      <c r="V892" s="14"/>
      <c r="W892" s="12" t="s">
        <v>2809</v>
      </c>
      <c r="X892" s="12" t="s">
        <v>2810</v>
      </c>
      <c r="Y892" s="12" t="s">
        <v>2811</v>
      </c>
      <c r="Z892" s="12" t="s">
        <v>1948</v>
      </c>
      <c r="AA892" s="12"/>
      <c r="AB892" s="12"/>
      <c r="AC892" s="12"/>
      <c r="AD892" s="5" t="str">
        <f t="shared" si="41"/>
        <v>Medium Feldspethic- Wacke</v>
      </c>
    </row>
    <row r="893" spans="1:30" x14ac:dyDescent="0.3">
      <c r="A893" s="12">
        <v>62103</v>
      </c>
      <c r="B893" s="12">
        <v>10465</v>
      </c>
      <c r="C893" s="4">
        <f>VLOOKUP(D893,$A:$B,2,FALSE)</f>
        <v>10102</v>
      </c>
      <c r="D893" s="4">
        <f>VLOOKUP(E893,$A:$B,2,FALSE)</f>
        <v>10425</v>
      </c>
      <c r="E893" s="4">
        <f>VLOOKUP(F893,$A:$B,2,FALSE)</f>
        <v>10426</v>
      </c>
      <c r="F893" s="4">
        <f>VLOOKUP(G893,$A:$B,2,FALSE)</f>
        <v>10430</v>
      </c>
      <c r="G893" s="4">
        <f>VLOOKUP(H893,$A:$B,2,FALSE)</f>
        <v>10465</v>
      </c>
      <c r="H893" s="12">
        <f>A893</f>
        <v>62103</v>
      </c>
      <c r="I893" s="12"/>
      <c r="J893" s="12"/>
      <c r="K893" s="12"/>
      <c r="L893" s="12">
        <v>889</v>
      </c>
      <c r="M893" s="12">
        <v>6</v>
      </c>
      <c r="N893" s="12"/>
      <c r="O893" s="12"/>
      <c r="P893" s="12"/>
      <c r="Q893" s="12"/>
      <c r="R893" s="12"/>
      <c r="S893" s="14" t="s">
        <v>2812</v>
      </c>
      <c r="T893" s="14"/>
      <c r="U893" s="14"/>
      <c r="V893" s="14"/>
      <c r="W893" s="12" t="s">
        <v>2813</v>
      </c>
      <c r="X893" s="12" t="s">
        <v>2814</v>
      </c>
      <c r="Y893" s="12" t="s">
        <v>2815</v>
      </c>
      <c r="Z893" s="12" t="s">
        <v>1948</v>
      </c>
      <c r="AA893" s="12"/>
      <c r="AB893" s="12"/>
      <c r="AC893" s="12"/>
      <c r="AD893" s="5" t="str">
        <f t="shared" si="41"/>
        <v>Coarse Feldspethic- Wacke</v>
      </c>
    </row>
    <row r="894" spans="1:30" x14ac:dyDescent="0.3">
      <c r="A894" s="12">
        <v>10466</v>
      </c>
      <c r="B894" s="12">
        <v>10430</v>
      </c>
      <c r="C894" s="4">
        <f>VLOOKUP(D894,$A:$B,2,FALSE)</f>
        <v>10102</v>
      </c>
      <c r="D894" s="4">
        <f>VLOOKUP(E894,$A:$B,2,FALSE)</f>
        <v>10425</v>
      </c>
      <c r="E894" s="4">
        <f>VLOOKUP(F894,$A:$B,2,FALSE)</f>
        <v>10426</v>
      </c>
      <c r="F894" s="4">
        <f>VLOOKUP(G894,$A:$B,2,FALSE)</f>
        <v>10430</v>
      </c>
      <c r="G894" s="12">
        <f>A894</f>
        <v>10466</v>
      </c>
      <c r="H894" s="12"/>
      <c r="I894" s="12"/>
      <c r="J894" s="12"/>
      <c r="K894" s="12"/>
      <c r="L894" s="12">
        <v>890</v>
      </c>
      <c r="M894" s="12">
        <v>5</v>
      </c>
      <c r="N894" s="12"/>
      <c r="O894" s="12"/>
      <c r="P894" s="12"/>
      <c r="Q894" s="12"/>
      <c r="R894" s="14" t="s">
        <v>2816</v>
      </c>
      <c r="S894" s="14"/>
      <c r="T894" s="14"/>
      <c r="U894" s="14"/>
      <c r="V894" s="14"/>
      <c r="W894" s="12" t="s">
        <v>2817</v>
      </c>
      <c r="X894" s="12" t="s">
        <v>2818</v>
      </c>
      <c r="Y894" s="12" t="s">
        <v>2819</v>
      </c>
      <c r="Z894" s="12" t="s">
        <v>1948</v>
      </c>
      <c r="AA894" s="12"/>
      <c r="AB894" s="12"/>
      <c r="AC894" s="12"/>
      <c r="AD894" s="5" t="str">
        <f t="shared" si="41"/>
        <v>Lithic Wacke</v>
      </c>
    </row>
    <row r="895" spans="1:30" x14ac:dyDescent="0.3">
      <c r="A895" s="12">
        <v>62104</v>
      </c>
      <c r="B895" s="12">
        <v>10466</v>
      </c>
      <c r="C895" s="4">
        <f>VLOOKUP(D895,$A:$B,2,FALSE)</f>
        <v>10102</v>
      </c>
      <c r="D895" s="4">
        <f>VLOOKUP(E895,$A:$B,2,FALSE)</f>
        <v>10425</v>
      </c>
      <c r="E895" s="4">
        <f>VLOOKUP(F895,$A:$B,2,FALSE)</f>
        <v>10426</v>
      </c>
      <c r="F895" s="4">
        <f>VLOOKUP(G895,$A:$B,2,FALSE)</f>
        <v>10430</v>
      </c>
      <c r="G895" s="4">
        <f>VLOOKUP(H895,$A:$B,2,FALSE)</f>
        <v>10466</v>
      </c>
      <c r="H895" s="12">
        <f>A895</f>
        <v>62104</v>
      </c>
      <c r="I895" s="12"/>
      <c r="J895" s="12"/>
      <c r="K895" s="12"/>
      <c r="L895" s="12">
        <v>891</v>
      </c>
      <c r="M895" s="12">
        <v>6</v>
      </c>
      <c r="N895" s="12"/>
      <c r="O895" s="12"/>
      <c r="P895" s="12"/>
      <c r="Q895" s="12"/>
      <c r="R895" s="12"/>
      <c r="S895" s="14" t="s">
        <v>2820</v>
      </c>
      <c r="T895" s="14"/>
      <c r="U895" s="14"/>
      <c r="V895" s="14"/>
      <c r="W895" s="12" t="s">
        <v>2821</v>
      </c>
      <c r="X895" s="12" t="s">
        <v>2822</v>
      </c>
      <c r="Y895" s="12" t="s">
        <v>2823</v>
      </c>
      <c r="Z895" s="12" t="s">
        <v>1948</v>
      </c>
      <c r="AA895" s="12"/>
      <c r="AB895" s="12"/>
      <c r="AC895" s="12"/>
      <c r="AD895" s="5" t="str">
        <f t="shared" si="41"/>
        <v>Fine Lithic- Wacke</v>
      </c>
    </row>
    <row r="896" spans="1:30" x14ac:dyDescent="0.3">
      <c r="A896" s="12">
        <v>62105</v>
      </c>
      <c r="B896" s="12">
        <v>10466</v>
      </c>
      <c r="C896" s="4">
        <f>VLOOKUP(D896,$A:$B,2,FALSE)</f>
        <v>10102</v>
      </c>
      <c r="D896" s="4">
        <f>VLOOKUP(E896,$A:$B,2,FALSE)</f>
        <v>10425</v>
      </c>
      <c r="E896" s="4">
        <f>VLOOKUP(F896,$A:$B,2,FALSE)</f>
        <v>10426</v>
      </c>
      <c r="F896" s="4">
        <f>VLOOKUP(G896,$A:$B,2,FALSE)</f>
        <v>10430</v>
      </c>
      <c r="G896" s="4">
        <f>VLOOKUP(H896,$A:$B,2,FALSE)</f>
        <v>10466</v>
      </c>
      <c r="H896" s="12">
        <f>A896</f>
        <v>62105</v>
      </c>
      <c r="I896" s="12"/>
      <c r="J896" s="12"/>
      <c r="K896" s="12"/>
      <c r="L896" s="12">
        <v>892</v>
      </c>
      <c r="M896" s="12">
        <v>6</v>
      </c>
      <c r="N896" s="12"/>
      <c r="O896" s="12"/>
      <c r="P896" s="12"/>
      <c r="Q896" s="12"/>
      <c r="R896" s="12"/>
      <c r="S896" s="14" t="s">
        <v>2824</v>
      </c>
      <c r="T896" s="14"/>
      <c r="U896" s="14"/>
      <c r="V896" s="14"/>
      <c r="W896" s="12" t="s">
        <v>2825</v>
      </c>
      <c r="X896" s="12" t="s">
        <v>2826</v>
      </c>
      <c r="Y896" s="12" t="s">
        <v>2827</v>
      </c>
      <c r="Z896" s="12" t="s">
        <v>1948</v>
      </c>
      <c r="AA896" s="12"/>
      <c r="AB896" s="12"/>
      <c r="AC896" s="12"/>
      <c r="AD896" s="5" t="str">
        <f t="shared" si="41"/>
        <v>Medium Lithic- Wacke</v>
      </c>
    </row>
    <row r="897" spans="1:30" x14ac:dyDescent="0.3">
      <c r="A897" s="12">
        <v>62106</v>
      </c>
      <c r="B897" s="12">
        <v>10466</v>
      </c>
      <c r="C897" s="4">
        <f>VLOOKUP(D897,$A:$B,2,FALSE)</f>
        <v>10102</v>
      </c>
      <c r="D897" s="4">
        <f>VLOOKUP(E897,$A:$B,2,FALSE)</f>
        <v>10425</v>
      </c>
      <c r="E897" s="4">
        <f>VLOOKUP(F897,$A:$B,2,FALSE)</f>
        <v>10426</v>
      </c>
      <c r="F897" s="4">
        <f>VLOOKUP(G897,$A:$B,2,FALSE)</f>
        <v>10430</v>
      </c>
      <c r="G897" s="4">
        <f>VLOOKUP(H897,$A:$B,2,FALSE)</f>
        <v>10466</v>
      </c>
      <c r="H897" s="12">
        <f>A897</f>
        <v>62106</v>
      </c>
      <c r="I897" s="12"/>
      <c r="J897" s="12"/>
      <c r="K897" s="12"/>
      <c r="L897" s="12">
        <v>893</v>
      </c>
      <c r="M897" s="12">
        <v>6</v>
      </c>
      <c r="N897" s="12"/>
      <c r="O897" s="12"/>
      <c r="P897" s="12"/>
      <c r="Q897" s="12"/>
      <c r="R897" s="12"/>
      <c r="S897" s="14" t="s">
        <v>2828</v>
      </c>
      <c r="T897" s="14"/>
      <c r="U897" s="14"/>
      <c r="V897" s="14"/>
      <c r="W897" s="12" t="s">
        <v>2829</v>
      </c>
      <c r="X897" s="12" t="s">
        <v>2830</v>
      </c>
      <c r="Y897" s="12" t="s">
        <v>2831</v>
      </c>
      <c r="Z897" s="12" t="s">
        <v>1948</v>
      </c>
      <c r="AA897" s="12"/>
      <c r="AB897" s="12"/>
      <c r="AC897" s="12"/>
      <c r="AD897" s="5" t="str">
        <f t="shared" si="41"/>
        <v>Coarse Lithic- Wacke</v>
      </c>
    </row>
    <row r="898" spans="1:30" x14ac:dyDescent="0.3">
      <c r="A898" s="12">
        <v>10467</v>
      </c>
      <c r="B898" s="12">
        <v>10426</v>
      </c>
      <c r="C898" s="4">
        <f>VLOOKUP(D898,$A:$B,2,FALSE)</f>
        <v>10102</v>
      </c>
      <c r="D898" s="4">
        <f>VLOOKUP(E898,$A:$B,2,FALSE)</f>
        <v>10425</v>
      </c>
      <c r="E898" s="4">
        <f>VLOOKUP(F898,$A:$B,2,FALSE)</f>
        <v>10426</v>
      </c>
      <c r="F898" s="12">
        <f>A898</f>
        <v>10467</v>
      </c>
      <c r="G898" s="12"/>
      <c r="H898" s="12"/>
      <c r="I898" s="12"/>
      <c r="J898" s="12"/>
      <c r="K898" s="12"/>
      <c r="L898" s="12">
        <v>894</v>
      </c>
      <c r="M898" s="12">
        <v>4</v>
      </c>
      <c r="N898" s="12"/>
      <c r="O898" s="12"/>
      <c r="P898" s="12"/>
      <c r="Q898" s="14" t="s">
        <v>2832</v>
      </c>
      <c r="R898" s="14"/>
      <c r="S898" s="14"/>
      <c r="T898" s="14"/>
      <c r="U898" s="14"/>
      <c r="V898" s="14"/>
      <c r="W898" s="12" t="s">
        <v>2833</v>
      </c>
      <c r="X898" s="12" t="s">
        <v>2834</v>
      </c>
      <c r="Y898" s="12" t="s">
        <v>2835</v>
      </c>
      <c r="Z898" s="12" t="s">
        <v>1948</v>
      </c>
      <c r="AA898" s="12"/>
      <c r="AB898" s="12"/>
      <c r="AC898" s="12"/>
      <c r="AD898" s="5" t="str">
        <f t="shared" si="41"/>
        <v>Psephite</v>
      </c>
    </row>
    <row r="899" spans="1:30" x14ac:dyDescent="0.3">
      <c r="A899" s="12">
        <v>11008</v>
      </c>
      <c r="B899" s="12">
        <v>10467</v>
      </c>
      <c r="C899" s="4">
        <f>VLOOKUP(D899,$A:$B,2,FALSE)</f>
        <v>10102</v>
      </c>
      <c r="D899" s="4">
        <f>VLOOKUP(E899,$A:$B,2,FALSE)</f>
        <v>10425</v>
      </c>
      <c r="E899" s="4">
        <f>VLOOKUP(F899,$A:$B,2,FALSE)</f>
        <v>10426</v>
      </c>
      <c r="F899" s="4">
        <f>VLOOKUP(G899,$A:$B,2,FALSE)</f>
        <v>10467</v>
      </c>
      <c r="G899" s="12">
        <f>A899</f>
        <v>11008</v>
      </c>
      <c r="H899" s="12"/>
      <c r="I899" s="12"/>
      <c r="J899" s="12"/>
      <c r="K899" s="12"/>
      <c r="L899" s="12">
        <v>895</v>
      </c>
      <c r="M899" s="12">
        <v>5</v>
      </c>
      <c r="N899" s="12"/>
      <c r="O899" s="12"/>
      <c r="P899" s="12"/>
      <c r="Q899" s="12"/>
      <c r="R899" s="14" t="s">
        <v>49</v>
      </c>
      <c r="S899" s="14"/>
      <c r="T899" s="14"/>
      <c r="U899" s="14"/>
      <c r="V899" s="14"/>
      <c r="W899" s="12" t="s">
        <v>2836</v>
      </c>
      <c r="X899" s="12" t="s">
        <v>2837</v>
      </c>
      <c r="Y899" s="12" t="s">
        <v>2838</v>
      </c>
      <c r="Z899" s="12" t="s">
        <v>1948</v>
      </c>
      <c r="AA899" s="12"/>
      <c r="AB899" s="12"/>
      <c r="AC899" s="12"/>
      <c r="AD899" s="5" t="str">
        <f t="shared" ref="AD899:AD962" si="42">N899&amp;O899&amp;P899&amp;Q899&amp;R899&amp;S899&amp;T899&amp;U899</f>
        <v>Conglomerate</v>
      </c>
    </row>
    <row r="900" spans="1:30" x14ac:dyDescent="0.3">
      <c r="A900" s="12">
        <v>10476</v>
      </c>
      <c r="B900" s="12">
        <v>11008</v>
      </c>
      <c r="C900" s="4">
        <f>VLOOKUP(D900,$A:$B,2,FALSE)</f>
        <v>10102</v>
      </c>
      <c r="D900" s="4">
        <f>VLOOKUP(E900,$A:$B,2,FALSE)</f>
        <v>10425</v>
      </c>
      <c r="E900" s="4">
        <f>VLOOKUP(F900,$A:$B,2,FALSE)</f>
        <v>10426</v>
      </c>
      <c r="F900" s="4">
        <f>VLOOKUP(G900,$A:$B,2,FALSE)</f>
        <v>10467</v>
      </c>
      <c r="G900" s="4">
        <f>VLOOKUP(H900,$A:$B,2,FALSE)</f>
        <v>11008</v>
      </c>
      <c r="H900" s="12">
        <f>A900</f>
        <v>10476</v>
      </c>
      <c r="I900" s="12"/>
      <c r="J900" s="12"/>
      <c r="K900" s="12"/>
      <c r="L900" s="12">
        <v>896</v>
      </c>
      <c r="M900" s="12">
        <v>6</v>
      </c>
      <c r="N900" s="12"/>
      <c r="O900" s="12"/>
      <c r="P900" s="12"/>
      <c r="Q900" s="12"/>
      <c r="R900" s="12"/>
      <c r="S900" s="14" t="s">
        <v>2839</v>
      </c>
      <c r="T900" s="14"/>
      <c r="U900" s="14"/>
      <c r="V900" s="14"/>
      <c r="W900" s="12" t="s">
        <v>2840</v>
      </c>
      <c r="X900" s="12" t="s">
        <v>2841</v>
      </c>
      <c r="Y900" s="12" t="s">
        <v>2842</v>
      </c>
      <c r="Z900" s="12" t="s">
        <v>1948</v>
      </c>
      <c r="AA900" s="12"/>
      <c r="AB900" s="12"/>
      <c r="AC900" s="12"/>
      <c r="AD900" s="5" t="str">
        <f t="shared" si="42"/>
        <v>Pebbly conglomerate</v>
      </c>
    </row>
    <row r="901" spans="1:30" x14ac:dyDescent="0.3">
      <c r="A901" s="12">
        <v>10477</v>
      </c>
      <c r="B901" s="12">
        <v>10476</v>
      </c>
      <c r="C901" s="4">
        <f>VLOOKUP(D901,$A:$B,2,FALSE)</f>
        <v>10102</v>
      </c>
      <c r="D901" s="4">
        <f>VLOOKUP(E901,$A:$B,2,FALSE)</f>
        <v>10425</v>
      </c>
      <c r="E901" s="4">
        <f>VLOOKUP(F901,$A:$B,2,FALSE)</f>
        <v>10426</v>
      </c>
      <c r="F901" s="4">
        <f>VLOOKUP(G901,$A:$B,2,FALSE)</f>
        <v>10467</v>
      </c>
      <c r="G901" s="4">
        <f>VLOOKUP(H901,$A:$B,2,FALSE)</f>
        <v>11008</v>
      </c>
      <c r="H901" s="4">
        <f>VLOOKUP(I901,$A:$B,2,FALSE)</f>
        <v>10476</v>
      </c>
      <c r="I901" s="4">
        <f>A901</f>
        <v>10477</v>
      </c>
      <c r="J901" s="12"/>
      <c r="K901" s="12"/>
      <c r="L901" s="12">
        <v>897</v>
      </c>
      <c r="M901" s="12">
        <v>7</v>
      </c>
      <c r="N901" s="12"/>
      <c r="O901" s="12"/>
      <c r="P901" s="12"/>
      <c r="Q901" s="12"/>
      <c r="R901" s="12"/>
      <c r="S901" s="12"/>
      <c r="T901" s="14" t="s">
        <v>2843</v>
      </c>
      <c r="U901" s="14"/>
      <c r="V901" s="14"/>
      <c r="W901" s="12" t="s">
        <v>2844</v>
      </c>
      <c r="X901" s="12" t="s">
        <v>2845</v>
      </c>
      <c r="Y901" s="12" t="s">
        <v>2846</v>
      </c>
      <c r="Z901" s="12" t="s">
        <v>1948</v>
      </c>
      <c r="AA901" s="12"/>
      <c r="AB901" s="12"/>
      <c r="AC901" s="12"/>
      <c r="AD901" s="5" t="str">
        <f t="shared" si="42"/>
        <v>Fine Pebble, Granule</v>
      </c>
    </row>
    <row r="902" spans="1:30" x14ac:dyDescent="0.3">
      <c r="A902" s="12">
        <v>10478</v>
      </c>
      <c r="B902" s="12">
        <v>10476</v>
      </c>
      <c r="C902" s="4">
        <f>VLOOKUP(D902,$A:$B,2,FALSE)</f>
        <v>10102</v>
      </c>
      <c r="D902" s="4">
        <f>VLOOKUP(E902,$A:$B,2,FALSE)</f>
        <v>10425</v>
      </c>
      <c r="E902" s="4">
        <f>VLOOKUP(F902,$A:$B,2,FALSE)</f>
        <v>10426</v>
      </c>
      <c r="F902" s="4">
        <f>VLOOKUP(G902,$A:$B,2,FALSE)</f>
        <v>10467</v>
      </c>
      <c r="G902" s="4">
        <f>VLOOKUP(H902,$A:$B,2,FALSE)</f>
        <v>11008</v>
      </c>
      <c r="H902" s="4">
        <f>VLOOKUP(I902,$A:$B,2,FALSE)</f>
        <v>10476</v>
      </c>
      <c r="I902" s="4">
        <f>A902</f>
        <v>10478</v>
      </c>
      <c r="J902" s="12"/>
      <c r="K902" s="12"/>
      <c r="L902" s="12">
        <v>898</v>
      </c>
      <c r="M902" s="12">
        <v>7</v>
      </c>
      <c r="N902" s="12"/>
      <c r="O902" s="12"/>
      <c r="P902" s="12"/>
      <c r="Q902" s="12"/>
      <c r="R902" s="12"/>
      <c r="S902" s="12"/>
      <c r="T902" s="14" t="s">
        <v>2847</v>
      </c>
      <c r="U902" s="14"/>
      <c r="V902" s="14"/>
      <c r="W902" s="12" t="s">
        <v>2848</v>
      </c>
      <c r="X902" s="12" t="s">
        <v>2849</v>
      </c>
      <c r="Y902" s="12" t="s">
        <v>2850</v>
      </c>
      <c r="Z902" s="12" t="s">
        <v>106</v>
      </c>
      <c r="AA902" s="12"/>
      <c r="AB902" s="12"/>
      <c r="AC902" s="12"/>
      <c r="AD902" s="5" t="str">
        <f t="shared" si="42"/>
        <v>Medium to coarse pebble</v>
      </c>
    </row>
    <row r="903" spans="1:30" x14ac:dyDescent="0.3">
      <c r="A903" s="12">
        <v>10479</v>
      </c>
      <c r="B903" s="12">
        <v>10476</v>
      </c>
      <c r="C903" s="4">
        <f>VLOOKUP(D903,$A:$B,2,FALSE)</f>
        <v>10102</v>
      </c>
      <c r="D903" s="4">
        <f>VLOOKUP(E903,$A:$B,2,FALSE)</f>
        <v>10425</v>
      </c>
      <c r="E903" s="4">
        <f>VLOOKUP(F903,$A:$B,2,FALSE)</f>
        <v>10426</v>
      </c>
      <c r="F903" s="4">
        <f>VLOOKUP(G903,$A:$B,2,FALSE)</f>
        <v>10467</v>
      </c>
      <c r="G903" s="4">
        <f>VLOOKUP(H903,$A:$B,2,FALSE)</f>
        <v>11008</v>
      </c>
      <c r="H903" s="4">
        <f>VLOOKUP(I903,$A:$B,2,FALSE)</f>
        <v>10476</v>
      </c>
      <c r="I903" s="4">
        <f>A903</f>
        <v>10479</v>
      </c>
      <c r="J903" s="12"/>
      <c r="K903" s="12"/>
      <c r="L903" s="12">
        <v>899</v>
      </c>
      <c r="M903" s="12">
        <v>7</v>
      </c>
      <c r="N903" s="12"/>
      <c r="O903" s="12"/>
      <c r="P903" s="12"/>
      <c r="Q903" s="12"/>
      <c r="R903" s="12"/>
      <c r="S903" s="12"/>
      <c r="T903" s="14" t="s">
        <v>2851</v>
      </c>
      <c r="U903" s="14"/>
      <c r="V903" s="14"/>
      <c r="W903" s="12" t="s">
        <v>2852</v>
      </c>
      <c r="X903" s="12" t="s">
        <v>2853</v>
      </c>
      <c r="Y903" s="12" t="s">
        <v>2854</v>
      </c>
      <c r="Z903" s="12" t="s">
        <v>106</v>
      </c>
      <c r="AA903" s="12"/>
      <c r="AB903" s="12"/>
      <c r="AC903" s="12"/>
      <c r="AD903" s="5" t="str">
        <f t="shared" si="42"/>
        <v>Very Coarse Pebble</v>
      </c>
    </row>
    <row r="904" spans="1:30" x14ac:dyDescent="0.3">
      <c r="A904" s="12">
        <v>10480</v>
      </c>
      <c r="B904" s="12">
        <v>11008</v>
      </c>
      <c r="C904" s="4">
        <f>VLOOKUP(D904,$A:$B,2,FALSE)</f>
        <v>10102</v>
      </c>
      <c r="D904" s="4">
        <f>VLOOKUP(E904,$A:$B,2,FALSE)</f>
        <v>10425</v>
      </c>
      <c r="E904" s="4">
        <f>VLOOKUP(F904,$A:$B,2,FALSE)</f>
        <v>10426</v>
      </c>
      <c r="F904" s="4">
        <f>VLOOKUP(G904,$A:$B,2,FALSE)</f>
        <v>10467</v>
      </c>
      <c r="G904" s="4">
        <f>VLOOKUP(H904,$A:$B,2,FALSE)</f>
        <v>11008</v>
      </c>
      <c r="H904" s="12">
        <f>A904</f>
        <v>10480</v>
      </c>
      <c r="I904" s="12"/>
      <c r="J904" s="12"/>
      <c r="K904" s="12"/>
      <c r="L904" s="12">
        <v>900</v>
      </c>
      <c r="M904" s="12">
        <v>6</v>
      </c>
      <c r="N904" s="12"/>
      <c r="O904" s="12"/>
      <c r="P904" s="12"/>
      <c r="Q904" s="12"/>
      <c r="R904" s="12"/>
      <c r="S904" s="14" t="s">
        <v>2855</v>
      </c>
      <c r="T904" s="14"/>
      <c r="U904" s="14"/>
      <c r="V904" s="14"/>
      <c r="W904" s="12" t="s">
        <v>2856</v>
      </c>
      <c r="X904" s="12" t="s">
        <v>2857</v>
      </c>
      <c r="Y904" s="12" t="s">
        <v>2858</v>
      </c>
      <c r="Z904" s="12" t="s">
        <v>113</v>
      </c>
      <c r="AA904" s="12"/>
      <c r="AB904" s="12"/>
      <c r="AC904" s="12"/>
      <c r="AD904" s="5" t="str">
        <f t="shared" si="42"/>
        <v>Cobbles</v>
      </c>
    </row>
    <row r="905" spans="1:30" x14ac:dyDescent="0.3">
      <c r="A905" s="12">
        <v>10481</v>
      </c>
      <c r="B905" s="12">
        <v>11008</v>
      </c>
      <c r="C905" s="4">
        <f>VLOOKUP(D905,$A:$B,2,FALSE)</f>
        <v>10102</v>
      </c>
      <c r="D905" s="4">
        <f>VLOOKUP(E905,$A:$B,2,FALSE)</f>
        <v>10425</v>
      </c>
      <c r="E905" s="4">
        <f>VLOOKUP(F905,$A:$B,2,FALSE)</f>
        <v>10426</v>
      </c>
      <c r="F905" s="4">
        <f>VLOOKUP(G905,$A:$B,2,FALSE)</f>
        <v>10467</v>
      </c>
      <c r="G905" s="4">
        <f>VLOOKUP(H905,$A:$B,2,FALSE)</f>
        <v>11008</v>
      </c>
      <c r="H905" s="12">
        <f>A905</f>
        <v>10481</v>
      </c>
      <c r="I905" s="12"/>
      <c r="J905" s="12"/>
      <c r="K905" s="12"/>
      <c r="L905" s="12">
        <v>901</v>
      </c>
      <c r="M905" s="12">
        <v>6</v>
      </c>
      <c r="N905" s="12"/>
      <c r="O905" s="12"/>
      <c r="P905" s="12"/>
      <c r="Q905" s="12"/>
      <c r="R905" s="12"/>
      <c r="S905" s="14" t="s">
        <v>2859</v>
      </c>
      <c r="T905" s="14"/>
      <c r="U905" s="14"/>
      <c r="V905" s="14"/>
      <c r="W905" s="12" t="s">
        <v>2860</v>
      </c>
      <c r="X905" s="12" t="s">
        <v>2861</v>
      </c>
      <c r="Y905" s="12" t="s">
        <v>2862</v>
      </c>
      <c r="Z905" s="12" t="s">
        <v>113</v>
      </c>
      <c r="AA905" s="12"/>
      <c r="AB905" s="12"/>
      <c r="AC905" s="12"/>
      <c r="AD905" s="5" t="str">
        <f t="shared" si="42"/>
        <v>Boulders</v>
      </c>
    </row>
    <row r="906" spans="1:30" x14ac:dyDescent="0.3">
      <c r="A906" s="12">
        <v>10497</v>
      </c>
      <c r="B906" s="12">
        <v>10467</v>
      </c>
      <c r="C906" s="4">
        <f>VLOOKUP(D906,$A:$B,2,FALSE)</f>
        <v>10102</v>
      </c>
      <c r="D906" s="4">
        <f>VLOOKUP(E906,$A:$B,2,FALSE)</f>
        <v>10425</v>
      </c>
      <c r="E906" s="4">
        <f>VLOOKUP(F906,$A:$B,2,FALSE)</f>
        <v>10426</v>
      </c>
      <c r="F906" s="4">
        <f>VLOOKUP(G906,$A:$B,2,FALSE)</f>
        <v>10467</v>
      </c>
      <c r="G906" s="12">
        <f>A906</f>
        <v>10497</v>
      </c>
      <c r="H906" s="12"/>
      <c r="I906" s="12"/>
      <c r="J906" s="12"/>
      <c r="K906" s="12"/>
      <c r="L906" s="12">
        <v>902</v>
      </c>
      <c r="M906" s="12">
        <v>5</v>
      </c>
      <c r="N906" s="12"/>
      <c r="O906" s="12"/>
      <c r="P906" s="12"/>
      <c r="Q906" s="12"/>
      <c r="R906" s="14" t="s">
        <v>9</v>
      </c>
      <c r="S906" s="14"/>
      <c r="T906" s="14"/>
      <c r="U906" s="14"/>
      <c r="V906" s="14"/>
      <c r="W906" s="12" t="s">
        <v>2863</v>
      </c>
      <c r="X906" s="12" t="s">
        <v>2864</v>
      </c>
      <c r="Y906" s="12" t="s">
        <v>2865</v>
      </c>
      <c r="Z906" s="12" t="s">
        <v>1948</v>
      </c>
      <c r="AA906" s="12"/>
      <c r="AB906" s="12"/>
      <c r="AC906" s="12"/>
      <c r="AD906" s="5" t="str">
        <f t="shared" si="42"/>
        <v>Breccia</v>
      </c>
    </row>
    <row r="907" spans="1:30" x14ac:dyDescent="0.3">
      <c r="A907" s="4">
        <v>10506</v>
      </c>
      <c r="B907" s="4">
        <v>10497</v>
      </c>
      <c r="C907" s="4">
        <f>VLOOKUP(D907,$A:$B,2,FALSE)</f>
        <v>10102</v>
      </c>
      <c r="D907" s="4">
        <f>VLOOKUP(E907,$A:$B,2,FALSE)</f>
        <v>10425</v>
      </c>
      <c r="E907" s="4">
        <f>VLOOKUP(F907,$A:$B,2,FALSE)</f>
        <v>10426</v>
      </c>
      <c r="F907" s="4">
        <f>VLOOKUP(G907,$A:$B,2,FALSE)</f>
        <v>10467</v>
      </c>
      <c r="G907" s="4">
        <f>VLOOKUP(H907,$A:$B,2,FALSE)</f>
        <v>10497</v>
      </c>
      <c r="H907" s="12">
        <f>A907</f>
        <v>10506</v>
      </c>
      <c r="I907" s="4"/>
      <c r="J907" s="4"/>
      <c r="K907" s="4"/>
      <c r="L907" s="4">
        <v>903</v>
      </c>
      <c r="M907" s="4">
        <v>6</v>
      </c>
      <c r="P907" s="4"/>
      <c r="Q907" s="4"/>
      <c r="R907" s="4"/>
      <c r="S907" s="2" t="s">
        <v>2866</v>
      </c>
      <c r="T907" s="2"/>
      <c r="U907" s="2"/>
      <c r="V907" s="2"/>
      <c r="W907" s="4" t="s">
        <v>2867</v>
      </c>
      <c r="X907" s="4" t="s">
        <v>2868</v>
      </c>
      <c r="Y907" s="12" t="s">
        <v>2869</v>
      </c>
      <c r="Z907" s="12" t="s">
        <v>1948</v>
      </c>
      <c r="AD907" s="5" t="str">
        <f t="shared" si="42"/>
        <v>Grus- Breccia</v>
      </c>
    </row>
    <row r="908" spans="1:30" x14ac:dyDescent="0.3">
      <c r="A908" s="4">
        <v>10507</v>
      </c>
      <c r="B908" s="4">
        <v>10506</v>
      </c>
      <c r="C908" s="4">
        <f>VLOOKUP(D908,$A:$B,2,FALSE)</f>
        <v>10102</v>
      </c>
      <c r="D908" s="4">
        <f>VLOOKUP(E908,$A:$B,2,FALSE)</f>
        <v>10425</v>
      </c>
      <c r="E908" s="4">
        <f>VLOOKUP(F908,$A:$B,2,FALSE)</f>
        <v>10426</v>
      </c>
      <c r="F908" s="4">
        <f>VLOOKUP(G908,$A:$B,2,FALSE)</f>
        <v>10467</v>
      </c>
      <c r="G908" s="4">
        <f>VLOOKUP(H908,$A:$B,2,FALSE)</f>
        <v>10497</v>
      </c>
      <c r="H908" s="4">
        <f>VLOOKUP(I908,$A:$B,2,FALSE)</f>
        <v>10506</v>
      </c>
      <c r="I908" s="4">
        <f>A908</f>
        <v>10507</v>
      </c>
      <c r="J908" s="4"/>
      <c r="K908" s="4"/>
      <c r="L908" s="4">
        <v>904</v>
      </c>
      <c r="M908" s="4">
        <v>7</v>
      </c>
      <c r="P908" s="4"/>
      <c r="Q908" s="4"/>
      <c r="R908" s="4"/>
      <c r="S908" s="4"/>
      <c r="T908" s="2" t="s">
        <v>2870</v>
      </c>
      <c r="U908" s="2"/>
      <c r="V908" s="2"/>
      <c r="W908" s="4" t="s">
        <v>2871</v>
      </c>
      <c r="X908" s="4" t="s">
        <v>2872</v>
      </c>
      <c r="Y908" s="12" t="s">
        <v>2873</v>
      </c>
      <c r="Z908" s="12" t="s">
        <v>1948</v>
      </c>
      <c r="AD908" s="5" t="str">
        <f t="shared" si="42"/>
        <v>Fine Grus- Breccia</v>
      </c>
    </row>
    <row r="909" spans="1:30" x14ac:dyDescent="0.3">
      <c r="A909" s="4">
        <v>10508</v>
      </c>
      <c r="B909" s="4">
        <v>10506</v>
      </c>
      <c r="C909" s="4">
        <f>VLOOKUP(D909,$A:$B,2,FALSE)</f>
        <v>10102</v>
      </c>
      <c r="D909" s="4">
        <f>VLOOKUP(E909,$A:$B,2,FALSE)</f>
        <v>10425</v>
      </c>
      <c r="E909" s="4">
        <f>VLOOKUP(F909,$A:$B,2,FALSE)</f>
        <v>10426</v>
      </c>
      <c r="F909" s="4">
        <f>VLOOKUP(G909,$A:$B,2,FALSE)</f>
        <v>10467</v>
      </c>
      <c r="G909" s="4">
        <f>VLOOKUP(H909,$A:$B,2,FALSE)</f>
        <v>10497</v>
      </c>
      <c r="H909" s="4">
        <f>VLOOKUP(I909,$A:$B,2,FALSE)</f>
        <v>10506</v>
      </c>
      <c r="I909" s="4">
        <f>A909</f>
        <v>10508</v>
      </c>
      <c r="J909" s="4"/>
      <c r="K909" s="4"/>
      <c r="L909" s="4">
        <v>905</v>
      </c>
      <c r="M909" s="4">
        <v>7</v>
      </c>
      <c r="P909" s="4"/>
      <c r="Q909" s="4"/>
      <c r="R909" s="4"/>
      <c r="S909" s="4"/>
      <c r="T909" s="2" t="s">
        <v>2874</v>
      </c>
      <c r="U909" s="2"/>
      <c r="V909" s="2"/>
      <c r="W909" s="4" t="s">
        <v>2875</v>
      </c>
      <c r="X909" s="4" t="s">
        <v>2876</v>
      </c>
      <c r="Y909" s="12" t="s">
        <v>2877</v>
      </c>
      <c r="Z909" s="12" t="s">
        <v>1948</v>
      </c>
      <c r="AD909" s="5" t="str">
        <f t="shared" si="42"/>
        <v>Medium Grus- Breccia</v>
      </c>
    </row>
    <row r="910" spans="1:30" x14ac:dyDescent="0.3">
      <c r="A910" s="4">
        <v>10509</v>
      </c>
      <c r="B910" s="4">
        <v>10506</v>
      </c>
      <c r="C910" s="4">
        <f>VLOOKUP(D910,$A:$B,2,FALSE)</f>
        <v>10102</v>
      </c>
      <c r="D910" s="4">
        <f>VLOOKUP(E910,$A:$B,2,FALSE)</f>
        <v>10425</v>
      </c>
      <c r="E910" s="4">
        <f>VLOOKUP(F910,$A:$B,2,FALSE)</f>
        <v>10426</v>
      </c>
      <c r="F910" s="4">
        <f>VLOOKUP(G910,$A:$B,2,FALSE)</f>
        <v>10467</v>
      </c>
      <c r="G910" s="4">
        <f>VLOOKUP(H910,$A:$B,2,FALSE)</f>
        <v>10497</v>
      </c>
      <c r="H910" s="4">
        <f>VLOOKUP(I910,$A:$B,2,FALSE)</f>
        <v>10506</v>
      </c>
      <c r="I910" s="4">
        <f>A910</f>
        <v>10509</v>
      </c>
      <c r="J910" s="4"/>
      <c r="K910" s="4"/>
      <c r="L910" s="4">
        <v>906</v>
      </c>
      <c r="M910" s="4">
        <v>7</v>
      </c>
      <c r="P910" s="4"/>
      <c r="Q910" s="4"/>
      <c r="R910" s="4"/>
      <c r="S910" s="4"/>
      <c r="T910" s="2" t="s">
        <v>2878</v>
      </c>
      <c r="U910" s="2"/>
      <c r="V910" s="2"/>
      <c r="W910" s="4" t="s">
        <v>2879</v>
      </c>
      <c r="X910" s="4" t="s">
        <v>2880</v>
      </c>
      <c r="Y910" s="12" t="s">
        <v>2881</v>
      </c>
      <c r="Z910" s="12" t="s">
        <v>1948</v>
      </c>
      <c r="AD910" s="5" t="str">
        <f t="shared" si="42"/>
        <v>Coarse Grud- Breccia</v>
      </c>
    </row>
    <row r="911" spans="1:30" x14ac:dyDescent="0.3">
      <c r="A911" s="4">
        <v>10510</v>
      </c>
      <c r="B911" s="4">
        <v>10497</v>
      </c>
      <c r="C911" s="4">
        <f>VLOOKUP(D911,$A:$B,2,FALSE)</f>
        <v>10102</v>
      </c>
      <c r="D911" s="4">
        <f>VLOOKUP(E911,$A:$B,2,FALSE)</f>
        <v>10425</v>
      </c>
      <c r="E911" s="4">
        <f>VLOOKUP(F911,$A:$B,2,FALSE)</f>
        <v>10426</v>
      </c>
      <c r="F911" s="4">
        <f>VLOOKUP(G911,$A:$B,2,FALSE)</f>
        <v>10467</v>
      </c>
      <c r="G911" s="4">
        <f>VLOOKUP(H911,$A:$B,2,FALSE)</f>
        <v>10497</v>
      </c>
      <c r="H911" s="12">
        <f>A911</f>
        <v>10510</v>
      </c>
      <c r="I911" s="4"/>
      <c r="J911" s="4"/>
      <c r="K911" s="4"/>
      <c r="L911" s="4">
        <v>907</v>
      </c>
      <c r="M911" s="4">
        <v>6</v>
      </c>
      <c r="P911" s="4"/>
      <c r="Q911" s="4"/>
      <c r="R911" s="4"/>
      <c r="S911" s="2" t="s">
        <v>2882</v>
      </c>
      <c r="T911" s="2"/>
      <c r="U911" s="2"/>
      <c r="V911" s="2"/>
      <c r="W911" s="4" t="s">
        <v>2883</v>
      </c>
      <c r="X911" s="4" t="s">
        <v>2884</v>
      </c>
      <c r="Y911" s="12"/>
      <c r="AD911" s="5" t="str">
        <f t="shared" si="42"/>
        <v>Debris- Breccia</v>
      </c>
    </row>
    <row r="912" spans="1:30" x14ac:dyDescent="0.3">
      <c r="A912" s="4">
        <v>10511</v>
      </c>
      <c r="B912" s="4">
        <v>10497</v>
      </c>
      <c r="C912" s="4">
        <f>VLOOKUP(D912,$A:$B,2,FALSE)</f>
        <v>10102</v>
      </c>
      <c r="D912" s="4">
        <f>VLOOKUP(E912,$A:$B,2,FALSE)</f>
        <v>10425</v>
      </c>
      <c r="E912" s="4">
        <f>VLOOKUP(F912,$A:$B,2,FALSE)</f>
        <v>10426</v>
      </c>
      <c r="F912" s="4">
        <f>VLOOKUP(G912,$A:$B,2,FALSE)</f>
        <v>10467</v>
      </c>
      <c r="G912" s="4">
        <f>VLOOKUP(H912,$A:$B,2,FALSE)</f>
        <v>10497</v>
      </c>
      <c r="H912" s="12">
        <f>A912</f>
        <v>10511</v>
      </c>
      <c r="I912" s="4"/>
      <c r="J912" s="4"/>
      <c r="K912" s="4"/>
      <c r="L912" s="4">
        <v>908</v>
      </c>
      <c r="M912" s="4">
        <v>6</v>
      </c>
      <c r="P912" s="4"/>
      <c r="Q912" s="4"/>
      <c r="R912" s="4"/>
      <c r="S912" s="2" t="s">
        <v>2885</v>
      </c>
      <c r="T912" s="2"/>
      <c r="U912" s="2"/>
      <c r="V912" s="2"/>
      <c r="W912" s="4" t="s">
        <v>2886</v>
      </c>
      <c r="X912" s="4" t="s">
        <v>2887</v>
      </c>
      <c r="Y912" s="4"/>
      <c r="AD912" s="5" t="str">
        <f t="shared" si="42"/>
        <v>Block- Debris Breccia</v>
      </c>
    </row>
    <row r="913" spans="1:30" x14ac:dyDescent="0.3">
      <c r="A913" s="9">
        <v>62107</v>
      </c>
      <c r="B913" s="9">
        <v>10425</v>
      </c>
      <c r="C913" s="4">
        <f>VLOOKUP(D913,$A:$B,2,FALSE)</f>
        <v>10102</v>
      </c>
      <c r="D913" s="4">
        <f>VLOOKUP(E913,$A:$B,2,FALSE)</f>
        <v>10425</v>
      </c>
      <c r="E913" s="10">
        <f>A913</f>
        <v>62107</v>
      </c>
      <c r="F913" s="9"/>
      <c r="G913" s="9"/>
      <c r="H913" s="9"/>
      <c r="I913" s="9"/>
      <c r="J913" s="9"/>
      <c r="K913" s="9"/>
      <c r="L913" s="9">
        <v>909</v>
      </c>
      <c r="M913" s="9">
        <v>3</v>
      </c>
      <c r="N913" s="9"/>
      <c r="O913" s="9"/>
      <c r="P913" s="7" t="s">
        <v>2888</v>
      </c>
      <c r="Q913" s="7"/>
      <c r="R913" s="7"/>
      <c r="S913" s="7"/>
      <c r="T913" s="7"/>
      <c r="U913" s="7"/>
      <c r="V913" s="7"/>
      <c r="W913" s="9" t="s">
        <v>2889</v>
      </c>
      <c r="X913" s="9" t="s">
        <v>2890</v>
      </c>
      <c r="Y913" s="9"/>
      <c r="Z913" s="9"/>
      <c r="AA913" s="9"/>
      <c r="AB913" s="9"/>
      <c r="AC913" s="9"/>
      <c r="AD913" s="5" t="str">
        <f t="shared" si="42"/>
        <v>Carbonatic sedimentary rock</v>
      </c>
    </row>
    <row r="914" spans="1:30" x14ac:dyDescent="0.3">
      <c r="A914" s="4">
        <v>10545</v>
      </c>
      <c r="B914" s="4">
        <v>62107</v>
      </c>
      <c r="C914" s="4">
        <f>VLOOKUP(D914,$A:$B,2,FALSE)</f>
        <v>10102</v>
      </c>
      <c r="D914" s="4">
        <f>VLOOKUP(E914,$A:$B,2,FALSE)</f>
        <v>10425</v>
      </c>
      <c r="E914" s="4">
        <f>VLOOKUP(F914,$A:$B,2,FALSE)</f>
        <v>62107</v>
      </c>
      <c r="F914" s="12">
        <f>A914</f>
        <v>10545</v>
      </c>
      <c r="G914" s="4"/>
      <c r="H914" s="4"/>
      <c r="I914" s="4"/>
      <c r="J914" s="4"/>
      <c r="K914" s="4"/>
      <c r="L914" s="4">
        <v>910</v>
      </c>
      <c r="M914" s="4">
        <v>4</v>
      </c>
      <c r="P914" s="4"/>
      <c r="Q914" s="2" t="s">
        <v>75</v>
      </c>
      <c r="R914" s="2"/>
      <c r="S914" s="2"/>
      <c r="T914" s="2"/>
      <c r="U914" s="2"/>
      <c r="V914" s="2"/>
      <c r="W914" s="4" t="s">
        <v>2891</v>
      </c>
      <c r="X914" s="4" t="s">
        <v>2892</v>
      </c>
      <c r="Y914" s="4"/>
      <c r="AD914" s="5" t="str">
        <f t="shared" si="42"/>
        <v>Carbonatic siliciclastic sedimentary rock</v>
      </c>
    </row>
    <row r="915" spans="1:30" x14ac:dyDescent="0.3">
      <c r="A915" s="4">
        <v>68659</v>
      </c>
      <c r="B915" s="4">
        <v>10545</v>
      </c>
      <c r="C915" s="4">
        <f>VLOOKUP(D915,$A:$B,2,FALSE)</f>
        <v>10102</v>
      </c>
      <c r="D915" s="4">
        <f>VLOOKUP(E915,$A:$B,2,FALSE)</f>
        <v>10425</v>
      </c>
      <c r="E915" s="4">
        <f>VLOOKUP(F915,$A:$B,2,FALSE)</f>
        <v>62107</v>
      </c>
      <c r="F915" s="4">
        <f>VLOOKUP(G915,$A:$B,2,FALSE)</f>
        <v>10545</v>
      </c>
      <c r="G915" s="12">
        <f>A915</f>
        <v>68659</v>
      </c>
      <c r="H915" s="4"/>
      <c r="I915" s="4"/>
      <c r="J915" s="4"/>
      <c r="K915" s="4"/>
      <c r="L915" s="4">
        <v>911</v>
      </c>
      <c r="M915" s="4">
        <v>5</v>
      </c>
      <c r="P915" s="4"/>
      <c r="Q915" s="4"/>
      <c r="R915" s="2" t="s">
        <v>2893</v>
      </c>
      <c r="S915" s="2"/>
      <c r="T915" s="2"/>
      <c r="U915" s="2"/>
      <c r="V915" s="2"/>
      <c r="W915" s="4" t="s">
        <v>2894</v>
      </c>
      <c r="X915" s="4" t="s">
        <v>2895</v>
      </c>
      <c r="Y915" s="4"/>
      <c r="AD915" s="5" t="str">
        <f t="shared" si="42"/>
        <v>Limestone- Marl- Alteration</v>
      </c>
    </row>
    <row r="916" spans="1:30" x14ac:dyDescent="0.3">
      <c r="A916" s="4">
        <v>68660</v>
      </c>
      <c r="B916" s="4">
        <v>68659</v>
      </c>
      <c r="C916" s="4">
        <f>VLOOKUP(D916,$A:$B,2,FALSE)</f>
        <v>10102</v>
      </c>
      <c r="D916" s="4">
        <f>VLOOKUP(E916,$A:$B,2,FALSE)</f>
        <v>10425</v>
      </c>
      <c r="E916" s="4">
        <f>VLOOKUP(F916,$A:$B,2,FALSE)</f>
        <v>62107</v>
      </c>
      <c r="F916" s="4">
        <f>VLOOKUP(G916,$A:$B,2,FALSE)</f>
        <v>10545</v>
      </c>
      <c r="G916" s="4">
        <f>VLOOKUP(H916,$A:$B,2,FALSE)</f>
        <v>68659</v>
      </c>
      <c r="H916" s="12">
        <f>A916</f>
        <v>68660</v>
      </c>
      <c r="I916" s="4"/>
      <c r="J916" s="4"/>
      <c r="K916" s="4"/>
      <c r="L916" s="4">
        <v>912</v>
      </c>
      <c r="M916" s="4">
        <v>6</v>
      </c>
      <c r="P916" s="4"/>
      <c r="Q916" s="4"/>
      <c r="R916" s="4"/>
      <c r="S916" s="2" t="s">
        <v>2896</v>
      </c>
      <c r="T916" s="2"/>
      <c r="U916" s="2"/>
      <c r="V916" s="2"/>
      <c r="W916" s="4" t="s">
        <v>2897</v>
      </c>
      <c r="X916" s="4" t="s">
        <v>2898</v>
      </c>
      <c r="Y916" s="4"/>
      <c r="AD916" s="5" t="str">
        <f t="shared" si="42"/>
        <v>Limestone dominated Limestone- Marl- Alteration</v>
      </c>
    </row>
    <row r="917" spans="1:30" x14ac:dyDescent="0.3">
      <c r="A917" s="4">
        <v>68661</v>
      </c>
      <c r="B917" s="4">
        <v>68659</v>
      </c>
      <c r="C917" s="4">
        <f>VLOOKUP(D917,$A:$B,2,FALSE)</f>
        <v>10102</v>
      </c>
      <c r="D917" s="4">
        <f>VLOOKUP(E917,$A:$B,2,FALSE)</f>
        <v>10425</v>
      </c>
      <c r="E917" s="4">
        <f>VLOOKUP(F917,$A:$B,2,FALSE)</f>
        <v>62107</v>
      </c>
      <c r="F917" s="4">
        <f>VLOOKUP(G917,$A:$B,2,FALSE)</f>
        <v>10545</v>
      </c>
      <c r="G917" s="4">
        <f>VLOOKUP(H917,$A:$B,2,FALSE)</f>
        <v>68659</v>
      </c>
      <c r="H917" s="12">
        <f>A917</f>
        <v>68661</v>
      </c>
      <c r="I917" s="4"/>
      <c r="J917" s="4"/>
      <c r="K917" s="4"/>
      <c r="L917" s="4">
        <v>913</v>
      </c>
      <c r="M917" s="4">
        <v>6</v>
      </c>
      <c r="P917" s="4"/>
      <c r="Q917" s="4"/>
      <c r="R917" s="4"/>
      <c r="S917" s="2" t="s">
        <v>2899</v>
      </c>
      <c r="T917" s="2"/>
      <c r="U917" s="2"/>
      <c r="V917" s="2"/>
      <c r="W917" s="4" t="s">
        <v>2900</v>
      </c>
      <c r="X917" s="4" t="s">
        <v>2901</v>
      </c>
      <c r="Y917" s="4"/>
      <c r="AD917" s="5" t="str">
        <f t="shared" si="42"/>
        <v>Marl dominated Limestone- Marl- Alteration</v>
      </c>
    </row>
    <row r="918" spans="1:30" x14ac:dyDescent="0.3">
      <c r="A918" s="4">
        <v>68662</v>
      </c>
      <c r="B918" s="4">
        <v>10545</v>
      </c>
      <c r="C918" s="4">
        <f>VLOOKUP(D918,$A:$B,2,FALSE)</f>
        <v>10102</v>
      </c>
      <c r="D918" s="4">
        <f>VLOOKUP(E918,$A:$B,2,FALSE)</f>
        <v>10425</v>
      </c>
      <c r="E918" s="4">
        <f>VLOOKUP(F918,$A:$B,2,FALSE)</f>
        <v>62107</v>
      </c>
      <c r="F918" s="4">
        <f>VLOOKUP(G918,$A:$B,2,FALSE)</f>
        <v>10545</v>
      </c>
      <c r="G918" s="12">
        <f>A918</f>
        <v>68662</v>
      </c>
      <c r="H918" s="4"/>
      <c r="I918" s="4"/>
      <c r="J918" s="4"/>
      <c r="K918" s="4"/>
      <c r="L918" s="4">
        <v>914</v>
      </c>
      <c r="M918" s="4">
        <v>5</v>
      </c>
      <c r="P918" s="4"/>
      <c r="Q918" s="4"/>
      <c r="R918" s="2" t="s">
        <v>44</v>
      </c>
      <c r="S918" s="2"/>
      <c r="T918" s="2"/>
      <c r="U918" s="2"/>
      <c r="V918" s="2"/>
      <c r="W918" s="4" t="s">
        <v>2902</v>
      </c>
      <c r="X918" s="4" t="s">
        <v>2903</v>
      </c>
      <c r="Y918" s="4"/>
      <c r="AD918" s="5" t="str">
        <f t="shared" si="42"/>
        <v>Pelite- Marl- Alteration</v>
      </c>
    </row>
    <row r="919" spans="1:30" x14ac:dyDescent="0.3">
      <c r="A919" s="4">
        <v>68663</v>
      </c>
      <c r="B919" s="4">
        <v>68662</v>
      </c>
      <c r="C919" s="4">
        <f>VLOOKUP(D919,$A:$B,2,FALSE)</f>
        <v>10102</v>
      </c>
      <c r="D919" s="4">
        <f>VLOOKUP(E919,$A:$B,2,FALSE)</f>
        <v>10425</v>
      </c>
      <c r="E919" s="4">
        <f>VLOOKUP(F919,$A:$B,2,FALSE)</f>
        <v>62107</v>
      </c>
      <c r="F919" s="4">
        <f>VLOOKUP(G919,$A:$B,2,FALSE)</f>
        <v>10545</v>
      </c>
      <c r="G919" s="4">
        <f>VLOOKUP(H919,$A:$B,2,FALSE)</f>
        <v>68662</v>
      </c>
      <c r="H919" s="12">
        <f>A919</f>
        <v>68663</v>
      </c>
      <c r="I919" s="4"/>
      <c r="J919" s="4"/>
      <c r="K919" s="4"/>
      <c r="L919" s="4">
        <v>915</v>
      </c>
      <c r="M919" s="4">
        <v>6</v>
      </c>
      <c r="P919" s="4"/>
      <c r="Q919" s="4"/>
      <c r="R919" s="4"/>
      <c r="S919" s="2" t="s">
        <v>2904</v>
      </c>
      <c r="T919" s="2"/>
      <c r="U919" s="2"/>
      <c r="V919" s="2"/>
      <c r="W919" s="4" t="s">
        <v>2905</v>
      </c>
      <c r="X919" s="4" t="s">
        <v>2906</v>
      </c>
      <c r="Y919" s="4"/>
      <c r="AD919" s="5" t="str">
        <f t="shared" si="42"/>
        <v>Pelite dominated Pelite- Marl- Alteration</v>
      </c>
    </row>
    <row r="920" spans="1:30" x14ac:dyDescent="0.3">
      <c r="A920" s="4">
        <v>68664</v>
      </c>
      <c r="B920" s="4">
        <v>68662</v>
      </c>
      <c r="C920" s="4">
        <f>VLOOKUP(D920,$A:$B,2,FALSE)</f>
        <v>10102</v>
      </c>
      <c r="D920" s="4">
        <f>VLOOKUP(E920,$A:$B,2,FALSE)</f>
        <v>10425</v>
      </c>
      <c r="E920" s="4">
        <f>VLOOKUP(F920,$A:$B,2,FALSE)</f>
        <v>62107</v>
      </c>
      <c r="F920" s="4">
        <f>VLOOKUP(G920,$A:$B,2,FALSE)</f>
        <v>10545</v>
      </c>
      <c r="G920" s="4">
        <f>VLOOKUP(H920,$A:$B,2,FALSE)</f>
        <v>68662</v>
      </c>
      <c r="H920" s="12">
        <f>A920</f>
        <v>68664</v>
      </c>
      <c r="I920" s="4"/>
      <c r="J920" s="4"/>
      <c r="K920" s="4"/>
      <c r="L920" s="4">
        <v>916</v>
      </c>
      <c r="M920" s="4">
        <v>6</v>
      </c>
      <c r="P920" s="4"/>
      <c r="Q920" s="4"/>
      <c r="R920" s="4"/>
      <c r="S920" s="2" t="s">
        <v>2907</v>
      </c>
      <c r="T920" s="2"/>
      <c r="U920" s="2"/>
      <c r="V920" s="2"/>
      <c r="W920" s="4" t="s">
        <v>2908</v>
      </c>
      <c r="X920" s="4" t="s">
        <v>2909</v>
      </c>
      <c r="Y920" s="4"/>
      <c r="AD920" s="5" t="str">
        <f t="shared" si="42"/>
        <v>Marol dominated Pelite- Marl- Alteration</v>
      </c>
    </row>
    <row r="921" spans="1:30" x14ac:dyDescent="0.3">
      <c r="A921" s="4">
        <v>10576</v>
      </c>
      <c r="B921" s="4">
        <v>10545</v>
      </c>
      <c r="C921" s="4">
        <f>VLOOKUP(D921,$A:$B,2,FALSE)</f>
        <v>10102</v>
      </c>
      <c r="D921" s="4">
        <f>VLOOKUP(E921,$A:$B,2,FALSE)</f>
        <v>10425</v>
      </c>
      <c r="E921" s="4">
        <f>VLOOKUP(F921,$A:$B,2,FALSE)</f>
        <v>62107</v>
      </c>
      <c r="F921" s="4">
        <f>VLOOKUP(G921,$A:$B,2,FALSE)</f>
        <v>10545</v>
      </c>
      <c r="G921" s="12">
        <f>A921</f>
        <v>10576</v>
      </c>
      <c r="H921" s="4"/>
      <c r="I921" s="4"/>
      <c r="J921" s="4"/>
      <c r="K921" s="4"/>
      <c r="L921" s="4">
        <v>917</v>
      </c>
      <c r="M921" s="4">
        <v>5</v>
      </c>
      <c r="P921" s="4"/>
      <c r="Q921" s="4"/>
      <c r="R921" s="2" t="s">
        <v>2910</v>
      </c>
      <c r="S921" s="2"/>
      <c r="T921" s="2"/>
      <c r="U921" s="2"/>
      <c r="V921" s="2"/>
      <c r="W921" s="4" t="s">
        <v>2911</v>
      </c>
      <c r="X921" s="4" t="s">
        <v>2912</v>
      </c>
      <c r="Y921" s="4"/>
      <c r="AD921" s="5" t="str">
        <f t="shared" si="42"/>
        <v>Carbonate-bearing siliciclastic rock</v>
      </c>
    </row>
    <row r="922" spans="1:30" x14ac:dyDescent="0.3">
      <c r="A922" s="4">
        <v>10577</v>
      </c>
      <c r="B922" s="4">
        <v>10576</v>
      </c>
      <c r="C922" s="4">
        <f>VLOOKUP(D922,$A:$B,2,FALSE)</f>
        <v>10102</v>
      </c>
      <c r="D922" s="4">
        <f>VLOOKUP(E922,$A:$B,2,FALSE)</f>
        <v>10425</v>
      </c>
      <c r="E922" s="4">
        <f>VLOOKUP(F922,$A:$B,2,FALSE)</f>
        <v>62107</v>
      </c>
      <c r="F922" s="4">
        <f>VLOOKUP(G922,$A:$B,2,FALSE)</f>
        <v>10545</v>
      </c>
      <c r="G922" s="4">
        <f>VLOOKUP(H922,$A:$B,2,FALSE)</f>
        <v>10576</v>
      </c>
      <c r="H922" s="12">
        <f>A922</f>
        <v>10577</v>
      </c>
      <c r="I922" s="4"/>
      <c r="J922" s="4"/>
      <c r="K922" s="4"/>
      <c r="L922" s="4">
        <v>918</v>
      </c>
      <c r="M922" s="4">
        <v>6</v>
      </c>
      <c r="P922" s="4"/>
      <c r="Q922" s="4"/>
      <c r="R922" s="4"/>
      <c r="S922" s="2" t="s">
        <v>2913</v>
      </c>
      <c r="T922" s="2"/>
      <c r="U922" s="2"/>
      <c r="V922" s="2"/>
      <c r="W922" s="4" t="s">
        <v>2914</v>
      </c>
      <c r="X922" s="4" t="s">
        <v>2915</v>
      </c>
      <c r="Y922" s="4"/>
      <c r="AD922" s="5" t="str">
        <f t="shared" si="42"/>
        <v>Carbonate- bearing claystone</v>
      </c>
    </row>
    <row r="923" spans="1:30" x14ac:dyDescent="0.3">
      <c r="A923" s="4">
        <v>10578</v>
      </c>
      <c r="B923" s="4">
        <v>10576</v>
      </c>
      <c r="C923" s="4">
        <f>VLOOKUP(D923,$A:$B,2,FALSE)</f>
        <v>10102</v>
      </c>
      <c r="D923" s="4">
        <f>VLOOKUP(E923,$A:$B,2,FALSE)</f>
        <v>10425</v>
      </c>
      <c r="E923" s="4">
        <f>VLOOKUP(F923,$A:$B,2,FALSE)</f>
        <v>62107</v>
      </c>
      <c r="F923" s="4">
        <f>VLOOKUP(G923,$A:$B,2,FALSE)</f>
        <v>10545</v>
      </c>
      <c r="G923" s="4">
        <f>VLOOKUP(H923,$A:$B,2,FALSE)</f>
        <v>10576</v>
      </c>
      <c r="H923" s="12">
        <f>A923</f>
        <v>10578</v>
      </c>
      <c r="I923" s="4"/>
      <c r="J923" s="4"/>
      <c r="K923" s="4"/>
      <c r="L923" s="4">
        <v>919</v>
      </c>
      <c r="M923" s="4">
        <v>6</v>
      </c>
      <c r="P923" s="4"/>
      <c r="Q923" s="4"/>
      <c r="R923" s="4"/>
      <c r="S923" s="2" t="s">
        <v>2916</v>
      </c>
      <c r="T923" s="2"/>
      <c r="U923" s="2"/>
      <c r="V923" s="2"/>
      <c r="W923" s="4" t="s">
        <v>2917</v>
      </c>
      <c r="X923" s="4" t="s">
        <v>2918</v>
      </c>
      <c r="Y923" s="4"/>
      <c r="AD923" s="5" t="str">
        <f t="shared" si="42"/>
        <v>Carbonate- bearing mudstone</v>
      </c>
    </row>
    <row r="924" spans="1:30" x14ac:dyDescent="0.3">
      <c r="A924" s="4">
        <v>10579</v>
      </c>
      <c r="B924" s="4">
        <v>10576</v>
      </c>
      <c r="C924" s="4">
        <f>VLOOKUP(D924,$A:$B,2,FALSE)</f>
        <v>10102</v>
      </c>
      <c r="D924" s="4">
        <f>VLOOKUP(E924,$A:$B,2,FALSE)</f>
        <v>10425</v>
      </c>
      <c r="E924" s="4">
        <f>VLOOKUP(F924,$A:$B,2,FALSE)</f>
        <v>62107</v>
      </c>
      <c r="F924" s="4">
        <f>VLOOKUP(G924,$A:$B,2,FALSE)</f>
        <v>10545</v>
      </c>
      <c r="G924" s="4">
        <f>VLOOKUP(H924,$A:$B,2,FALSE)</f>
        <v>10576</v>
      </c>
      <c r="H924" s="12">
        <f>A924</f>
        <v>10579</v>
      </c>
      <c r="I924" s="4"/>
      <c r="J924" s="4"/>
      <c r="K924" s="4"/>
      <c r="L924" s="4">
        <v>920</v>
      </c>
      <c r="M924" s="4">
        <v>6</v>
      </c>
      <c r="P924" s="4"/>
      <c r="Q924" s="4"/>
      <c r="R924" s="4"/>
      <c r="S924" s="2" t="s">
        <v>2919</v>
      </c>
      <c r="T924" s="2"/>
      <c r="U924" s="2"/>
      <c r="V924" s="2"/>
      <c r="W924" s="4" t="s">
        <v>2920</v>
      </c>
      <c r="X924" s="4" t="s">
        <v>2921</v>
      </c>
      <c r="Y924" s="4"/>
      <c r="AD924" s="5" t="str">
        <f t="shared" si="42"/>
        <v>Carbonate- bearing sandstone</v>
      </c>
    </row>
    <row r="925" spans="1:30" x14ac:dyDescent="0.3">
      <c r="A925" s="4">
        <v>10580</v>
      </c>
      <c r="B925" s="4">
        <v>10579</v>
      </c>
      <c r="C925" s="4">
        <f>VLOOKUP(D925,$A:$B,2,FALSE)</f>
        <v>10102</v>
      </c>
      <c r="D925" s="4">
        <f>VLOOKUP(E925,$A:$B,2,FALSE)</f>
        <v>10425</v>
      </c>
      <c r="E925" s="4">
        <f>VLOOKUP(F925,$A:$B,2,FALSE)</f>
        <v>62107</v>
      </c>
      <c r="F925" s="4">
        <f>VLOOKUP(G925,$A:$B,2,FALSE)</f>
        <v>10545</v>
      </c>
      <c r="G925" s="4">
        <f>VLOOKUP(H925,$A:$B,2,FALSE)</f>
        <v>10576</v>
      </c>
      <c r="H925" s="4">
        <f>VLOOKUP(I925,$A:$B,2,FALSE)</f>
        <v>10579</v>
      </c>
      <c r="I925" s="4">
        <f>A925</f>
        <v>10580</v>
      </c>
      <c r="J925" s="4"/>
      <c r="K925" s="4"/>
      <c r="L925" s="4">
        <v>921</v>
      </c>
      <c r="M925" s="4">
        <v>7</v>
      </c>
      <c r="P925" s="4"/>
      <c r="Q925" s="4"/>
      <c r="R925" s="4"/>
      <c r="S925" s="4"/>
      <c r="T925" s="2" t="s">
        <v>2922</v>
      </c>
      <c r="U925" s="2"/>
      <c r="V925" s="2"/>
      <c r="W925" s="4" t="s">
        <v>2923</v>
      </c>
      <c r="X925" s="4" t="s">
        <v>2924</v>
      </c>
      <c r="Y925" s="4"/>
      <c r="AD925" s="5" t="str">
        <f t="shared" si="42"/>
        <v>Carbonate- bearing fine sandstone</v>
      </c>
    </row>
    <row r="926" spans="1:30" x14ac:dyDescent="0.3">
      <c r="A926" s="4">
        <v>10581</v>
      </c>
      <c r="B926" s="4">
        <v>10579</v>
      </c>
      <c r="C926" s="4">
        <f>VLOOKUP(D926,$A:$B,2,FALSE)</f>
        <v>10102</v>
      </c>
      <c r="D926" s="4">
        <f>VLOOKUP(E926,$A:$B,2,FALSE)</f>
        <v>10425</v>
      </c>
      <c r="E926" s="4">
        <f>VLOOKUP(F926,$A:$B,2,FALSE)</f>
        <v>62107</v>
      </c>
      <c r="F926" s="4">
        <f>VLOOKUP(G926,$A:$B,2,FALSE)</f>
        <v>10545</v>
      </c>
      <c r="G926" s="4">
        <f>VLOOKUP(H926,$A:$B,2,FALSE)</f>
        <v>10576</v>
      </c>
      <c r="H926" s="4">
        <f>VLOOKUP(I926,$A:$B,2,FALSE)</f>
        <v>10579</v>
      </c>
      <c r="I926" s="4">
        <f>A926</f>
        <v>10581</v>
      </c>
      <c r="J926" s="4"/>
      <c r="K926" s="4"/>
      <c r="L926" s="4">
        <v>922</v>
      </c>
      <c r="M926" s="4">
        <v>7</v>
      </c>
      <c r="P926" s="4"/>
      <c r="Q926" s="4"/>
      <c r="R926" s="4"/>
      <c r="S926" s="4"/>
      <c r="T926" s="2" t="s">
        <v>2925</v>
      </c>
      <c r="U926" s="2"/>
      <c r="V926" s="2"/>
      <c r="W926" s="4" t="s">
        <v>2926</v>
      </c>
      <c r="X926" s="4" t="s">
        <v>2927</v>
      </c>
      <c r="Y926" s="4"/>
      <c r="AD926" s="5" t="str">
        <f t="shared" si="42"/>
        <v>Carbonate- bearing medium sandstone</v>
      </c>
    </row>
    <row r="927" spans="1:30" x14ac:dyDescent="0.3">
      <c r="A927" s="4">
        <v>10582</v>
      </c>
      <c r="B927" s="4">
        <v>10579</v>
      </c>
      <c r="C927" s="4">
        <f>VLOOKUP(D927,$A:$B,2,FALSE)</f>
        <v>10102</v>
      </c>
      <c r="D927" s="4">
        <f>VLOOKUP(E927,$A:$B,2,FALSE)</f>
        <v>10425</v>
      </c>
      <c r="E927" s="4">
        <f>VLOOKUP(F927,$A:$B,2,FALSE)</f>
        <v>62107</v>
      </c>
      <c r="F927" s="4">
        <f>VLOOKUP(G927,$A:$B,2,FALSE)</f>
        <v>10545</v>
      </c>
      <c r="G927" s="4">
        <f>VLOOKUP(H927,$A:$B,2,FALSE)</f>
        <v>10576</v>
      </c>
      <c r="H927" s="4">
        <f>VLOOKUP(I927,$A:$B,2,FALSE)</f>
        <v>10579</v>
      </c>
      <c r="I927" s="4">
        <f>A927</f>
        <v>10582</v>
      </c>
      <c r="J927" s="4"/>
      <c r="K927" s="4"/>
      <c r="L927" s="4">
        <v>923</v>
      </c>
      <c r="M927" s="4">
        <v>7</v>
      </c>
      <c r="P927" s="4"/>
      <c r="Q927" s="4"/>
      <c r="R927" s="4"/>
      <c r="S927" s="4"/>
      <c r="T927" s="2" t="s">
        <v>2928</v>
      </c>
      <c r="U927" s="2"/>
      <c r="V927" s="2"/>
      <c r="W927" s="4" t="s">
        <v>2929</v>
      </c>
      <c r="X927" s="4" t="s">
        <v>2930</v>
      </c>
      <c r="Y927" s="4"/>
      <c r="AD927" s="5" t="str">
        <f t="shared" si="42"/>
        <v>Carbonate- bearing coarse sandstone</v>
      </c>
    </row>
    <row r="928" spans="1:30" x14ac:dyDescent="0.3">
      <c r="A928" s="4">
        <v>10583</v>
      </c>
      <c r="B928" s="4">
        <v>10576</v>
      </c>
      <c r="C928" s="4">
        <f>VLOOKUP(D928,$A:$B,2,FALSE)</f>
        <v>10102</v>
      </c>
      <c r="D928" s="4">
        <f>VLOOKUP(E928,$A:$B,2,FALSE)</f>
        <v>10425</v>
      </c>
      <c r="E928" s="4">
        <f>VLOOKUP(F928,$A:$B,2,FALSE)</f>
        <v>62107</v>
      </c>
      <c r="F928" s="4">
        <f>VLOOKUP(G928,$A:$B,2,FALSE)</f>
        <v>10545</v>
      </c>
      <c r="G928" s="4">
        <f>VLOOKUP(H928,$A:$B,2,FALSE)</f>
        <v>10576</v>
      </c>
      <c r="H928" s="12">
        <f>A928</f>
        <v>10583</v>
      </c>
      <c r="I928" s="4"/>
      <c r="J928" s="4"/>
      <c r="K928" s="4"/>
      <c r="L928" s="4">
        <v>924</v>
      </c>
      <c r="M928" s="4">
        <v>6</v>
      </c>
      <c r="P928" s="4"/>
      <c r="Q928" s="4"/>
      <c r="R928" s="4"/>
      <c r="S928" s="2" t="s">
        <v>2931</v>
      </c>
      <c r="T928" s="2"/>
      <c r="U928" s="2"/>
      <c r="V928" s="2"/>
      <c r="W928" s="4" t="s">
        <v>2932</v>
      </c>
      <c r="X928" s="4" t="s">
        <v>2933</v>
      </c>
      <c r="Y928" s="4"/>
      <c r="AD928" s="5" t="str">
        <f t="shared" si="42"/>
        <v>Carbonate- bearing conglomerate</v>
      </c>
    </row>
    <row r="929" spans="1:30" x14ac:dyDescent="0.3">
      <c r="A929" s="4">
        <v>10585</v>
      </c>
      <c r="B929" s="4">
        <v>10576</v>
      </c>
      <c r="C929" s="4">
        <f>VLOOKUP(D929,$A:$B,2,FALSE)</f>
        <v>10102</v>
      </c>
      <c r="D929" s="4">
        <f>VLOOKUP(E929,$A:$B,2,FALSE)</f>
        <v>10425</v>
      </c>
      <c r="E929" s="4">
        <f>VLOOKUP(F929,$A:$B,2,FALSE)</f>
        <v>62107</v>
      </c>
      <c r="F929" s="4">
        <f>VLOOKUP(G929,$A:$B,2,FALSE)</f>
        <v>10545</v>
      </c>
      <c r="G929" s="4">
        <f>VLOOKUP(H929,$A:$B,2,FALSE)</f>
        <v>10576</v>
      </c>
      <c r="H929" s="12">
        <f>A929</f>
        <v>10585</v>
      </c>
      <c r="I929" s="4"/>
      <c r="J929" s="4"/>
      <c r="K929" s="4"/>
      <c r="L929" s="4">
        <v>925</v>
      </c>
      <c r="M929" s="4">
        <v>6</v>
      </c>
      <c r="P929" s="4"/>
      <c r="Q929" s="4"/>
      <c r="R929" s="4"/>
      <c r="S929" s="2" t="s">
        <v>2934</v>
      </c>
      <c r="T929" s="2"/>
      <c r="U929" s="2"/>
      <c r="V929" s="2"/>
      <c r="W929" s="4" t="s">
        <v>2935</v>
      </c>
      <c r="X929" s="4" t="s">
        <v>2936</v>
      </c>
      <c r="Y929" s="4"/>
      <c r="AD929" s="5" t="str">
        <f t="shared" si="42"/>
        <v>Carbonate- bearing breccia</v>
      </c>
    </row>
    <row r="930" spans="1:30" x14ac:dyDescent="0.3">
      <c r="A930" s="4">
        <v>62110</v>
      </c>
      <c r="B930" s="4">
        <v>10545</v>
      </c>
      <c r="C930" s="4">
        <f>VLOOKUP(D930,$A:$B,2,FALSE)</f>
        <v>10102</v>
      </c>
      <c r="D930" s="4">
        <f>VLOOKUP(E930,$A:$B,2,FALSE)</f>
        <v>10425</v>
      </c>
      <c r="E930" s="4">
        <f>VLOOKUP(F930,$A:$B,2,FALSE)</f>
        <v>62107</v>
      </c>
      <c r="F930" s="4">
        <f>VLOOKUP(G930,$A:$B,2,FALSE)</f>
        <v>10545</v>
      </c>
      <c r="G930" s="12">
        <f>A930</f>
        <v>62110</v>
      </c>
      <c r="H930" s="4"/>
      <c r="I930" s="4"/>
      <c r="J930" s="4"/>
      <c r="K930" s="4"/>
      <c r="L930" s="4">
        <v>926</v>
      </c>
      <c r="M930" s="4">
        <v>5</v>
      </c>
      <c r="P930" s="4"/>
      <c r="Q930" s="4"/>
      <c r="R930" s="2" t="s">
        <v>2937</v>
      </c>
      <c r="S930" s="2"/>
      <c r="T930" s="2"/>
      <c r="U930" s="2"/>
      <c r="V930" s="2"/>
      <c r="W930" s="4" t="s">
        <v>2938</v>
      </c>
      <c r="X930" s="4" t="s">
        <v>2939</v>
      </c>
      <c r="Y930" s="4"/>
      <c r="AD930" s="5" t="str">
        <f t="shared" si="42"/>
        <v>Dolomite- bearing siliciclastic rock</v>
      </c>
    </row>
    <row r="931" spans="1:30" x14ac:dyDescent="0.3">
      <c r="A931" s="4">
        <v>62111</v>
      </c>
      <c r="B931" s="4">
        <v>62110</v>
      </c>
      <c r="C931" s="4">
        <f>VLOOKUP(D931,$A:$B,2,FALSE)</f>
        <v>10102</v>
      </c>
      <c r="D931" s="4">
        <f>VLOOKUP(E931,$A:$B,2,FALSE)</f>
        <v>10425</v>
      </c>
      <c r="E931" s="4">
        <f>VLOOKUP(F931,$A:$B,2,FALSE)</f>
        <v>62107</v>
      </c>
      <c r="F931" s="4">
        <f>VLOOKUP(G931,$A:$B,2,FALSE)</f>
        <v>10545</v>
      </c>
      <c r="G931" s="4">
        <f>VLOOKUP(H931,$A:$B,2,FALSE)</f>
        <v>62110</v>
      </c>
      <c r="H931" s="12">
        <f>A931</f>
        <v>62111</v>
      </c>
      <c r="I931" s="4"/>
      <c r="J931" s="4"/>
      <c r="K931" s="4"/>
      <c r="L931" s="4">
        <v>927</v>
      </c>
      <c r="M931" s="4">
        <v>6</v>
      </c>
      <c r="P931" s="4"/>
      <c r="Q931" s="4"/>
      <c r="R931" s="4"/>
      <c r="S931" s="2" t="s">
        <v>2940</v>
      </c>
      <c r="T931" s="2"/>
      <c r="U931" s="2"/>
      <c r="V931" s="2"/>
      <c r="W931" s="4" t="s">
        <v>2941</v>
      </c>
      <c r="X931" s="4" t="s">
        <v>2942</v>
      </c>
      <c r="Y931" s="4"/>
      <c r="AD931" s="5" t="str">
        <f t="shared" si="42"/>
        <v>Dolomite- bearing claystone</v>
      </c>
    </row>
    <row r="932" spans="1:30" x14ac:dyDescent="0.3">
      <c r="A932" s="4">
        <v>62112</v>
      </c>
      <c r="B932" s="4">
        <v>62110</v>
      </c>
      <c r="C932" s="4">
        <f>VLOOKUP(D932,$A:$B,2,FALSE)</f>
        <v>10102</v>
      </c>
      <c r="D932" s="4">
        <f>VLOOKUP(E932,$A:$B,2,FALSE)</f>
        <v>10425</v>
      </c>
      <c r="E932" s="4">
        <f>VLOOKUP(F932,$A:$B,2,FALSE)</f>
        <v>62107</v>
      </c>
      <c r="F932" s="4">
        <f>VLOOKUP(G932,$A:$B,2,FALSE)</f>
        <v>10545</v>
      </c>
      <c r="G932" s="4">
        <f>VLOOKUP(H932,$A:$B,2,FALSE)</f>
        <v>62110</v>
      </c>
      <c r="H932" s="12">
        <f>A932</f>
        <v>62112</v>
      </c>
      <c r="I932" s="4"/>
      <c r="J932" s="4"/>
      <c r="K932" s="4"/>
      <c r="L932" s="4">
        <v>928</v>
      </c>
      <c r="M932" s="4">
        <v>6</v>
      </c>
      <c r="P932" s="4"/>
      <c r="Q932" s="4"/>
      <c r="R932" s="4"/>
      <c r="S932" s="2" t="s">
        <v>2943</v>
      </c>
      <c r="T932" s="2"/>
      <c r="U932" s="2"/>
      <c r="V932" s="2"/>
      <c r="W932" s="4" t="s">
        <v>2944</v>
      </c>
      <c r="X932" s="4" t="s">
        <v>2945</v>
      </c>
      <c r="Y932" s="4"/>
      <c r="AD932" s="5" t="str">
        <f t="shared" si="42"/>
        <v>Dolomite- bearing mudstone</v>
      </c>
    </row>
    <row r="933" spans="1:30" x14ac:dyDescent="0.3">
      <c r="A933" s="4">
        <v>62113</v>
      </c>
      <c r="B933" s="4">
        <v>62110</v>
      </c>
      <c r="C933" s="4">
        <f>VLOOKUP(D933,$A:$B,2,FALSE)</f>
        <v>10102</v>
      </c>
      <c r="D933" s="4">
        <f>VLOOKUP(E933,$A:$B,2,FALSE)</f>
        <v>10425</v>
      </c>
      <c r="E933" s="4">
        <f>VLOOKUP(F933,$A:$B,2,FALSE)</f>
        <v>62107</v>
      </c>
      <c r="F933" s="4">
        <f>VLOOKUP(G933,$A:$B,2,FALSE)</f>
        <v>10545</v>
      </c>
      <c r="G933" s="4">
        <f>VLOOKUP(H933,$A:$B,2,FALSE)</f>
        <v>62110</v>
      </c>
      <c r="H933" s="12">
        <f>A933</f>
        <v>62113</v>
      </c>
      <c r="I933" s="4"/>
      <c r="J933" s="4"/>
      <c r="K933" s="4"/>
      <c r="L933" s="4">
        <v>929</v>
      </c>
      <c r="M933" s="4">
        <v>6</v>
      </c>
      <c r="P933" s="4"/>
      <c r="Q933" s="4"/>
      <c r="R933" s="4"/>
      <c r="S933" s="2" t="s">
        <v>2946</v>
      </c>
      <c r="T933" s="2"/>
      <c r="U933" s="2"/>
      <c r="V933" s="2"/>
      <c r="W933" s="4" t="s">
        <v>2947</v>
      </c>
      <c r="X933" s="4" t="s">
        <v>2948</v>
      </c>
      <c r="Y933" s="4"/>
      <c r="AD933" s="5" t="str">
        <f t="shared" si="42"/>
        <v>Dolomite- bearing sandstone</v>
      </c>
    </row>
    <row r="934" spans="1:30" x14ac:dyDescent="0.3">
      <c r="A934" s="4">
        <v>62114</v>
      </c>
      <c r="B934" s="4">
        <v>62113</v>
      </c>
      <c r="C934" s="4">
        <f>VLOOKUP(D934,$A:$B,2,FALSE)</f>
        <v>10102</v>
      </c>
      <c r="D934" s="4">
        <f>VLOOKUP(E934,$A:$B,2,FALSE)</f>
        <v>10425</v>
      </c>
      <c r="E934" s="4">
        <f>VLOOKUP(F934,$A:$B,2,FALSE)</f>
        <v>62107</v>
      </c>
      <c r="F934" s="4">
        <f>VLOOKUP(G934,$A:$B,2,FALSE)</f>
        <v>10545</v>
      </c>
      <c r="G934" s="4">
        <f>VLOOKUP(H934,$A:$B,2,FALSE)</f>
        <v>62110</v>
      </c>
      <c r="H934" s="4">
        <f>VLOOKUP(I934,$A:$B,2,FALSE)</f>
        <v>62113</v>
      </c>
      <c r="I934" s="4">
        <f>A934</f>
        <v>62114</v>
      </c>
      <c r="J934" s="4"/>
      <c r="K934" s="4"/>
      <c r="L934" s="4">
        <v>930</v>
      </c>
      <c r="M934" s="4">
        <v>7</v>
      </c>
      <c r="P934" s="4"/>
      <c r="Q934" s="4"/>
      <c r="R934" s="4"/>
      <c r="S934" s="4"/>
      <c r="T934" s="2" t="s">
        <v>2949</v>
      </c>
      <c r="U934" s="2"/>
      <c r="V934" s="2"/>
      <c r="W934" s="4" t="s">
        <v>2950</v>
      </c>
      <c r="X934" s="4" t="s">
        <v>2951</v>
      </c>
      <c r="Y934" s="4"/>
      <c r="AD934" s="5" t="str">
        <f t="shared" si="42"/>
        <v>Dolomite- bearing fine sandstone</v>
      </c>
    </row>
    <row r="935" spans="1:30" x14ac:dyDescent="0.3">
      <c r="A935" s="4">
        <v>62115</v>
      </c>
      <c r="B935" s="4">
        <v>62113</v>
      </c>
      <c r="C935" s="4">
        <f>VLOOKUP(D935,$A:$B,2,FALSE)</f>
        <v>10102</v>
      </c>
      <c r="D935" s="4">
        <f>VLOOKUP(E935,$A:$B,2,FALSE)</f>
        <v>10425</v>
      </c>
      <c r="E935" s="4">
        <f>VLOOKUP(F935,$A:$B,2,FALSE)</f>
        <v>62107</v>
      </c>
      <c r="F935" s="4">
        <f>VLOOKUP(G935,$A:$B,2,FALSE)</f>
        <v>10545</v>
      </c>
      <c r="G935" s="4">
        <f>VLOOKUP(H935,$A:$B,2,FALSE)</f>
        <v>62110</v>
      </c>
      <c r="H935" s="4">
        <f>VLOOKUP(I935,$A:$B,2,FALSE)</f>
        <v>62113</v>
      </c>
      <c r="I935" s="4">
        <f>A935</f>
        <v>62115</v>
      </c>
      <c r="J935" s="4"/>
      <c r="K935" s="4"/>
      <c r="L935" s="4">
        <v>931</v>
      </c>
      <c r="M935" s="4">
        <v>7</v>
      </c>
      <c r="P935" s="4"/>
      <c r="Q935" s="4"/>
      <c r="R935" s="4"/>
      <c r="S935" s="4"/>
      <c r="T935" s="2" t="s">
        <v>2952</v>
      </c>
      <c r="U935" s="2"/>
      <c r="V935" s="2"/>
      <c r="W935" s="4" t="s">
        <v>2953</v>
      </c>
      <c r="X935" s="4" t="s">
        <v>2954</v>
      </c>
      <c r="Y935" s="4"/>
      <c r="AD935" s="5" t="str">
        <f t="shared" si="42"/>
        <v>Dolomite- bearing medium sandstone</v>
      </c>
    </row>
    <row r="936" spans="1:30" x14ac:dyDescent="0.3">
      <c r="A936" s="4">
        <v>62116</v>
      </c>
      <c r="B936" s="4">
        <v>62113</v>
      </c>
      <c r="C936" s="4">
        <f>VLOOKUP(D936,$A:$B,2,FALSE)</f>
        <v>10102</v>
      </c>
      <c r="D936" s="4">
        <f>VLOOKUP(E936,$A:$B,2,FALSE)</f>
        <v>10425</v>
      </c>
      <c r="E936" s="4">
        <f>VLOOKUP(F936,$A:$B,2,FALSE)</f>
        <v>62107</v>
      </c>
      <c r="F936" s="4">
        <f>VLOOKUP(G936,$A:$B,2,FALSE)</f>
        <v>10545</v>
      </c>
      <c r="G936" s="4">
        <f>VLOOKUP(H936,$A:$B,2,FALSE)</f>
        <v>62110</v>
      </c>
      <c r="H936" s="4">
        <f>VLOOKUP(I936,$A:$B,2,FALSE)</f>
        <v>62113</v>
      </c>
      <c r="I936" s="4">
        <f>A936</f>
        <v>62116</v>
      </c>
      <c r="J936" s="4"/>
      <c r="K936" s="4"/>
      <c r="L936" s="4">
        <v>932</v>
      </c>
      <c r="M936" s="4">
        <v>7</v>
      </c>
      <c r="P936" s="4"/>
      <c r="Q936" s="4"/>
      <c r="R936" s="4"/>
      <c r="S936" s="4"/>
      <c r="T936" s="2" t="s">
        <v>2955</v>
      </c>
      <c r="U936" s="2"/>
      <c r="V936" s="2"/>
      <c r="W936" s="4" t="s">
        <v>2956</v>
      </c>
      <c r="X936" s="4" t="s">
        <v>2957</v>
      </c>
      <c r="Y936" s="4"/>
      <c r="AD936" s="5" t="str">
        <f t="shared" si="42"/>
        <v>Dolomite- bearing coarse sandstone</v>
      </c>
    </row>
    <row r="937" spans="1:30" x14ac:dyDescent="0.3">
      <c r="A937" s="4">
        <v>62117</v>
      </c>
      <c r="B937" s="4">
        <v>62110</v>
      </c>
      <c r="C937" s="4">
        <f>VLOOKUP(D937,$A:$B,2,FALSE)</f>
        <v>10102</v>
      </c>
      <c r="D937" s="4">
        <f>VLOOKUP(E937,$A:$B,2,FALSE)</f>
        <v>10425</v>
      </c>
      <c r="E937" s="4">
        <f>VLOOKUP(F937,$A:$B,2,FALSE)</f>
        <v>62107</v>
      </c>
      <c r="F937" s="4">
        <f>VLOOKUP(G937,$A:$B,2,FALSE)</f>
        <v>10545</v>
      </c>
      <c r="G937" s="4">
        <f>VLOOKUP(H937,$A:$B,2,FALSE)</f>
        <v>62110</v>
      </c>
      <c r="H937" s="12">
        <f>A937</f>
        <v>62117</v>
      </c>
      <c r="I937" s="4"/>
      <c r="J937" s="4"/>
      <c r="K937" s="4"/>
      <c r="L937" s="4">
        <v>933</v>
      </c>
      <c r="M937" s="4">
        <v>6</v>
      </c>
      <c r="P937" s="4"/>
      <c r="Q937" s="4"/>
      <c r="R937" s="4"/>
      <c r="S937" s="2" t="s">
        <v>2958</v>
      </c>
      <c r="T937" s="2"/>
      <c r="U937" s="2"/>
      <c r="V937" s="2"/>
      <c r="W937" s="4" t="s">
        <v>2959</v>
      </c>
      <c r="X937" s="4" t="s">
        <v>2960</v>
      </c>
      <c r="Y937" s="4"/>
      <c r="AD937" s="5" t="str">
        <f t="shared" si="42"/>
        <v>Dolomite- bearing conglomerate</v>
      </c>
    </row>
    <row r="938" spans="1:30" x14ac:dyDescent="0.3">
      <c r="A938" s="4">
        <v>62118</v>
      </c>
      <c r="B938" s="4">
        <v>62110</v>
      </c>
      <c r="C938" s="4">
        <f>VLOOKUP(D938,$A:$B,2,FALSE)</f>
        <v>10102</v>
      </c>
      <c r="D938" s="4">
        <f>VLOOKUP(E938,$A:$B,2,FALSE)</f>
        <v>10425</v>
      </c>
      <c r="E938" s="4">
        <f>VLOOKUP(F938,$A:$B,2,FALSE)</f>
        <v>62107</v>
      </c>
      <c r="F938" s="4">
        <f>VLOOKUP(G938,$A:$B,2,FALSE)</f>
        <v>10545</v>
      </c>
      <c r="G938" s="4">
        <f>VLOOKUP(H938,$A:$B,2,FALSE)</f>
        <v>62110</v>
      </c>
      <c r="H938" s="12">
        <f>A938</f>
        <v>62118</v>
      </c>
      <c r="I938" s="4"/>
      <c r="J938" s="4"/>
      <c r="K938" s="4"/>
      <c r="L938" s="4">
        <v>934</v>
      </c>
      <c r="M938" s="4">
        <v>6</v>
      </c>
      <c r="P938" s="4"/>
      <c r="Q938" s="4"/>
      <c r="R938" s="4"/>
      <c r="S938" s="2" t="s">
        <v>2961</v>
      </c>
      <c r="T938" s="2"/>
      <c r="U938" s="2"/>
      <c r="V938" s="2"/>
      <c r="W938" s="4" t="s">
        <v>2962</v>
      </c>
      <c r="X938" s="4" t="s">
        <v>2963</v>
      </c>
      <c r="Y938" s="4"/>
      <c r="AD938" s="5" t="str">
        <f t="shared" si="42"/>
        <v>Dolomite- bearing breccia</v>
      </c>
    </row>
    <row r="939" spans="1:30" x14ac:dyDescent="0.3">
      <c r="A939" s="4">
        <v>62135</v>
      </c>
      <c r="B939" s="4">
        <v>10545</v>
      </c>
      <c r="C939" s="4">
        <f>VLOOKUP(D939,$A:$B,2,FALSE)</f>
        <v>10102</v>
      </c>
      <c r="D939" s="4">
        <f>VLOOKUP(E939,$A:$B,2,FALSE)</f>
        <v>10425</v>
      </c>
      <c r="E939" s="4">
        <f>VLOOKUP(F939,$A:$B,2,FALSE)</f>
        <v>62107</v>
      </c>
      <c r="F939" s="4">
        <f>VLOOKUP(G939,$A:$B,2,FALSE)</f>
        <v>10545</v>
      </c>
      <c r="G939" s="12">
        <f>A939</f>
        <v>62135</v>
      </c>
      <c r="H939" s="4"/>
      <c r="I939" s="4"/>
      <c r="J939" s="4"/>
      <c r="K939" s="4"/>
      <c r="L939" s="4">
        <v>935</v>
      </c>
      <c r="M939" s="4">
        <v>5</v>
      </c>
      <c r="P939" s="4"/>
      <c r="Q939" s="4"/>
      <c r="R939" s="2" t="s">
        <v>2964</v>
      </c>
      <c r="S939" s="2"/>
      <c r="T939" s="2"/>
      <c r="U939" s="2"/>
      <c r="V939" s="2"/>
      <c r="W939" s="4" t="s">
        <v>2965</v>
      </c>
      <c r="X939" s="4" t="s">
        <v>2966</v>
      </c>
      <c r="Y939" s="4"/>
      <c r="AD939" s="5" t="str">
        <f t="shared" si="42"/>
        <v>Carbonatic siliciclastic rock</v>
      </c>
    </row>
    <row r="940" spans="1:30" x14ac:dyDescent="0.3">
      <c r="A940" s="4">
        <v>62136</v>
      </c>
      <c r="B940" s="4">
        <v>62135</v>
      </c>
      <c r="C940" s="4">
        <f>VLOOKUP(D940,$A:$B,2,FALSE)</f>
        <v>10102</v>
      </c>
      <c r="D940" s="4">
        <f>VLOOKUP(E940,$A:$B,2,FALSE)</f>
        <v>10425</v>
      </c>
      <c r="E940" s="4">
        <f>VLOOKUP(F940,$A:$B,2,FALSE)</f>
        <v>62107</v>
      </c>
      <c r="F940" s="4">
        <f>VLOOKUP(G940,$A:$B,2,FALSE)</f>
        <v>10545</v>
      </c>
      <c r="G940" s="4">
        <f>VLOOKUP(H940,$A:$B,2,FALSE)</f>
        <v>62135</v>
      </c>
      <c r="H940" s="12">
        <f>A940</f>
        <v>62136</v>
      </c>
      <c r="I940" s="4"/>
      <c r="J940" s="4"/>
      <c r="K940" s="4"/>
      <c r="L940" s="4">
        <v>936</v>
      </c>
      <c r="M940" s="4">
        <v>6</v>
      </c>
      <c r="P940" s="4"/>
      <c r="Q940" s="4"/>
      <c r="R940" s="4"/>
      <c r="S940" s="2" t="s">
        <v>2967</v>
      </c>
      <c r="T940" s="2"/>
      <c r="U940" s="2"/>
      <c r="V940" s="2"/>
      <c r="W940" s="4" t="s">
        <v>2968</v>
      </c>
      <c r="X940" s="4" t="s">
        <v>2969</v>
      </c>
      <c r="Y940" s="4"/>
      <c r="AD940" s="5" t="str">
        <f t="shared" si="42"/>
        <v>Carbonatic claystone</v>
      </c>
    </row>
    <row r="941" spans="1:30" x14ac:dyDescent="0.3">
      <c r="A941" s="4">
        <v>62137</v>
      </c>
      <c r="B941" s="4">
        <v>62135</v>
      </c>
      <c r="C941" s="4">
        <f>VLOOKUP(D941,$A:$B,2,FALSE)</f>
        <v>10102</v>
      </c>
      <c r="D941" s="4">
        <f>VLOOKUP(E941,$A:$B,2,FALSE)</f>
        <v>10425</v>
      </c>
      <c r="E941" s="4">
        <f>VLOOKUP(F941,$A:$B,2,FALSE)</f>
        <v>62107</v>
      </c>
      <c r="F941" s="4">
        <f>VLOOKUP(G941,$A:$B,2,FALSE)</f>
        <v>10545</v>
      </c>
      <c r="G941" s="4">
        <f>VLOOKUP(H941,$A:$B,2,FALSE)</f>
        <v>62135</v>
      </c>
      <c r="H941" s="12">
        <f>A941</f>
        <v>62137</v>
      </c>
      <c r="I941" s="4"/>
      <c r="J941" s="4"/>
      <c r="K941" s="4"/>
      <c r="L941" s="4">
        <v>937</v>
      </c>
      <c r="M941" s="4">
        <v>6</v>
      </c>
      <c r="P941" s="4"/>
      <c r="Q941" s="4"/>
      <c r="R941" s="4"/>
      <c r="S941" s="2" t="s">
        <v>2970</v>
      </c>
      <c r="T941" s="2"/>
      <c r="U941" s="2"/>
      <c r="V941" s="2"/>
      <c r="W941" s="4" t="s">
        <v>2971</v>
      </c>
      <c r="X941" s="4" t="s">
        <v>2972</v>
      </c>
      <c r="Y941" s="4"/>
      <c r="AD941" s="5" t="str">
        <f t="shared" si="42"/>
        <v>Carbonatic mudstone</v>
      </c>
    </row>
    <row r="942" spans="1:30" x14ac:dyDescent="0.3">
      <c r="A942" s="4">
        <v>62138</v>
      </c>
      <c r="B942" s="4">
        <v>62135</v>
      </c>
      <c r="C942" s="4">
        <f>VLOOKUP(D942,$A:$B,2,FALSE)</f>
        <v>10102</v>
      </c>
      <c r="D942" s="4">
        <f>VLOOKUP(E942,$A:$B,2,FALSE)</f>
        <v>10425</v>
      </c>
      <c r="E942" s="4">
        <f>VLOOKUP(F942,$A:$B,2,FALSE)</f>
        <v>62107</v>
      </c>
      <c r="F942" s="4">
        <f>VLOOKUP(G942,$A:$B,2,FALSE)</f>
        <v>10545</v>
      </c>
      <c r="G942" s="4">
        <f>VLOOKUP(H942,$A:$B,2,FALSE)</f>
        <v>62135</v>
      </c>
      <c r="H942" s="12">
        <f>A942</f>
        <v>62138</v>
      </c>
      <c r="I942" s="4"/>
      <c r="J942" s="4"/>
      <c r="K942" s="4"/>
      <c r="L942" s="4">
        <v>938</v>
      </c>
      <c r="M942" s="4">
        <v>6</v>
      </c>
      <c r="P942" s="4"/>
      <c r="Q942" s="4"/>
      <c r="R942" s="4"/>
      <c r="S942" s="2" t="s">
        <v>2973</v>
      </c>
      <c r="T942" s="2"/>
      <c r="U942" s="2"/>
      <c r="V942" s="2"/>
      <c r="W942" s="4" t="s">
        <v>2974</v>
      </c>
      <c r="X942" s="4" t="s">
        <v>2975</v>
      </c>
      <c r="Y942" s="4"/>
      <c r="AD942" s="5" t="str">
        <f t="shared" si="42"/>
        <v>Carbonatic sandstone</v>
      </c>
    </row>
    <row r="943" spans="1:30" x14ac:dyDescent="0.3">
      <c r="A943" s="4">
        <v>62139</v>
      </c>
      <c r="B943" s="4">
        <v>62138</v>
      </c>
      <c r="C943" s="4">
        <f>VLOOKUP(D943,$A:$B,2,FALSE)</f>
        <v>10102</v>
      </c>
      <c r="D943" s="4">
        <f>VLOOKUP(E943,$A:$B,2,FALSE)</f>
        <v>10425</v>
      </c>
      <c r="E943" s="4">
        <f>VLOOKUP(F943,$A:$B,2,FALSE)</f>
        <v>62107</v>
      </c>
      <c r="F943" s="4">
        <f>VLOOKUP(G943,$A:$B,2,FALSE)</f>
        <v>10545</v>
      </c>
      <c r="G943" s="4">
        <f>VLOOKUP(H943,$A:$B,2,FALSE)</f>
        <v>62135</v>
      </c>
      <c r="H943" s="4">
        <f>VLOOKUP(I943,$A:$B,2,FALSE)</f>
        <v>62138</v>
      </c>
      <c r="I943" s="4">
        <f>A943</f>
        <v>62139</v>
      </c>
      <c r="J943" s="4"/>
      <c r="K943" s="4"/>
      <c r="L943" s="4">
        <v>939</v>
      </c>
      <c r="M943" s="4">
        <v>7</v>
      </c>
      <c r="P943" s="4"/>
      <c r="Q943" s="4"/>
      <c r="R943" s="4"/>
      <c r="S943" s="4"/>
      <c r="T943" s="2" t="s">
        <v>2976</v>
      </c>
      <c r="U943" s="2"/>
      <c r="V943" s="2"/>
      <c r="W943" s="4" t="s">
        <v>2977</v>
      </c>
      <c r="X943" s="4" t="s">
        <v>2978</v>
      </c>
      <c r="Y943" s="4"/>
      <c r="AD943" s="5" t="str">
        <f t="shared" si="42"/>
        <v>Carbonatic fine sandstone</v>
      </c>
    </row>
    <row r="944" spans="1:30" x14ac:dyDescent="0.3">
      <c r="A944" s="4">
        <v>62140</v>
      </c>
      <c r="B944" s="4">
        <v>62138</v>
      </c>
      <c r="C944" s="4">
        <f>VLOOKUP(D944,$A:$B,2,FALSE)</f>
        <v>10102</v>
      </c>
      <c r="D944" s="4">
        <f>VLOOKUP(E944,$A:$B,2,FALSE)</f>
        <v>10425</v>
      </c>
      <c r="E944" s="4">
        <f>VLOOKUP(F944,$A:$B,2,FALSE)</f>
        <v>62107</v>
      </c>
      <c r="F944" s="4">
        <f>VLOOKUP(G944,$A:$B,2,FALSE)</f>
        <v>10545</v>
      </c>
      <c r="G944" s="4">
        <f>VLOOKUP(H944,$A:$B,2,FALSE)</f>
        <v>62135</v>
      </c>
      <c r="H944" s="4">
        <f>VLOOKUP(I944,$A:$B,2,FALSE)</f>
        <v>62138</v>
      </c>
      <c r="I944" s="4">
        <f>A944</f>
        <v>62140</v>
      </c>
      <c r="J944" s="4"/>
      <c r="K944" s="4"/>
      <c r="L944" s="4">
        <v>940</v>
      </c>
      <c r="M944" s="4">
        <v>7</v>
      </c>
      <c r="P944" s="4"/>
      <c r="Q944" s="4"/>
      <c r="R944" s="4"/>
      <c r="S944" s="4"/>
      <c r="T944" s="2" t="s">
        <v>2979</v>
      </c>
      <c r="U944" s="2"/>
      <c r="V944" s="2"/>
      <c r="W944" s="4" t="s">
        <v>2980</v>
      </c>
      <c r="X944" s="4" t="s">
        <v>2981</v>
      </c>
      <c r="Y944" s="4"/>
      <c r="AD944" s="5" t="str">
        <f t="shared" si="42"/>
        <v>Carbonatic medium sandstone</v>
      </c>
    </row>
    <row r="945" spans="1:30" x14ac:dyDescent="0.3">
      <c r="A945" s="4">
        <v>62141</v>
      </c>
      <c r="B945" s="4">
        <v>62138</v>
      </c>
      <c r="C945" s="4">
        <f>VLOOKUP(D945,$A:$B,2,FALSE)</f>
        <v>10102</v>
      </c>
      <c r="D945" s="4">
        <f>VLOOKUP(E945,$A:$B,2,FALSE)</f>
        <v>10425</v>
      </c>
      <c r="E945" s="4">
        <f>VLOOKUP(F945,$A:$B,2,FALSE)</f>
        <v>62107</v>
      </c>
      <c r="F945" s="4">
        <f>VLOOKUP(G945,$A:$B,2,FALSE)</f>
        <v>10545</v>
      </c>
      <c r="G945" s="4">
        <f>VLOOKUP(H945,$A:$B,2,FALSE)</f>
        <v>62135</v>
      </c>
      <c r="H945" s="4">
        <f>VLOOKUP(I945,$A:$B,2,FALSE)</f>
        <v>62138</v>
      </c>
      <c r="I945" s="4">
        <f>A945</f>
        <v>62141</v>
      </c>
      <c r="J945" s="4"/>
      <c r="K945" s="4"/>
      <c r="L945" s="4">
        <v>941</v>
      </c>
      <c r="M945" s="4">
        <v>7</v>
      </c>
      <c r="P945" s="4"/>
      <c r="Q945" s="4"/>
      <c r="R945" s="4"/>
      <c r="S945" s="4"/>
      <c r="T945" s="2" t="s">
        <v>2982</v>
      </c>
      <c r="U945" s="2"/>
      <c r="V945" s="2"/>
      <c r="W945" s="4" t="s">
        <v>2983</v>
      </c>
      <c r="X945" s="4" t="s">
        <v>2984</v>
      </c>
      <c r="Y945" s="4"/>
      <c r="AD945" s="5" t="str">
        <f t="shared" si="42"/>
        <v>Carbonatic coarse sandstone</v>
      </c>
    </row>
    <row r="946" spans="1:30" x14ac:dyDescent="0.3">
      <c r="A946" s="4">
        <v>62142</v>
      </c>
      <c r="B946" s="4">
        <v>62135</v>
      </c>
      <c r="C946" s="4">
        <f>VLOOKUP(D946,$A:$B,2,FALSE)</f>
        <v>10102</v>
      </c>
      <c r="D946" s="4">
        <f>VLOOKUP(E946,$A:$B,2,FALSE)</f>
        <v>10425</v>
      </c>
      <c r="E946" s="4">
        <f>VLOOKUP(F946,$A:$B,2,FALSE)</f>
        <v>62107</v>
      </c>
      <c r="F946" s="4">
        <f>VLOOKUP(G946,$A:$B,2,FALSE)</f>
        <v>10545</v>
      </c>
      <c r="G946" s="4">
        <f>VLOOKUP(H946,$A:$B,2,FALSE)</f>
        <v>62135</v>
      </c>
      <c r="H946" s="12">
        <f>A946</f>
        <v>62142</v>
      </c>
      <c r="I946" s="4"/>
      <c r="J946" s="4"/>
      <c r="K946" s="4"/>
      <c r="L946" s="4">
        <v>942</v>
      </c>
      <c r="M946" s="4">
        <v>6</v>
      </c>
      <c r="P946" s="4"/>
      <c r="Q946" s="4"/>
      <c r="R946" s="4"/>
      <c r="S946" s="2" t="s">
        <v>2985</v>
      </c>
      <c r="T946" s="2"/>
      <c r="U946" s="2"/>
      <c r="V946" s="2"/>
      <c r="W946" s="4" t="s">
        <v>2986</v>
      </c>
      <c r="X946" s="4" t="s">
        <v>2987</v>
      </c>
      <c r="Y946" s="4"/>
      <c r="AD946" s="5" t="str">
        <f t="shared" si="42"/>
        <v>Carbonatic conglomerate</v>
      </c>
    </row>
    <row r="947" spans="1:30" x14ac:dyDescent="0.3">
      <c r="A947" s="4">
        <v>62143</v>
      </c>
      <c r="B947" s="4">
        <v>62135</v>
      </c>
      <c r="C947" s="4">
        <f>VLOOKUP(D947,$A:$B,2,FALSE)</f>
        <v>10102</v>
      </c>
      <c r="D947" s="4">
        <f>VLOOKUP(E947,$A:$B,2,FALSE)</f>
        <v>10425</v>
      </c>
      <c r="E947" s="4">
        <f>VLOOKUP(F947,$A:$B,2,FALSE)</f>
        <v>62107</v>
      </c>
      <c r="F947" s="4">
        <f>VLOOKUP(G947,$A:$B,2,FALSE)</f>
        <v>10545</v>
      </c>
      <c r="G947" s="4">
        <f>VLOOKUP(H947,$A:$B,2,FALSE)</f>
        <v>62135</v>
      </c>
      <c r="H947" s="12">
        <f>A947</f>
        <v>62143</v>
      </c>
      <c r="I947" s="4"/>
      <c r="J947" s="4"/>
      <c r="K947" s="4"/>
      <c r="L947" s="4">
        <v>943</v>
      </c>
      <c r="M947" s="4">
        <v>6</v>
      </c>
      <c r="P947" s="4"/>
      <c r="Q947" s="4"/>
      <c r="R947" s="4"/>
      <c r="S947" s="2" t="s">
        <v>2988</v>
      </c>
      <c r="T947" s="2"/>
      <c r="U947" s="2"/>
      <c r="V947" s="2"/>
      <c r="W947" s="4" t="s">
        <v>2989</v>
      </c>
      <c r="X947" s="4" t="s">
        <v>2990</v>
      </c>
      <c r="Y947" s="4"/>
      <c r="AD947" s="5" t="str">
        <f t="shared" si="42"/>
        <v>Carbonatic breccia</v>
      </c>
    </row>
    <row r="948" spans="1:30" x14ac:dyDescent="0.3">
      <c r="A948" s="4">
        <v>62134</v>
      </c>
      <c r="B948" s="4">
        <v>10545</v>
      </c>
      <c r="C948" s="4">
        <f>VLOOKUP(D948,$A:$B,2,FALSE)</f>
        <v>10102</v>
      </c>
      <c r="D948" s="4">
        <f>VLOOKUP(E948,$A:$B,2,FALSE)</f>
        <v>10425</v>
      </c>
      <c r="E948" s="4">
        <f>VLOOKUP(F948,$A:$B,2,FALSE)</f>
        <v>62107</v>
      </c>
      <c r="F948" s="4">
        <f>VLOOKUP(G948,$A:$B,2,FALSE)</f>
        <v>10545</v>
      </c>
      <c r="G948" s="12">
        <f>A948</f>
        <v>62134</v>
      </c>
      <c r="H948" s="4"/>
      <c r="I948" s="4"/>
      <c r="J948" s="4"/>
      <c r="K948" s="4"/>
      <c r="L948" s="4">
        <v>944</v>
      </c>
      <c r="M948" s="4">
        <v>5</v>
      </c>
      <c r="P948" s="4"/>
      <c r="Q948" s="4"/>
      <c r="R948" s="2" t="s">
        <v>2991</v>
      </c>
      <c r="S948" s="2"/>
      <c r="T948" s="2"/>
      <c r="U948" s="2"/>
      <c r="V948" s="2"/>
      <c r="W948" s="4" t="s">
        <v>2992</v>
      </c>
      <c r="X948" s="4" t="s">
        <v>2993</v>
      </c>
      <c r="Y948" s="4"/>
      <c r="AD948" s="5" t="str">
        <f t="shared" si="42"/>
        <v>Dolomitic siliciclastic rock</v>
      </c>
    </row>
    <row r="949" spans="1:30" x14ac:dyDescent="0.3">
      <c r="A949" s="4">
        <v>62144</v>
      </c>
      <c r="B949" s="4">
        <v>62134</v>
      </c>
      <c r="C949" s="4">
        <f>VLOOKUP(D949,$A:$B,2,FALSE)</f>
        <v>10102</v>
      </c>
      <c r="D949" s="4">
        <f>VLOOKUP(E949,$A:$B,2,FALSE)</f>
        <v>10425</v>
      </c>
      <c r="E949" s="4">
        <f>VLOOKUP(F949,$A:$B,2,FALSE)</f>
        <v>62107</v>
      </c>
      <c r="F949" s="4">
        <f>VLOOKUP(G949,$A:$B,2,FALSE)</f>
        <v>10545</v>
      </c>
      <c r="G949" s="4">
        <f>VLOOKUP(H949,$A:$B,2,FALSE)</f>
        <v>62134</v>
      </c>
      <c r="H949" s="12">
        <f>A949</f>
        <v>62144</v>
      </c>
      <c r="I949" s="4"/>
      <c r="J949" s="4"/>
      <c r="K949" s="4"/>
      <c r="L949" s="4">
        <v>945</v>
      </c>
      <c r="M949" s="4">
        <v>6</v>
      </c>
      <c r="P949" s="4"/>
      <c r="Q949" s="4"/>
      <c r="R949" s="4"/>
      <c r="S949" s="2" t="s">
        <v>2994</v>
      </c>
      <c r="T949" s="2"/>
      <c r="U949" s="2"/>
      <c r="V949" s="2"/>
      <c r="W949" s="4" t="s">
        <v>2995</v>
      </c>
      <c r="X949" s="4" t="s">
        <v>2996</v>
      </c>
      <c r="Y949" s="4"/>
      <c r="AD949" s="5" t="str">
        <f t="shared" si="42"/>
        <v>Dolomitic claystone</v>
      </c>
    </row>
    <row r="950" spans="1:30" x14ac:dyDescent="0.3">
      <c r="A950" s="4">
        <v>62145</v>
      </c>
      <c r="B950" s="4">
        <v>62134</v>
      </c>
      <c r="C950" s="4">
        <f>VLOOKUP(D950,$A:$B,2,FALSE)</f>
        <v>10102</v>
      </c>
      <c r="D950" s="4">
        <f>VLOOKUP(E950,$A:$B,2,FALSE)</f>
        <v>10425</v>
      </c>
      <c r="E950" s="4">
        <f>VLOOKUP(F950,$A:$B,2,FALSE)</f>
        <v>62107</v>
      </c>
      <c r="F950" s="4">
        <f>VLOOKUP(G950,$A:$B,2,FALSE)</f>
        <v>10545</v>
      </c>
      <c r="G950" s="4">
        <f>VLOOKUP(H950,$A:$B,2,FALSE)</f>
        <v>62134</v>
      </c>
      <c r="H950" s="12">
        <f>A950</f>
        <v>62145</v>
      </c>
      <c r="I950" s="4"/>
      <c r="J950" s="4"/>
      <c r="K950" s="4"/>
      <c r="L950" s="4">
        <v>946</v>
      </c>
      <c r="M950" s="4">
        <v>6</v>
      </c>
      <c r="P950" s="4"/>
      <c r="Q950" s="4"/>
      <c r="R950" s="4"/>
      <c r="S950" s="2" t="s">
        <v>2997</v>
      </c>
      <c r="T950" s="2"/>
      <c r="U950" s="2"/>
      <c r="V950" s="2"/>
      <c r="W950" s="4" t="s">
        <v>2998</v>
      </c>
      <c r="X950" s="4" t="s">
        <v>2999</v>
      </c>
      <c r="Y950" s="4"/>
      <c r="AD950" s="5" t="str">
        <f t="shared" si="42"/>
        <v>Dolomitic mudstone</v>
      </c>
    </row>
    <row r="951" spans="1:30" x14ac:dyDescent="0.3">
      <c r="A951" s="4">
        <v>62146</v>
      </c>
      <c r="B951" s="4">
        <v>62134</v>
      </c>
      <c r="C951" s="4">
        <f>VLOOKUP(D951,$A:$B,2,FALSE)</f>
        <v>10102</v>
      </c>
      <c r="D951" s="4">
        <f>VLOOKUP(E951,$A:$B,2,FALSE)</f>
        <v>10425</v>
      </c>
      <c r="E951" s="4">
        <f>VLOOKUP(F951,$A:$B,2,FALSE)</f>
        <v>62107</v>
      </c>
      <c r="F951" s="4">
        <f>VLOOKUP(G951,$A:$B,2,FALSE)</f>
        <v>10545</v>
      </c>
      <c r="G951" s="4">
        <f>VLOOKUP(H951,$A:$B,2,FALSE)</f>
        <v>62134</v>
      </c>
      <c r="H951" s="12">
        <f>A951</f>
        <v>62146</v>
      </c>
      <c r="I951" s="4"/>
      <c r="J951" s="4"/>
      <c r="K951" s="4"/>
      <c r="L951" s="4">
        <v>947</v>
      </c>
      <c r="M951" s="4">
        <v>6</v>
      </c>
      <c r="P951" s="4"/>
      <c r="Q951" s="4"/>
      <c r="R951" s="4"/>
      <c r="S951" s="2" t="s">
        <v>3000</v>
      </c>
      <c r="T951" s="2"/>
      <c r="U951" s="2"/>
      <c r="V951" s="2"/>
      <c r="W951" s="4" t="s">
        <v>3001</v>
      </c>
      <c r="X951" s="4" t="s">
        <v>3002</v>
      </c>
      <c r="Y951" s="4"/>
      <c r="AD951" s="5" t="str">
        <f t="shared" si="42"/>
        <v>Dolomitic sandstone</v>
      </c>
    </row>
    <row r="952" spans="1:30" x14ac:dyDescent="0.3">
      <c r="A952" s="4">
        <v>62147</v>
      </c>
      <c r="B952" s="4">
        <v>62146</v>
      </c>
      <c r="C952" s="4">
        <f>VLOOKUP(D952,$A:$B,2,FALSE)</f>
        <v>10102</v>
      </c>
      <c r="D952" s="4">
        <f>VLOOKUP(E952,$A:$B,2,FALSE)</f>
        <v>10425</v>
      </c>
      <c r="E952" s="4">
        <f>VLOOKUP(F952,$A:$B,2,FALSE)</f>
        <v>62107</v>
      </c>
      <c r="F952" s="4">
        <f>VLOOKUP(G952,$A:$B,2,FALSE)</f>
        <v>10545</v>
      </c>
      <c r="G952" s="4">
        <f>VLOOKUP(H952,$A:$B,2,FALSE)</f>
        <v>62134</v>
      </c>
      <c r="H952" s="4">
        <f>VLOOKUP(I952,$A:$B,2,FALSE)</f>
        <v>62146</v>
      </c>
      <c r="I952" s="4">
        <f>A952</f>
        <v>62147</v>
      </c>
      <c r="J952" s="4"/>
      <c r="K952" s="4"/>
      <c r="L952" s="4">
        <v>948</v>
      </c>
      <c r="M952" s="4">
        <v>7</v>
      </c>
      <c r="P952" s="4"/>
      <c r="Q952" s="4"/>
      <c r="R952" s="4"/>
      <c r="S952" s="4"/>
      <c r="T952" s="2" t="s">
        <v>3003</v>
      </c>
      <c r="U952" s="2"/>
      <c r="V952" s="2"/>
      <c r="W952" s="4" t="s">
        <v>3004</v>
      </c>
      <c r="X952" s="4" t="s">
        <v>3005</v>
      </c>
      <c r="Y952" s="4"/>
      <c r="AD952" s="5" t="str">
        <f t="shared" si="42"/>
        <v>Dolomitic fine sandstone</v>
      </c>
    </row>
    <row r="953" spans="1:30" x14ac:dyDescent="0.3">
      <c r="A953" s="4">
        <v>62148</v>
      </c>
      <c r="B953" s="4">
        <v>62146</v>
      </c>
      <c r="C953" s="4">
        <f>VLOOKUP(D953,$A:$B,2,FALSE)</f>
        <v>10102</v>
      </c>
      <c r="D953" s="4">
        <f>VLOOKUP(E953,$A:$B,2,FALSE)</f>
        <v>10425</v>
      </c>
      <c r="E953" s="4">
        <f>VLOOKUP(F953,$A:$B,2,FALSE)</f>
        <v>62107</v>
      </c>
      <c r="F953" s="4">
        <f>VLOOKUP(G953,$A:$B,2,FALSE)</f>
        <v>10545</v>
      </c>
      <c r="G953" s="4">
        <f>VLOOKUP(H953,$A:$B,2,FALSE)</f>
        <v>62134</v>
      </c>
      <c r="H953" s="4">
        <f>VLOOKUP(I953,$A:$B,2,FALSE)</f>
        <v>62146</v>
      </c>
      <c r="I953" s="4">
        <f>A953</f>
        <v>62148</v>
      </c>
      <c r="J953" s="4"/>
      <c r="K953" s="4"/>
      <c r="L953" s="4">
        <v>949</v>
      </c>
      <c r="M953" s="4">
        <v>7</v>
      </c>
      <c r="P953" s="4"/>
      <c r="Q953" s="4"/>
      <c r="R953" s="4"/>
      <c r="S953" s="4"/>
      <c r="T953" s="2" t="s">
        <v>3006</v>
      </c>
      <c r="U953" s="2"/>
      <c r="V953" s="2"/>
      <c r="W953" s="4" t="s">
        <v>3007</v>
      </c>
      <c r="X953" s="4" t="s">
        <v>3008</v>
      </c>
      <c r="Y953" s="4"/>
      <c r="AD953" s="5" t="str">
        <f t="shared" si="42"/>
        <v>Dolomitic medium sandstone</v>
      </c>
    </row>
    <row r="954" spans="1:30" x14ac:dyDescent="0.3">
      <c r="A954" s="4">
        <v>62149</v>
      </c>
      <c r="B954" s="4">
        <v>62146</v>
      </c>
      <c r="C954" s="4">
        <f>VLOOKUP(D954,$A:$B,2,FALSE)</f>
        <v>10102</v>
      </c>
      <c r="D954" s="4">
        <f>VLOOKUP(E954,$A:$B,2,FALSE)</f>
        <v>10425</v>
      </c>
      <c r="E954" s="4">
        <f>VLOOKUP(F954,$A:$B,2,FALSE)</f>
        <v>62107</v>
      </c>
      <c r="F954" s="4">
        <f>VLOOKUP(G954,$A:$B,2,FALSE)</f>
        <v>10545</v>
      </c>
      <c r="G954" s="4">
        <f>VLOOKUP(H954,$A:$B,2,FALSE)</f>
        <v>62134</v>
      </c>
      <c r="H954" s="4">
        <f>VLOOKUP(I954,$A:$B,2,FALSE)</f>
        <v>62146</v>
      </c>
      <c r="I954" s="4">
        <f>A954</f>
        <v>62149</v>
      </c>
      <c r="J954" s="4"/>
      <c r="K954" s="4"/>
      <c r="L954" s="4">
        <v>950</v>
      </c>
      <c r="M954" s="4">
        <v>7</v>
      </c>
      <c r="P954" s="4"/>
      <c r="Q954" s="4"/>
      <c r="R954" s="4"/>
      <c r="S954" s="4"/>
      <c r="T954" s="2" t="s">
        <v>3009</v>
      </c>
      <c r="U954" s="2"/>
      <c r="V954" s="2"/>
      <c r="W954" s="4" t="s">
        <v>3010</v>
      </c>
      <c r="X954" s="4" t="s">
        <v>3011</v>
      </c>
      <c r="Y954" s="4"/>
      <c r="AD954" s="5" t="str">
        <f t="shared" si="42"/>
        <v>Dolomitic coarse sandstone</v>
      </c>
    </row>
    <row r="955" spans="1:30" x14ac:dyDescent="0.3">
      <c r="A955" s="4">
        <v>62150</v>
      </c>
      <c r="B955" s="4">
        <v>62134</v>
      </c>
      <c r="C955" s="4">
        <f>VLOOKUP(D955,$A:$B,2,FALSE)</f>
        <v>10102</v>
      </c>
      <c r="D955" s="4">
        <f>VLOOKUP(E955,$A:$B,2,FALSE)</f>
        <v>10425</v>
      </c>
      <c r="E955" s="4">
        <f>VLOOKUP(F955,$A:$B,2,FALSE)</f>
        <v>62107</v>
      </c>
      <c r="F955" s="4">
        <f>VLOOKUP(G955,$A:$B,2,FALSE)</f>
        <v>10545</v>
      </c>
      <c r="G955" s="4">
        <f>VLOOKUP(H955,$A:$B,2,FALSE)</f>
        <v>62134</v>
      </c>
      <c r="H955" s="12">
        <f>A955</f>
        <v>62150</v>
      </c>
      <c r="I955" s="4"/>
      <c r="J955" s="4"/>
      <c r="K955" s="4"/>
      <c r="L955" s="4">
        <v>951</v>
      </c>
      <c r="M955" s="4">
        <v>6</v>
      </c>
      <c r="P955" s="4"/>
      <c r="Q955" s="4"/>
      <c r="R955" s="4"/>
      <c r="S955" s="2" t="s">
        <v>3012</v>
      </c>
      <c r="T955" s="2"/>
      <c r="U955" s="2"/>
      <c r="V955" s="2"/>
      <c r="W955" s="4" t="s">
        <v>3013</v>
      </c>
      <c r="X955" s="4" t="s">
        <v>3014</v>
      </c>
      <c r="Y955" s="4"/>
      <c r="AD955" s="5" t="str">
        <f t="shared" si="42"/>
        <v>Dolomitic conglomerate</v>
      </c>
    </row>
    <row r="956" spans="1:30" x14ac:dyDescent="0.3">
      <c r="A956" s="4">
        <v>62151</v>
      </c>
      <c r="B956" s="4">
        <v>62134</v>
      </c>
      <c r="C956" s="4">
        <f>VLOOKUP(D956,$A:$B,2,FALSE)</f>
        <v>10102</v>
      </c>
      <c r="D956" s="4">
        <f>VLOOKUP(E956,$A:$B,2,FALSE)</f>
        <v>10425</v>
      </c>
      <c r="E956" s="4">
        <f>VLOOKUP(F956,$A:$B,2,FALSE)</f>
        <v>62107</v>
      </c>
      <c r="F956" s="4">
        <f>VLOOKUP(G956,$A:$B,2,FALSE)</f>
        <v>10545</v>
      </c>
      <c r="G956" s="4">
        <f>VLOOKUP(H956,$A:$B,2,FALSE)</f>
        <v>62134</v>
      </c>
      <c r="H956" s="12">
        <f>A956</f>
        <v>62151</v>
      </c>
      <c r="I956" s="4"/>
      <c r="J956" s="4"/>
      <c r="K956" s="4"/>
      <c r="L956" s="4">
        <v>952</v>
      </c>
      <c r="M956" s="4">
        <v>6</v>
      </c>
      <c r="P956" s="4"/>
      <c r="Q956" s="4"/>
      <c r="R956" s="4"/>
      <c r="S956" s="2" t="s">
        <v>32</v>
      </c>
      <c r="T956" s="2"/>
      <c r="U956" s="2"/>
      <c r="V956" s="2"/>
      <c r="W956" s="4" t="s">
        <v>3015</v>
      </c>
      <c r="X956" s="4" t="s">
        <v>3016</v>
      </c>
      <c r="Y956" s="4"/>
      <c r="AD956" s="5" t="str">
        <f t="shared" si="42"/>
        <v>Dolomitic breccia</v>
      </c>
    </row>
    <row r="957" spans="1:30" x14ac:dyDescent="0.3">
      <c r="A957" s="4">
        <v>10586</v>
      </c>
      <c r="B957" s="4">
        <v>10545</v>
      </c>
      <c r="C957" s="4">
        <f>VLOOKUP(D957,$A:$B,2,FALSE)</f>
        <v>10102</v>
      </c>
      <c r="D957" s="4">
        <f>VLOOKUP(E957,$A:$B,2,FALSE)</f>
        <v>10425</v>
      </c>
      <c r="E957" s="4">
        <f>VLOOKUP(F957,$A:$B,2,FALSE)</f>
        <v>62107</v>
      </c>
      <c r="F957" s="4">
        <f>VLOOKUP(G957,$A:$B,2,FALSE)</f>
        <v>10545</v>
      </c>
      <c r="G957" s="12">
        <f>A957</f>
        <v>10586</v>
      </c>
      <c r="H957" s="4"/>
      <c r="I957" s="4"/>
      <c r="J957" s="4"/>
      <c r="K957" s="4"/>
      <c r="L957" s="4">
        <v>953</v>
      </c>
      <c r="M957" s="4">
        <v>5</v>
      </c>
      <c r="P957" s="4"/>
      <c r="Q957" s="4"/>
      <c r="R957" s="2" t="s">
        <v>3017</v>
      </c>
      <c r="S957" s="2"/>
      <c r="T957" s="2"/>
      <c r="U957" s="2"/>
      <c r="V957" s="2"/>
      <c r="W957" s="4" t="s">
        <v>3018</v>
      </c>
      <c r="X957" s="4" t="s">
        <v>3019</v>
      </c>
      <c r="Y957" s="4"/>
      <c r="AD957" s="5" t="str">
        <f t="shared" si="42"/>
        <v>Siliciclastic limestone</v>
      </c>
    </row>
    <row r="958" spans="1:30" x14ac:dyDescent="0.3">
      <c r="A958" s="4">
        <v>10587</v>
      </c>
      <c r="B958" s="4">
        <v>10586</v>
      </c>
      <c r="C958" s="4">
        <f>VLOOKUP(D958,$A:$B,2,FALSE)</f>
        <v>10102</v>
      </c>
      <c r="D958" s="4">
        <f>VLOOKUP(E958,$A:$B,2,FALSE)</f>
        <v>10425</v>
      </c>
      <c r="E958" s="4">
        <f>VLOOKUP(F958,$A:$B,2,FALSE)</f>
        <v>62107</v>
      </c>
      <c r="F958" s="4">
        <f>VLOOKUP(G958,$A:$B,2,FALSE)</f>
        <v>10545</v>
      </c>
      <c r="G958" s="4">
        <f>VLOOKUP(H958,$A:$B,2,FALSE)</f>
        <v>10586</v>
      </c>
      <c r="H958" s="12">
        <f>A958</f>
        <v>10587</v>
      </c>
      <c r="I958" s="4"/>
      <c r="J958" s="4"/>
      <c r="K958" s="4"/>
      <c r="L958" s="4">
        <v>954</v>
      </c>
      <c r="M958" s="4">
        <v>6</v>
      </c>
      <c r="P958" s="4"/>
      <c r="Q958" s="4"/>
      <c r="R958" s="4"/>
      <c r="S958" s="2" t="s">
        <v>3020</v>
      </c>
      <c r="T958" s="2"/>
      <c r="U958" s="2"/>
      <c r="V958" s="2"/>
      <c r="W958" s="4" t="s">
        <v>3021</v>
      </c>
      <c r="X958" s="4" t="s">
        <v>3022</v>
      </c>
      <c r="Y958" s="4"/>
      <c r="AD958" s="5" t="str">
        <f t="shared" si="42"/>
        <v>Clayey limestone</v>
      </c>
    </row>
    <row r="959" spans="1:30" x14ac:dyDescent="0.3">
      <c r="A959" s="4">
        <v>10588</v>
      </c>
      <c r="B959" s="4">
        <v>10586</v>
      </c>
      <c r="C959" s="4">
        <f>VLOOKUP(D959,$A:$B,2,FALSE)</f>
        <v>10102</v>
      </c>
      <c r="D959" s="4">
        <f>VLOOKUP(E959,$A:$B,2,FALSE)</f>
        <v>10425</v>
      </c>
      <c r="E959" s="4">
        <f>VLOOKUP(F959,$A:$B,2,FALSE)</f>
        <v>62107</v>
      </c>
      <c r="F959" s="4">
        <f>VLOOKUP(G959,$A:$B,2,FALSE)</f>
        <v>10545</v>
      </c>
      <c r="G959" s="4">
        <f>VLOOKUP(H959,$A:$B,2,FALSE)</f>
        <v>10586</v>
      </c>
      <c r="H959" s="12">
        <f>A959</f>
        <v>10588</v>
      </c>
      <c r="I959" s="4"/>
      <c r="J959" s="4"/>
      <c r="K959" s="4"/>
      <c r="L959" s="4">
        <v>955</v>
      </c>
      <c r="M959" s="4">
        <v>6</v>
      </c>
      <c r="P959" s="4"/>
      <c r="Q959" s="4"/>
      <c r="R959" s="4"/>
      <c r="S959" s="2" t="s">
        <v>3023</v>
      </c>
      <c r="T959" s="2"/>
      <c r="U959" s="2"/>
      <c r="V959" s="2"/>
      <c r="W959" s="4" t="s">
        <v>3024</v>
      </c>
      <c r="X959" s="4" t="s">
        <v>3025</v>
      </c>
      <c r="Y959" s="4"/>
      <c r="AD959" s="5" t="str">
        <f t="shared" si="42"/>
        <v>Muddy limestone</v>
      </c>
    </row>
    <row r="960" spans="1:30" x14ac:dyDescent="0.3">
      <c r="A960" s="4">
        <v>10589</v>
      </c>
      <c r="B960" s="4">
        <v>10586</v>
      </c>
      <c r="C960" s="4">
        <f>VLOOKUP(D960,$A:$B,2,FALSE)</f>
        <v>10102</v>
      </c>
      <c r="D960" s="4">
        <f>VLOOKUP(E960,$A:$B,2,FALSE)</f>
        <v>10425</v>
      </c>
      <c r="E960" s="4">
        <f>VLOOKUP(F960,$A:$B,2,FALSE)</f>
        <v>62107</v>
      </c>
      <c r="F960" s="4">
        <f>VLOOKUP(G960,$A:$B,2,FALSE)</f>
        <v>10545</v>
      </c>
      <c r="G960" s="4">
        <f>VLOOKUP(H960,$A:$B,2,FALSE)</f>
        <v>10586</v>
      </c>
      <c r="H960" s="12">
        <f>A960</f>
        <v>10589</v>
      </c>
      <c r="I960" s="4"/>
      <c r="J960" s="4"/>
      <c r="K960" s="4"/>
      <c r="L960" s="4">
        <v>956</v>
      </c>
      <c r="M960" s="4">
        <v>6</v>
      </c>
      <c r="P960" s="4"/>
      <c r="Q960" s="4"/>
      <c r="R960" s="4"/>
      <c r="S960" s="2" t="s">
        <v>3026</v>
      </c>
      <c r="T960" s="2"/>
      <c r="U960" s="2"/>
      <c r="V960" s="2"/>
      <c r="W960" s="4" t="s">
        <v>3027</v>
      </c>
      <c r="X960" s="4" t="s">
        <v>3028</v>
      </c>
      <c r="Y960" s="4"/>
      <c r="AD960" s="5" t="str">
        <f t="shared" si="42"/>
        <v>Sandy limestone</v>
      </c>
    </row>
    <row r="961" spans="1:30" x14ac:dyDescent="0.3">
      <c r="A961" s="4">
        <v>10590</v>
      </c>
      <c r="B961" s="4">
        <v>10589</v>
      </c>
      <c r="C961" s="4">
        <f>VLOOKUP(D961,$A:$B,2,FALSE)</f>
        <v>10102</v>
      </c>
      <c r="D961" s="4">
        <f>VLOOKUP(E961,$A:$B,2,FALSE)</f>
        <v>10425</v>
      </c>
      <c r="E961" s="4">
        <f>VLOOKUP(F961,$A:$B,2,FALSE)</f>
        <v>62107</v>
      </c>
      <c r="F961" s="4">
        <f>VLOOKUP(G961,$A:$B,2,FALSE)</f>
        <v>10545</v>
      </c>
      <c r="G961" s="4">
        <f>VLOOKUP(H961,$A:$B,2,FALSE)</f>
        <v>10586</v>
      </c>
      <c r="H961" s="4">
        <f>VLOOKUP(I961,$A:$B,2,FALSE)</f>
        <v>10589</v>
      </c>
      <c r="I961" s="4">
        <f>A961</f>
        <v>10590</v>
      </c>
      <c r="J961" s="4"/>
      <c r="K961" s="4"/>
      <c r="L961" s="4">
        <v>957</v>
      </c>
      <c r="M961" s="4">
        <v>7</v>
      </c>
      <c r="P961" s="4"/>
      <c r="Q961" s="4"/>
      <c r="R961" s="4"/>
      <c r="S961" s="4"/>
      <c r="T961" s="2" t="s">
        <v>3029</v>
      </c>
      <c r="U961" s="2"/>
      <c r="V961" s="2"/>
      <c r="W961" s="4" t="s">
        <v>3030</v>
      </c>
      <c r="X961" s="4" t="s">
        <v>3031</v>
      </c>
      <c r="Y961" s="4"/>
      <c r="AD961" s="5" t="str">
        <f t="shared" si="42"/>
        <v>Fine- sandy limestone</v>
      </c>
    </row>
    <row r="962" spans="1:30" x14ac:dyDescent="0.3">
      <c r="A962" s="4">
        <v>10591</v>
      </c>
      <c r="B962" s="4">
        <v>10589</v>
      </c>
      <c r="C962" s="4">
        <f>VLOOKUP(D962,$A:$B,2,FALSE)</f>
        <v>10102</v>
      </c>
      <c r="D962" s="4">
        <f>VLOOKUP(E962,$A:$B,2,FALSE)</f>
        <v>10425</v>
      </c>
      <c r="E962" s="4">
        <f>VLOOKUP(F962,$A:$B,2,FALSE)</f>
        <v>62107</v>
      </c>
      <c r="F962" s="4">
        <f>VLOOKUP(G962,$A:$B,2,FALSE)</f>
        <v>10545</v>
      </c>
      <c r="G962" s="4">
        <f>VLOOKUP(H962,$A:$B,2,FALSE)</f>
        <v>10586</v>
      </c>
      <c r="H962" s="4">
        <f>VLOOKUP(I962,$A:$B,2,FALSE)</f>
        <v>10589</v>
      </c>
      <c r="I962" s="4">
        <f>A962</f>
        <v>10591</v>
      </c>
      <c r="J962" s="4"/>
      <c r="K962" s="4"/>
      <c r="L962" s="4">
        <v>958</v>
      </c>
      <c r="M962" s="4">
        <v>7</v>
      </c>
      <c r="P962" s="4"/>
      <c r="Q962" s="4"/>
      <c r="R962" s="4"/>
      <c r="S962" s="4"/>
      <c r="T962" s="2" t="s">
        <v>3032</v>
      </c>
      <c r="U962" s="2"/>
      <c r="V962" s="2"/>
      <c r="W962" s="4" t="s">
        <v>3033</v>
      </c>
      <c r="X962" s="4" t="s">
        <v>3034</v>
      </c>
      <c r="Y962" s="4"/>
      <c r="AD962" s="5" t="str">
        <f t="shared" si="42"/>
        <v>Medium- sandy limestone</v>
      </c>
    </row>
    <row r="963" spans="1:30" x14ac:dyDescent="0.3">
      <c r="A963" s="4">
        <v>10592</v>
      </c>
      <c r="B963" s="4">
        <v>10589</v>
      </c>
      <c r="C963" s="4">
        <f>VLOOKUP(D963,$A:$B,2,FALSE)</f>
        <v>10102</v>
      </c>
      <c r="D963" s="4">
        <f>VLOOKUP(E963,$A:$B,2,FALSE)</f>
        <v>10425</v>
      </c>
      <c r="E963" s="4">
        <f>VLOOKUP(F963,$A:$B,2,FALSE)</f>
        <v>62107</v>
      </c>
      <c r="F963" s="4">
        <f>VLOOKUP(G963,$A:$B,2,FALSE)</f>
        <v>10545</v>
      </c>
      <c r="G963" s="4">
        <f>VLOOKUP(H963,$A:$B,2,FALSE)</f>
        <v>10586</v>
      </c>
      <c r="H963" s="4">
        <f>VLOOKUP(I963,$A:$B,2,FALSE)</f>
        <v>10589</v>
      </c>
      <c r="I963" s="4">
        <f>A963</f>
        <v>10592</v>
      </c>
      <c r="J963" s="4"/>
      <c r="K963" s="4"/>
      <c r="L963" s="4">
        <v>959</v>
      </c>
      <c r="M963" s="4">
        <v>7</v>
      </c>
      <c r="P963" s="4"/>
      <c r="Q963" s="4"/>
      <c r="R963" s="4"/>
      <c r="S963" s="4"/>
      <c r="T963" s="2" t="s">
        <v>3035</v>
      </c>
      <c r="U963" s="2"/>
      <c r="V963" s="2"/>
      <c r="W963" s="4" t="s">
        <v>3036</v>
      </c>
      <c r="X963" s="4" t="s">
        <v>3037</v>
      </c>
      <c r="Y963" s="4"/>
      <c r="AD963" s="5" t="str">
        <f t="shared" ref="AD963:AD1026" si="43">N963&amp;O963&amp;P963&amp;Q963&amp;R963&amp;S963&amp;T963&amp;U963</f>
        <v>Coarse- sandy limestone</v>
      </c>
    </row>
    <row r="964" spans="1:30" x14ac:dyDescent="0.3">
      <c r="A964" s="4">
        <v>10593</v>
      </c>
      <c r="B964" s="4">
        <v>10586</v>
      </c>
      <c r="C964" s="4">
        <f>VLOOKUP(D964,$A:$B,2,FALSE)</f>
        <v>10102</v>
      </c>
      <c r="D964" s="4">
        <f>VLOOKUP(E964,$A:$B,2,FALSE)</f>
        <v>10425</v>
      </c>
      <c r="E964" s="4">
        <f>VLOOKUP(F964,$A:$B,2,FALSE)</f>
        <v>62107</v>
      </c>
      <c r="F964" s="4">
        <f>VLOOKUP(G964,$A:$B,2,FALSE)</f>
        <v>10545</v>
      </c>
      <c r="G964" s="4">
        <f>VLOOKUP(H964,$A:$B,2,FALSE)</f>
        <v>10586</v>
      </c>
      <c r="H964" s="12">
        <f>A964</f>
        <v>10593</v>
      </c>
      <c r="I964" s="4"/>
      <c r="J964" s="4"/>
      <c r="K964" s="4"/>
      <c r="L964" s="4">
        <v>960</v>
      </c>
      <c r="M964" s="4">
        <v>6</v>
      </c>
      <c r="P964" s="4"/>
      <c r="Q964" s="4"/>
      <c r="R964" s="4"/>
      <c r="S964" s="2" t="s">
        <v>3038</v>
      </c>
      <c r="T964" s="2"/>
      <c r="U964" s="2"/>
      <c r="V964" s="2"/>
      <c r="W964" s="4" t="s">
        <v>3039</v>
      </c>
      <c r="X964" s="4" t="s">
        <v>3040</v>
      </c>
      <c r="Y964" s="4"/>
      <c r="AD964" s="5" t="str">
        <f t="shared" si="43"/>
        <v>Conglomeratic limestone</v>
      </c>
    </row>
    <row r="965" spans="1:30" x14ac:dyDescent="0.3">
      <c r="A965" s="4">
        <v>10595</v>
      </c>
      <c r="B965" s="4">
        <v>10586</v>
      </c>
      <c r="C965" s="4">
        <f>VLOOKUP(D965,$A:$B,2,FALSE)</f>
        <v>10102</v>
      </c>
      <c r="D965" s="4">
        <f>VLOOKUP(E965,$A:$B,2,FALSE)</f>
        <v>10425</v>
      </c>
      <c r="E965" s="4">
        <f>VLOOKUP(F965,$A:$B,2,FALSE)</f>
        <v>62107</v>
      </c>
      <c r="F965" s="4">
        <f>VLOOKUP(G965,$A:$B,2,FALSE)</f>
        <v>10545</v>
      </c>
      <c r="G965" s="4">
        <f>VLOOKUP(H965,$A:$B,2,FALSE)</f>
        <v>10586</v>
      </c>
      <c r="H965" s="12">
        <f>A965</f>
        <v>10595</v>
      </c>
      <c r="I965" s="4"/>
      <c r="J965" s="4"/>
      <c r="K965" s="4"/>
      <c r="L965" s="4">
        <v>961</v>
      </c>
      <c r="M965" s="4">
        <v>6</v>
      </c>
      <c r="P965" s="4"/>
      <c r="Q965" s="4"/>
      <c r="R965" s="4"/>
      <c r="S965" s="2" t="s">
        <v>3041</v>
      </c>
      <c r="T965" s="2"/>
      <c r="U965" s="2"/>
      <c r="V965" s="2"/>
      <c r="W965" s="4" t="s">
        <v>3042</v>
      </c>
      <c r="X965" s="4" t="s">
        <v>3043</v>
      </c>
      <c r="Y965" s="4"/>
      <c r="AD965" s="5" t="str">
        <f t="shared" si="43"/>
        <v>Brecciatic limestone</v>
      </c>
    </row>
    <row r="966" spans="1:30" x14ac:dyDescent="0.3">
      <c r="A966" s="4">
        <v>11042</v>
      </c>
      <c r="B966" s="4">
        <v>10545</v>
      </c>
      <c r="C966" s="4">
        <f>VLOOKUP(D966,$A:$B,2,FALSE)</f>
        <v>10102</v>
      </c>
      <c r="D966" s="4">
        <f>VLOOKUP(E966,$A:$B,2,FALSE)</f>
        <v>10425</v>
      </c>
      <c r="E966" s="4">
        <f>VLOOKUP(F966,$A:$B,2,FALSE)</f>
        <v>62107</v>
      </c>
      <c r="F966" s="4">
        <f>VLOOKUP(G966,$A:$B,2,FALSE)</f>
        <v>10545</v>
      </c>
      <c r="G966" s="12">
        <f>A966</f>
        <v>11042</v>
      </c>
      <c r="H966" s="4"/>
      <c r="I966" s="4"/>
      <c r="J966" s="4"/>
      <c r="K966" s="4"/>
      <c r="L966" s="4">
        <v>962</v>
      </c>
      <c r="M966" s="4">
        <v>5</v>
      </c>
      <c r="P966" s="4"/>
      <c r="Q966" s="4"/>
      <c r="R966" s="2" t="s">
        <v>3044</v>
      </c>
      <c r="S966" s="2"/>
      <c r="T966" s="2"/>
      <c r="U966" s="2"/>
      <c r="V966" s="2"/>
      <c r="W966" s="4" t="s">
        <v>3045</v>
      </c>
      <c r="X966" s="4" t="s">
        <v>3046</v>
      </c>
      <c r="Y966" s="4"/>
      <c r="AD966" s="5" t="str">
        <f t="shared" si="43"/>
        <v>Siliciclastic dolimite</v>
      </c>
    </row>
    <row r="967" spans="1:30" x14ac:dyDescent="0.3">
      <c r="A967" s="4">
        <v>11043</v>
      </c>
      <c r="B967" s="4">
        <v>11042</v>
      </c>
      <c r="C967" s="4">
        <f>VLOOKUP(D967,$A:$B,2,FALSE)</f>
        <v>10102</v>
      </c>
      <c r="D967" s="4">
        <f>VLOOKUP(E967,$A:$B,2,FALSE)</f>
        <v>10425</v>
      </c>
      <c r="E967" s="4">
        <f>VLOOKUP(F967,$A:$B,2,FALSE)</f>
        <v>62107</v>
      </c>
      <c r="F967" s="4">
        <f>VLOOKUP(G967,$A:$B,2,FALSE)</f>
        <v>10545</v>
      </c>
      <c r="G967" s="4">
        <f>VLOOKUP(H967,$A:$B,2,FALSE)</f>
        <v>11042</v>
      </c>
      <c r="H967" s="12">
        <f>A967</f>
        <v>11043</v>
      </c>
      <c r="I967" s="4"/>
      <c r="J967" s="4"/>
      <c r="K967" s="4"/>
      <c r="L967" s="4">
        <v>963</v>
      </c>
      <c r="M967" s="4">
        <v>6</v>
      </c>
      <c r="P967" s="4"/>
      <c r="Q967" s="4"/>
      <c r="R967" s="4"/>
      <c r="S967" s="2" t="s">
        <v>3047</v>
      </c>
      <c r="T967" s="2"/>
      <c r="U967" s="2"/>
      <c r="V967" s="2"/>
      <c r="W967" s="4" t="s">
        <v>3048</v>
      </c>
      <c r="X967" s="4" t="s">
        <v>3049</v>
      </c>
      <c r="Y967" s="4"/>
      <c r="AD967" s="5" t="str">
        <f t="shared" si="43"/>
        <v>Clayey dolomite</v>
      </c>
    </row>
    <row r="968" spans="1:30" x14ac:dyDescent="0.3">
      <c r="A968" s="4">
        <v>11044</v>
      </c>
      <c r="B968" s="4">
        <v>11042</v>
      </c>
      <c r="C968" s="4">
        <f>VLOOKUP(D968,$A:$B,2,FALSE)</f>
        <v>10102</v>
      </c>
      <c r="D968" s="4">
        <f>VLOOKUP(E968,$A:$B,2,FALSE)</f>
        <v>10425</v>
      </c>
      <c r="E968" s="4">
        <f>VLOOKUP(F968,$A:$B,2,FALSE)</f>
        <v>62107</v>
      </c>
      <c r="F968" s="4">
        <f>VLOOKUP(G968,$A:$B,2,FALSE)</f>
        <v>10545</v>
      </c>
      <c r="G968" s="4">
        <f>VLOOKUP(H968,$A:$B,2,FALSE)</f>
        <v>11042</v>
      </c>
      <c r="H968" s="12">
        <f>A968</f>
        <v>11044</v>
      </c>
      <c r="I968" s="4"/>
      <c r="J968" s="4"/>
      <c r="K968" s="4"/>
      <c r="L968" s="4">
        <v>964</v>
      </c>
      <c r="M968" s="4">
        <v>6</v>
      </c>
      <c r="P968" s="4"/>
      <c r="Q968" s="4"/>
      <c r="R968" s="4"/>
      <c r="S968" s="2" t="s">
        <v>72</v>
      </c>
      <c r="T968" s="2"/>
      <c r="U968" s="2"/>
      <c r="V968" s="2"/>
      <c r="W968" s="4" t="s">
        <v>3050</v>
      </c>
      <c r="X968" s="4" t="s">
        <v>3051</v>
      </c>
      <c r="Y968" s="4"/>
      <c r="AD968" s="5" t="str">
        <f t="shared" si="43"/>
        <v>Muddy dolomite</v>
      </c>
    </row>
    <row r="969" spans="1:30" x14ac:dyDescent="0.3">
      <c r="A969" s="4">
        <v>11045</v>
      </c>
      <c r="B969" s="4">
        <v>11042</v>
      </c>
      <c r="C969" s="4">
        <f>VLOOKUP(D969,$A:$B,2,FALSE)</f>
        <v>10102</v>
      </c>
      <c r="D969" s="4">
        <f>VLOOKUP(E969,$A:$B,2,FALSE)</f>
        <v>10425</v>
      </c>
      <c r="E969" s="4">
        <f>VLOOKUP(F969,$A:$B,2,FALSE)</f>
        <v>62107</v>
      </c>
      <c r="F969" s="4">
        <f>VLOOKUP(G969,$A:$B,2,FALSE)</f>
        <v>10545</v>
      </c>
      <c r="G969" s="4">
        <f>VLOOKUP(H969,$A:$B,2,FALSE)</f>
        <v>11042</v>
      </c>
      <c r="H969" s="12">
        <f>A969</f>
        <v>11045</v>
      </c>
      <c r="I969" s="4"/>
      <c r="J969" s="4"/>
      <c r="K969" s="4"/>
      <c r="L969" s="4">
        <v>965</v>
      </c>
      <c r="M969" s="4">
        <v>6</v>
      </c>
      <c r="P969" s="4"/>
      <c r="Q969" s="4"/>
      <c r="R969" s="4"/>
      <c r="S969" s="2" t="s">
        <v>3052</v>
      </c>
      <c r="T969" s="2"/>
      <c r="U969" s="2"/>
      <c r="V969" s="2"/>
      <c r="W969" s="4" t="s">
        <v>3053</v>
      </c>
      <c r="X969" s="4" t="s">
        <v>3054</v>
      </c>
      <c r="Y969" s="4"/>
      <c r="AD969" s="5" t="str">
        <f t="shared" si="43"/>
        <v>Sandy dolomite</v>
      </c>
    </row>
    <row r="970" spans="1:30" x14ac:dyDescent="0.3">
      <c r="A970" s="4">
        <v>11046</v>
      </c>
      <c r="B970" s="4">
        <v>11045</v>
      </c>
      <c r="C970" s="4">
        <f>VLOOKUP(D970,$A:$B,2,FALSE)</f>
        <v>10102</v>
      </c>
      <c r="D970" s="4">
        <f>VLOOKUP(E970,$A:$B,2,FALSE)</f>
        <v>10425</v>
      </c>
      <c r="E970" s="4">
        <f>VLOOKUP(F970,$A:$B,2,FALSE)</f>
        <v>62107</v>
      </c>
      <c r="F970" s="4">
        <f>VLOOKUP(G970,$A:$B,2,FALSE)</f>
        <v>10545</v>
      </c>
      <c r="G970" s="4">
        <f>VLOOKUP(H970,$A:$B,2,FALSE)</f>
        <v>11042</v>
      </c>
      <c r="H970" s="4">
        <f>VLOOKUP(I970,$A:$B,2,FALSE)</f>
        <v>11045</v>
      </c>
      <c r="I970" s="4">
        <f>A970</f>
        <v>11046</v>
      </c>
      <c r="J970" s="4"/>
      <c r="K970" s="4"/>
      <c r="L970" s="4">
        <v>966</v>
      </c>
      <c r="M970" s="4">
        <v>7</v>
      </c>
      <c r="P970" s="4"/>
      <c r="Q970" s="4"/>
      <c r="R970" s="4"/>
      <c r="S970" s="4"/>
      <c r="T970" s="2" t="s">
        <v>3055</v>
      </c>
      <c r="U970" s="2"/>
      <c r="V970" s="2"/>
      <c r="W970" s="4" t="s">
        <v>3056</v>
      </c>
      <c r="X970" s="4" t="s">
        <v>3057</v>
      </c>
      <c r="Y970" s="4"/>
      <c r="AD970" s="5" t="str">
        <f t="shared" si="43"/>
        <v>Fine- sandy dolomite</v>
      </c>
    </row>
    <row r="971" spans="1:30" x14ac:dyDescent="0.3">
      <c r="A971" s="4">
        <v>11047</v>
      </c>
      <c r="B971" s="4">
        <v>11045</v>
      </c>
      <c r="C971" s="4">
        <f>VLOOKUP(D971,$A:$B,2,FALSE)</f>
        <v>10102</v>
      </c>
      <c r="D971" s="4">
        <f>VLOOKUP(E971,$A:$B,2,FALSE)</f>
        <v>10425</v>
      </c>
      <c r="E971" s="4">
        <f>VLOOKUP(F971,$A:$B,2,FALSE)</f>
        <v>62107</v>
      </c>
      <c r="F971" s="4">
        <f>VLOOKUP(G971,$A:$B,2,FALSE)</f>
        <v>10545</v>
      </c>
      <c r="G971" s="4">
        <f>VLOOKUP(H971,$A:$B,2,FALSE)</f>
        <v>11042</v>
      </c>
      <c r="H971" s="4">
        <f>VLOOKUP(I971,$A:$B,2,FALSE)</f>
        <v>11045</v>
      </c>
      <c r="I971" s="4">
        <f>A971</f>
        <v>11047</v>
      </c>
      <c r="J971" s="4"/>
      <c r="K971" s="4"/>
      <c r="L971" s="4">
        <v>967</v>
      </c>
      <c r="M971" s="4">
        <v>7</v>
      </c>
      <c r="P971" s="4"/>
      <c r="Q971" s="4"/>
      <c r="R971" s="4"/>
      <c r="S971" s="4"/>
      <c r="T971" s="2" t="s">
        <v>3058</v>
      </c>
      <c r="U971" s="2"/>
      <c r="V971" s="2"/>
      <c r="W971" s="4" t="s">
        <v>3059</v>
      </c>
      <c r="X971" s="4" t="s">
        <v>3060</v>
      </c>
      <c r="Y971" s="4"/>
      <c r="AD971" s="5" t="str">
        <f t="shared" si="43"/>
        <v>Medium- sandy dolomite</v>
      </c>
    </row>
    <row r="972" spans="1:30" x14ac:dyDescent="0.3">
      <c r="A972" s="4">
        <v>11048</v>
      </c>
      <c r="B972" s="4">
        <v>11045</v>
      </c>
      <c r="C972" s="4">
        <f>VLOOKUP(D972,$A:$B,2,FALSE)</f>
        <v>10102</v>
      </c>
      <c r="D972" s="4">
        <f>VLOOKUP(E972,$A:$B,2,FALSE)</f>
        <v>10425</v>
      </c>
      <c r="E972" s="4">
        <f>VLOOKUP(F972,$A:$B,2,FALSE)</f>
        <v>62107</v>
      </c>
      <c r="F972" s="4">
        <f>VLOOKUP(G972,$A:$B,2,FALSE)</f>
        <v>10545</v>
      </c>
      <c r="G972" s="4">
        <f>VLOOKUP(H972,$A:$B,2,FALSE)</f>
        <v>11042</v>
      </c>
      <c r="H972" s="4">
        <f>VLOOKUP(I972,$A:$B,2,FALSE)</f>
        <v>11045</v>
      </c>
      <c r="I972" s="4">
        <f>A972</f>
        <v>11048</v>
      </c>
      <c r="J972" s="4"/>
      <c r="K972" s="4"/>
      <c r="L972" s="4">
        <v>968</v>
      </c>
      <c r="M972" s="4">
        <v>7</v>
      </c>
      <c r="P972" s="4"/>
      <c r="Q972" s="4"/>
      <c r="R972" s="4"/>
      <c r="S972" s="4"/>
      <c r="T972" s="2" t="s">
        <v>3061</v>
      </c>
      <c r="U972" s="2"/>
      <c r="V972" s="2"/>
      <c r="W972" s="4" t="s">
        <v>3062</v>
      </c>
      <c r="X972" s="4" t="s">
        <v>3063</v>
      </c>
      <c r="Y972" s="4"/>
      <c r="AD972" s="5" t="str">
        <f t="shared" si="43"/>
        <v>Coarse- sandy dolomite</v>
      </c>
    </row>
    <row r="973" spans="1:30" x14ac:dyDescent="0.3">
      <c r="A973" s="4">
        <v>11049</v>
      </c>
      <c r="B973" s="4">
        <v>11042</v>
      </c>
      <c r="C973" s="4">
        <f>VLOOKUP(D973,$A:$B,2,FALSE)</f>
        <v>10102</v>
      </c>
      <c r="D973" s="4">
        <f>VLOOKUP(E973,$A:$B,2,FALSE)</f>
        <v>10425</v>
      </c>
      <c r="E973" s="4">
        <f>VLOOKUP(F973,$A:$B,2,FALSE)</f>
        <v>62107</v>
      </c>
      <c r="F973" s="4">
        <f>VLOOKUP(G973,$A:$B,2,FALSE)</f>
        <v>10545</v>
      </c>
      <c r="G973" s="4">
        <f>VLOOKUP(H973,$A:$B,2,FALSE)</f>
        <v>11042</v>
      </c>
      <c r="H973" s="12">
        <f>A973</f>
        <v>11049</v>
      </c>
      <c r="I973" s="4"/>
      <c r="J973" s="4"/>
      <c r="K973" s="4"/>
      <c r="L973" s="4">
        <v>969</v>
      </c>
      <c r="M973" s="4">
        <v>6</v>
      </c>
      <c r="P973" s="4"/>
      <c r="Q973" s="4"/>
      <c r="R973" s="4"/>
      <c r="S973" s="2" t="s">
        <v>3064</v>
      </c>
      <c r="T973" s="2"/>
      <c r="U973" s="2"/>
      <c r="V973" s="2"/>
      <c r="W973" s="4" t="s">
        <v>3065</v>
      </c>
      <c r="X973" s="4" t="s">
        <v>3066</v>
      </c>
      <c r="Y973" s="4"/>
      <c r="AD973" s="5" t="str">
        <f t="shared" si="43"/>
        <v>Conglomeratic dolomite</v>
      </c>
    </row>
    <row r="974" spans="1:30" x14ac:dyDescent="0.3">
      <c r="A974" s="4">
        <v>11051</v>
      </c>
      <c r="B974" s="4">
        <v>11042</v>
      </c>
      <c r="C974" s="4">
        <f>VLOOKUP(D974,$A:$B,2,FALSE)</f>
        <v>10102</v>
      </c>
      <c r="D974" s="4">
        <f>VLOOKUP(E974,$A:$B,2,FALSE)</f>
        <v>10425</v>
      </c>
      <c r="E974" s="4">
        <f>VLOOKUP(F974,$A:$B,2,FALSE)</f>
        <v>62107</v>
      </c>
      <c r="F974" s="4">
        <f>VLOOKUP(G974,$A:$B,2,FALSE)</f>
        <v>10545</v>
      </c>
      <c r="G974" s="4">
        <f>VLOOKUP(H974,$A:$B,2,FALSE)</f>
        <v>11042</v>
      </c>
      <c r="H974" s="12">
        <f>A974</f>
        <v>11051</v>
      </c>
      <c r="I974" s="4"/>
      <c r="J974" s="4"/>
      <c r="K974" s="4"/>
      <c r="L974" s="4">
        <v>970</v>
      </c>
      <c r="M974" s="4">
        <v>6</v>
      </c>
      <c r="P974" s="4"/>
      <c r="Q974" s="4"/>
      <c r="R974" s="4"/>
      <c r="S974" s="2" t="s">
        <v>73</v>
      </c>
      <c r="T974" s="2"/>
      <c r="U974" s="2"/>
      <c r="V974" s="2"/>
      <c r="W974" s="4" t="s">
        <v>3067</v>
      </c>
      <c r="X974" s="4" t="s">
        <v>3068</v>
      </c>
      <c r="Y974" s="4"/>
      <c r="AD974" s="5" t="str">
        <f t="shared" si="43"/>
        <v>Brecciatic dolomite</v>
      </c>
    </row>
    <row r="975" spans="1:30" x14ac:dyDescent="0.3">
      <c r="A975" s="9">
        <v>62152</v>
      </c>
      <c r="B975" s="9">
        <v>10545</v>
      </c>
      <c r="C975" s="4">
        <f>VLOOKUP(D975,$A:$B,2,FALSE)</f>
        <v>10102</v>
      </c>
      <c r="D975" s="4">
        <f>VLOOKUP(E975,$A:$B,2,FALSE)</f>
        <v>10425</v>
      </c>
      <c r="E975" s="4">
        <f>VLOOKUP(F975,$A:$B,2,FALSE)</f>
        <v>62107</v>
      </c>
      <c r="F975" s="4">
        <f>VLOOKUP(G975,$A:$B,2,FALSE)</f>
        <v>10545</v>
      </c>
      <c r="G975" s="12">
        <f>A975</f>
        <v>62152</v>
      </c>
      <c r="H975" s="9"/>
      <c r="I975" s="9"/>
      <c r="J975" s="9"/>
      <c r="K975" s="9"/>
      <c r="L975" s="9">
        <v>971</v>
      </c>
      <c r="M975" s="9">
        <v>5</v>
      </c>
      <c r="N975" s="9"/>
      <c r="O975" s="9"/>
      <c r="P975" s="9"/>
      <c r="Q975" s="9"/>
      <c r="R975" s="7" t="s">
        <v>68</v>
      </c>
      <c r="S975" s="7"/>
      <c r="T975" s="7"/>
      <c r="U975" s="7"/>
      <c r="V975" s="7"/>
      <c r="W975" s="9" t="s">
        <v>3069</v>
      </c>
      <c r="X975" s="9" t="s">
        <v>3070</v>
      </c>
      <c r="Y975" s="9"/>
      <c r="Z975" s="9"/>
      <c r="AA975" s="9"/>
      <c r="AB975" s="9"/>
      <c r="AC975" s="9"/>
      <c r="AD975" s="5" t="str">
        <f t="shared" si="43"/>
        <v>Clay- lime- composite rock</v>
      </c>
    </row>
    <row r="976" spans="1:30" x14ac:dyDescent="0.3">
      <c r="A976" s="4">
        <v>10547</v>
      </c>
      <c r="B976" s="4">
        <v>62152</v>
      </c>
      <c r="C976" s="4">
        <f>VLOOKUP(D976,$A:$B,2,FALSE)</f>
        <v>10102</v>
      </c>
      <c r="D976" s="4">
        <f>VLOOKUP(E976,$A:$B,2,FALSE)</f>
        <v>10425</v>
      </c>
      <c r="E976" s="4">
        <f>VLOOKUP(F976,$A:$B,2,FALSE)</f>
        <v>62107</v>
      </c>
      <c r="F976" s="4">
        <f>VLOOKUP(G976,$A:$B,2,FALSE)</f>
        <v>10545</v>
      </c>
      <c r="G976" s="4">
        <f>VLOOKUP(H976,$A:$B,2,FALSE)</f>
        <v>62152</v>
      </c>
      <c r="H976" s="12">
        <f t="shared" ref="H976:H985" si="44">A976</f>
        <v>10547</v>
      </c>
      <c r="I976" s="4"/>
      <c r="J976" s="4"/>
      <c r="K976" s="4"/>
      <c r="L976" s="4">
        <v>972</v>
      </c>
      <c r="M976" s="4">
        <v>6</v>
      </c>
      <c r="P976" s="4"/>
      <c r="Q976" s="4"/>
      <c r="R976" s="4"/>
      <c r="S976" s="2" t="s">
        <v>3071</v>
      </c>
      <c r="T976" s="2"/>
      <c r="U976" s="2"/>
      <c r="V976" s="2"/>
      <c r="W976" s="4" t="s">
        <v>3072</v>
      </c>
      <c r="X976" s="4" t="s">
        <v>3073</v>
      </c>
      <c r="Y976" s="4"/>
      <c r="AD976" s="5" t="str">
        <f t="shared" si="43"/>
        <v>Marly Claystone</v>
      </c>
    </row>
    <row r="977" spans="1:30" x14ac:dyDescent="0.3">
      <c r="A977" s="4">
        <v>62153</v>
      </c>
      <c r="B977" s="4">
        <v>62152</v>
      </c>
      <c r="C977" s="4">
        <f>VLOOKUP(D977,$A:$B,2,FALSE)</f>
        <v>10102</v>
      </c>
      <c r="D977" s="4">
        <f>VLOOKUP(E977,$A:$B,2,FALSE)</f>
        <v>10425</v>
      </c>
      <c r="E977" s="4">
        <f>VLOOKUP(F977,$A:$B,2,FALSE)</f>
        <v>62107</v>
      </c>
      <c r="F977" s="4">
        <f>VLOOKUP(G977,$A:$B,2,FALSE)</f>
        <v>10545</v>
      </c>
      <c r="G977" s="4">
        <f>VLOOKUP(H977,$A:$B,2,FALSE)</f>
        <v>62152</v>
      </c>
      <c r="H977" s="12">
        <f t="shared" si="44"/>
        <v>62153</v>
      </c>
      <c r="I977" s="4"/>
      <c r="J977" s="4"/>
      <c r="K977" s="4"/>
      <c r="L977" s="4">
        <v>973</v>
      </c>
      <c r="M977" s="4">
        <v>6</v>
      </c>
      <c r="P977" s="4"/>
      <c r="Q977" s="4"/>
      <c r="R977" s="4"/>
      <c r="S977" s="2" t="s">
        <v>3074</v>
      </c>
      <c r="T977" s="2"/>
      <c r="U977" s="2"/>
      <c r="V977" s="2"/>
      <c r="W977" s="4" t="s">
        <v>3075</v>
      </c>
      <c r="X977" s="4" t="s">
        <v>3076</v>
      </c>
      <c r="Y977" s="4"/>
      <c r="AD977" s="5" t="str">
        <f t="shared" si="43"/>
        <v>Marl- Claystone</v>
      </c>
    </row>
    <row r="978" spans="1:30" x14ac:dyDescent="0.3">
      <c r="A978" s="4">
        <v>10557</v>
      </c>
      <c r="B978" s="4">
        <v>62152</v>
      </c>
      <c r="C978" s="4">
        <f>VLOOKUP(D978,$A:$B,2,FALSE)</f>
        <v>10102</v>
      </c>
      <c r="D978" s="4">
        <f>VLOOKUP(E978,$A:$B,2,FALSE)</f>
        <v>10425</v>
      </c>
      <c r="E978" s="4">
        <f>VLOOKUP(F978,$A:$B,2,FALSE)</f>
        <v>62107</v>
      </c>
      <c r="F978" s="4">
        <f>VLOOKUP(G978,$A:$B,2,FALSE)</f>
        <v>10545</v>
      </c>
      <c r="G978" s="4">
        <f>VLOOKUP(H978,$A:$B,2,FALSE)</f>
        <v>62152</v>
      </c>
      <c r="H978" s="12">
        <f t="shared" si="44"/>
        <v>10557</v>
      </c>
      <c r="I978" s="4"/>
      <c r="J978" s="4"/>
      <c r="K978" s="4"/>
      <c r="L978" s="4">
        <v>974</v>
      </c>
      <c r="M978" s="4">
        <v>6</v>
      </c>
      <c r="P978" s="4"/>
      <c r="Q978" s="4"/>
      <c r="R978" s="4"/>
      <c r="S978" s="2" t="s">
        <v>60</v>
      </c>
      <c r="T978" s="2"/>
      <c r="U978" s="2"/>
      <c r="V978" s="2"/>
      <c r="W978" s="4" t="s">
        <v>3077</v>
      </c>
      <c r="X978" s="4" t="s">
        <v>3078</v>
      </c>
      <c r="Y978" s="4"/>
      <c r="AD978" s="5" t="str">
        <f t="shared" si="43"/>
        <v>Clay- Marl</v>
      </c>
    </row>
    <row r="979" spans="1:30" x14ac:dyDescent="0.3">
      <c r="A979" s="4">
        <v>11009</v>
      </c>
      <c r="B979" s="4">
        <v>62152</v>
      </c>
      <c r="C979" s="4">
        <f>VLOOKUP(D979,$A:$B,2,FALSE)</f>
        <v>10102</v>
      </c>
      <c r="D979" s="4">
        <f>VLOOKUP(E979,$A:$B,2,FALSE)</f>
        <v>10425</v>
      </c>
      <c r="E979" s="4">
        <f>VLOOKUP(F979,$A:$B,2,FALSE)</f>
        <v>62107</v>
      </c>
      <c r="F979" s="4">
        <f>VLOOKUP(G979,$A:$B,2,FALSE)</f>
        <v>10545</v>
      </c>
      <c r="G979" s="4">
        <f>VLOOKUP(H979,$A:$B,2,FALSE)</f>
        <v>62152</v>
      </c>
      <c r="H979" s="12">
        <f t="shared" si="44"/>
        <v>11009</v>
      </c>
      <c r="I979" s="4"/>
      <c r="J979" s="4"/>
      <c r="K979" s="4"/>
      <c r="L979" s="4">
        <v>975</v>
      </c>
      <c r="M979" s="4">
        <v>6</v>
      </c>
      <c r="P979" s="4"/>
      <c r="Q979" s="4"/>
      <c r="R979" s="4"/>
      <c r="S979" s="2" t="s">
        <v>31</v>
      </c>
      <c r="T979" s="2"/>
      <c r="U979" s="2"/>
      <c r="V979" s="2"/>
      <c r="W979" s="4" t="s">
        <v>3079</v>
      </c>
      <c r="X979" s="4" t="s">
        <v>3080</v>
      </c>
      <c r="Y979" s="4"/>
      <c r="AD979" s="5" t="str">
        <f t="shared" si="43"/>
        <v>Marl</v>
      </c>
    </row>
    <row r="980" spans="1:30" x14ac:dyDescent="0.3">
      <c r="A980" s="4">
        <v>11030</v>
      </c>
      <c r="B980" s="4">
        <v>62152</v>
      </c>
      <c r="C980" s="4">
        <f>VLOOKUP(D980,$A:$B,2,FALSE)</f>
        <v>10102</v>
      </c>
      <c r="D980" s="4">
        <f>VLOOKUP(E980,$A:$B,2,FALSE)</f>
        <v>10425</v>
      </c>
      <c r="E980" s="4">
        <f>VLOOKUP(F980,$A:$B,2,FALSE)</f>
        <v>62107</v>
      </c>
      <c r="F980" s="4">
        <f>VLOOKUP(G980,$A:$B,2,FALSE)</f>
        <v>10545</v>
      </c>
      <c r="G980" s="4">
        <f>VLOOKUP(H980,$A:$B,2,FALSE)</f>
        <v>62152</v>
      </c>
      <c r="H980" s="12">
        <f t="shared" si="44"/>
        <v>11030</v>
      </c>
      <c r="I980" s="4"/>
      <c r="J980" s="4"/>
      <c r="K980" s="4"/>
      <c r="L980" s="4">
        <v>976</v>
      </c>
      <c r="M980" s="4">
        <v>6</v>
      </c>
      <c r="P980" s="4"/>
      <c r="Q980" s="4"/>
      <c r="R980" s="4"/>
      <c r="S980" s="2" t="s">
        <v>25</v>
      </c>
      <c r="T980" s="2"/>
      <c r="U980" s="2"/>
      <c r="V980" s="2"/>
      <c r="W980" s="4" t="s">
        <v>3081</v>
      </c>
      <c r="X980" s="4" t="s">
        <v>3082</v>
      </c>
      <c r="Y980" s="4"/>
      <c r="AD980" s="5" t="str">
        <f t="shared" si="43"/>
        <v>Lime-Marl</v>
      </c>
    </row>
    <row r="981" spans="1:30" x14ac:dyDescent="0.3">
      <c r="A981" s="4">
        <v>11032</v>
      </c>
      <c r="B981" s="4">
        <v>62152</v>
      </c>
      <c r="C981" s="4">
        <f>VLOOKUP(D981,$A:$B,2,FALSE)</f>
        <v>10102</v>
      </c>
      <c r="D981" s="4">
        <f>VLOOKUP(E981,$A:$B,2,FALSE)</f>
        <v>10425</v>
      </c>
      <c r="E981" s="4">
        <f>VLOOKUP(F981,$A:$B,2,FALSE)</f>
        <v>62107</v>
      </c>
      <c r="F981" s="4">
        <f>VLOOKUP(G981,$A:$B,2,FALSE)</f>
        <v>10545</v>
      </c>
      <c r="G981" s="4">
        <f>VLOOKUP(H981,$A:$B,2,FALSE)</f>
        <v>62152</v>
      </c>
      <c r="H981" s="12">
        <f t="shared" si="44"/>
        <v>11032</v>
      </c>
      <c r="I981" s="4"/>
      <c r="J981" s="4"/>
      <c r="K981" s="4"/>
      <c r="L981" s="4">
        <v>977</v>
      </c>
      <c r="M981" s="4">
        <v>6</v>
      </c>
      <c r="P981" s="4"/>
      <c r="Q981" s="4"/>
      <c r="R981" s="4"/>
      <c r="S981" s="2" t="s">
        <v>52</v>
      </c>
      <c r="T981" s="2"/>
      <c r="U981" s="2"/>
      <c r="V981" s="2"/>
      <c r="W981" s="4" t="s">
        <v>3083</v>
      </c>
      <c r="X981" s="4" t="s">
        <v>3084</v>
      </c>
      <c r="Y981" s="4"/>
      <c r="AD981" s="5" t="str">
        <f t="shared" si="43"/>
        <v>Dolomite- Marl</v>
      </c>
    </row>
    <row r="982" spans="1:30" x14ac:dyDescent="0.3">
      <c r="A982" s="4">
        <v>11011</v>
      </c>
      <c r="B982" s="4">
        <v>62152</v>
      </c>
      <c r="C982" s="4">
        <f>VLOOKUP(D982,$A:$B,2,FALSE)</f>
        <v>10102</v>
      </c>
      <c r="D982" s="4">
        <f>VLOOKUP(E982,$A:$B,2,FALSE)</f>
        <v>10425</v>
      </c>
      <c r="E982" s="4">
        <f>VLOOKUP(F982,$A:$B,2,FALSE)</f>
        <v>62107</v>
      </c>
      <c r="F982" s="4">
        <f>VLOOKUP(G982,$A:$B,2,FALSE)</f>
        <v>10545</v>
      </c>
      <c r="G982" s="4">
        <f>VLOOKUP(H982,$A:$B,2,FALSE)</f>
        <v>62152</v>
      </c>
      <c r="H982" s="12">
        <f t="shared" si="44"/>
        <v>11011</v>
      </c>
      <c r="I982" s="4"/>
      <c r="J982" s="4"/>
      <c r="K982" s="4"/>
      <c r="L982" s="4">
        <v>978</v>
      </c>
      <c r="M982" s="4">
        <v>6</v>
      </c>
      <c r="P982" s="4"/>
      <c r="Q982" s="4"/>
      <c r="R982" s="4"/>
      <c r="S982" s="2" t="s">
        <v>7</v>
      </c>
      <c r="T982" s="2"/>
      <c r="U982" s="2"/>
      <c r="V982" s="2"/>
      <c r="W982" s="4" t="s">
        <v>3085</v>
      </c>
      <c r="X982" s="4" t="s">
        <v>3086</v>
      </c>
      <c r="Y982" s="4"/>
      <c r="AD982" s="5" t="str">
        <f t="shared" si="43"/>
        <v>Marl- Limestone</v>
      </c>
    </row>
    <row r="983" spans="1:30" x14ac:dyDescent="0.3">
      <c r="A983" s="4">
        <v>11021</v>
      </c>
      <c r="B983" s="4">
        <v>62152</v>
      </c>
      <c r="C983" s="4">
        <f>VLOOKUP(D983,$A:$B,2,FALSE)</f>
        <v>10102</v>
      </c>
      <c r="D983" s="4">
        <f>VLOOKUP(E983,$A:$B,2,FALSE)</f>
        <v>10425</v>
      </c>
      <c r="E983" s="4">
        <f>VLOOKUP(F983,$A:$B,2,FALSE)</f>
        <v>62107</v>
      </c>
      <c r="F983" s="4">
        <f>VLOOKUP(G983,$A:$B,2,FALSE)</f>
        <v>10545</v>
      </c>
      <c r="G983" s="4">
        <f>VLOOKUP(H983,$A:$B,2,FALSE)</f>
        <v>62152</v>
      </c>
      <c r="H983" s="12">
        <f t="shared" si="44"/>
        <v>11021</v>
      </c>
      <c r="I983" s="4"/>
      <c r="J983" s="4"/>
      <c r="K983" s="4"/>
      <c r="L983" s="4">
        <v>979</v>
      </c>
      <c r="M983" s="4">
        <v>6</v>
      </c>
      <c r="P983" s="4"/>
      <c r="Q983" s="4"/>
      <c r="R983" s="4"/>
      <c r="S983" s="2" t="s">
        <v>3087</v>
      </c>
      <c r="T983" s="2"/>
      <c r="U983" s="2"/>
      <c r="V983" s="2"/>
      <c r="W983" s="4" t="s">
        <v>3088</v>
      </c>
      <c r="X983" s="4" t="s">
        <v>3089</v>
      </c>
      <c r="Y983" s="4"/>
      <c r="AD983" s="5" t="str">
        <f t="shared" si="43"/>
        <v>Marl- Dolomite</v>
      </c>
    </row>
    <row r="984" spans="1:30" x14ac:dyDescent="0.3">
      <c r="A984" s="4">
        <v>10567</v>
      </c>
      <c r="B984" s="4">
        <v>62152</v>
      </c>
      <c r="C984" s="4">
        <f>VLOOKUP(D984,$A:$B,2,FALSE)</f>
        <v>10102</v>
      </c>
      <c r="D984" s="4">
        <f>VLOOKUP(E984,$A:$B,2,FALSE)</f>
        <v>10425</v>
      </c>
      <c r="E984" s="4">
        <f>VLOOKUP(F984,$A:$B,2,FALSE)</f>
        <v>62107</v>
      </c>
      <c r="F984" s="4">
        <f>VLOOKUP(G984,$A:$B,2,FALSE)</f>
        <v>10545</v>
      </c>
      <c r="G984" s="4">
        <f>VLOOKUP(H984,$A:$B,2,FALSE)</f>
        <v>62152</v>
      </c>
      <c r="H984" s="12">
        <f t="shared" si="44"/>
        <v>10567</v>
      </c>
      <c r="I984" s="4"/>
      <c r="J984" s="4"/>
      <c r="K984" s="4"/>
      <c r="L984" s="4">
        <v>980</v>
      </c>
      <c r="M984" s="4">
        <v>6</v>
      </c>
      <c r="P984" s="4"/>
      <c r="Q984" s="4"/>
      <c r="R984" s="4"/>
      <c r="S984" s="2" t="s">
        <v>3090</v>
      </c>
      <c r="T984" s="2"/>
      <c r="U984" s="2"/>
      <c r="V984" s="2"/>
      <c r="W984" s="4" t="s">
        <v>3091</v>
      </c>
      <c r="X984" s="4" t="s">
        <v>3086</v>
      </c>
      <c r="Y984" s="4"/>
      <c r="AD984" s="5" t="str">
        <f t="shared" si="43"/>
        <v>Marly Limestone</v>
      </c>
    </row>
    <row r="985" spans="1:30" x14ac:dyDescent="0.3">
      <c r="A985" s="4">
        <v>11033</v>
      </c>
      <c r="B985" s="4">
        <v>62152</v>
      </c>
      <c r="C985" s="4">
        <f>VLOOKUP(D985,$A:$B,2,FALSE)</f>
        <v>10102</v>
      </c>
      <c r="D985" s="4">
        <f>VLOOKUP(E985,$A:$B,2,FALSE)</f>
        <v>10425</v>
      </c>
      <c r="E985" s="4">
        <f>VLOOKUP(F985,$A:$B,2,FALSE)</f>
        <v>62107</v>
      </c>
      <c r="F985" s="4">
        <f>VLOOKUP(G985,$A:$B,2,FALSE)</f>
        <v>10545</v>
      </c>
      <c r="G985" s="4">
        <f>VLOOKUP(H985,$A:$B,2,FALSE)</f>
        <v>62152</v>
      </c>
      <c r="H985" s="12">
        <f t="shared" si="44"/>
        <v>11033</v>
      </c>
      <c r="I985" s="4"/>
      <c r="J985" s="4"/>
      <c r="K985" s="4"/>
      <c r="L985" s="4">
        <v>981</v>
      </c>
      <c r="M985" s="4">
        <v>6</v>
      </c>
      <c r="P985" s="4"/>
      <c r="Q985" s="4"/>
      <c r="R985" s="4"/>
      <c r="S985" s="2" t="s">
        <v>3092</v>
      </c>
      <c r="T985" s="2"/>
      <c r="U985" s="2"/>
      <c r="V985" s="2"/>
      <c r="W985" s="4" t="s">
        <v>3093</v>
      </c>
      <c r="X985" s="4" t="s">
        <v>3089</v>
      </c>
      <c r="Y985" s="4"/>
      <c r="AD985" s="5" t="str">
        <f t="shared" si="43"/>
        <v>Marly Dolomite</v>
      </c>
    </row>
    <row r="986" spans="1:30" x14ac:dyDescent="0.3">
      <c r="A986" s="9">
        <v>11052</v>
      </c>
      <c r="B986" s="9">
        <v>62107</v>
      </c>
      <c r="C986" s="4">
        <f>VLOOKUP(D986,$A:$B,2,FALSE)</f>
        <v>10102</v>
      </c>
      <c r="D986" s="4">
        <f>VLOOKUP(E986,$A:$B,2,FALSE)</f>
        <v>10425</v>
      </c>
      <c r="E986" s="4">
        <f>VLOOKUP(F986,$A:$B,2,FALSE)</f>
        <v>62107</v>
      </c>
      <c r="F986" s="12">
        <f>A986</f>
        <v>11052</v>
      </c>
      <c r="G986" s="9"/>
      <c r="H986" s="9"/>
      <c r="I986" s="9"/>
      <c r="J986" s="9"/>
      <c r="K986" s="9"/>
      <c r="L986" s="9">
        <v>982</v>
      </c>
      <c r="M986" s="9">
        <v>4</v>
      </c>
      <c r="N986" s="9"/>
      <c r="O986" s="9"/>
      <c r="P986" s="9"/>
      <c r="Q986" s="7" t="s">
        <v>3</v>
      </c>
      <c r="R986" s="7"/>
      <c r="S986" s="7"/>
      <c r="T986" s="7"/>
      <c r="U986" s="7"/>
      <c r="V986" s="7"/>
      <c r="W986" s="9" t="s">
        <v>3094</v>
      </c>
      <c r="X986" s="9" t="s">
        <v>3095</v>
      </c>
      <c r="Y986" s="9"/>
      <c r="Z986" s="9"/>
      <c r="AA986" s="9"/>
      <c r="AB986" s="9"/>
      <c r="AC986" s="9"/>
      <c r="AD986" s="5" t="str">
        <f t="shared" si="43"/>
        <v>Carbonate rock</v>
      </c>
    </row>
    <row r="987" spans="1:30" x14ac:dyDescent="0.3">
      <c r="A987" s="4">
        <v>62154</v>
      </c>
      <c r="B987" s="4">
        <v>11052</v>
      </c>
      <c r="C987" s="4">
        <f>VLOOKUP(D987,$A:$B,2,FALSE)</f>
        <v>10102</v>
      </c>
      <c r="D987" s="4">
        <f>VLOOKUP(E987,$A:$B,2,FALSE)</f>
        <v>10425</v>
      </c>
      <c r="E987" s="4">
        <f>VLOOKUP(F987,$A:$B,2,FALSE)</f>
        <v>62107</v>
      </c>
      <c r="F987" s="4">
        <f>VLOOKUP(G987,$A:$B,2,FALSE)</f>
        <v>11052</v>
      </c>
      <c r="G987" s="12">
        <f>A987</f>
        <v>62154</v>
      </c>
      <c r="H987" s="4"/>
      <c r="I987" s="4"/>
      <c r="J987" s="4"/>
      <c r="K987" s="4"/>
      <c r="L987" s="4">
        <v>983</v>
      </c>
      <c r="M987" s="4">
        <v>5</v>
      </c>
      <c r="P987" s="4"/>
      <c r="Q987" s="4"/>
      <c r="R987" s="2" t="s">
        <v>3096</v>
      </c>
      <c r="S987" s="2"/>
      <c r="T987" s="2"/>
      <c r="U987" s="2"/>
      <c r="V987" s="2"/>
      <c r="W987" s="4" t="s">
        <v>3097</v>
      </c>
      <c r="X987" s="4" t="s">
        <v>3098</v>
      </c>
      <c r="Y987" s="4"/>
      <c r="AD987" s="5" t="str">
        <f t="shared" si="43"/>
        <v>Clastic sedimentary Carbonate</v>
      </c>
    </row>
    <row r="988" spans="1:30" x14ac:dyDescent="0.3">
      <c r="A988" s="9">
        <v>62155</v>
      </c>
      <c r="B988" s="9">
        <v>62154</v>
      </c>
      <c r="C988" s="4">
        <f>VLOOKUP(D988,$A:$B,2,FALSE)</f>
        <v>10102</v>
      </c>
      <c r="D988" s="4">
        <f>VLOOKUP(E988,$A:$B,2,FALSE)</f>
        <v>10425</v>
      </c>
      <c r="E988" s="4">
        <f>VLOOKUP(F988,$A:$B,2,FALSE)</f>
        <v>62107</v>
      </c>
      <c r="F988" s="4">
        <f>VLOOKUP(G988,$A:$B,2,FALSE)</f>
        <v>11052</v>
      </c>
      <c r="G988" s="4">
        <f>VLOOKUP(H988,$A:$B,2,FALSE)</f>
        <v>62154</v>
      </c>
      <c r="H988" s="12">
        <f>A988</f>
        <v>62155</v>
      </c>
      <c r="I988" s="9"/>
      <c r="J988" s="9"/>
      <c r="K988" s="9"/>
      <c r="L988" s="9">
        <v>984</v>
      </c>
      <c r="M988" s="9">
        <v>6</v>
      </c>
      <c r="N988" s="9"/>
      <c r="O988" s="9"/>
      <c r="P988" s="9"/>
      <c r="Q988" s="9"/>
      <c r="R988" s="9"/>
      <c r="S988" s="7" t="s">
        <v>65</v>
      </c>
      <c r="T988" s="7"/>
      <c r="U988" s="7"/>
      <c r="V988" s="7"/>
      <c r="W988" s="9" t="s">
        <v>3099</v>
      </c>
      <c r="X988" s="9" t="s">
        <v>3100</v>
      </c>
      <c r="Y988" s="9"/>
      <c r="Z988" s="9"/>
      <c r="AA988" s="9"/>
      <c r="AB988" s="9"/>
      <c r="AC988" s="9"/>
      <c r="AD988" s="5" t="str">
        <f t="shared" si="43"/>
        <v>Carbonate</v>
      </c>
    </row>
    <row r="989" spans="1:30" x14ac:dyDescent="0.3">
      <c r="A989" s="4">
        <v>62156</v>
      </c>
      <c r="B989" s="4">
        <v>62155</v>
      </c>
      <c r="C989" s="4">
        <f>VLOOKUP(D989,$A:$B,2,FALSE)</f>
        <v>10102</v>
      </c>
      <c r="D989" s="4">
        <f>VLOOKUP(E989,$A:$B,2,FALSE)</f>
        <v>10425</v>
      </c>
      <c r="E989" s="4">
        <f>VLOOKUP(F989,$A:$B,2,FALSE)</f>
        <v>62107</v>
      </c>
      <c r="F989" s="4">
        <f>VLOOKUP(G989,$A:$B,2,FALSE)</f>
        <v>11052</v>
      </c>
      <c r="G989" s="4">
        <f>VLOOKUP(H989,$A:$B,2,FALSE)</f>
        <v>62154</v>
      </c>
      <c r="H989" s="4">
        <f>VLOOKUP(I989,$A:$B,2,FALSE)</f>
        <v>62155</v>
      </c>
      <c r="I989" s="4">
        <f>A989</f>
        <v>62156</v>
      </c>
      <c r="J989" s="4"/>
      <c r="K989" s="4"/>
      <c r="L989" s="4">
        <v>985</v>
      </c>
      <c r="M989" s="4">
        <v>7</v>
      </c>
      <c r="P989" s="4"/>
      <c r="Q989" s="4"/>
      <c r="R989" s="4"/>
      <c r="S989" s="4"/>
      <c r="T989" s="2" t="s">
        <v>3101</v>
      </c>
      <c r="U989" s="2"/>
      <c r="V989" s="2"/>
      <c r="W989" s="4" t="s">
        <v>3102</v>
      </c>
      <c r="X989" s="4" t="s">
        <v>3103</v>
      </c>
      <c r="Y989" s="4" t="s">
        <v>3104</v>
      </c>
      <c r="Z989" s="4" t="s">
        <v>113</v>
      </c>
      <c r="AD989" s="5" t="str">
        <f t="shared" si="43"/>
        <v>Lutite</v>
      </c>
    </row>
    <row r="990" spans="1:30" x14ac:dyDescent="0.3">
      <c r="A990" s="4">
        <v>62157</v>
      </c>
      <c r="B990" s="4">
        <v>62155</v>
      </c>
      <c r="C990" s="4">
        <f>VLOOKUP(D990,$A:$B,2,FALSE)</f>
        <v>10102</v>
      </c>
      <c r="D990" s="4">
        <f>VLOOKUP(E990,$A:$B,2,FALSE)</f>
        <v>10425</v>
      </c>
      <c r="E990" s="4">
        <f>VLOOKUP(F990,$A:$B,2,FALSE)</f>
        <v>62107</v>
      </c>
      <c r="F990" s="4">
        <f>VLOOKUP(G990,$A:$B,2,FALSE)</f>
        <v>11052</v>
      </c>
      <c r="G990" s="4">
        <f>VLOOKUP(H990,$A:$B,2,FALSE)</f>
        <v>62154</v>
      </c>
      <c r="H990" s="4">
        <f>VLOOKUP(I990,$A:$B,2,FALSE)</f>
        <v>62155</v>
      </c>
      <c r="I990" s="4">
        <f>A990</f>
        <v>62157</v>
      </c>
      <c r="J990" s="4"/>
      <c r="K990" s="4"/>
      <c r="L990" s="4">
        <v>986</v>
      </c>
      <c r="M990" s="4">
        <v>7</v>
      </c>
      <c r="P990" s="4"/>
      <c r="Q990" s="4"/>
      <c r="R990" s="4"/>
      <c r="S990" s="4"/>
      <c r="T990" s="2" t="s">
        <v>3105</v>
      </c>
      <c r="U990" s="2"/>
      <c r="V990" s="2"/>
      <c r="W990" s="4" t="s">
        <v>3106</v>
      </c>
      <c r="X990" s="4" t="s">
        <v>3107</v>
      </c>
      <c r="Y990" s="4" t="s">
        <v>3108</v>
      </c>
      <c r="Z990" s="4" t="s">
        <v>113</v>
      </c>
      <c r="AD990" s="5" t="str">
        <f t="shared" si="43"/>
        <v>Siltite</v>
      </c>
    </row>
    <row r="991" spans="1:30" x14ac:dyDescent="0.3">
      <c r="A991" s="4">
        <v>62158</v>
      </c>
      <c r="B991" s="4">
        <v>62155</v>
      </c>
      <c r="C991" s="4">
        <f>VLOOKUP(D991,$A:$B,2,FALSE)</f>
        <v>10102</v>
      </c>
      <c r="D991" s="4">
        <f>VLOOKUP(E991,$A:$B,2,FALSE)</f>
        <v>10425</v>
      </c>
      <c r="E991" s="4">
        <f>VLOOKUP(F991,$A:$B,2,FALSE)</f>
        <v>62107</v>
      </c>
      <c r="F991" s="4">
        <f>VLOOKUP(G991,$A:$B,2,FALSE)</f>
        <v>11052</v>
      </c>
      <c r="G991" s="4">
        <f>VLOOKUP(H991,$A:$B,2,FALSE)</f>
        <v>62154</v>
      </c>
      <c r="H991" s="4">
        <f>VLOOKUP(I991,$A:$B,2,FALSE)</f>
        <v>62155</v>
      </c>
      <c r="I991" s="4">
        <f>A991</f>
        <v>62158</v>
      </c>
      <c r="J991" s="4"/>
      <c r="K991" s="4"/>
      <c r="L991" s="4">
        <v>987</v>
      </c>
      <c r="M991" s="4">
        <v>7</v>
      </c>
      <c r="P991" s="4"/>
      <c r="Q991" s="4"/>
      <c r="R991" s="4"/>
      <c r="S991" s="4"/>
      <c r="T991" s="2" t="s">
        <v>3109</v>
      </c>
      <c r="U991" s="2"/>
      <c r="V991" s="2"/>
      <c r="W991" s="4" t="s">
        <v>3110</v>
      </c>
      <c r="X991" s="4" t="s">
        <v>3111</v>
      </c>
      <c r="Y991" s="4" t="s">
        <v>3112</v>
      </c>
      <c r="Z991" s="4" t="s">
        <v>113</v>
      </c>
      <c r="AD991" s="5" t="str">
        <f t="shared" si="43"/>
        <v>Arenite</v>
      </c>
    </row>
    <row r="992" spans="1:30" x14ac:dyDescent="0.3">
      <c r="A992" s="4">
        <v>62159</v>
      </c>
      <c r="B992" s="4">
        <v>62158</v>
      </c>
      <c r="C992" s="4">
        <f>VLOOKUP(D992,$A:$B,2,FALSE)</f>
        <v>10102</v>
      </c>
      <c r="D992" s="4">
        <f>VLOOKUP(E992,$A:$B,2,FALSE)</f>
        <v>10425</v>
      </c>
      <c r="E992" s="4">
        <f>VLOOKUP(F992,$A:$B,2,FALSE)</f>
        <v>62107</v>
      </c>
      <c r="F992" s="4">
        <f>VLOOKUP(G992,$A:$B,2,FALSE)</f>
        <v>11052</v>
      </c>
      <c r="G992" s="4">
        <f>VLOOKUP(H992,$A:$B,2,FALSE)</f>
        <v>62154</v>
      </c>
      <c r="H992" s="4">
        <f>VLOOKUP(I992,$A:$B,2,FALSE)</f>
        <v>62155</v>
      </c>
      <c r="I992" s="4">
        <f>VLOOKUP(J992,$A:$B,2,FALSE)</f>
        <v>62158</v>
      </c>
      <c r="J992" s="4">
        <f>A992</f>
        <v>62159</v>
      </c>
      <c r="K992" s="4"/>
      <c r="L992" s="4">
        <v>988</v>
      </c>
      <c r="M992" s="4">
        <v>8</v>
      </c>
      <c r="P992" s="4"/>
      <c r="Q992" s="4"/>
      <c r="R992" s="4"/>
      <c r="S992" s="4"/>
      <c r="T992" s="4"/>
      <c r="U992" s="2" t="s">
        <v>3113</v>
      </c>
      <c r="V992" s="2"/>
      <c r="W992" s="4" t="s">
        <v>3114</v>
      </c>
      <c r="X992" s="4" t="s">
        <v>3115</v>
      </c>
      <c r="Y992" s="4" t="s">
        <v>3116</v>
      </c>
      <c r="Z992" s="4" t="s">
        <v>113</v>
      </c>
      <c r="AD992" s="5" t="str">
        <f t="shared" si="43"/>
        <v>Fine- grained Arenite</v>
      </c>
    </row>
    <row r="993" spans="1:30" x14ac:dyDescent="0.3">
      <c r="A993" s="4">
        <v>62160</v>
      </c>
      <c r="B993" s="4">
        <v>62158</v>
      </c>
      <c r="C993" s="4">
        <f>VLOOKUP(D993,$A:$B,2,FALSE)</f>
        <v>10102</v>
      </c>
      <c r="D993" s="4">
        <f>VLOOKUP(E993,$A:$B,2,FALSE)</f>
        <v>10425</v>
      </c>
      <c r="E993" s="4">
        <f>VLOOKUP(F993,$A:$B,2,FALSE)</f>
        <v>62107</v>
      </c>
      <c r="F993" s="4">
        <f>VLOOKUP(G993,$A:$B,2,FALSE)</f>
        <v>11052</v>
      </c>
      <c r="G993" s="4">
        <f>VLOOKUP(H993,$A:$B,2,FALSE)</f>
        <v>62154</v>
      </c>
      <c r="H993" s="4">
        <f>VLOOKUP(I993,$A:$B,2,FALSE)</f>
        <v>62155</v>
      </c>
      <c r="I993" s="4">
        <f>VLOOKUP(J993,$A:$B,2,FALSE)</f>
        <v>62158</v>
      </c>
      <c r="J993" s="4">
        <f>A993</f>
        <v>62160</v>
      </c>
      <c r="K993" s="4"/>
      <c r="L993" s="4">
        <v>989</v>
      </c>
      <c r="M993" s="4">
        <v>8</v>
      </c>
      <c r="P993" s="4"/>
      <c r="Q993" s="4"/>
      <c r="R993" s="4"/>
      <c r="S993" s="4"/>
      <c r="T993" s="4"/>
      <c r="U993" s="2" t="s">
        <v>3117</v>
      </c>
      <c r="V993" s="2"/>
      <c r="W993" s="4" t="s">
        <v>3118</v>
      </c>
      <c r="X993" s="4" t="s">
        <v>3119</v>
      </c>
      <c r="Y993" s="4" t="s">
        <v>3120</v>
      </c>
      <c r="Z993" s="4" t="s">
        <v>113</v>
      </c>
      <c r="AD993" s="5" t="str">
        <f t="shared" si="43"/>
        <v>Medium- grained Arenite</v>
      </c>
    </row>
    <row r="994" spans="1:30" x14ac:dyDescent="0.3">
      <c r="A994" s="4">
        <v>62161</v>
      </c>
      <c r="B994" s="4">
        <v>62158</v>
      </c>
      <c r="C994" s="4">
        <f>VLOOKUP(D994,$A:$B,2,FALSE)</f>
        <v>10102</v>
      </c>
      <c r="D994" s="4">
        <f>VLOOKUP(E994,$A:$B,2,FALSE)</f>
        <v>10425</v>
      </c>
      <c r="E994" s="4">
        <f>VLOOKUP(F994,$A:$B,2,FALSE)</f>
        <v>62107</v>
      </c>
      <c r="F994" s="4">
        <f>VLOOKUP(G994,$A:$B,2,FALSE)</f>
        <v>11052</v>
      </c>
      <c r="G994" s="4">
        <f>VLOOKUP(H994,$A:$B,2,FALSE)</f>
        <v>62154</v>
      </c>
      <c r="H994" s="4">
        <f>VLOOKUP(I994,$A:$B,2,FALSE)</f>
        <v>62155</v>
      </c>
      <c r="I994" s="4">
        <f>VLOOKUP(J994,$A:$B,2,FALSE)</f>
        <v>62158</v>
      </c>
      <c r="J994" s="4">
        <f>A994</f>
        <v>62161</v>
      </c>
      <c r="K994" s="4"/>
      <c r="L994" s="4">
        <v>990</v>
      </c>
      <c r="M994" s="4">
        <v>8</v>
      </c>
      <c r="P994" s="4"/>
      <c r="Q994" s="4"/>
      <c r="R994" s="4"/>
      <c r="S994" s="4"/>
      <c r="T994" s="4"/>
      <c r="U994" s="2" t="s">
        <v>3121</v>
      </c>
      <c r="V994" s="2"/>
      <c r="W994" s="4" t="s">
        <v>3122</v>
      </c>
      <c r="X994" s="4" t="s">
        <v>3123</v>
      </c>
      <c r="Y994" s="4" t="s">
        <v>3124</v>
      </c>
      <c r="Z994" s="4" t="s">
        <v>113</v>
      </c>
      <c r="AD994" s="5" t="str">
        <f t="shared" si="43"/>
        <v>Coarse- grained Arenite</v>
      </c>
    </row>
    <row r="995" spans="1:30" x14ac:dyDescent="0.3">
      <c r="A995" s="4">
        <v>10632</v>
      </c>
      <c r="B995" s="4">
        <v>62155</v>
      </c>
      <c r="C995" s="4">
        <f>VLOOKUP(D995,$A:$B,2,FALSE)</f>
        <v>10102</v>
      </c>
      <c r="D995" s="4">
        <f>VLOOKUP(E995,$A:$B,2,FALSE)</f>
        <v>10425</v>
      </c>
      <c r="E995" s="4">
        <f>VLOOKUP(F995,$A:$B,2,FALSE)</f>
        <v>62107</v>
      </c>
      <c r="F995" s="4">
        <f>VLOOKUP(G995,$A:$B,2,FALSE)</f>
        <v>11052</v>
      </c>
      <c r="G995" s="4">
        <f>VLOOKUP(H995,$A:$B,2,FALSE)</f>
        <v>62154</v>
      </c>
      <c r="H995" s="4">
        <f>VLOOKUP(I995,$A:$B,2,FALSE)</f>
        <v>62155</v>
      </c>
      <c r="I995" s="4">
        <f>A995</f>
        <v>10632</v>
      </c>
      <c r="J995" s="4"/>
      <c r="K995" s="4"/>
      <c r="L995" s="4">
        <v>991</v>
      </c>
      <c r="M995" s="4">
        <v>7</v>
      </c>
      <c r="P995" s="4"/>
      <c r="Q995" s="4"/>
      <c r="R995" s="4"/>
      <c r="S995" s="4"/>
      <c r="T995" s="2" t="s">
        <v>74</v>
      </c>
      <c r="U995" s="2"/>
      <c r="V995" s="2"/>
      <c r="W995" s="4" t="s">
        <v>3125</v>
      </c>
      <c r="X995" s="4" t="s">
        <v>3126</v>
      </c>
      <c r="Y995" s="4" t="s">
        <v>3127</v>
      </c>
      <c r="Z995" s="4" t="s">
        <v>113</v>
      </c>
      <c r="AD995" s="5" t="str">
        <f t="shared" si="43"/>
        <v>Ooidlothic rock</v>
      </c>
    </row>
    <row r="996" spans="1:30" x14ac:dyDescent="0.3">
      <c r="A996" s="4">
        <v>10633</v>
      </c>
      <c r="B996" s="4">
        <v>62155</v>
      </c>
      <c r="C996" s="4">
        <f>VLOOKUP(D996,$A:$B,2,FALSE)</f>
        <v>10102</v>
      </c>
      <c r="D996" s="4">
        <f>VLOOKUP(E996,$A:$B,2,FALSE)</f>
        <v>10425</v>
      </c>
      <c r="E996" s="4">
        <f>VLOOKUP(F996,$A:$B,2,FALSE)</f>
        <v>62107</v>
      </c>
      <c r="F996" s="4">
        <f>VLOOKUP(G996,$A:$B,2,FALSE)</f>
        <v>11052</v>
      </c>
      <c r="G996" s="4">
        <f>VLOOKUP(H996,$A:$B,2,FALSE)</f>
        <v>62154</v>
      </c>
      <c r="H996" s="4">
        <f>VLOOKUP(I996,$A:$B,2,FALSE)</f>
        <v>62155</v>
      </c>
      <c r="I996" s="4">
        <f>A996</f>
        <v>10633</v>
      </c>
      <c r="J996" s="4"/>
      <c r="K996" s="4"/>
      <c r="L996" s="4">
        <v>992</v>
      </c>
      <c r="M996" s="4">
        <v>7</v>
      </c>
      <c r="P996" s="4"/>
      <c r="Q996" s="4"/>
      <c r="R996" s="4"/>
      <c r="S996" s="4"/>
      <c r="T996" s="2" t="s">
        <v>3128</v>
      </c>
      <c r="U996" s="2"/>
      <c r="V996" s="2"/>
      <c r="W996" s="4" t="s">
        <v>3129</v>
      </c>
      <c r="X996" s="4" t="s">
        <v>3130</v>
      </c>
      <c r="Y996" s="4" t="s">
        <v>3131</v>
      </c>
      <c r="Z996" s="4" t="s">
        <v>113</v>
      </c>
      <c r="AD996" s="5" t="str">
        <f t="shared" si="43"/>
        <v>Oncolithic rock</v>
      </c>
    </row>
    <row r="997" spans="1:30" x14ac:dyDescent="0.3">
      <c r="A997" s="4">
        <v>62162</v>
      </c>
      <c r="B997" s="4">
        <v>62155</v>
      </c>
      <c r="C997" s="4">
        <f>VLOOKUP(D997,$A:$B,2,FALSE)</f>
        <v>10102</v>
      </c>
      <c r="D997" s="4">
        <f>VLOOKUP(E997,$A:$B,2,FALSE)</f>
        <v>10425</v>
      </c>
      <c r="E997" s="4">
        <f>VLOOKUP(F997,$A:$B,2,FALSE)</f>
        <v>62107</v>
      </c>
      <c r="F997" s="4">
        <f>VLOOKUP(G997,$A:$B,2,FALSE)</f>
        <v>11052</v>
      </c>
      <c r="G997" s="4">
        <f>VLOOKUP(H997,$A:$B,2,FALSE)</f>
        <v>62154</v>
      </c>
      <c r="H997" s="4">
        <f>VLOOKUP(I997,$A:$B,2,FALSE)</f>
        <v>62155</v>
      </c>
      <c r="I997" s="4">
        <f>A997</f>
        <v>62162</v>
      </c>
      <c r="J997" s="4"/>
      <c r="K997" s="4"/>
      <c r="L997" s="4">
        <v>993</v>
      </c>
      <c r="M997" s="4">
        <v>7</v>
      </c>
      <c r="P997" s="4"/>
      <c r="Q997" s="4"/>
      <c r="R997" s="4"/>
      <c r="S997" s="4"/>
      <c r="T997" s="2" t="s">
        <v>3132</v>
      </c>
      <c r="U997" s="2"/>
      <c r="V997" s="2"/>
      <c r="W997" s="4" t="s">
        <v>3133</v>
      </c>
      <c r="X997" s="4" t="s">
        <v>3134</v>
      </c>
      <c r="Y997" s="4" t="s">
        <v>3135</v>
      </c>
      <c r="Z997" s="4" t="s">
        <v>113</v>
      </c>
      <c r="AD997" s="5" t="str">
        <f t="shared" si="43"/>
        <v>Rudite</v>
      </c>
    </row>
    <row r="998" spans="1:30" x14ac:dyDescent="0.3">
      <c r="A998" s="9">
        <v>11053</v>
      </c>
      <c r="B998" s="9">
        <v>62154</v>
      </c>
      <c r="C998" s="4">
        <f>VLOOKUP(D998,$A:$B,2,FALSE)</f>
        <v>10102</v>
      </c>
      <c r="D998" s="4">
        <f>VLOOKUP(E998,$A:$B,2,FALSE)</f>
        <v>10425</v>
      </c>
      <c r="E998" s="4">
        <f>VLOOKUP(F998,$A:$B,2,FALSE)</f>
        <v>62107</v>
      </c>
      <c r="F998" s="4">
        <f>VLOOKUP(G998,$A:$B,2,FALSE)</f>
        <v>11052</v>
      </c>
      <c r="G998" s="4">
        <f>VLOOKUP(H998,$A:$B,2,FALSE)</f>
        <v>62154</v>
      </c>
      <c r="H998" s="12">
        <f>A998</f>
        <v>11053</v>
      </c>
      <c r="I998" s="9"/>
      <c r="J998" s="9"/>
      <c r="K998" s="9"/>
      <c r="L998" s="9">
        <v>994</v>
      </c>
      <c r="M998" s="9">
        <v>6</v>
      </c>
      <c r="N998" s="9"/>
      <c r="O998" s="9"/>
      <c r="P998" s="9"/>
      <c r="Q998" s="9"/>
      <c r="R998" s="9"/>
      <c r="S998" s="7" t="s">
        <v>21</v>
      </c>
      <c r="T998" s="7"/>
      <c r="U998" s="7"/>
      <c r="V998" s="7"/>
      <c r="W998" s="9" t="s">
        <v>3136</v>
      </c>
      <c r="X998" s="9" t="s">
        <v>3137</v>
      </c>
      <c r="Y998" s="9"/>
      <c r="Z998" s="9"/>
      <c r="AA998" s="9"/>
      <c r="AB998" s="9"/>
      <c r="AC998" s="9"/>
      <c r="AD998" s="5" t="str">
        <f t="shared" si="43"/>
        <v>Dolomite</v>
      </c>
    </row>
    <row r="999" spans="1:30" x14ac:dyDescent="0.3">
      <c r="A999" s="4">
        <v>62163</v>
      </c>
      <c r="B999" s="4">
        <v>11053</v>
      </c>
      <c r="C999" s="4">
        <f>VLOOKUP(D999,$A:$B,2,FALSE)</f>
        <v>10102</v>
      </c>
      <c r="D999" s="4">
        <f>VLOOKUP(E999,$A:$B,2,FALSE)</f>
        <v>10425</v>
      </c>
      <c r="E999" s="4">
        <f>VLOOKUP(F999,$A:$B,2,FALSE)</f>
        <v>62107</v>
      </c>
      <c r="F999" s="4">
        <f>VLOOKUP(G999,$A:$B,2,FALSE)</f>
        <v>11052</v>
      </c>
      <c r="G999" s="4">
        <f>VLOOKUP(H999,$A:$B,2,FALSE)</f>
        <v>62154</v>
      </c>
      <c r="H999" s="4">
        <f>VLOOKUP(I999,$A:$B,2,FALSE)</f>
        <v>11053</v>
      </c>
      <c r="I999" s="4">
        <f>A999</f>
        <v>62163</v>
      </c>
      <c r="J999" s="4"/>
      <c r="K999" s="4"/>
      <c r="L999" s="4">
        <v>995</v>
      </c>
      <c r="M999" s="4">
        <v>7</v>
      </c>
      <c r="P999" s="4"/>
      <c r="Q999" s="4"/>
      <c r="R999" s="4"/>
      <c r="S999" s="4"/>
      <c r="T999" s="2" t="s">
        <v>3138</v>
      </c>
      <c r="U999" s="2"/>
      <c r="V999" s="2"/>
      <c r="W999" s="4" t="s">
        <v>3139</v>
      </c>
      <c r="X999" s="4" t="s">
        <v>3140</v>
      </c>
      <c r="Y999" s="4" t="s">
        <v>3141</v>
      </c>
      <c r="Z999" s="4" t="s">
        <v>113</v>
      </c>
      <c r="AD999" s="5" t="str">
        <f t="shared" si="43"/>
        <v>Dolomitic Lutite</v>
      </c>
    </row>
    <row r="1000" spans="1:30" x14ac:dyDescent="0.3">
      <c r="A1000" s="4">
        <v>62164</v>
      </c>
      <c r="B1000" s="4">
        <v>11053</v>
      </c>
      <c r="C1000" s="4">
        <f>VLOOKUP(D1000,$A:$B,2,FALSE)</f>
        <v>10102</v>
      </c>
      <c r="D1000" s="4">
        <f>VLOOKUP(E1000,$A:$B,2,FALSE)</f>
        <v>10425</v>
      </c>
      <c r="E1000" s="4">
        <f>VLOOKUP(F1000,$A:$B,2,FALSE)</f>
        <v>62107</v>
      </c>
      <c r="F1000" s="4">
        <f>VLOOKUP(G1000,$A:$B,2,FALSE)</f>
        <v>11052</v>
      </c>
      <c r="G1000" s="4">
        <f>VLOOKUP(H1000,$A:$B,2,FALSE)</f>
        <v>62154</v>
      </c>
      <c r="H1000" s="4">
        <f>VLOOKUP(I1000,$A:$B,2,FALSE)</f>
        <v>11053</v>
      </c>
      <c r="I1000" s="4">
        <f>A1000</f>
        <v>62164</v>
      </c>
      <c r="J1000" s="4"/>
      <c r="K1000" s="4"/>
      <c r="L1000" s="4">
        <v>996</v>
      </c>
      <c r="M1000" s="4">
        <v>7</v>
      </c>
      <c r="P1000" s="4"/>
      <c r="Q1000" s="4"/>
      <c r="R1000" s="4"/>
      <c r="S1000" s="4"/>
      <c r="T1000" s="2" t="s">
        <v>3142</v>
      </c>
      <c r="U1000" s="2"/>
      <c r="V1000" s="2"/>
      <c r="W1000" s="4" t="s">
        <v>3143</v>
      </c>
      <c r="X1000" s="4" t="s">
        <v>3144</v>
      </c>
      <c r="Y1000" s="4" t="s">
        <v>3145</v>
      </c>
      <c r="Z1000" s="4" t="s">
        <v>113</v>
      </c>
      <c r="AD1000" s="5" t="str">
        <f t="shared" si="43"/>
        <v>Dolomitic Siltite</v>
      </c>
    </row>
    <row r="1001" spans="1:30" x14ac:dyDescent="0.3">
      <c r="A1001" s="4">
        <v>62165</v>
      </c>
      <c r="B1001" s="4">
        <v>11053</v>
      </c>
      <c r="C1001" s="4">
        <f>VLOOKUP(D1001,$A:$B,2,FALSE)</f>
        <v>10102</v>
      </c>
      <c r="D1001" s="4">
        <f>VLOOKUP(E1001,$A:$B,2,FALSE)</f>
        <v>10425</v>
      </c>
      <c r="E1001" s="4">
        <f>VLOOKUP(F1001,$A:$B,2,FALSE)</f>
        <v>62107</v>
      </c>
      <c r="F1001" s="4">
        <f>VLOOKUP(G1001,$A:$B,2,FALSE)</f>
        <v>11052</v>
      </c>
      <c r="G1001" s="4">
        <f>VLOOKUP(H1001,$A:$B,2,FALSE)</f>
        <v>62154</v>
      </c>
      <c r="H1001" s="4">
        <f>VLOOKUP(I1001,$A:$B,2,FALSE)</f>
        <v>11053</v>
      </c>
      <c r="I1001" s="4">
        <f>A1001</f>
        <v>62165</v>
      </c>
      <c r="J1001" s="4"/>
      <c r="K1001" s="4"/>
      <c r="L1001" s="4">
        <v>997</v>
      </c>
      <c r="M1001" s="4">
        <v>7</v>
      </c>
      <c r="P1001" s="4"/>
      <c r="Q1001" s="4"/>
      <c r="R1001" s="4"/>
      <c r="S1001" s="4"/>
      <c r="T1001" s="2" t="s">
        <v>3146</v>
      </c>
      <c r="U1001" s="2"/>
      <c r="V1001" s="2"/>
      <c r="W1001" s="4" t="s">
        <v>3147</v>
      </c>
      <c r="X1001" s="4" t="s">
        <v>3148</v>
      </c>
      <c r="Y1001" s="4" t="s">
        <v>3149</v>
      </c>
      <c r="Z1001" s="4" t="s">
        <v>113</v>
      </c>
      <c r="AD1001" s="5" t="str">
        <f t="shared" si="43"/>
        <v>Dolomitic Arenite</v>
      </c>
    </row>
    <row r="1002" spans="1:30" x14ac:dyDescent="0.3">
      <c r="A1002" s="4">
        <v>62166</v>
      </c>
      <c r="B1002" s="4">
        <v>62165</v>
      </c>
      <c r="C1002" s="4">
        <f>VLOOKUP(D1002,$A:$B,2,FALSE)</f>
        <v>10102</v>
      </c>
      <c r="D1002" s="4">
        <f>VLOOKUP(E1002,$A:$B,2,FALSE)</f>
        <v>10425</v>
      </c>
      <c r="E1002" s="4">
        <f>VLOOKUP(F1002,$A:$B,2,FALSE)</f>
        <v>62107</v>
      </c>
      <c r="F1002" s="4">
        <f>VLOOKUP(G1002,$A:$B,2,FALSE)</f>
        <v>11052</v>
      </c>
      <c r="G1002" s="4">
        <f>VLOOKUP(H1002,$A:$B,2,FALSE)</f>
        <v>62154</v>
      </c>
      <c r="H1002" s="4">
        <f>VLOOKUP(I1002,$A:$B,2,FALSE)</f>
        <v>11053</v>
      </c>
      <c r="I1002" s="4">
        <f>VLOOKUP(J1002,$A:$B,2,FALSE)</f>
        <v>62165</v>
      </c>
      <c r="J1002" s="4">
        <f>A1002</f>
        <v>62166</v>
      </c>
      <c r="K1002" s="4"/>
      <c r="L1002" s="4">
        <v>998</v>
      </c>
      <c r="M1002" s="4">
        <v>8</v>
      </c>
      <c r="P1002" s="4"/>
      <c r="Q1002" s="4"/>
      <c r="R1002" s="4"/>
      <c r="S1002" s="4"/>
      <c r="T1002" s="4"/>
      <c r="U1002" s="2" t="s">
        <v>3150</v>
      </c>
      <c r="V1002" s="2"/>
      <c r="W1002" s="4" t="s">
        <v>3151</v>
      </c>
      <c r="X1002" s="4" t="s">
        <v>3152</v>
      </c>
      <c r="Y1002" s="4" t="s">
        <v>3153</v>
      </c>
      <c r="Z1002" s="4" t="s">
        <v>113</v>
      </c>
      <c r="AD1002" s="5" t="str">
        <f t="shared" si="43"/>
        <v>Fine- grained dolomitic Arenite</v>
      </c>
    </row>
    <row r="1003" spans="1:30" x14ac:dyDescent="0.3">
      <c r="A1003" s="4">
        <v>62167</v>
      </c>
      <c r="B1003" s="4">
        <v>62165</v>
      </c>
      <c r="C1003" s="4">
        <f>VLOOKUP(D1003,$A:$B,2,FALSE)</f>
        <v>10102</v>
      </c>
      <c r="D1003" s="4">
        <f>VLOOKUP(E1003,$A:$B,2,FALSE)</f>
        <v>10425</v>
      </c>
      <c r="E1003" s="4">
        <f>VLOOKUP(F1003,$A:$B,2,FALSE)</f>
        <v>62107</v>
      </c>
      <c r="F1003" s="4">
        <f>VLOOKUP(G1003,$A:$B,2,FALSE)</f>
        <v>11052</v>
      </c>
      <c r="G1003" s="4">
        <f>VLOOKUP(H1003,$A:$B,2,FALSE)</f>
        <v>62154</v>
      </c>
      <c r="H1003" s="4">
        <f>VLOOKUP(I1003,$A:$B,2,FALSE)</f>
        <v>11053</v>
      </c>
      <c r="I1003" s="4">
        <f>VLOOKUP(J1003,$A:$B,2,FALSE)</f>
        <v>62165</v>
      </c>
      <c r="J1003" s="4">
        <f>A1003</f>
        <v>62167</v>
      </c>
      <c r="K1003" s="4"/>
      <c r="L1003" s="4">
        <v>999</v>
      </c>
      <c r="M1003" s="4">
        <v>8</v>
      </c>
      <c r="P1003" s="4"/>
      <c r="Q1003" s="4"/>
      <c r="R1003" s="4"/>
      <c r="S1003" s="4"/>
      <c r="T1003" s="4"/>
      <c r="U1003" s="2" t="s">
        <v>3154</v>
      </c>
      <c r="V1003" s="2"/>
      <c r="W1003" s="4" t="s">
        <v>3155</v>
      </c>
      <c r="X1003" s="4" t="s">
        <v>3156</v>
      </c>
      <c r="Y1003" s="4" t="s">
        <v>3157</v>
      </c>
      <c r="Z1003" s="4" t="s">
        <v>113</v>
      </c>
      <c r="AD1003" s="5" t="str">
        <f t="shared" si="43"/>
        <v>Medium- grained dolomitic Arenite</v>
      </c>
    </row>
    <row r="1004" spans="1:30" x14ac:dyDescent="0.3">
      <c r="A1004" s="4">
        <v>62168</v>
      </c>
      <c r="B1004" s="4">
        <v>62165</v>
      </c>
      <c r="C1004" s="4">
        <f>VLOOKUP(D1004,$A:$B,2,FALSE)</f>
        <v>10102</v>
      </c>
      <c r="D1004" s="4">
        <f>VLOOKUP(E1004,$A:$B,2,FALSE)</f>
        <v>10425</v>
      </c>
      <c r="E1004" s="4">
        <f>VLOOKUP(F1004,$A:$B,2,FALSE)</f>
        <v>62107</v>
      </c>
      <c r="F1004" s="4">
        <f>VLOOKUP(G1004,$A:$B,2,FALSE)</f>
        <v>11052</v>
      </c>
      <c r="G1004" s="4">
        <f>VLOOKUP(H1004,$A:$B,2,FALSE)</f>
        <v>62154</v>
      </c>
      <c r="H1004" s="4">
        <f>VLOOKUP(I1004,$A:$B,2,FALSE)</f>
        <v>11053</v>
      </c>
      <c r="I1004" s="4">
        <f>VLOOKUP(J1004,$A:$B,2,FALSE)</f>
        <v>62165</v>
      </c>
      <c r="J1004" s="4">
        <f>A1004</f>
        <v>62168</v>
      </c>
      <c r="K1004" s="4"/>
      <c r="L1004" s="4">
        <v>1000</v>
      </c>
      <c r="M1004" s="4">
        <v>8</v>
      </c>
      <c r="P1004" s="4"/>
      <c r="Q1004" s="4"/>
      <c r="R1004" s="4"/>
      <c r="S1004" s="4"/>
      <c r="T1004" s="4"/>
      <c r="U1004" s="2" t="s">
        <v>3158</v>
      </c>
      <c r="V1004" s="2"/>
      <c r="W1004" s="4" t="s">
        <v>3159</v>
      </c>
      <c r="X1004" s="4" t="s">
        <v>3160</v>
      </c>
      <c r="Y1004" s="4" t="s">
        <v>3161</v>
      </c>
      <c r="Z1004" s="4" t="s">
        <v>113</v>
      </c>
      <c r="AD1004" s="5" t="str">
        <f t="shared" si="43"/>
        <v>Coarse- grained dolomitic Arenite</v>
      </c>
    </row>
    <row r="1005" spans="1:30" x14ac:dyDescent="0.3">
      <c r="A1005" s="4">
        <v>62169</v>
      </c>
      <c r="B1005" s="4">
        <v>11053</v>
      </c>
      <c r="C1005" s="4">
        <f>VLOOKUP(D1005,$A:$B,2,FALSE)</f>
        <v>10102</v>
      </c>
      <c r="D1005" s="4">
        <f>VLOOKUP(E1005,$A:$B,2,FALSE)</f>
        <v>10425</v>
      </c>
      <c r="E1005" s="4">
        <f>VLOOKUP(F1005,$A:$B,2,FALSE)</f>
        <v>62107</v>
      </c>
      <c r="F1005" s="4">
        <f>VLOOKUP(G1005,$A:$B,2,FALSE)</f>
        <v>11052</v>
      </c>
      <c r="G1005" s="4">
        <f>VLOOKUP(H1005,$A:$B,2,FALSE)</f>
        <v>62154</v>
      </c>
      <c r="H1005" s="4">
        <f>VLOOKUP(I1005,$A:$B,2,FALSE)</f>
        <v>11053</v>
      </c>
      <c r="I1005" s="4">
        <f>A1005</f>
        <v>62169</v>
      </c>
      <c r="J1005" s="4"/>
      <c r="K1005" s="4"/>
      <c r="L1005" s="4">
        <v>1001</v>
      </c>
      <c r="M1005" s="4">
        <v>7</v>
      </c>
      <c r="P1005" s="4"/>
      <c r="Q1005" s="4"/>
      <c r="R1005" s="4"/>
      <c r="S1005" s="4"/>
      <c r="T1005" s="2" t="s">
        <v>3162</v>
      </c>
      <c r="U1005" s="2"/>
      <c r="V1005" s="2"/>
      <c r="W1005" s="4" t="s">
        <v>3163</v>
      </c>
      <c r="X1005" s="4" t="s">
        <v>3164</v>
      </c>
      <c r="Y1005" s="4" t="s">
        <v>3165</v>
      </c>
      <c r="Z1005" s="4" t="s">
        <v>113</v>
      </c>
      <c r="AD1005" s="5" t="str">
        <f t="shared" si="43"/>
        <v>Dolomitic Rudite</v>
      </c>
    </row>
    <row r="1006" spans="1:30" x14ac:dyDescent="0.3">
      <c r="A1006" s="9">
        <v>10596</v>
      </c>
      <c r="B1006" s="9">
        <v>62154</v>
      </c>
      <c r="C1006" s="4">
        <f>VLOOKUP(D1006,$A:$B,2,FALSE)</f>
        <v>10102</v>
      </c>
      <c r="D1006" s="4">
        <f>VLOOKUP(E1006,$A:$B,2,FALSE)</f>
        <v>10425</v>
      </c>
      <c r="E1006" s="4">
        <f>VLOOKUP(F1006,$A:$B,2,FALSE)</f>
        <v>62107</v>
      </c>
      <c r="F1006" s="4">
        <f>VLOOKUP(G1006,$A:$B,2,FALSE)</f>
        <v>11052</v>
      </c>
      <c r="G1006" s="4">
        <f>VLOOKUP(H1006,$A:$B,2,FALSE)</f>
        <v>62154</v>
      </c>
      <c r="H1006" s="12">
        <f>A1006</f>
        <v>10596</v>
      </c>
      <c r="I1006" s="9"/>
      <c r="J1006" s="9"/>
      <c r="K1006" s="9"/>
      <c r="L1006" s="9">
        <v>1002</v>
      </c>
      <c r="M1006" s="9">
        <v>6</v>
      </c>
      <c r="N1006" s="9"/>
      <c r="O1006" s="9"/>
      <c r="P1006" s="9"/>
      <c r="Q1006" s="9"/>
      <c r="R1006" s="9"/>
      <c r="S1006" s="7" t="s">
        <v>2</v>
      </c>
      <c r="T1006" s="7"/>
      <c r="U1006" s="7"/>
      <c r="V1006" s="7"/>
      <c r="W1006" s="9" t="s">
        <v>3166</v>
      </c>
      <c r="X1006" s="9" t="s">
        <v>3167</v>
      </c>
      <c r="Y1006" s="9"/>
      <c r="Z1006" s="9"/>
      <c r="AA1006" s="9"/>
      <c r="AB1006" s="9"/>
      <c r="AC1006" s="9"/>
      <c r="AD1006" s="5" t="str">
        <f t="shared" si="43"/>
        <v>Limestone</v>
      </c>
    </row>
    <row r="1007" spans="1:30" x14ac:dyDescent="0.3">
      <c r="A1007" s="4">
        <v>10597</v>
      </c>
      <c r="B1007" s="4">
        <v>10596</v>
      </c>
      <c r="C1007" s="4">
        <f>VLOOKUP(D1007,$A:$B,2,FALSE)</f>
        <v>10102</v>
      </c>
      <c r="D1007" s="4">
        <f>VLOOKUP(E1007,$A:$B,2,FALSE)</f>
        <v>10425</v>
      </c>
      <c r="E1007" s="4">
        <f>VLOOKUP(F1007,$A:$B,2,FALSE)</f>
        <v>62107</v>
      </c>
      <c r="F1007" s="4">
        <f>VLOOKUP(G1007,$A:$B,2,FALSE)</f>
        <v>11052</v>
      </c>
      <c r="G1007" s="4">
        <f>VLOOKUP(H1007,$A:$B,2,FALSE)</f>
        <v>62154</v>
      </c>
      <c r="H1007" s="4">
        <f>VLOOKUP(I1007,$A:$B,2,FALSE)</f>
        <v>10596</v>
      </c>
      <c r="I1007" s="4">
        <f>A1007</f>
        <v>10597</v>
      </c>
      <c r="J1007" s="4"/>
      <c r="K1007" s="4"/>
      <c r="L1007" s="4">
        <v>1003</v>
      </c>
      <c r="M1007" s="4">
        <v>7</v>
      </c>
      <c r="P1007" s="4"/>
      <c r="Q1007" s="4"/>
      <c r="R1007" s="4"/>
      <c r="S1007" s="4"/>
      <c r="T1007" s="2" t="s">
        <v>3168</v>
      </c>
      <c r="U1007" s="2"/>
      <c r="V1007" s="2"/>
      <c r="W1007" s="4" t="s">
        <v>3169</v>
      </c>
      <c r="X1007" s="4" t="s">
        <v>3170</v>
      </c>
      <c r="Y1007" s="4" t="s">
        <v>3171</v>
      </c>
      <c r="Z1007" s="4" t="s">
        <v>113</v>
      </c>
      <c r="AD1007" s="5" t="str">
        <f t="shared" si="43"/>
        <v>Calcitic Lutite</v>
      </c>
    </row>
    <row r="1008" spans="1:30" x14ac:dyDescent="0.3">
      <c r="A1008" s="4">
        <v>10598</v>
      </c>
      <c r="B1008" s="4">
        <v>10596</v>
      </c>
      <c r="C1008" s="4">
        <f>VLOOKUP(D1008,$A:$B,2,FALSE)</f>
        <v>10102</v>
      </c>
      <c r="D1008" s="4">
        <f>VLOOKUP(E1008,$A:$B,2,FALSE)</f>
        <v>10425</v>
      </c>
      <c r="E1008" s="4">
        <f>VLOOKUP(F1008,$A:$B,2,FALSE)</f>
        <v>62107</v>
      </c>
      <c r="F1008" s="4">
        <f>VLOOKUP(G1008,$A:$B,2,FALSE)</f>
        <v>11052</v>
      </c>
      <c r="G1008" s="4">
        <f>VLOOKUP(H1008,$A:$B,2,FALSE)</f>
        <v>62154</v>
      </c>
      <c r="H1008" s="4">
        <f>VLOOKUP(I1008,$A:$B,2,FALSE)</f>
        <v>10596</v>
      </c>
      <c r="I1008" s="4">
        <f>A1008</f>
        <v>10598</v>
      </c>
      <c r="J1008" s="4"/>
      <c r="K1008" s="4"/>
      <c r="L1008" s="4">
        <v>1004</v>
      </c>
      <c r="M1008" s="4">
        <v>7</v>
      </c>
      <c r="P1008" s="4"/>
      <c r="Q1008" s="4"/>
      <c r="R1008" s="4"/>
      <c r="S1008" s="4"/>
      <c r="T1008" s="2" t="s">
        <v>3172</v>
      </c>
      <c r="U1008" s="2"/>
      <c r="V1008" s="2"/>
      <c r="W1008" s="4" t="s">
        <v>3173</v>
      </c>
      <c r="X1008" s="4" t="s">
        <v>3174</v>
      </c>
      <c r="Y1008" s="4" t="s">
        <v>3175</v>
      </c>
      <c r="Z1008" s="4" t="s">
        <v>113</v>
      </c>
      <c r="AD1008" s="5" t="str">
        <f t="shared" si="43"/>
        <v>Calcitic Siltite</v>
      </c>
    </row>
    <row r="1009" spans="1:30" x14ac:dyDescent="0.3">
      <c r="A1009" s="4">
        <v>10599</v>
      </c>
      <c r="B1009" s="4">
        <v>10596</v>
      </c>
      <c r="C1009" s="4">
        <f>VLOOKUP(D1009,$A:$B,2,FALSE)</f>
        <v>10102</v>
      </c>
      <c r="D1009" s="4">
        <f>VLOOKUP(E1009,$A:$B,2,FALSE)</f>
        <v>10425</v>
      </c>
      <c r="E1009" s="4">
        <f>VLOOKUP(F1009,$A:$B,2,FALSE)</f>
        <v>62107</v>
      </c>
      <c r="F1009" s="4">
        <f>VLOOKUP(G1009,$A:$B,2,FALSE)</f>
        <v>11052</v>
      </c>
      <c r="G1009" s="4">
        <f>VLOOKUP(H1009,$A:$B,2,FALSE)</f>
        <v>62154</v>
      </c>
      <c r="H1009" s="4">
        <f>VLOOKUP(I1009,$A:$B,2,FALSE)</f>
        <v>10596</v>
      </c>
      <c r="I1009" s="4">
        <f>A1009</f>
        <v>10599</v>
      </c>
      <c r="J1009" s="4"/>
      <c r="K1009" s="4"/>
      <c r="L1009" s="4">
        <v>1005</v>
      </c>
      <c r="M1009" s="4">
        <v>7</v>
      </c>
      <c r="P1009" s="4"/>
      <c r="Q1009" s="4"/>
      <c r="R1009" s="4"/>
      <c r="S1009" s="4"/>
      <c r="T1009" s="2" t="s">
        <v>3176</v>
      </c>
      <c r="U1009" s="2"/>
      <c r="V1009" s="2"/>
      <c r="W1009" s="4" t="s">
        <v>3177</v>
      </c>
      <c r="X1009" s="4" t="s">
        <v>3178</v>
      </c>
      <c r="Y1009" s="4" t="s">
        <v>3179</v>
      </c>
      <c r="Z1009" s="4" t="s">
        <v>113</v>
      </c>
      <c r="AD1009" s="5" t="str">
        <f t="shared" si="43"/>
        <v>Calcitic Arenite</v>
      </c>
    </row>
    <row r="1010" spans="1:30" x14ac:dyDescent="0.3">
      <c r="A1010" s="4">
        <v>10600</v>
      </c>
      <c r="B1010" s="4">
        <v>10599</v>
      </c>
      <c r="C1010" s="4">
        <f>VLOOKUP(D1010,$A:$B,2,FALSE)</f>
        <v>10102</v>
      </c>
      <c r="D1010" s="4">
        <f>VLOOKUP(E1010,$A:$B,2,FALSE)</f>
        <v>10425</v>
      </c>
      <c r="E1010" s="4">
        <f>VLOOKUP(F1010,$A:$B,2,FALSE)</f>
        <v>62107</v>
      </c>
      <c r="F1010" s="4">
        <f>VLOOKUP(G1010,$A:$B,2,FALSE)</f>
        <v>11052</v>
      </c>
      <c r="G1010" s="4">
        <f>VLOOKUP(H1010,$A:$B,2,FALSE)</f>
        <v>62154</v>
      </c>
      <c r="H1010" s="4">
        <f>VLOOKUP(I1010,$A:$B,2,FALSE)</f>
        <v>10596</v>
      </c>
      <c r="I1010" s="4">
        <f>VLOOKUP(J1010,$A:$B,2,FALSE)</f>
        <v>10599</v>
      </c>
      <c r="J1010" s="4">
        <f>A1010</f>
        <v>10600</v>
      </c>
      <c r="K1010" s="4"/>
      <c r="L1010" s="4">
        <v>1006</v>
      </c>
      <c r="M1010" s="4">
        <v>8</v>
      </c>
      <c r="P1010" s="4"/>
      <c r="Q1010" s="4"/>
      <c r="R1010" s="4"/>
      <c r="S1010" s="4"/>
      <c r="T1010" s="4"/>
      <c r="U1010" s="2" t="s">
        <v>3180</v>
      </c>
      <c r="V1010" s="2"/>
      <c r="W1010" s="4" t="s">
        <v>3181</v>
      </c>
      <c r="X1010" s="4" t="s">
        <v>3182</v>
      </c>
      <c r="Y1010" s="4" t="s">
        <v>3183</v>
      </c>
      <c r="Z1010" s="4" t="s">
        <v>113</v>
      </c>
      <c r="AD1010" s="5" t="str">
        <f t="shared" si="43"/>
        <v>Fine- grained calcitic Arenite</v>
      </c>
    </row>
    <row r="1011" spans="1:30" x14ac:dyDescent="0.3">
      <c r="A1011" s="4">
        <v>10601</v>
      </c>
      <c r="B1011" s="4">
        <v>10599</v>
      </c>
      <c r="C1011" s="4">
        <f>VLOOKUP(D1011,$A:$B,2,FALSE)</f>
        <v>10102</v>
      </c>
      <c r="D1011" s="4">
        <f>VLOOKUP(E1011,$A:$B,2,FALSE)</f>
        <v>10425</v>
      </c>
      <c r="E1011" s="4">
        <f>VLOOKUP(F1011,$A:$B,2,FALSE)</f>
        <v>62107</v>
      </c>
      <c r="F1011" s="4">
        <f>VLOOKUP(G1011,$A:$B,2,FALSE)</f>
        <v>11052</v>
      </c>
      <c r="G1011" s="4">
        <f>VLOOKUP(H1011,$A:$B,2,FALSE)</f>
        <v>62154</v>
      </c>
      <c r="H1011" s="4">
        <f>VLOOKUP(I1011,$A:$B,2,FALSE)</f>
        <v>10596</v>
      </c>
      <c r="I1011" s="4">
        <f>VLOOKUP(J1011,$A:$B,2,FALSE)</f>
        <v>10599</v>
      </c>
      <c r="J1011" s="4">
        <f>A1011</f>
        <v>10601</v>
      </c>
      <c r="K1011" s="4"/>
      <c r="L1011" s="4">
        <v>1007</v>
      </c>
      <c r="M1011" s="4">
        <v>8</v>
      </c>
      <c r="P1011" s="4"/>
      <c r="Q1011" s="4"/>
      <c r="R1011" s="4"/>
      <c r="S1011" s="4"/>
      <c r="T1011" s="4"/>
      <c r="U1011" s="2" t="s">
        <v>3184</v>
      </c>
      <c r="V1011" s="2"/>
      <c r="W1011" s="4" t="s">
        <v>3185</v>
      </c>
      <c r="X1011" s="4" t="s">
        <v>3186</v>
      </c>
      <c r="Y1011" s="4" t="s">
        <v>3187</v>
      </c>
      <c r="Z1011" s="4" t="s">
        <v>113</v>
      </c>
      <c r="AD1011" s="5" t="str">
        <f t="shared" si="43"/>
        <v>Medium- grained calcitic Arenite</v>
      </c>
    </row>
    <row r="1012" spans="1:30" x14ac:dyDescent="0.3">
      <c r="A1012" s="4">
        <v>10602</v>
      </c>
      <c r="B1012" s="4">
        <v>10599</v>
      </c>
      <c r="C1012" s="4">
        <f>VLOOKUP(D1012,$A:$B,2,FALSE)</f>
        <v>10102</v>
      </c>
      <c r="D1012" s="4">
        <f>VLOOKUP(E1012,$A:$B,2,FALSE)</f>
        <v>10425</v>
      </c>
      <c r="E1012" s="4">
        <f>VLOOKUP(F1012,$A:$B,2,FALSE)</f>
        <v>62107</v>
      </c>
      <c r="F1012" s="4">
        <f>VLOOKUP(G1012,$A:$B,2,FALSE)</f>
        <v>11052</v>
      </c>
      <c r="G1012" s="4">
        <f>VLOOKUP(H1012,$A:$B,2,FALSE)</f>
        <v>62154</v>
      </c>
      <c r="H1012" s="4">
        <f>VLOOKUP(I1012,$A:$B,2,FALSE)</f>
        <v>10596</v>
      </c>
      <c r="I1012" s="4">
        <f>VLOOKUP(J1012,$A:$B,2,FALSE)</f>
        <v>10599</v>
      </c>
      <c r="J1012" s="4">
        <f>A1012</f>
        <v>10602</v>
      </c>
      <c r="K1012" s="4"/>
      <c r="L1012" s="4">
        <v>1008</v>
      </c>
      <c r="M1012" s="4">
        <v>8</v>
      </c>
      <c r="P1012" s="4"/>
      <c r="Q1012" s="4"/>
      <c r="R1012" s="4"/>
      <c r="S1012" s="4"/>
      <c r="T1012" s="4"/>
      <c r="U1012" s="2" t="s">
        <v>3188</v>
      </c>
      <c r="V1012" s="2"/>
      <c r="W1012" s="4" t="s">
        <v>3189</v>
      </c>
      <c r="X1012" s="4" t="s">
        <v>3190</v>
      </c>
      <c r="Y1012" s="4" t="s">
        <v>3191</v>
      </c>
      <c r="Z1012" s="4" t="s">
        <v>113</v>
      </c>
      <c r="AD1012" s="5" t="str">
        <f t="shared" si="43"/>
        <v>Coarse- grained calcitic Arenite</v>
      </c>
    </row>
    <row r="1013" spans="1:30" x14ac:dyDescent="0.3">
      <c r="A1013" s="4">
        <v>10603</v>
      </c>
      <c r="B1013" s="4">
        <v>10596</v>
      </c>
      <c r="C1013" s="4">
        <f>VLOOKUP(D1013,$A:$B,2,FALSE)</f>
        <v>10102</v>
      </c>
      <c r="D1013" s="4">
        <f>VLOOKUP(E1013,$A:$B,2,FALSE)</f>
        <v>10425</v>
      </c>
      <c r="E1013" s="4">
        <f>VLOOKUP(F1013,$A:$B,2,FALSE)</f>
        <v>62107</v>
      </c>
      <c r="F1013" s="4">
        <f>VLOOKUP(G1013,$A:$B,2,FALSE)</f>
        <v>11052</v>
      </c>
      <c r="G1013" s="4">
        <f>VLOOKUP(H1013,$A:$B,2,FALSE)</f>
        <v>62154</v>
      </c>
      <c r="H1013" s="4">
        <f>VLOOKUP(I1013,$A:$B,2,FALSE)</f>
        <v>10596</v>
      </c>
      <c r="I1013" s="4">
        <f>A1013</f>
        <v>10603</v>
      </c>
      <c r="J1013" s="4"/>
      <c r="K1013" s="4"/>
      <c r="L1013" s="4">
        <v>1009</v>
      </c>
      <c r="M1013" s="4">
        <v>7</v>
      </c>
      <c r="P1013" s="4"/>
      <c r="Q1013" s="4"/>
      <c r="R1013" s="4"/>
      <c r="S1013" s="4"/>
      <c r="T1013" s="2" t="s">
        <v>3192</v>
      </c>
      <c r="U1013" s="2"/>
      <c r="V1013" s="2"/>
      <c r="W1013" s="4" t="s">
        <v>3193</v>
      </c>
      <c r="X1013" s="4" t="s">
        <v>3194</v>
      </c>
      <c r="Y1013" s="4" t="s">
        <v>3195</v>
      </c>
      <c r="Z1013" s="4" t="s">
        <v>113</v>
      </c>
      <c r="AD1013" s="5" t="str">
        <f t="shared" si="43"/>
        <v>Calcitic Rudite</v>
      </c>
    </row>
    <row r="1014" spans="1:30" x14ac:dyDescent="0.3">
      <c r="A1014" s="9">
        <v>62170</v>
      </c>
      <c r="B1014" s="9">
        <v>11052</v>
      </c>
      <c r="C1014" s="4">
        <f>VLOOKUP(D1014,$A:$B,2,FALSE)</f>
        <v>10102</v>
      </c>
      <c r="D1014" s="4">
        <f>VLOOKUP(E1014,$A:$B,2,FALSE)</f>
        <v>10425</v>
      </c>
      <c r="E1014" s="4">
        <f>VLOOKUP(F1014,$A:$B,2,FALSE)</f>
        <v>62107</v>
      </c>
      <c r="F1014" s="4">
        <f>VLOOKUP(G1014,$A:$B,2,FALSE)</f>
        <v>11052</v>
      </c>
      <c r="G1014" s="12">
        <f>A1014</f>
        <v>62170</v>
      </c>
      <c r="H1014" s="9"/>
      <c r="I1014" s="9"/>
      <c r="J1014" s="9"/>
      <c r="K1014" s="9"/>
      <c r="L1014" s="9">
        <v>1010</v>
      </c>
      <c r="M1014" s="9">
        <v>5</v>
      </c>
      <c r="N1014" s="9"/>
      <c r="O1014" s="9"/>
      <c r="P1014" s="9"/>
      <c r="Q1014" s="9"/>
      <c r="R1014" s="7" t="s">
        <v>3196</v>
      </c>
      <c r="S1014" s="7"/>
      <c r="T1014" s="7"/>
      <c r="U1014" s="7"/>
      <c r="V1014" s="7"/>
      <c r="W1014" s="9" t="s">
        <v>3197</v>
      </c>
      <c r="X1014" s="9" t="s">
        <v>3198</v>
      </c>
      <c r="Y1014" s="9"/>
      <c r="Z1014" s="9"/>
      <c r="AA1014" s="9"/>
      <c r="AB1014" s="9"/>
      <c r="AC1014" s="9"/>
      <c r="AD1014" s="5" t="str">
        <f t="shared" si="43"/>
        <v>Carbonate rock of Dunham (1962) and Embry &amp; Klovan (1972)</v>
      </c>
    </row>
    <row r="1015" spans="1:30" x14ac:dyDescent="0.3">
      <c r="A1015" s="12">
        <v>10605</v>
      </c>
      <c r="B1015" s="12">
        <v>62170</v>
      </c>
      <c r="C1015" s="4">
        <f>VLOOKUP(D1015,$A:$B,2,FALSE)</f>
        <v>10102</v>
      </c>
      <c r="D1015" s="4">
        <f>VLOOKUP(E1015,$A:$B,2,FALSE)</f>
        <v>10425</v>
      </c>
      <c r="E1015" s="4">
        <f>VLOOKUP(F1015,$A:$B,2,FALSE)</f>
        <v>62107</v>
      </c>
      <c r="F1015" s="4">
        <f>VLOOKUP(G1015,$A:$B,2,FALSE)</f>
        <v>11052</v>
      </c>
      <c r="G1015" s="4">
        <f>VLOOKUP(H1015,$A:$B,2,FALSE)</f>
        <v>62170</v>
      </c>
      <c r="H1015" s="12">
        <f>A1015</f>
        <v>10605</v>
      </c>
      <c r="I1015" s="12"/>
      <c r="J1015" s="12"/>
      <c r="K1015" s="12"/>
      <c r="L1015" s="12">
        <v>1011</v>
      </c>
      <c r="M1015" s="12">
        <v>6</v>
      </c>
      <c r="N1015" s="12"/>
      <c r="O1015" s="12"/>
      <c r="P1015" s="12"/>
      <c r="Q1015" s="12"/>
      <c r="R1015" s="12"/>
      <c r="S1015" s="14" t="s">
        <v>69</v>
      </c>
      <c r="T1015" s="14"/>
      <c r="U1015" s="14"/>
      <c r="V1015" s="14"/>
      <c r="W1015" s="12" t="s">
        <v>3199</v>
      </c>
      <c r="X1015" s="12" t="s">
        <v>3200</v>
      </c>
      <c r="Y1015" s="12" t="s">
        <v>3201</v>
      </c>
      <c r="Z1015" s="12" t="s">
        <v>3202</v>
      </c>
      <c r="AA1015" s="12"/>
      <c r="AB1015" s="12"/>
      <c r="AC1015" s="12"/>
      <c r="AD1015" s="5" t="str">
        <f t="shared" si="43"/>
        <v>Allothonous limestone</v>
      </c>
    </row>
    <row r="1016" spans="1:30" x14ac:dyDescent="0.3">
      <c r="A1016" s="4">
        <v>62171</v>
      </c>
      <c r="B1016" s="4">
        <v>10605</v>
      </c>
      <c r="C1016" s="4">
        <f>VLOOKUP(D1016,$A:$B,2,FALSE)</f>
        <v>10102</v>
      </c>
      <c r="D1016" s="4">
        <f>VLOOKUP(E1016,$A:$B,2,FALSE)</f>
        <v>10425</v>
      </c>
      <c r="E1016" s="4">
        <f>VLOOKUP(F1016,$A:$B,2,FALSE)</f>
        <v>62107</v>
      </c>
      <c r="F1016" s="4">
        <f>VLOOKUP(G1016,$A:$B,2,FALSE)</f>
        <v>11052</v>
      </c>
      <c r="G1016" s="4">
        <f>VLOOKUP(H1016,$A:$B,2,FALSE)</f>
        <v>62170</v>
      </c>
      <c r="H1016" s="4">
        <f>VLOOKUP(I1016,$A:$B,2,FALSE)</f>
        <v>10605</v>
      </c>
      <c r="I1016" s="4">
        <f>A1016</f>
        <v>62171</v>
      </c>
      <c r="J1016" s="4"/>
      <c r="K1016" s="4"/>
      <c r="L1016" s="4">
        <v>1012</v>
      </c>
      <c r="M1016" s="4">
        <v>7</v>
      </c>
      <c r="P1016" s="4"/>
      <c r="Q1016" s="4"/>
      <c r="R1016" s="4"/>
      <c r="S1016" s="4"/>
      <c r="T1016" s="2" t="s">
        <v>3203</v>
      </c>
      <c r="U1016" s="2"/>
      <c r="V1016" s="2"/>
      <c r="W1016" s="4" t="s">
        <v>3204</v>
      </c>
      <c r="X1016" s="4" t="s">
        <v>3205</v>
      </c>
      <c r="Y1016" s="4"/>
      <c r="Z1016" s="4" t="s">
        <v>3202</v>
      </c>
      <c r="AD1016" s="5" t="str">
        <f t="shared" si="43"/>
        <v>Mud- supported limestone</v>
      </c>
    </row>
    <row r="1017" spans="1:30" x14ac:dyDescent="0.3">
      <c r="A1017" s="4">
        <v>10606</v>
      </c>
      <c r="B1017" s="4">
        <v>62171</v>
      </c>
      <c r="C1017" s="4">
        <f>VLOOKUP(D1017,$A:$B,2,FALSE)</f>
        <v>10102</v>
      </c>
      <c r="D1017" s="4">
        <f>VLOOKUP(E1017,$A:$B,2,FALSE)</f>
        <v>10425</v>
      </c>
      <c r="E1017" s="4">
        <f>VLOOKUP(F1017,$A:$B,2,FALSE)</f>
        <v>62107</v>
      </c>
      <c r="F1017" s="4">
        <f>VLOOKUP(G1017,$A:$B,2,FALSE)</f>
        <v>11052</v>
      </c>
      <c r="G1017" s="4">
        <f>VLOOKUP(H1017,$A:$B,2,FALSE)</f>
        <v>62170</v>
      </c>
      <c r="H1017" s="4">
        <f>VLOOKUP(I1017,$A:$B,2,FALSE)</f>
        <v>10605</v>
      </c>
      <c r="I1017" s="4">
        <f>VLOOKUP(J1017,$A:$B,2,FALSE)</f>
        <v>62171</v>
      </c>
      <c r="J1017" s="4">
        <f>A1017</f>
        <v>10606</v>
      </c>
      <c r="K1017" s="4"/>
      <c r="L1017" s="4">
        <v>1013</v>
      </c>
      <c r="M1017" s="4">
        <v>8</v>
      </c>
      <c r="P1017" s="4"/>
      <c r="Q1017" s="4"/>
      <c r="R1017" s="4"/>
      <c r="S1017" s="4"/>
      <c r="T1017" s="4"/>
      <c r="U1017" s="2" t="s">
        <v>14</v>
      </c>
      <c r="V1017" s="2"/>
      <c r="W1017" s="4" t="s">
        <v>3206</v>
      </c>
      <c r="X1017" s="4" t="s">
        <v>3207</v>
      </c>
      <c r="Y1017" s="4"/>
      <c r="Z1017" s="4" t="s">
        <v>3202</v>
      </c>
      <c r="AD1017" s="5" t="str">
        <f t="shared" si="43"/>
        <v>Mudstone</v>
      </c>
    </row>
    <row r="1018" spans="1:30" x14ac:dyDescent="0.3">
      <c r="A1018" s="4">
        <v>10607</v>
      </c>
      <c r="B1018" s="4">
        <v>62171</v>
      </c>
      <c r="C1018" s="4">
        <f>VLOOKUP(D1018,$A:$B,2,FALSE)</f>
        <v>10102</v>
      </c>
      <c r="D1018" s="4">
        <f>VLOOKUP(E1018,$A:$B,2,FALSE)</f>
        <v>10425</v>
      </c>
      <c r="E1018" s="4">
        <f>VLOOKUP(F1018,$A:$B,2,FALSE)</f>
        <v>62107</v>
      </c>
      <c r="F1018" s="4">
        <f>VLOOKUP(G1018,$A:$B,2,FALSE)</f>
        <v>11052</v>
      </c>
      <c r="G1018" s="4">
        <f>VLOOKUP(H1018,$A:$B,2,FALSE)</f>
        <v>62170</v>
      </c>
      <c r="H1018" s="4">
        <f>VLOOKUP(I1018,$A:$B,2,FALSE)</f>
        <v>10605</v>
      </c>
      <c r="I1018" s="4">
        <f>VLOOKUP(J1018,$A:$B,2,FALSE)</f>
        <v>62171</v>
      </c>
      <c r="J1018" s="4">
        <f>A1018</f>
        <v>10607</v>
      </c>
      <c r="K1018" s="4"/>
      <c r="L1018" s="4">
        <v>1014</v>
      </c>
      <c r="M1018" s="4">
        <v>8</v>
      </c>
      <c r="P1018" s="4"/>
      <c r="Q1018" s="4"/>
      <c r="R1018" s="4"/>
      <c r="S1018" s="4"/>
      <c r="T1018" s="4"/>
      <c r="U1018" s="2" t="s">
        <v>41</v>
      </c>
      <c r="V1018" s="2"/>
      <c r="W1018" s="4" t="s">
        <v>3208</v>
      </c>
      <c r="X1018" s="4" t="s">
        <v>3209</v>
      </c>
      <c r="Y1018" s="4"/>
      <c r="Z1018" s="4" t="s">
        <v>3202</v>
      </c>
      <c r="AD1018" s="5" t="str">
        <f t="shared" si="43"/>
        <v>Wackstone</v>
      </c>
    </row>
    <row r="1019" spans="1:30" x14ac:dyDescent="0.3">
      <c r="A1019" s="4">
        <v>10610</v>
      </c>
      <c r="B1019" s="4">
        <v>62171</v>
      </c>
      <c r="C1019" s="4">
        <f>VLOOKUP(D1019,$A:$B,2,FALSE)</f>
        <v>10102</v>
      </c>
      <c r="D1019" s="4">
        <f>VLOOKUP(E1019,$A:$B,2,FALSE)</f>
        <v>10425</v>
      </c>
      <c r="E1019" s="4">
        <f>VLOOKUP(F1019,$A:$B,2,FALSE)</f>
        <v>62107</v>
      </c>
      <c r="F1019" s="4">
        <f>VLOOKUP(G1019,$A:$B,2,FALSE)</f>
        <v>11052</v>
      </c>
      <c r="G1019" s="4">
        <f>VLOOKUP(H1019,$A:$B,2,FALSE)</f>
        <v>62170</v>
      </c>
      <c r="H1019" s="4">
        <f>VLOOKUP(I1019,$A:$B,2,FALSE)</f>
        <v>10605</v>
      </c>
      <c r="I1019" s="4">
        <f>VLOOKUP(J1019,$A:$B,2,FALSE)</f>
        <v>62171</v>
      </c>
      <c r="J1019" s="4">
        <f>A1019</f>
        <v>10610</v>
      </c>
      <c r="K1019" s="4"/>
      <c r="L1019" s="4">
        <v>1015</v>
      </c>
      <c r="M1019" s="4">
        <v>8</v>
      </c>
      <c r="P1019" s="4"/>
      <c r="Q1019" s="4"/>
      <c r="R1019" s="4"/>
      <c r="S1019" s="4"/>
      <c r="T1019" s="4"/>
      <c r="U1019" s="2" t="s">
        <v>38</v>
      </c>
      <c r="V1019" s="2"/>
      <c r="W1019" s="4" t="s">
        <v>3210</v>
      </c>
      <c r="X1019" s="4" t="s">
        <v>3211</v>
      </c>
      <c r="Y1019" s="4"/>
      <c r="Z1019" s="4" t="s">
        <v>3202</v>
      </c>
      <c r="AD1019" s="5" t="str">
        <f t="shared" si="43"/>
        <v>Floatstone</v>
      </c>
    </row>
    <row r="1020" spans="1:30" x14ac:dyDescent="0.3">
      <c r="A1020" s="4">
        <v>62172</v>
      </c>
      <c r="B1020" s="4">
        <v>10605</v>
      </c>
      <c r="C1020" s="4">
        <f>VLOOKUP(D1020,$A:$B,2,FALSE)</f>
        <v>10102</v>
      </c>
      <c r="D1020" s="4">
        <f>VLOOKUP(E1020,$A:$B,2,FALSE)</f>
        <v>10425</v>
      </c>
      <c r="E1020" s="4">
        <f>VLOOKUP(F1020,$A:$B,2,FALSE)</f>
        <v>62107</v>
      </c>
      <c r="F1020" s="4">
        <f>VLOOKUP(G1020,$A:$B,2,FALSE)</f>
        <v>11052</v>
      </c>
      <c r="G1020" s="4">
        <f>VLOOKUP(H1020,$A:$B,2,FALSE)</f>
        <v>62170</v>
      </c>
      <c r="H1020" s="4">
        <f>VLOOKUP(I1020,$A:$B,2,FALSE)</f>
        <v>10605</v>
      </c>
      <c r="I1020" s="4">
        <f>A1020</f>
        <v>62172</v>
      </c>
      <c r="J1020" s="4"/>
      <c r="K1020" s="4"/>
      <c r="L1020" s="4">
        <v>1016</v>
      </c>
      <c r="M1020" s="4">
        <v>7</v>
      </c>
      <c r="P1020" s="4"/>
      <c r="Q1020" s="4"/>
      <c r="R1020" s="4"/>
      <c r="S1020" s="4"/>
      <c r="T1020" s="2" t="s">
        <v>3212</v>
      </c>
      <c r="U1020" s="2"/>
      <c r="V1020" s="2"/>
      <c r="W1020" s="4" t="s">
        <v>3213</v>
      </c>
      <c r="X1020" s="4" t="s">
        <v>3214</v>
      </c>
      <c r="Y1020" s="4"/>
      <c r="Z1020" s="4" t="s">
        <v>3202</v>
      </c>
      <c r="AD1020" s="5" t="str">
        <f t="shared" si="43"/>
        <v>Grain- supported limestones</v>
      </c>
    </row>
    <row r="1021" spans="1:30" x14ac:dyDescent="0.3">
      <c r="A1021" s="12">
        <v>10608</v>
      </c>
      <c r="B1021" s="12">
        <v>62172</v>
      </c>
      <c r="C1021" s="4">
        <f>VLOOKUP(D1021,$A:$B,2,FALSE)</f>
        <v>10102</v>
      </c>
      <c r="D1021" s="4">
        <f>VLOOKUP(E1021,$A:$B,2,FALSE)</f>
        <v>10425</v>
      </c>
      <c r="E1021" s="4">
        <f>VLOOKUP(F1021,$A:$B,2,FALSE)</f>
        <v>62107</v>
      </c>
      <c r="F1021" s="4">
        <f>VLOOKUP(G1021,$A:$B,2,FALSE)</f>
        <v>11052</v>
      </c>
      <c r="G1021" s="4">
        <f>VLOOKUP(H1021,$A:$B,2,FALSE)</f>
        <v>62170</v>
      </c>
      <c r="H1021" s="4">
        <f>VLOOKUP(I1021,$A:$B,2,FALSE)</f>
        <v>10605</v>
      </c>
      <c r="I1021" s="4">
        <f>VLOOKUP(J1021,$A:$B,2,FALSE)</f>
        <v>62172</v>
      </c>
      <c r="J1021" s="4">
        <f>A1021</f>
        <v>10608</v>
      </c>
      <c r="K1021" s="12"/>
      <c r="L1021" s="12">
        <v>1017</v>
      </c>
      <c r="M1021" s="12">
        <v>8</v>
      </c>
      <c r="N1021" s="12"/>
      <c r="O1021" s="12"/>
      <c r="P1021" s="12"/>
      <c r="Q1021" s="12"/>
      <c r="R1021" s="12"/>
      <c r="S1021" s="12"/>
      <c r="T1021" s="12"/>
      <c r="U1021" s="14" t="s">
        <v>36</v>
      </c>
      <c r="V1021" s="14"/>
      <c r="W1021" s="12" t="s">
        <v>3215</v>
      </c>
      <c r="X1021" s="12" t="s">
        <v>3214</v>
      </c>
      <c r="Y1021" s="12" t="s">
        <v>3216</v>
      </c>
      <c r="Z1021" s="12" t="s">
        <v>3217</v>
      </c>
      <c r="AA1021" s="12"/>
      <c r="AB1021" s="12"/>
      <c r="AC1021" s="12"/>
      <c r="AD1021" s="5" t="str">
        <f t="shared" si="43"/>
        <v>Packstone</v>
      </c>
    </row>
    <row r="1022" spans="1:30" x14ac:dyDescent="0.3">
      <c r="A1022" s="12">
        <v>10609</v>
      </c>
      <c r="B1022" s="12">
        <v>62172</v>
      </c>
      <c r="C1022" s="4">
        <f>VLOOKUP(D1022,$A:$B,2,FALSE)</f>
        <v>10102</v>
      </c>
      <c r="D1022" s="4">
        <f>VLOOKUP(E1022,$A:$B,2,FALSE)</f>
        <v>10425</v>
      </c>
      <c r="E1022" s="4">
        <f>VLOOKUP(F1022,$A:$B,2,FALSE)</f>
        <v>62107</v>
      </c>
      <c r="F1022" s="4">
        <f>VLOOKUP(G1022,$A:$B,2,FALSE)</f>
        <v>11052</v>
      </c>
      <c r="G1022" s="4">
        <f>VLOOKUP(H1022,$A:$B,2,FALSE)</f>
        <v>62170</v>
      </c>
      <c r="H1022" s="4">
        <f>VLOOKUP(I1022,$A:$B,2,FALSE)</f>
        <v>10605</v>
      </c>
      <c r="I1022" s="4">
        <f>VLOOKUP(J1022,$A:$B,2,FALSE)</f>
        <v>62172</v>
      </c>
      <c r="J1022" s="4">
        <f>A1022</f>
        <v>10609</v>
      </c>
      <c r="K1022" s="12"/>
      <c r="L1022" s="12">
        <v>1018</v>
      </c>
      <c r="M1022" s="12">
        <v>8</v>
      </c>
      <c r="N1022" s="12"/>
      <c r="O1022" s="12"/>
      <c r="P1022" s="12"/>
      <c r="Q1022" s="12"/>
      <c r="R1022" s="12"/>
      <c r="S1022" s="12"/>
      <c r="T1022" s="12"/>
      <c r="U1022" s="14" t="s">
        <v>40</v>
      </c>
      <c r="V1022" s="14"/>
      <c r="W1022" s="12" t="s">
        <v>3218</v>
      </c>
      <c r="X1022" s="12" t="s">
        <v>3214</v>
      </c>
      <c r="Y1022" s="12" t="s">
        <v>3219</v>
      </c>
      <c r="Z1022" s="12" t="s">
        <v>3217</v>
      </c>
      <c r="AA1022" s="12"/>
      <c r="AB1022" s="12"/>
      <c r="AC1022" s="12"/>
      <c r="AD1022" s="5" t="str">
        <f t="shared" si="43"/>
        <v>Grainstone</v>
      </c>
    </row>
    <row r="1023" spans="1:30" x14ac:dyDescent="0.3">
      <c r="A1023" s="4">
        <v>10611</v>
      </c>
      <c r="B1023" s="4">
        <v>62172</v>
      </c>
      <c r="C1023" s="4">
        <f>VLOOKUP(D1023,$A:$B,2,FALSE)</f>
        <v>10102</v>
      </c>
      <c r="D1023" s="4">
        <f>VLOOKUP(E1023,$A:$B,2,FALSE)</f>
        <v>10425</v>
      </c>
      <c r="E1023" s="4">
        <f>VLOOKUP(F1023,$A:$B,2,FALSE)</f>
        <v>62107</v>
      </c>
      <c r="F1023" s="4">
        <f>VLOOKUP(G1023,$A:$B,2,FALSE)</f>
        <v>11052</v>
      </c>
      <c r="G1023" s="4">
        <f>VLOOKUP(H1023,$A:$B,2,FALSE)</f>
        <v>62170</v>
      </c>
      <c r="H1023" s="4">
        <f>VLOOKUP(I1023,$A:$B,2,FALSE)</f>
        <v>10605</v>
      </c>
      <c r="I1023" s="4">
        <f>VLOOKUP(J1023,$A:$B,2,FALSE)</f>
        <v>62172</v>
      </c>
      <c r="J1023" s="4">
        <f>A1023</f>
        <v>10611</v>
      </c>
      <c r="K1023" s="4"/>
      <c r="L1023" s="4">
        <v>1019</v>
      </c>
      <c r="M1023" s="4">
        <v>8</v>
      </c>
      <c r="P1023" s="4"/>
      <c r="Q1023" s="4"/>
      <c r="R1023" s="4"/>
      <c r="S1023" s="4"/>
      <c r="T1023" s="4"/>
      <c r="U1023" s="2" t="s">
        <v>37</v>
      </c>
      <c r="V1023" s="2"/>
      <c r="W1023" s="4" t="s">
        <v>3220</v>
      </c>
      <c r="X1023" s="4" t="s">
        <v>3221</v>
      </c>
      <c r="Y1023" s="4"/>
      <c r="Z1023" s="4" t="s">
        <v>3217</v>
      </c>
      <c r="AD1023" s="5" t="str">
        <f t="shared" si="43"/>
        <v>Rudstone</v>
      </c>
    </row>
    <row r="1024" spans="1:30" x14ac:dyDescent="0.3">
      <c r="A1024" s="4">
        <v>11054</v>
      </c>
      <c r="B1024" s="4">
        <v>62170</v>
      </c>
      <c r="C1024" s="4">
        <f>VLOOKUP(D1024,$A:$B,2,FALSE)</f>
        <v>10102</v>
      </c>
      <c r="D1024" s="4">
        <f>VLOOKUP(E1024,$A:$B,2,FALSE)</f>
        <v>10425</v>
      </c>
      <c r="E1024" s="4">
        <f>VLOOKUP(F1024,$A:$B,2,FALSE)</f>
        <v>62107</v>
      </c>
      <c r="F1024" s="4">
        <f>VLOOKUP(G1024,$A:$B,2,FALSE)</f>
        <v>11052</v>
      </c>
      <c r="G1024" s="4">
        <f>VLOOKUP(H1024,$A:$B,2,FALSE)</f>
        <v>62170</v>
      </c>
      <c r="H1024" s="12">
        <f>A1024</f>
        <v>11054</v>
      </c>
      <c r="I1024" s="4"/>
      <c r="J1024" s="4"/>
      <c r="K1024" s="4"/>
      <c r="L1024" s="4">
        <v>1020</v>
      </c>
      <c r="M1024" s="4">
        <v>6</v>
      </c>
      <c r="P1024" s="4"/>
      <c r="Q1024" s="4"/>
      <c r="R1024" s="4"/>
      <c r="S1024" s="2" t="s">
        <v>3222</v>
      </c>
      <c r="T1024" s="2"/>
      <c r="U1024" s="2"/>
      <c r="V1024" s="2"/>
      <c r="W1024" s="4" t="s">
        <v>3223</v>
      </c>
      <c r="X1024" s="4" t="s">
        <v>3224</v>
      </c>
      <c r="Y1024" s="4"/>
      <c r="Z1024" s="4" t="s">
        <v>3202</v>
      </c>
      <c r="AD1024" s="5" t="str">
        <f t="shared" si="43"/>
        <v>Autochthonous limestone</v>
      </c>
    </row>
    <row r="1025" spans="1:30" x14ac:dyDescent="0.3">
      <c r="A1025" s="4">
        <v>10612</v>
      </c>
      <c r="B1025" s="4">
        <v>11054</v>
      </c>
      <c r="C1025" s="4">
        <f>VLOOKUP(D1025,$A:$B,2,FALSE)</f>
        <v>10102</v>
      </c>
      <c r="D1025" s="4">
        <f>VLOOKUP(E1025,$A:$B,2,FALSE)</f>
        <v>10425</v>
      </c>
      <c r="E1025" s="4">
        <f>VLOOKUP(F1025,$A:$B,2,FALSE)</f>
        <v>62107</v>
      </c>
      <c r="F1025" s="4">
        <f>VLOOKUP(G1025,$A:$B,2,FALSE)</f>
        <v>11052</v>
      </c>
      <c r="G1025" s="4">
        <f>VLOOKUP(H1025,$A:$B,2,FALSE)</f>
        <v>62170</v>
      </c>
      <c r="H1025" s="4">
        <f>VLOOKUP(I1025,$A:$B,2,FALSE)</f>
        <v>11054</v>
      </c>
      <c r="I1025" s="4">
        <f>A1025</f>
        <v>10612</v>
      </c>
      <c r="J1025" s="4"/>
      <c r="K1025" s="4"/>
      <c r="L1025" s="4">
        <v>1021</v>
      </c>
      <c r="M1025" s="4">
        <v>7</v>
      </c>
      <c r="P1025" s="4"/>
      <c r="Q1025" s="4"/>
      <c r="R1025" s="4"/>
      <c r="S1025" s="4"/>
      <c r="T1025" s="2" t="s">
        <v>3225</v>
      </c>
      <c r="U1025" s="2"/>
      <c r="V1025" s="2"/>
      <c r="W1025" s="4" t="s">
        <v>3226</v>
      </c>
      <c r="X1025" s="4" t="s">
        <v>3227</v>
      </c>
      <c r="Y1025" s="4"/>
      <c r="Z1025" s="4" t="s">
        <v>3202</v>
      </c>
      <c r="AD1025" s="5" t="str">
        <f t="shared" si="43"/>
        <v>Boundstone</v>
      </c>
    </row>
    <row r="1026" spans="1:30" x14ac:dyDescent="0.3">
      <c r="A1026" s="4">
        <v>10613</v>
      </c>
      <c r="B1026" s="4">
        <v>10612</v>
      </c>
      <c r="C1026" s="4">
        <f>VLOOKUP(D1026,$A:$B,2,FALSE)</f>
        <v>10102</v>
      </c>
      <c r="D1026" s="4">
        <f>VLOOKUP(E1026,$A:$B,2,FALSE)</f>
        <v>10425</v>
      </c>
      <c r="E1026" s="4">
        <f>VLOOKUP(F1026,$A:$B,2,FALSE)</f>
        <v>62107</v>
      </c>
      <c r="F1026" s="4">
        <f>VLOOKUP(G1026,$A:$B,2,FALSE)</f>
        <v>11052</v>
      </c>
      <c r="G1026" s="4">
        <f>VLOOKUP(H1026,$A:$B,2,FALSE)</f>
        <v>62170</v>
      </c>
      <c r="H1026" s="4">
        <f>VLOOKUP(I1026,$A:$B,2,FALSE)</f>
        <v>11054</v>
      </c>
      <c r="I1026" s="4">
        <f>VLOOKUP(J1026,$A:$B,2,FALSE)</f>
        <v>10612</v>
      </c>
      <c r="J1026" s="4">
        <f>A1026</f>
        <v>10613</v>
      </c>
      <c r="K1026" s="4"/>
      <c r="L1026" s="4">
        <v>1022</v>
      </c>
      <c r="M1026" s="4">
        <v>8</v>
      </c>
      <c r="P1026" s="4"/>
      <c r="Q1026" s="4"/>
      <c r="R1026" s="4"/>
      <c r="S1026" s="4"/>
      <c r="T1026" s="4"/>
      <c r="U1026" s="2" t="s">
        <v>3228</v>
      </c>
      <c r="V1026" s="2"/>
      <c r="W1026" s="4" t="s">
        <v>3229</v>
      </c>
      <c r="X1026" s="4" t="s">
        <v>3230</v>
      </c>
      <c r="Y1026" s="4"/>
      <c r="Z1026" s="4" t="s">
        <v>3202</v>
      </c>
      <c r="AD1026" s="5" t="str">
        <f t="shared" si="43"/>
        <v>Bafflestone</v>
      </c>
    </row>
    <row r="1027" spans="1:30" x14ac:dyDescent="0.3">
      <c r="A1027" s="4">
        <v>10614</v>
      </c>
      <c r="B1027" s="4">
        <v>10612</v>
      </c>
      <c r="C1027" s="4">
        <f>VLOOKUP(D1027,$A:$B,2,FALSE)</f>
        <v>10102</v>
      </c>
      <c r="D1027" s="4">
        <f>VLOOKUP(E1027,$A:$B,2,FALSE)</f>
        <v>10425</v>
      </c>
      <c r="E1027" s="4">
        <f>VLOOKUP(F1027,$A:$B,2,FALSE)</f>
        <v>62107</v>
      </c>
      <c r="F1027" s="4">
        <f>VLOOKUP(G1027,$A:$B,2,FALSE)</f>
        <v>11052</v>
      </c>
      <c r="G1027" s="4">
        <f>VLOOKUP(H1027,$A:$B,2,FALSE)</f>
        <v>62170</v>
      </c>
      <c r="H1027" s="4">
        <f>VLOOKUP(I1027,$A:$B,2,FALSE)</f>
        <v>11054</v>
      </c>
      <c r="I1027" s="4">
        <f>VLOOKUP(J1027,$A:$B,2,FALSE)</f>
        <v>10612</v>
      </c>
      <c r="J1027" s="4">
        <f>A1027</f>
        <v>10614</v>
      </c>
      <c r="K1027" s="4"/>
      <c r="L1027" s="4">
        <v>1023</v>
      </c>
      <c r="M1027" s="4">
        <v>8</v>
      </c>
      <c r="P1027" s="4"/>
      <c r="Q1027" s="4"/>
      <c r="R1027" s="4"/>
      <c r="S1027" s="4"/>
      <c r="T1027" s="4"/>
      <c r="U1027" s="2" t="s">
        <v>3231</v>
      </c>
      <c r="V1027" s="2"/>
      <c r="W1027" s="4" t="s">
        <v>3232</v>
      </c>
      <c r="X1027" s="4" t="s">
        <v>3233</v>
      </c>
      <c r="Y1027" s="4"/>
      <c r="Z1027" s="4" t="s">
        <v>3202</v>
      </c>
      <c r="AD1027" s="5" t="str">
        <f t="shared" ref="AD1027:AD1090" si="45">N1027&amp;O1027&amp;P1027&amp;Q1027&amp;R1027&amp;S1027&amp;T1027&amp;U1027</f>
        <v>Bindstone</v>
      </c>
    </row>
    <row r="1028" spans="1:30" x14ac:dyDescent="0.3">
      <c r="A1028" s="4">
        <v>10615</v>
      </c>
      <c r="B1028" s="4">
        <v>10612</v>
      </c>
      <c r="C1028" s="4">
        <f>VLOOKUP(D1028,$A:$B,2,FALSE)</f>
        <v>10102</v>
      </c>
      <c r="D1028" s="4">
        <f>VLOOKUP(E1028,$A:$B,2,FALSE)</f>
        <v>10425</v>
      </c>
      <c r="E1028" s="4">
        <f>VLOOKUP(F1028,$A:$B,2,FALSE)</f>
        <v>62107</v>
      </c>
      <c r="F1028" s="4">
        <f>VLOOKUP(G1028,$A:$B,2,FALSE)</f>
        <v>11052</v>
      </c>
      <c r="G1028" s="4">
        <f>VLOOKUP(H1028,$A:$B,2,FALSE)</f>
        <v>62170</v>
      </c>
      <c r="H1028" s="4">
        <f>VLOOKUP(I1028,$A:$B,2,FALSE)</f>
        <v>11054</v>
      </c>
      <c r="I1028" s="4">
        <f>VLOOKUP(J1028,$A:$B,2,FALSE)</f>
        <v>10612</v>
      </c>
      <c r="J1028" s="4">
        <f>A1028</f>
        <v>10615</v>
      </c>
      <c r="K1028" s="4"/>
      <c r="L1028" s="4">
        <v>1024</v>
      </c>
      <c r="M1028" s="4">
        <v>8</v>
      </c>
      <c r="P1028" s="4"/>
      <c r="Q1028" s="4"/>
      <c r="R1028" s="4"/>
      <c r="S1028" s="4"/>
      <c r="T1028" s="4"/>
      <c r="U1028" s="2" t="s">
        <v>3234</v>
      </c>
      <c r="V1028" s="2"/>
      <c r="W1028" s="4" t="s">
        <v>3235</v>
      </c>
      <c r="X1028" s="4" t="s">
        <v>3236</v>
      </c>
      <c r="Y1028" s="4"/>
      <c r="Z1028" s="4" t="s">
        <v>3202</v>
      </c>
      <c r="AD1028" s="5" t="str">
        <f t="shared" si="45"/>
        <v>Framestone</v>
      </c>
    </row>
    <row r="1029" spans="1:30" x14ac:dyDescent="0.3">
      <c r="A1029" s="9">
        <v>62173</v>
      </c>
      <c r="B1029" s="9">
        <v>11052</v>
      </c>
      <c r="C1029" s="4">
        <f>VLOOKUP(D1029,$A:$B,2,FALSE)</f>
        <v>10102</v>
      </c>
      <c r="D1029" s="4">
        <f>VLOOKUP(E1029,$A:$B,2,FALSE)</f>
        <v>10425</v>
      </c>
      <c r="E1029" s="4">
        <f>VLOOKUP(F1029,$A:$B,2,FALSE)</f>
        <v>62107</v>
      </c>
      <c r="F1029" s="4">
        <f>VLOOKUP(G1029,$A:$B,2,FALSE)</f>
        <v>11052</v>
      </c>
      <c r="G1029" s="12">
        <f>A1029</f>
        <v>62173</v>
      </c>
      <c r="H1029" s="9"/>
      <c r="I1029" s="9"/>
      <c r="J1029" s="9"/>
      <c r="K1029" s="9"/>
      <c r="L1029" s="9">
        <v>1025</v>
      </c>
      <c r="M1029" s="9">
        <v>5</v>
      </c>
      <c r="N1029" s="9"/>
      <c r="O1029" s="9"/>
      <c r="P1029" s="9"/>
      <c r="Q1029" s="9"/>
      <c r="R1029" s="7" t="s">
        <v>3237</v>
      </c>
      <c r="S1029" s="7"/>
      <c r="T1029" s="7"/>
      <c r="U1029" s="7"/>
      <c r="V1029" s="7"/>
      <c r="W1029" s="9" t="s">
        <v>3238</v>
      </c>
      <c r="X1029" s="9" t="s">
        <v>3239</v>
      </c>
      <c r="Y1029" s="9"/>
      <c r="Z1029" s="9"/>
      <c r="AA1029" s="9"/>
      <c r="AB1029" s="9"/>
      <c r="AC1029" s="9"/>
      <c r="AD1029" s="5" t="str">
        <f t="shared" si="45"/>
        <v>Carbonate Rock of Folk (1959, 1962)</v>
      </c>
    </row>
    <row r="1030" spans="1:30" x14ac:dyDescent="0.3">
      <c r="A1030" s="4">
        <v>62174</v>
      </c>
      <c r="B1030" s="4">
        <v>62173</v>
      </c>
      <c r="C1030" s="4">
        <f>VLOOKUP(D1030,$A:$B,2,FALSE)</f>
        <v>10102</v>
      </c>
      <c r="D1030" s="4">
        <f>VLOOKUP(E1030,$A:$B,2,FALSE)</f>
        <v>10425</v>
      </c>
      <c r="E1030" s="4">
        <f>VLOOKUP(F1030,$A:$B,2,FALSE)</f>
        <v>62107</v>
      </c>
      <c r="F1030" s="4">
        <f>VLOOKUP(G1030,$A:$B,2,FALSE)</f>
        <v>11052</v>
      </c>
      <c r="G1030" s="4">
        <f>VLOOKUP(H1030,$A:$B,2,FALSE)</f>
        <v>62173</v>
      </c>
      <c r="H1030" s="12">
        <f>A1030</f>
        <v>62174</v>
      </c>
      <c r="I1030" s="4"/>
      <c r="J1030" s="4"/>
      <c r="K1030" s="4"/>
      <c r="L1030" s="4">
        <v>1026</v>
      </c>
      <c r="M1030" s="4">
        <v>6</v>
      </c>
      <c r="P1030" s="4"/>
      <c r="Q1030" s="4"/>
      <c r="R1030" s="4"/>
      <c r="S1030" s="2" t="s">
        <v>20</v>
      </c>
      <c r="T1030" s="2"/>
      <c r="U1030" s="2"/>
      <c r="V1030" s="2"/>
      <c r="W1030" s="4" t="s">
        <v>3240</v>
      </c>
      <c r="X1030" s="4" t="s">
        <v>3241</v>
      </c>
      <c r="Y1030" s="4"/>
      <c r="Z1030" s="4" t="s">
        <v>3242</v>
      </c>
      <c r="AD1030" s="5" t="str">
        <f t="shared" si="45"/>
        <v xml:space="preserve">Mikritic Limestone </v>
      </c>
    </row>
    <row r="1031" spans="1:30" x14ac:dyDescent="0.3">
      <c r="A1031" s="4">
        <v>62175</v>
      </c>
      <c r="B1031" s="4">
        <v>62174</v>
      </c>
      <c r="C1031" s="4">
        <f>VLOOKUP(D1031,$A:$B,2,FALSE)</f>
        <v>10102</v>
      </c>
      <c r="D1031" s="4">
        <f>VLOOKUP(E1031,$A:$B,2,FALSE)</f>
        <v>10425</v>
      </c>
      <c r="E1031" s="4">
        <f>VLOOKUP(F1031,$A:$B,2,FALSE)</f>
        <v>62107</v>
      </c>
      <c r="F1031" s="4">
        <f>VLOOKUP(G1031,$A:$B,2,FALSE)</f>
        <v>11052</v>
      </c>
      <c r="G1031" s="4">
        <f>VLOOKUP(H1031,$A:$B,2,FALSE)</f>
        <v>62173</v>
      </c>
      <c r="H1031" s="4">
        <f>VLOOKUP(I1031,$A:$B,2,FALSE)</f>
        <v>62174</v>
      </c>
      <c r="I1031" s="4">
        <f t="shared" ref="I1031:I1041" si="46">A1031</f>
        <v>62175</v>
      </c>
      <c r="J1031" s="4"/>
      <c r="K1031" s="4"/>
      <c r="L1031" s="4">
        <v>1027</v>
      </c>
      <c r="M1031" s="4">
        <v>7</v>
      </c>
      <c r="P1031" s="4"/>
      <c r="Q1031" s="4"/>
      <c r="R1031" s="4"/>
      <c r="S1031" s="4"/>
      <c r="T1031" s="2" t="s">
        <v>3243</v>
      </c>
      <c r="U1031" s="2"/>
      <c r="V1031" s="2"/>
      <c r="W1031" s="4" t="s">
        <v>3244</v>
      </c>
      <c r="X1031" s="4" t="s">
        <v>3245</v>
      </c>
      <c r="Y1031" s="4"/>
      <c r="Z1031" s="4" t="s">
        <v>3242</v>
      </c>
      <c r="AD1031" s="5" t="str">
        <f t="shared" si="45"/>
        <v>Micrite- Limestone</v>
      </c>
    </row>
    <row r="1032" spans="1:30" x14ac:dyDescent="0.3">
      <c r="A1032" s="4">
        <v>62176</v>
      </c>
      <c r="B1032" s="4">
        <v>62174</v>
      </c>
      <c r="C1032" s="4">
        <f>VLOOKUP(D1032,$A:$B,2,FALSE)</f>
        <v>10102</v>
      </c>
      <c r="D1032" s="4">
        <f>VLOOKUP(E1032,$A:$B,2,FALSE)</f>
        <v>10425</v>
      </c>
      <c r="E1032" s="4">
        <f>VLOOKUP(F1032,$A:$B,2,FALSE)</f>
        <v>62107</v>
      </c>
      <c r="F1032" s="4">
        <f>VLOOKUP(G1032,$A:$B,2,FALSE)</f>
        <v>11052</v>
      </c>
      <c r="G1032" s="4">
        <f>VLOOKUP(H1032,$A:$B,2,FALSE)</f>
        <v>62173</v>
      </c>
      <c r="H1032" s="4">
        <f>VLOOKUP(I1032,$A:$B,2,FALSE)</f>
        <v>62174</v>
      </c>
      <c r="I1032" s="4">
        <f t="shared" si="46"/>
        <v>62176</v>
      </c>
      <c r="J1032" s="4"/>
      <c r="K1032" s="4"/>
      <c r="L1032" s="4">
        <v>1028</v>
      </c>
      <c r="M1032" s="4">
        <v>7</v>
      </c>
      <c r="P1032" s="4"/>
      <c r="Q1032" s="4"/>
      <c r="R1032" s="4"/>
      <c r="S1032" s="4"/>
      <c r="T1032" s="2" t="s">
        <v>3246</v>
      </c>
      <c r="U1032" s="2"/>
      <c r="V1032" s="2"/>
      <c r="W1032" s="4" t="s">
        <v>3247</v>
      </c>
      <c r="X1032" s="4" t="s">
        <v>3248</v>
      </c>
      <c r="Y1032" s="4"/>
      <c r="Z1032" s="4" t="s">
        <v>3242</v>
      </c>
      <c r="AD1032" s="5" t="str">
        <f t="shared" si="45"/>
        <v>Intramicrite- Limestone</v>
      </c>
    </row>
    <row r="1033" spans="1:30" x14ac:dyDescent="0.3">
      <c r="A1033" s="4">
        <v>62177</v>
      </c>
      <c r="B1033" s="4">
        <v>62174</v>
      </c>
      <c r="C1033" s="4">
        <f>VLOOKUP(D1033,$A:$B,2,FALSE)</f>
        <v>10102</v>
      </c>
      <c r="D1033" s="4">
        <f>VLOOKUP(E1033,$A:$B,2,FALSE)</f>
        <v>10425</v>
      </c>
      <c r="E1033" s="4">
        <f>VLOOKUP(F1033,$A:$B,2,FALSE)</f>
        <v>62107</v>
      </c>
      <c r="F1033" s="4">
        <f>VLOOKUP(G1033,$A:$B,2,FALSE)</f>
        <v>11052</v>
      </c>
      <c r="G1033" s="4">
        <f>VLOOKUP(H1033,$A:$B,2,FALSE)</f>
        <v>62173</v>
      </c>
      <c r="H1033" s="4">
        <f>VLOOKUP(I1033,$A:$B,2,FALSE)</f>
        <v>62174</v>
      </c>
      <c r="I1033" s="4">
        <f t="shared" si="46"/>
        <v>62177</v>
      </c>
      <c r="J1033" s="4"/>
      <c r="K1033" s="4"/>
      <c r="L1033" s="4">
        <v>1029</v>
      </c>
      <c r="M1033" s="4">
        <v>7</v>
      </c>
      <c r="P1033" s="4"/>
      <c r="Q1033" s="4"/>
      <c r="R1033" s="4"/>
      <c r="S1033" s="4"/>
      <c r="T1033" s="2" t="s">
        <v>3249</v>
      </c>
      <c r="U1033" s="2"/>
      <c r="V1033" s="2"/>
      <c r="W1033" s="4" t="s">
        <v>3250</v>
      </c>
      <c r="X1033" s="4" t="s">
        <v>3251</v>
      </c>
      <c r="Y1033" s="4"/>
      <c r="Z1033" s="4" t="s">
        <v>3242</v>
      </c>
      <c r="AD1033" s="5" t="str">
        <f t="shared" si="45"/>
        <v>Intraclastic Micrite- Limestone</v>
      </c>
    </row>
    <row r="1034" spans="1:30" x14ac:dyDescent="0.3">
      <c r="A1034" s="4">
        <v>62178</v>
      </c>
      <c r="B1034" s="4">
        <v>62174</v>
      </c>
      <c r="C1034" s="4">
        <f>VLOOKUP(D1034,$A:$B,2,FALSE)</f>
        <v>10102</v>
      </c>
      <c r="D1034" s="4">
        <f>VLOOKUP(E1034,$A:$B,2,FALSE)</f>
        <v>10425</v>
      </c>
      <c r="E1034" s="4">
        <f>VLOOKUP(F1034,$A:$B,2,FALSE)</f>
        <v>62107</v>
      </c>
      <c r="F1034" s="4">
        <f>VLOOKUP(G1034,$A:$B,2,FALSE)</f>
        <v>11052</v>
      </c>
      <c r="G1034" s="4">
        <f>VLOOKUP(H1034,$A:$B,2,FALSE)</f>
        <v>62173</v>
      </c>
      <c r="H1034" s="4">
        <f>VLOOKUP(I1034,$A:$B,2,FALSE)</f>
        <v>62174</v>
      </c>
      <c r="I1034" s="4">
        <f t="shared" si="46"/>
        <v>62178</v>
      </c>
      <c r="J1034" s="4"/>
      <c r="K1034" s="4"/>
      <c r="L1034" s="4">
        <v>1030</v>
      </c>
      <c r="M1034" s="4">
        <v>7</v>
      </c>
      <c r="P1034" s="4"/>
      <c r="Q1034" s="4"/>
      <c r="R1034" s="4"/>
      <c r="S1034" s="4"/>
      <c r="T1034" s="2" t="s">
        <v>3252</v>
      </c>
      <c r="U1034" s="2"/>
      <c r="V1034" s="2"/>
      <c r="W1034" s="4" t="s">
        <v>3253</v>
      </c>
      <c r="X1034" s="4" t="s">
        <v>3254</v>
      </c>
      <c r="Y1034" s="4"/>
      <c r="Z1034" s="4" t="s">
        <v>3242</v>
      </c>
      <c r="AD1034" s="5" t="str">
        <f t="shared" si="45"/>
        <v>Oomicrite- Limestone</v>
      </c>
    </row>
    <row r="1035" spans="1:30" x14ac:dyDescent="0.3">
      <c r="A1035" s="4">
        <v>62179</v>
      </c>
      <c r="B1035" s="4">
        <v>62174</v>
      </c>
      <c r="C1035" s="4">
        <f>VLOOKUP(D1035,$A:$B,2,FALSE)</f>
        <v>10102</v>
      </c>
      <c r="D1035" s="4">
        <f>VLOOKUP(E1035,$A:$B,2,FALSE)</f>
        <v>10425</v>
      </c>
      <c r="E1035" s="4">
        <f>VLOOKUP(F1035,$A:$B,2,FALSE)</f>
        <v>62107</v>
      </c>
      <c r="F1035" s="4">
        <f>VLOOKUP(G1035,$A:$B,2,FALSE)</f>
        <v>11052</v>
      </c>
      <c r="G1035" s="4">
        <f>VLOOKUP(H1035,$A:$B,2,FALSE)</f>
        <v>62173</v>
      </c>
      <c r="H1035" s="4">
        <f>VLOOKUP(I1035,$A:$B,2,FALSE)</f>
        <v>62174</v>
      </c>
      <c r="I1035" s="4">
        <f t="shared" si="46"/>
        <v>62179</v>
      </c>
      <c r="J1035" s="4"/>
      <c r="K1035" s="4"/>
      <c r="L1035" s="4">
        <v>1031</v>
      </c>
      <c r="M1035" s="4">
        <v>7</v>
      </c>
      <c r="P1035" s="4"/>
      <c r="Q1035" s="4"/>
      <c r="R1035" s="4"/>
      <c r="S1035" s="4"/>
      <c r="T1035" s="2" t="s">
        <v>3255</v>
      </c>
      <c r="U1035" s="2"/>
      <c r="V1035" s="2"/>
      <c r="W1035" s="4" t="s">
        <v>3256</v>
      </c>
      <c r="X1035" s="4" t="s">
        <v>3257</v>
      </c>
      <c r="Y1035" s="4"/>
      <c r="Z1035" s="4" t="s">
        <v>3242</v>
      </c>
      <c r="AD1035" s="5" t="str">
        <f t="shared" si="45"/>
        <v>Ooid- bearing Micrite Limestone</v>
      </c>
    </row>
    <row r="1036" spans="1:30" x14ac:dyDescent="0.3">
      <c r="A1036" s="4">
        <v>62180</v>
      </c>
      <c r="B1036" s="4">
        <v>62174</v>
      </c>
      <c r="C1036" s="4">
        <f>VLOOKUP(D1036,$A:$B,2,FALSE)</f>
        <v>10102</v>
      </c>
      <c r="D1036" s="4">
        <f>VLOOKUP(E1036,$A:$B,2,FALSE)</f>
        <v>10425</v>
      </c>
      <c r="E1036" s="4">
        <f>VLOOKUP(F1036,$A:$B,2,FALSE)</f>
        <v>62107</v>
      </c>
      <c r="F1036" s="4">
        <f>VLOOKUP(G1036,$A:$B,2,FALSE)</f>
        <v>11052</v>
      </c>
      <c r="G1036" s="4">
        <f>VLOOKUP(H1036,$A:$B,2,FALSE)</f>
        <v>62173</v>
      </c>
      <c r="H1036" s="4">
        <f>VLOOKUP(I1036,$A:$B,2,FALSE)</f>
        <v>62174</v>
      </c>
      <c r="I1036" s="4">
        <f t="shared" si="46"/>
        <v>62180</v>
      </c>
      <c r="J1036" s="4"/>
      <c r="K1036" s="4"/>
      <c r="L1036" s="4">
        <v>1032</v>
      </c>
      <c r="M1036" s="4">
        <v>7</v>
      </c>
      <c r="P1036" s="4"/>
      <c r="Q1036" s="4"/>
      <c r="R1036" s="4"/>
      <c r="S1036" s="4"/>
      <c r="T1036" s="2" t="s">
        <v>3258</v>
      </c>
      <c r="U1036" s="2"/>
      <c r="V1036" s="2"/>
      <c r="W1036" s="4" t="s">
        <v>3259</v>
      </c>
      <c r="X1036" s="4" t="s">
        <v>3260</v>
      </c>
      <c r="Y1036" s="4"/>
      <c r="Z1036" s="4" t="s">
        <v>3242</v>
      </c>
      <c r="AD1036" s="5" t="str">
        <f t="shared" si="45"/>
        <v>Biomicrite- Limestone</v>
      </c>
    </row>
    <row r="1037" spans="1:30" x14ac:dyDescent="0.3">
      <c r="A1037" s="4">
        <v>62181</v>
      </c>
      <c r="B1037" s="4">
        <v>62174</v>
      </c>
      <c r="C1037" s="4">
        <f>VLOOKUP(D1037,$A:$B,2,FALSE)</f>
        <v>10102</v>
      </c>
      <c r="D1037" s="4">
        <f>VLOOKUP(E1037,$A:$B,2,FALSE)</f>
        <v>10425</v>
      </c>
      <c r="E1037" s="4">
        <f>VLOOKUP(F1037,$A:$B,2,FALSE)</f>
        <v>62107</v>
      </c>
      <c r="F1037" s="4">
        <f>VLOOKUP(G1037,$A:$B,2,FALSE)</f>
        <v>11052</v>
      </c>
      <c r="G1037" s="4">
        <f>VLOOKUP(H1037,$A:$B,2,FALSE)</f>
        <v>62173</v>
      </c>
      <c r="H1037" s="4">
        <f>VLOOKUP(I1037,$A:$B,2,FALSE)</f>
        <v>62174</v>
      </c>
      <c r="I1037" s="4">
        <f t="shared" si="46"/>
        <v>62181</v>
      </c>
      <c r="J1037" s="4"/>
      <c r="K1037" s="4"/>
      <c r="L1037" s="4">
        <v>1033</v>
      </c>
      <c r="M1037" s="4">
        <v>7</v>
      </c>
      <c r="P1037" s="4"/>
      <c r="Q1037" s="4"/>
      <c r="R1037" s="4"/>
      <c r="S1037" s="4"/>
      <c r="T1037" s="2" t="s">
        <v>3261</v>
      </c>
      <c r="U1037" s="2"/>
      <c r="V1037" s="2"/>
      <c r="W1037" s="4" t="s">
        <v>3262</v>
      </c>
      <c r="X1037" s="4" t="s">
        <v>3263</v>
      </c>
      <c r="Y1037" s="4"/>
      <c r="Z1037" s="4" t="s">
        <v>3242</v>
      </c>
      <c r="AD1037" s="5" t="str">
        <f t="shared" si="45"/>
        <v>Fossile- bearing Micrite- Limestone</v>
      </c>
    </row>
    <row r="1038" spans="1:30" x14ac:dyDescent="0.3">
      <c r="A1038" s="4">
        <v>62182</v>
      </c>
      <c r="B1038" s="4">
        <v>62174</v>
      </c>
      <c r="C1038" s="4">
        <f>VLOOKUP(D1038,$A:$B,2,FALSE)</f>
        <v>10102</v>
      </c>
      <c r="D1038" s="4">
        <f>VLOOKUP(E1038,$A:$B,2,FALSE)</f>
        <v>10425</v>
      </c>
      <c r="E1038" s="4">
        <f>VLOOKUP(F1038,$A:$B,2,FALSE)</f>
        <v>62107</v>
      </c>
      <c r="F1038" s="4">
        <f>VLOOKUP(G1038,$A:$B,2,FALSE)</f>
        <v>11052</v>
      </c>
      <c r="G1038" s="4">
        <f>VLOOKUP(H1038,$A:$B,2,FALSE)</f>
        <v>62173</v>
      </c>
      <c r="H1038" s="4">
        <f>VLOOKUP(I1038,$A:$B,2,FALSE)</f>
        <v>62174</v>
      </c>
      <c r="I1038" s="4">
        <f t="shared" si="46"/>
        <v>62182</v>
      </c>
      <c r="J1038" s="4"/>
      <c r="K1038" s="4"/>
      <c r="L1038" s="4">
        <v>1034</v>
      </c>
      <c r="M1038" s="4">
        <v>7</v>
      </c>
      <c r="P1038" s="4"/>
      <c r="Q1038" s="4"/>
      <c r="R1038" s="4"/>
      <c r="S1038" s="4"/>
      <c r="T1038" s="2" t="s">
        <v>3264</v>
      </c>
      <c r="U1038" s="2"/>
      <c r="V1038" s="2"/>
      <c r="W1038" s="4" t="s">
        <v>3265</v>
      </c>
      <c r="X1038" s="4" t="s">
        <v>3266</v>
      </c>
      <c r="Y1038" s="4"/>
      <c r="Z1038" s="4" t="s">
        <v>3242</v>
      </c>
      <c r="AD1038" s="5" t="str">
        <f t="shared" si="45"/>
        <v>Biopelmicrite- Limestone</v>
      </c>
    </row>
    <row r="1039" spans="1:30" x14ac:dyDescent="0.3">
      <c r="A1039" s="4">
        <v>62183</v>
      </c>
      <c r="B1039" s="4">
        <v>62174</v>
      </c>
      <c r="C1039" s="4">
        <f>VLOOKUP(D1039,$A:$B,2,FALSE)</f>
        <v>10102</v>
      </c>
      <c r="D1039" s="4">
        <f>VLOOKUP(E1039,$A:$B,2,FALSE)</f>
        <v>10425</v>
      </c>
      <c r="E1039" s="4">
        <f>VLOOKUP(F1039,$A:$B,2,FALSE)</f>
        <v>62107</v>
      </c>
      <c r="F1039" s="4">
        <f>VLOOKUP(G1039,$A:$B,2,FALSE)</f>
        <v>11052</v>
      </c>
      <c r="G1039" s="4">
        <f>VLOOKUP(H1039,$A:$B,2,FALSE)</f>
        <v>62173</v>
      </c>
      <c r="H1039" s="4">
        <f>VLOOKUP(I1039,$A:$B,2,FALSE)</f>
        <v>62174</v>
      </c>
      <c r="I1039" s="4">
        <f t="shared" si="46"/>
        <v>62183</v>
      </c>
      <c r="J1039" s="4"/>
      <c r="K1039" s="4"/>
      <c r="L1039" s="4">
        <v>1035</v>
      </c>
      <c r="M1039" s="4">
        <v>7</v>
      </c>
      <c r="P1039" s="4"/>
      <c r="Q1039" s="4"/>
      <c r="R1039" s="4"/>
      <c r="S1039" s="4"/>
      <c r="T1039" s="2" t="s">
        <v>3267</v>
      </c>
      <c r="U1039" s="2"/>
      <c r="V1039" s="2"/>
      <c r="W1039" s="4" t="s">
        <v>3268</v>
      </c>
      <c r="X1039" s="4" t="s">
        <v>3269</v>
      </c>
      <c r="Y1039" s="4"/>
      <c r="Z1039" s="4" t="s">
        <v>3242</v>
      </c>
      <c r="AD1039" s="5" t="str">
        <f t="shared" si="45"/>
        <v>Pelmicrite- Limestone</v>
      </c>
    </row>
    <row r="1040" spans="1:30" x14ac:dyDescent="0.3">
      <c r="A1040" s="4">
        <v>62184</v>
      </c>
      <c r="B1040" s="4">
        <v>62174</v>
      </c>
      <c r="C1040" s="4">
        <f>VLOOKUP(D1040,$A:$B,2,FALSE)</f>
        <v>10102</v>
      </c>
      <c r="D1040" s="4">
        <f>VLOOKUP(E1040,$A:$B,2,FALSE)</f>
        <v>10425</v>
      </c>
      <c r="E1040" s="4">
        <f>VLOOKUP(F1040,$A:$B,2,FALSE)</f>
        <v>62107</v>
      </c>
      <c r="F1040" s="4">
        <f>VLOOKUP(G1040,$A:$B,2,FALSE)</f>
        <v>11052</v>
      </c>
      <c r="G1040" s="4">
        <f>VLOOKUP(H1040,$A:$B,2,FALSE)</f>
        <v>62173</v>
      </c>
      <c r="H1040" s="4">
        <f>VLOOKUP(I1040,$A:$B,2,FALSE)</f>
        <v>62174</v>
      </c>
      <c r="I1040" s="4">
        <f t="shared" si="46"/>
        <v>62184</v>
      </c>
      <c r="J1040" s="4"/>
      <c r="K1040" s="4"/>
      <c r="L1040" s="4">
        <v>1036</v>
      </c>
      <c r="M1040" s="4">
        <v>7</v>
      </c>
      <c r="P1040" s="4"/>
      <c r="Q1040" s="4"/>
      <c r="R1040" s="4"/>
      <c r="S1040" s="4"/>
      <c r="T1040" s="2" t="s">
        <v>3270</v>
      </c>
      <c r="U1040" s="2"/>
      <c r="V1040" s="2"/>
      <c r="W1040" s="4" t="s">
        <v>3271</v>
      </c>
      <c r="X1040" s="4" t="s">
        <v>3272</v>
      </c>
      <c r="Y1040" s="4"/>
      <c r="Z1040" s="4" t="s">
        <v>3242</v>
      </c>
      <c r="AD1040" s="5" t="str">
        <f t="shared" si="45"/>
        <v>Peloid- bearing Micrite- Limestone</v>
      </c>
    </row>
    <row r="1041" spans="1:30" x14ac:dyDescent="0.3">
      <c r="A1041" s="4">
        <v>62185</v>
      </c>
      <c r="B1041" s="4">
        <v>62174</v>
      </c>
      <c r="C1041" s="4">
        <f>VLOOKUP(D1041,$A:$B,2,FALSE)</f>
        <v>10102</v>
      </c>
      <c r="D1041" s="4">
        <f>VLOOKUP(E1041,$A:$B,2,FALSE)</f>
        <v>10425</v>
      </c>
      <c r="E1041" s="4">
        <f>VLOOKUP(F1041,$A:$B,2,FALSE)</f>
        <v>62107</v>
      </c>
      <c r="F1041" s="4">
        <f>VLOOKUP(G1041,$A:$B,2,FALSE)</f>
        <v>11052</v>
      </c>
      <c r="G1041" s="4">
        <f>VLOOKUP(H1041,$A:$B,2,FALSE)</f>
        <v>62173</v>
      </c>
      <c r="H1041" s="4">
        <f>VLOOKUP(I1041,$A:$B,2,FALSE)</f>
        <v>62174</v>
      </c>
      <c r="I1041" s="4">
        <f t="shared" si="46"/>
        <v>62185</v>
      </c>
      <c r="J1041" s="4"/>
      <c r="K1041" s="4"/>
      <c r="L1041" s="4">
        <v>1037</v>
      </c>
      <c r="M1041" s="4">
        <v>7</v>
      </c>
      <c r="P1041" s="4"/>
      <c r="Q1041" s="4"/>
      <c r="R1041" s="4"/>
      <c r="S1041" s="4"/>
      <c r="T1041" s="2" t="s">
        <v>3273</v>
      </c>
      <c r="U1041" s="2"/>
      <c r="V1041" s="2"/>
      <c r="W1041" s="4" t="s">
        <v>3274</v>
      </c>
      <c r="X1041" s="4" t="s">
        <v>3275</v>
      </c>
      <c r="Y1041" s="4"/>
      <c r="Z1041" s="4" t="s">
        <v>3242</v>
      </c>
      <c r="AD1041" s="5" t="str">
        <f t="shared" si="45"/>
        <v>Dismicrite- Limestone</v>
      </c>
    </row>
    <row r="1042" spans="1:30" x14ac:dyDescent="0.3">
      <c r="A1042" s="4">
        <v>62186</v>
      </c>
      <c r="B1042" s="4">
        <v>62173</v>
      </c>
      <c r="C1042" s="4">
        <f>VLOOKUP(D1042,$A:$B,2,FALSE)</f>
        <v>10102</v>
      </c>
      <c r="D1042" s="4">
        <f>VLOOKUP(E1042,$A:$B,2,FALSE)</f>
        <v>10425</v>
      </c>
      <c r="E1042" s="4">
        <f>VLOOKUP(F1042,$A:$B,2,FALSE)</f>
        <v>62107</v>
      </c>
      <c r="F1042" s="4">
        <f>VLOOKUP(G1042,$A:$B,2,FALSE)</f>
        <v>11052</v>
      </c>
      <c r="G1042" s="4">
        <f>VLOOKUP(H1042,$A:$B,2,FALSE)</f>
        <v>62173</v>
      </c>
      <c r="H1042" s="12">
        <f>A1042</f>
        <v>62186</v>
      </c>
      <c r="I1042" s="4"/>
      <c r="J1042" s="4"/>
      <c r="K1042" s="4"/>
      <c r="L1042" s="4">
        <v>1038</v>
      </c>
      <c r="M1042" s="4">
        <v>6</v>
      </c>
      <c r="P1042" s="4"/>
      <c r="Q1042" s="4"/>
      <c r="R1042" s="4"/>
      <c r="S1042" s="2" t="s">
        <v>3276</v>
      </c>
      <c r="T1042" s="2"/>
      <c r="U1042" s="2"/>
      <c r="V1042" s="2"/>
      <c r="W1042" s="4" t="s">
        <v>3277</v>
      </c>
      <c r="X1042" s="4" t="s">
        <v>3278</v>
      </c>
      <c r="Y1042" s="4"/>
      <c r="Z1042" s="4" t="s">
        <v>3242</v>
      </c>
      <c r="AD1042" s="5" t="str">
        <f t="shared" si="45"/>
        <v>Sparitic Limestone</v>
      </c>
    </row>
    <row r="1043" spans="1:30" x14ac:dyDescent="0.3">
      <c r="A1043" s="4">
        <v>62187</v>
      </c>
      <c r="B1043" s="4">
        <v>62186</v>
      </c>
      <c r="C1043" s="4">
        <f>VLOOKUP(D1043,$A:$B,2,FALSE)</f>
        <v>10102</v>
      </c>
      <c r="D1043" s="4">
        <f>VLOOKUP(E1043,$A:$B,2,FALSE)</f>
        <v>10425</v>
      </c>
      <c r="E1043" s="4">
        <f>VLOOKUP(F1043,$A:$B,2,FALSE)</f>
        <v>62107</v>
      </c>
      <c r="F1043" s="4">
        <f>VLOOKUP(G1043,$A:$B,2,FALSE)</f>
        <v>11052</v>
      </c>
      <c r="G1043" s="4">
        <f>VLOOKUP(H1043,$A:$B,2,FALSE)</f>
        <v>62173</v>
      </c>
      <c r="H1043" s="4">
        <f>VLOOKUP(I1043,$A:$B,2,FALSE)</f>
        <v>62186</v>
      </c>
      <c r="I1043" s="4">
        <f t="shared" ref="I1043:I1052" si="47">A1043</f>
        <v>62187</v>
      </c>
      <c r="J1043" s="4"/>
      <c r="K1043" s="4"/>
      <c r="L1043" s="4">
        <v>1039</v>
      </c>
      <c r="M1043" s="4">
        <v>7</v>
      </c>
      <c r="P1043" s="4"/>
      <c r="Q1043" s="4"/>
      <c r="R1043" s="4"/>
      <c r="S1043" s="4"/>
      <c r="T1043" s="2" t="s">
        <v>3279</v>
      </c>
      <c r="U1043" s="2"/>
      <c r="V1043" s="2"/>
      <c r="W1043" s="4" t="s">
        <v>3280</v>
      </c>
      <c r="X1043" s="4" t="s">
        <v>3245</v>
      </c>
      <c r="Y1043" s="4"/>
      <c r="Z1043" s="4" t="s">
        <v>3242</v>
      </c>
      <c r="AD1043" s="5" t="str">
        <f t="shared" si="45"/>
        <v>Sparite- Limestone</v>
      </c>
    </row>
    <row r="1044" spans="1:30" x14ac:dyDescent="0.3">
      <c r="A1044" s="4">
        <v>62188</v>
      </c>
      <c r="B1044" s="4">
        <v>62186</v>
      </c>
      <c r="C1044" s="4">
        <f>VLOOKUP(D1044,$A:$B,2,FALSE)</f>
        <v>10102</v>
      </c>
      <c r="D1044" s="4">
        <f>VLOOKUP(E1044,$A:$B,2,FALSE)</f>
        <v>10425</v>
      </c>
      <c r="E1044" s="4">
        <f>VLOOKUP(F1044,$A:$B,2,FALSE)</f>
        <v>62107</v>
      </c>
      <c r="F1044" s="4">
        <f>VLOOKUP(G1044,$A:$B,2,FALSE)</f>
        <v>11052</v>
      </c>
      <c r="G1044" s="4">
        <f>VLOOKUP(H1044,$A:$B,2,FALSE)</f>
        <v>62173</v>
      </c>
      <c r="H1044" s="4">
        <f>VLOOKUP(I1044,$A:$B,2,FALSE)</f>
        <v>62186</v>
      </c>
      <c r="I1044" s="4">
        <f t="shared" si="47"/>
        <v>62188</v>
      </c>
      <c r="J1044" s="4"/>
      <c r="K1044" s="4"/>
      <c r="L1044" s="4">
        <v>1040</v>
      </c>
      <c r="M1044" s="4">
        <v>7</v>
      </c>
      <c r="P1044" s="4"/>
      <c r="Q1044" s="4"/>
      <c r="R1044" s="4"/>
      <c r="S1044" s="4"/>
      <c r="T1044" s="2" t="s">
        <v>3281</v>
      </c>
      <c r="U1044" s="2"/>
      <c r="V1044" s="2"/>
      <c r="W1044" s="4" t="s">
        <v>3282</v>
      </c>
      <c r="X1044" s="4" t="s">
        <v>3248</v>
      </c>
      <c r="Y1044" s="4"/>
      <c r="Z1044" s="4" t="s">
        <v>3242</v>
      </c>
      <c r="AD1044" s="5" t="str">
        <f t="shared" si="45"/>
        <v>Intrasparite- Limestone</v>
      </c>
    </row>
    <row r="1045" spans="1:30" x14ac:dyDescent="0.3">
      <c r="A1045" s="4">
        <v>62189</v>
      </c>
      <c r="B1045" s="4">
        <v>62186</v>
      </c>
      <c r="C1045" s="4">
        <f>VLOOKUP(D1045,$A:$B,2,FALSE)</f>
        <v>10102</v>
      </c>
      <c r="D1045" s="4">
        <f>VLOOKUP(E1045,$A:$B,2,FALSE)</f>
        <v>10425</v>
      </c>
      <c r="E1045" s="4">
        <f>VLOOKUP(F1045,$A:$B,2,FALSE)</f>
        <v>62107</v>
      </c>
      <c r="F1045" s="4">
        <f>VLOOKUP(G1045,$A:$B,2,FALSE)</f>
        <v>11052</v>
      </c>
      <c r="G1045" s="4">
        <f>VLOOKUP(H1045,$A:$B,2,FALSE)</f>
        <v>62173</v>
      </c>
      <c r="H1045" s="4">
        <f>VLOOKUP(I1045,$A:$B,2,FALSE)</f>
        <v>62186</v>
      </c>
      <c r="I1045" s="4">
        <f t="shared" si="47"/>
        <v>62189</v>
      </c>
      <c r="J1045" s="4"/>
      <c r="K1045" s="4"/>
      <c r="L1045" s="4">
        <v>1041</v>
      </c>
      <c r="M1045" s="4">
        <v>7</v>
      </c>
      <c r="P1045" s="4"/>
      <c r="Q1045" s="4"/>
      <c r="R1045" s="4"/>
      <c r="S1045" s="4"/>
      <c r="T1045" s="2" t="s">
        <v>3283</v>
      </c>
      <c r="U1045" s="2"/>
      <c r="V1045" s="2"/>
      <c r="W1045" s="4" t="s">
        <v>3284</v>
      </c>
      <c r="X1045" s="4" t="s">
        <v>3251</v>
      </c>
      <c r="Y1045" s="4"/>
      <c r="Z1045" s="4" t="s">
        <v>3242</v>
      </c>
      <c r="AD1045" s="5" t="str">
        <f t="shared" si="45"/>
        <v>Intraclastic Sparite- Limestone</v>
      </c>
    </row>
    <row r="1046" spans="1:30" x14ac:dyDescent="0.3">
      <c r="A1046" s="4">
        <v>62190</v>
      </c>
      <c r="B1046" s="4">
        <v>62186</v>
      </c>
      <c r="C1046" s="4">
        <f>VLOOKUP(D1046,$A:$B,2,FALSE)</f>
        <v>10102</v>
      </c>
      <c r="D1046" s="4">
        <f>VLOOKUP(E1046,$A:$B,2,FALSE)</f>
        <v>10425</v>
      </c>
      <c r="E1046" s="4">
        <f>VLOOKUP(F1046,$A:$B,2,FALSE)</f>
        <v>62107</v>
      </c>
      <c r="F1046" s="4">
        <f>VLOOKUP(G1046,$A:$B,2,FALSE)</f>
        <v>11052</v>
      </c>
      <c r="G1046" s="4">
        <f>VLOOKUP(H1046,$A:$B,2,FALSE)</f>
        <v>62173</v>
      </c>
      <c r="H1046" s="4">
        <f>VLOOKUP(I1046,$A:$B,2,FALSE)</f>
        <v>62186</v>
      </c>
      <c r="I1046" s="4">
        <f t="shared" si="47"/>
        <v>62190</v>
      </c>
      <c r="J1046" s="4"/>
      <c r="K1046" s="4"/>
      <c r="L1046" s="4">
        <v>1042</v>
      </c>
      <c r="M1046" s="4">
        <v>7</v>
      </c>
      <c r="P1046" s="4"/>
      <c r="Q1046" s="4"/>
      <c r="R1046" s="4"/>
      <c r="S1046" s="4"/>
      <c r="T1046" s="2" t="s">
        <v>3285</v>
      </c>
      <c r="U1046" s="2"/>
      <c r="V1046" s="2"/>
      <c r="W1046" s="4" t="s">
        <v>3286</v>
      </c>
      <c r="X1046" s="4" t="s">
        <v>3254</v>
      </c>
      <c r="Y1046" s="4"/>
      <c r="Z1046" s="4" t="s">
        <v>3242</v>
      </c>
      <c r="AD1046" s="5" t="str">
        <f t="shared" si="45"/>
        <v>Oosparite- Limestone</v>
      </c>
    </row>
    <row r="1047" spans="1:30" x14ac:dyDescent="0.3">
      <c r="A1047" s="4">
        <v>62191</v>
      </c>
      <c r="B1047" s="4">
        <v>62186</v>
      </c>
      <c r="C1047" s="4">
        <f>VLOOKUP(D1047,$A:$B,2,FALSE)</f>
        <v>10102</v>
      </c>
      <c r="D1047" s="4">
        <f>VLOOKUP(E1047,$A:$B,2,FALSE)</f>
        <v>10425</v>
      </c>
      <c r="E1047" s="4">
        <f>VLOOKUP(F1047,$A:$B,2,FALSE)</f>
        <v>62107</v>
      </c>
      <c r="F1047" s="4">
        <f>VLOOKUP(G1047,$A:$B,2,FALSE)</f>
        <v>11052</v>
      </c>
      <c r="G1047" s="4">
        <f>VLOOKUP(H1047,$A:$B,2,FALSE)</f>
        <v>62173</v>
      </c>
      <c r="H1047" s="4">
        <f>VLOOKUP(I1047,$A:$B,2,FALSE)</f>
        <v>62186</v>
      </c>
      <c r="I1047" s="4">
        <f t="shared" si="47"/>
        <v>62191</v>
      </c>
      <c r="J1047" s="4"/>
      <c r="K1047" s="4"/>
      <c r="L1047" s="4">
        <v>1043</v>
      </c>
      <c r="M1047" s="4">
        <v>7</v>
      </c>
      <c r="P1047" s="4"/>
      <c r="Q1047" s="4"/>
      <c r="R1047" s="4"/>
      <c r="S1047" s="4"/>
      <c r="T1047" s="2" t="s">
        <v>3287</v>
      </c>
      <c r="U1047" s="2"/>
      <c r="V1047" s="2"/>
      <c r="W1047" s="4" t="s">
        <v>3288</v>
      </c>
      <c r="X1047" s="4" t="s">
        <v>3257</v>
      </c>
      <c r="Y1047" s="4"/>
      <c r="Z1047" s="4" t="s">
        <v>3242</v>
      </c>
      <c r="AD1047" s="5" t="str">
        <f t="shared" si="45"/>
        <v>Ooid- bearing Sparite- Limestone</v>
      </c>
    </row>
    <row r="1048" spans="1:30" x14ac:dyDescent="0.3">
      <c r="A1048" s="4">
        <v>62192</v>
      </c>
      <c r="B1048" s="4">
        <v>62186</v>
      </c>
      <c r="C1048" s="4">
        <f>VLOOKUP(D1048,$A:$B,2,FALSE)</f>
        <v>10102</v>
      </c>
      <c r="D1048" s="4">
        <f>VLOOKUP(E1048,$A:$B,2,FALSE)</f>
        <v>10425</v>
      </c>
      <c r="E1048" s="4">
        <f>VLOOKUP(F1048,$A:$B,2,FALSE)</f>
        <v>62107</v>
      </c>
      <c r="F1048" s="4">
        <f>VLOOKUP(G1048,$A:$B,2,FALSE)</f>
        <v>11052</v>
      </c>
      <c r="G1048" s="4">
        <f>VLOOKUP(H1048,$A:$B,2,FALSE)</f>
        <v>62173</v>
      </c>
      <c r="H1048" s="4">
        <f>VLOOKUP(I1048,$A:$B,2,FALSE)</f>
        <v>62186</v>
      </c>
      <c r="I1048" s="4">
        <f t="shared" si="47"/>
        <v>62192</v>
      </c>
      <c r="J1048" s="4"/>
      <c r="K1048" s="4"/>
      <c r="L1048" s="4">
        <v>1044</v>
      </c>
      <c r="M1048" s="4">
        <v>7</v>
      </c>
      <c r="P1048" s="4"/>
      <c r="Q1048" s="4"/>
      <c r="R1048" s="4"/>
      <c r="S1048" s="4"/>
      <c r="T1048" s="2" t="s">
        <v>3289</v>
      </c>
      <c r="U1048" s="2"/>
      <c r="V1048" s="2"/>
      <c r="W1048" s="4" t="s">
        <v>3290</v>
      </c>
      <c r="X1048" s="4" t="s">
        <v>3260</v>
      </c>
      <c r="Y1048" s="4"/>
      <c r="Z1048" s="4" t="s">
        <v>3242</v>
      </c>
      <c r="AD1048" s="5" t="str">
        <f t="shared" si="45"/>
        <v>Biosparite- Limestone</v>
      </c>
    </row>
    <row r="1049" spans="1:30" x14ac:dyDescent="0.3">
      <c r="A1049" s="4">
        <v>62193</v>
      </c>
      <c r="B1049" s="4">
        <v>62186</v>
      </c>
      <c r="C1049" s="4">
        <f>VLOOKUP(D1049,$A:$B,2,FALSE)</f>
        <v>10102</v>
      </c>
      <c r="D1049" s="4">
        <f>VLOOKUP(E1049,$A:$B,2,FALSE)</f>
        <v>10425</v>
      </c>
      <c r="E1049" s="4">
        <f>VLOOKUP(F1049,$A:$B,2,FALSE)</f>
        <v>62107</v>
      </c>
      <c r="F1049" s="4">
        <f>VLOOKUP(G1049,$A:$B,2,FALSE)</f>
        <v>11052</v>
      </c>
      <c r="G1049" s="4">
        <f>VLOOKUP(H1049,$A:$B,2,FALSE)</f>
        <v>62173</v>
      </c>
      <c r="H1049" s="4">
        <f>VLOOKUP(I1049,$A:$B,2,FALSE)</f>
        <v>62186</v>
      </c>
      <c r="I1049" s="4">
        <f t="shared" si="47"/>
        <v>62193</v>
      </c>
      <c r="J1049" s="4"/>
      <c r="K1049" s="4"/>
      <c r="L1049" s="4">
        <v>1045</v>
      </c>
      <c r="M1049" s="4">
        <v>7</v>
      </c>
      <c r="P1049" s="4"/>
      <c r="Q1049" s="4"/>
      <c r="R1049" s="4"/>
      <c r="S1049" s="4"/>
      <c r="T1049" s="2" t="s">
        <v>3291</v>
      </c>
      <c r="U1049" s="2"/>
      <c r="V1049" s="2"/>
      <c r="W1049" s="4" t="s">
        <v>3292</v>
      </c>
      <c r="X1049" s="4" t="s">
        <v>3263</v>
      </c>
      <c r="Y1049" s="4"/>
      <c r="Z1049" s="4" t="s">
        <v>3242</v>
      </c>
      <c r="AD1049" s="5" t="str">
        <f t="shared" si="45"/>
        <v>Fossile- bearing Sparite Limestone</v>
      </c>
    </row>
    <row r="1050" spans="1:30" x14ac:dyDescent="0.3">
      <c r="A1050" s="4">
        <v>62194</v>
      </c>
      <c r="B1050" s="4">
        <v>62186</v>
      </c>
      <c r="C1050" s="4">
        <f>VLOOKUP(D1050,$A:$B,2,FALSE)</f>
        <v>10102</v>
      </c>
      <c r="D1050" s="4">
        <f>VLOOKUP(E1050,$A:$B,2,FALSE)</f>
        <v>10425</v>
      </c>
      <c r="E1050" s="4">
        <f>VLOOKUP(F1050,$A:$B,2,FALSE)</f>
        <v>62107</v>
      </c>
      <c r="F1050" s="4">
        <f>VLOOKUP(G1050,$A:$B,2,FALSE)</f>
        <v>11052</v>
      </c>
      <c r="G1050" s="4">
        <f>VLOOKUP(H1050,$A:$B,2,FALSE)</f>
        <v>62173</v>
      </c>
      <c r="H1050" s="4">
        <f>VLOOKUP(I1050,$A:$B,2,FALSE)</f>
        <v>62186</v>
      </c>
      <c r="I1050" s="4">
        <f t="shared" si="47"/>
        <v>62194</v>
      </c>
      <c r="J1050" s="4"/>
      <c r="K1050" s="4"/>
      <c r="L1050" s="4">
        <v>1046</v>
      </c>
      <c r="M1050" s="4">
        <v>7</v>
      </c>
      <c r="P1050" s="4"/>
      <c r="Q1050" s="4"/>
      <c r="R1050" s="4"/>
      <c r="S1050" s="4"/>
      <c r="T1050" s="2" t="s">
        <v>3293</v>
      </c>
      <c r="U1050" s="2"/>
      <c r="V1050" s="2"/>
      <c r="W1050" s="4" t="s">
        <v>3294</v>
      </c>
      <c r="X1050" s="4" t="s">
        <v>3266</v>
      </c>
      <c r="Y1050" s="4"/>
      <c r="Z1050" s="4" t="s">
        <v>3242</v>
      </c>
      <c r="AD1050" s="5" t="str">
        <f t="shared" si="45"/>
        <v>Biopelsparite- Limestone</v>
      </c>
    </row>
    <row r="1051" spans="1:30" x14ac:dyDescent="0.3">
      <c r="A1051" s="4">
        <v>62195</v>
      </c>
      <c r="B1051" s="4">
        <v>62186</v>
      </c>
      <c r="C1051" s="4">
        <f>VLOOKUP(D1051,$A:$B,2,FALSE)</f>
        <v>10102</v>
      </c>
      <c r="D1051" s="4">
        <f>VLOOKUP(E1051,$A:$B,2,FALSE)</f>
        <v>10425</v>
      </c>
      <c r="E1051" s="4">
        <f>VLOOKUP(F1051,$A:$B,2,FALSE)</f>
        <v>62107</v>
      </c>
      <c r="F1051" s="4">
        <f>VLOOKUP(G1051,$A:$B,2,FALSE)</f>
        <v>11052</v>
      </c>
      <c r="G1051" s="4">
        <f>VLOOKUP(H1051,$A:$B,2,FALSE)</f>
        <v>62173</v>
      </c>
      <c r="H1051" s="4">
        <f>VLOOKUP(I1051,$A:$B,2,FALSE)</f>
        <v>62186</v>
      </c>
      <c r="I1051" s="4">
        <f t="shared" si="47"/>
        <v>62195</v>
      </c>
      <c r="J1051" s="4"/>
      <c r="K1051" s="4"/>
      <c r="L1051" s="4">
        <v>1047</v>
      </c>
      <c r="M1051" s="4">
        <v>7</v>
      </c>
      <c r="P1051" s="4"/>
      <c r="Q1051" s="4"/>
      <c r="R1051" s="4"/>
      <c r="S1051" s="4"/>
      <c r="T1051" s="2" t="s">
        <v>3295</v>
      </c>
      <c r="U1051" s="2"/>
      <c r="V1051" s="2"/>
      <c r="W1051" s="4" t="s">
        <v>3296</v>
      </c>
      <c r="X1051" s="4" t="s">
        <v>3269</v>
      </c>
      <c r="Y1051" s="4"/>
      <c r="Z1051" s="4" t="s">
        <v>3242</v>
      </c>
      <c r="AD1051" s="5" t="str">
        <f t="shared" si="45"/>
        <v>Pelsparite- Limestone</v>
      </c>
    </row>
    <row r="1052" spans="1:30" x14ac:dyDescent="0.3">
      <c r="A1052" s="4">
        <v>62196</v>
      </c>
      <c r="B1052" s="4">
        <v>62186</v>
      </c>
      <c r="C1052" s="4">
        <f>VLOOKUP(D1052,$A:$B,2,FALSE)</f>
        <v>10102</v>
      </c>
      <c r="D1052" s="4">
        <f>VLOOKUP(E1052,$A:$B,2,FALSE)</f>
        <v>10425</v>
      </c>
      <c r="E1052" s="4">
        <f>VLOOKUP(F1052,$A:$B,2,FALSE)</f>
        <v>62107</v>
      </c>
      <c r="F1052" s="4">
        <f>VLOOKUP(G1052,$A:$B,2,FALSE)</f>
        <v>11052</v>
      </c>
      <c r="G1052" s="4">
        <f>VLOOKUP(H1052,$A:$B,2,FALSE)</f>
        <v>62173</v>
      </c>
      <c r="H1052" s="4">
        <f>VLOOKUP(I1052,$A:$B,2,FALSE)</f>
        <v>62186</v>
      </c>
      <c r="I1052" s="4">
        <f t="shared" si="47"/>
        <v>62196</v>
      </c>
      <c r="J1052" s="4"/>
      <c r="K1052" s="4"/>
      <c r="L1052" s="4">
        <v>1048</v>
      </c>
      <c r="M1052" s="4">
        <v>7</v>
      </c>
      <c r="P1052" s="4"/>
      <c r="Q1052" s="4"/>
      <c r="R1052" s="4"/>
      <c r="S1052" s="4"/>
      <c r="T1052" s="2" t="s">
        <v>3297</v>
      </c>
      <c r="U1052" s="2"/>
      <c r="V1052" s="2"/>
      <c r="W1052" s="4" t="s">
        <v>3298</v>
      </c>
      <c r="X1052" s="4" t="s">
        <v>3272</v>
      </c>
      <c r="Y1052" s="4"/>
      <c r="Z1052" s="4" t="s">
        <v>3242</v>
      </c>
      <c r="AD1052" s="5" t="str">
        <f t="shared" si="45"/>
        <v>Peloid- bearing Sparite- Limestone</v>
      </c>
    </row>
    <row r="1053" spans="1:30" x14ac:dyDescent="0.3">
      <c r="A1053" s="4">
        <v>10616</v>
      </c>
      <c r="B1053" s="4">
        <v>11052</v>
      </c>
      <c r="C1053" s="4">
        <f>VLOOKUP(D1053,$A:$B,2,FALSE)</f>
        <v>10102</v>
      </c>
      <c r="D1053" s="4">
        <f>VLOOKUP(E1053,$A:$B,2,FALSE)</f>
        <v>10425</v>
      </c>
      <c r="E1053" s="4">
        <f>VLOOKUP(F1053,$A:$B,2,FALSE)</f>
        <v>62107</v>
      </c>
      <c r="F1053" s="4">
        <f>VLOOKUP(G1053,$A:$B,2,FALSE)</f>
        <v>11052</v>
      </c>
      <c r="G1053" s="12">
        <f>A1053</f>
        <v>10616</v>
      </c>
      <c r="H1053" s="4"/>
      <c r="I1053" s="4"/>
      <c r="J1053" s="4"/>
      <c r="K1053" s="4"/>
      <c r="L1053" s="4">
        <v>1049</v>
      </c>
      <c r="M1053" s="4">
        <v>5</v>
      </c>
      <c r="P1053" s="4"/>
      <c r="Q1053" s="4"/>
      <c r="R1053" s="2" t="s">
        <v>3299</v>
      </c>
      <c r="S1053" s="2"/>
      <c r="T1053" s="2"/>
      <c r="U1053" s="2"/>
      <c r="V1053" s="2"/>
      <c r="W1053" s="4" t="s">
        <v>3300</v>
      </c>
      <c r="X1053" s="4" t="s">
        <v>3301</v>
      </c>
      <c r="Y1053" s="4"/>
      <c r="Z1053" s="4" t="s">
        <v>3302</v>
      </c>
      <c r="AD1053" s="5" t="str">
        <f t="shared" si="45"/>
        <v>Biolithites</v>
      </c>
    </row>
    <row r="1054" spans="1:30" x14ac:dyDescent="0.3">
      <c r="A1054" s="4">
        <v>10617</v>
      </c>
      <c r="B1054" s="4">
        <v>10616</v>
      </c>
      <c r="C1054" s="4">
        <f>VLOOKUP(D1054,$A:$B,2,FALSE)</f>
        <v>10102</v>
      </c>
      <c r="D1054" s="4">
        <f>VLOOKUP(E1054,$A:$B,2,FALSE)</f>
        <v>10425</v>
      </c>
      <c r="E1054" s="4">
        <f>VLOOKUP(F1054,$A:$B,2,FALSE)</f>
        <v>62107</v>
      </c>
      <c r="F1054" s="4">
        <f>VLOOKUP(G1054,$A:$B,2,FALSE)</f>
        <v>11052</v>
      </c>
      <c r="G1054" s="4">
        <f>VLOOKUP(H1054,$A:$B,2,FALSE)</f>
        <v>10616</v>
      </c>
      <c r="H1054" s="12">
        <f t="shared" ref="H1054:H1062" si="48">A1054</f>
        <v>10617</v>
      </c>
      <c r="I1054" s="4"/>
      <c r="J1054" s="4"/>
      <c r="K1054" s="4"/>
      <c r="L1054" s="4">
        <v>1050</v>
      </c>
      <c r="M1054" s="4">
        <v>6</v>
      </c>
      <c r="P1054" s="4"/>
      <c r="Q1054" s="4"/>
      <c r="R1054" s="4"/>
      <c r="S1054" s="2" t="s">
        <v>3303</v>
      </c>
      <c r="T1054" s="2"/>
      <c r="U1054" s="2"/>
      <c r="V1054" s="2"/>
      <c r="W1054" s="4" t="s">
        <v>3304</v>
      </c>
      <c r="X1054" s="4" t="s">
        <v>3305</v>
      </c>
      <c r="Y1054" s="4"/>
      <c r="Z1054" s="4" t="s">
        <v>3302</v>
      </c>
      <c r="AD1054" s="5" t="str">
        <f t="shared" si="45"/>
        <v>Algual biolithite</v>
      </c>
    </row>
    <row r="1055" spans="1:30" x14ac:dyDescent="0.3">
      <c r="A1055" s="4">
        <v>10618</v>
      </c>
      <c r="B1055" s="4">
        <v>10616</v>
      </c>
      <c r="C1055" s="4">
        <f>VLOOKUP(D1055,$A:$B,2,FALSE)</f>
        <v>10102</v>
      </c>
      <c r="D1055" s="4">
        <f>VLOOKUP(E1055,$A:$B,2,FALSE)</f>
        <v>10425</v>
      </c>
      <c r="E1055" s="4">
        <f>VLOOKUP(F1055,$A:$B,2,FALSE)</f>
        <v>62107</v>
      </c>
      <c r="F1055" s="4">
        <f>VLOOKUP(G1055,$A:$B,2,FALSE)</f>
        <v>11052</v>
      </c>
      <c r="G1055" s="4">
        <f>VLOOKUP(H1055,$A:$B,2,FALSE)</f>
        <v>10616</v>
      </c>
      <c r="H1055" s="12">
        <f t="shared" si="48"/>
        <v>10618</v>
      </c>
      <c r="I1055" s="4"/>
      <c r="J1055" s="4"/>
      <c r="K1055" s="4"/>
      <c r="L1055" s="4">
        <v>1051</v>
      </c>
      <c r="M1055" s="4">
        <v>6</v>
      </c>
      <c r="P1055" s="4"/>
      <c r="Q1055" s="4"/>
      <c r="R1055" s="4"/>
      <c r="S1055" s="2" t="s">
        <v>3306</v>
      </c>
      <c r="T1055" s="2"/>
      <c r="U1055" s="2"/>
      <c r="V1055" s="2"/>
      <c r="W1055" s="4" t="s">
        <v>3307</v>
      </c>
      <c r="X1055" s="4" t="s">
        <v>3308</v>
      </c>
      <c r="Y1055" s="4"/>
      <c r="Z1055" s="4" t="s">
        <v>3302</v>
      </c>
      <c r="AD1055" s="5" t="str">
        <f t="shared" si="45"/>
        <v>Brachiopod biolithite</v>
      </c>
    </row>
    <row r="1056" spans="1:30" x14ac:dyDescent="0.3">
      <c r="A1056" s="4">
        <v>10620</v>
      </c>
      <c r="B1056" s="4">
        <v>10616</v>
      </c>
      <c r="C1056" s="4">
        <f>VLOOKUP(D1056,$A:$B,2,FALSE)</f>
        <v>10102</v>
      </c>
      <c r="D1056" s="4">
        <f>VLOOKUP(E1056,$A:$B,2,FALSE)</f>
        <v>10425</v>
      </c>
      <c r="E1056" s="4">
        <f>VLOOKUP(F1056,$A:$B,2,FALSE)</f>
        <v>62107</v>
      </c>
      <c r="F1056" s="4">
        <f>VLOOKUP(G1056,$A:$B,2,FALSE)</f>
        <v>11052</v>
      </c>
      <c r="G1056" s="4">
        <f>VLOOKUP(H1056,$A:$B,2,FALSE)</f>
        <v>10616</v>
      </c>
      <c r="H1056" s="12">
        <f t="shared" si="48"/>
        <v>10620</v>
      </c>
      <c r="I1056" s="4"/>
      <c r="J1056" s="4"/>
      <c r="K1056" s="4"/>
      <c r="L1056" s="4">
        <v>1052</v>
      </c>
      <c r="M1056" s="4">
        <v>6</v>
      </c>
      <c r="P1056" s="4"/>
      <c r="Q1056" s="4"/>
      <c r="R1056" s="4"/>
      <c r="S1056" s="2" t="s">
        <v>3309</v>
      </c>
      <c r="T1056" s="2"/>
      <c r="U1056" s="2"/>
      <c r="V1056" s="2"/>
      <c r="W1056" s="4" t="s">
        <v>3310</v>
      </c>
      <c r="X1056" s="4" t="s">
        <v>3311</v>
      </c>
      <c r="Y1056" s="4"/>
      <c r="Z1056" s="4" t="s">
        <v>3302</v>
      </c>
      <c r="AD1056" s="5" t="str">
        <f t="shared" si="45"/>
        <v>Cephalopod biolithite</v>
      </c>
    </row>
    <row r="1057" spans="1:30" x14ac:dyDescent="0.3">
      <c r="A1057" s="4">
        <v>10621</v>
      </c>
      <c r="B1057" s="4">
        <v>10616</v>
      </c>
      <c r="C1057" s="4">
        <f>VLOOKUP(D1057,$A:$B,2,FALSE)</f>
        <v>10102</v>
      </c>
      <c r="D1057" s="4">
        <f>VLOOKUP(E1057,$A:$B,2,FALSE)</f>
        <v>10425</v>
      </c>
      <c r="E1057" s="4">
        <f>VLOOKUP(F1057,$A:$B,2,FALSE)</f>
        <v>62107</v>
      </c>
      <c r="F1057" s="4">
        <f>VLOOKUP(G1057,$A:$B,2,FALSE)</f>
        <v>11052</v>
      </c>
      <c r="G1057" s="4">
        <f>VLOOKUP(H1057,$A:$B,2,FALSE)</f>
        <v>10616</v>
      </c>
      <c r="H1057" s="12">
        <f t="shared" si="48"/>
        <v>10621</v>
      </c>
      <c r="I1057" s="4"/>
      <c r="J1057" s="4"/>
      <c r="K1057" s="4"/>
      <c r="L1057" s="4">
        <v>1053</v>
      </c>
      <c r="M1057" s="4">
        <v>6</v>
      </c>
      <c r="P1057" s="4"/>
      <c r="Q1057" s="4"/>
      <c r="R1057" s="4"/>
      <c r="S1057" s="2" t="s">
        <v>3312</v>
      </c>
      <c r="T1057" s="2"/>
      <c r="U1057" s="2"/>
      <c r="V1057" s="2"/>
      <c r="W1057" s="4" t="s">
        <v>3313</v>
      </c>
      <c r="X1057" s="4" t="s">
        <v>3314</v>
      </c>
      <c r="Y1057" s="4"/>
      <c r="Z1057" s="4" t="s">
        <v>3302</v>
      </c>
      <c r="AD1057" s="5" t="str">
        <f t="shared" si="45"/>
        <v>Crinoidal biolithite</v>
      </c>
    </row>
    <row r="1058" spans="1:30" x14ac:dyDescent="0.3">
      <c r="A1058" s="4">
        <v>10622</v>
      </c>
      <c r="B1058" s="4">
        <v>10616</v>
      </c>
      <c r="C1058" s="4">
        <f>VLOOKUP(D1058,$A:$B,2,FALSE)</f>
        <v>10102</v>
      </c>
      <c r="D1058" s="4">
        <f>VLOOKUP(E1058,$A:$B,2,FALSE)</f>
        <v>10425</v>
      </c>
      <c r="E1058" s="4">
        <f>VLOOKUP(F1058,$A:$B,2,FALSE)</f>
        <v>62107</v>
      </c>
      <c r="F1058" s="4">
        <f>VLOOKUP(G1058,$A:$B,2,FALSE)</f>
        <v>11052</v>
      </c>
      <c r="G1058" s="4">
        <f>VLOOKUP(H1058,$A:$B,2,FALSE)</f>
        <v>10616</v>
      </c>
      <c r="H1058" s="12">
        <f t="shared" si="48"/>
        <v>10622</v>
      </c>
      <c r="I1058" s="4"/>
      <c r="J1058" s="4"/>
      <c r="K1058" s="4"/>
      <c r="L1058" s="4">
        <v>1054</v>
      </c>
      <c r="M1058" s="4">
        <v>6</v>
      </c>
      <c r="P1058" s="4"/>
      <c r="Q1058" s="4"/>
      <c r="R1058" s="4"/>
      <c r="S1058" s="2" t="s">
        <v>3315</v>
      </c>
      <c r="T1058" s="2"/>
      <c r="U1058" s="2"/>
      <c r="V1058" s="2"/>
      <c r="W1058" s="4" t="s">
        <v>3316</v>
      </c>
      <c r="X1058" s="4" t="s">
        <v>3317</v>
      </c>
      <c r="Y1058" s="4"/>
      <c r="Z1058" s="4" t="s">
        <v>3302</v>
      </c>
      <c r="AD1058" s="5" t="str">
        <f t="shared" si="45"/>
        <v>Coral biolithite</v>
      </c>
    </row>
    <row r="1059" spans="1:30" x14ac:dyDescent="0.3">
      <c r="A1059" s="4">
        <v>10623</v>
      </c>
      <c r="B1059" s="4">
        <v>10616</v>
      </c>
      <c r="C1059" s="4">
        <f>VLOOKUP(D1059,$A:$B,2,FALSE)</f>
        <v>10102</v>
      </c>
      <c r="D1059" s="4">
        <f>VLOOKUP(E1059,$A:$B,2,FALSE)</f>
        <v>10425</v>
      </c>
      <c r="E1059" s="4">
        <f>VLOOKUP(F1059,$A:$B,2,FALSE)</f>
        <v>62107</v>
      </c>
      <c r="F1059" s="4">
        <f>VLOOKUP(G1059,$A:$B,2,FALSE)</f>
        <v>11052</v>
      </c>
      <c r="G1059" s="4">
        <f>VLOOKUP(H1059,$A:$B,2,FALSE)</f>
        <v>10616</v>
      </c>
      <c r="H1059" s="12">
        <f t="shared" si="48"/>
        <v>10623</v>
      </c>
      <c r="I1059" s="4"/>
      <c r="J1059" s="4"/>
      <c r="K1059" s="4"/>
      <c r="L1059" s="4">
        <v>1055</v>
      </c>
      <c r="M1059" s="4">
        <v>6</v>
      </c>
      <c r="P1059" s="4"/>
      <c r="Q1059" s="4"/>
      <c r="R1059" s="4"/>
      <c r="S1059" s="2" t="s">
        <v>3318</v>
      </c>
      <c r="T1059" s="2"/>
      <c r="U1059" s="2"/>
      <c r="V1059" s="2"/>
      <c r="W1059" s="4" t="s">
        <v>3319</v>
      </c>
      <c r="X1059" s="4" t="s">
        <v>3320</v>
      </c>
      <c r="Y1059" s="4"/>
      <c r="Z1059" s="4" t="s">
        <v>3302</v>
      </c>
      <c r="AD1059" s="5" t="str">
        <f t="shared" si="45"/>
        <v>Shell biolithite</v>
      </c>
    </row>
    <row r="1060" spans="1:30" x14ac:dyDescent="0.3">
      <c r="A1060" s="4">
        <v>10624</v>
      </c>
      <c r="B1060" s="4">
        <v>10616</v>
      </c>
      <c r="C1060" s="4">
        <f>VLOOKUP(D1060,$A:$B,2,FALSE)</f>
        <v>10102</v>
      </c>
      <c r="D1060" s="4">
        <f>VLOOKUP(E1060,$A:$B,2,FALSE)</f>
        <v>10425</v>
      </c>
      <c r="E1060" s="4">
        <f>VLOOKUP(F1060,$A:$B,2,FALSE)</f>
        <v>62107</v>
      </c>
      <c r="F1060" s="4">
        <f>VLOOKUP(G1060,$A:$B,2,FALSE)</f>
        <v>11052</v>
      </c>
      <c r="G1060" s="4">
        <f>VLOOKUP(H1060,$A:$B,2,FALSE)</f>
        <v>10616</v>
      </c>
      <c r="H1060" s="12">
        <f t="shared" si="48"/>
        <v>10624</v>
      </c>
      <c r="I1060" s="4"/>
      <c r="J1060" s="4"/>
      <c r="K1060" s="4"/>
      <c r="L1060" s="4">
        <v>1056</v>
      </c>
      <c r="M1060" s="4">
        <v>6</v>
      </c>
      <c r="P1060" s="4"/>
      <c r="Q1060" s="4"/>
      <c r="R1060" s="4"/>
      <c r="S1060" s="2" t="s">
        <v>3321</v>
      </c>
      <c r="T1060" s="2"/>
      <c r="U1060" s="2"/>
      <c r="V1060" s="2"/>
      <c r="W1060" s="4" t="s">
        <v>3322</v>
      </c>
      <c r="X1060" s="4" t="s">
        <v>3323</v>
      </c>
      <c r="Y1060" s="4"/>
      <c r="Z1060" s="4" t="s">
        <v>3302</v>
      </c>
      <c r="AD1060" s="5" t="str">
        <f t="shared" si="45"/>
        <v>Reef biolithite</v>
      </c>
    </row>
    <row r="1061" spans="1:30" x14ac:dyDescent="0.3">
      <c r="A1061" s="4">
        <v>10625</v>
      </c>
      <c r="B1061" s="4">
        <v>10616</v>
      </c>
      <c r="C1061" s="4">
        <f>VLOOKUP(D1061,$A:$B,2,FALSE)</f>
        <v>10102</v>
      </c>
      <c r="D1061" s="4">
        <f>VLOOKUP(E1061,$A:$B,2,FALSE)</f>
        <v>10425</v>
      </c>
      <c r="E1061" s="4">
        <f>VLOOKUP(F1061,$A:$B,2,FALSE)</f>
        <v>62107</v>
      </c>
      <c r="F1061" s="4">
        <f>VLOOKUP(G1061,$A:$B,2,FALSE)</f>
        <v>11052</v>
      </c>
      <c r="G1061" s="4">
        <f>VLOOKUP(H1061,$A:$B,2,FALSE)</f>
        <v>10616</v>
      </c>
      <c r="H1061" s="12">
        <f t="shared" si="48"/>
        <v>10625</v>
      </c>
      <c r="I1061" s="4"/>
      <c r="J1061" s="4"/>
      <c r="K1061" s="4"/>
      <c r="L1061" s="4">
        <v>1057</v>
      </c>
      <c r="M1061" s="4">
        <v>6</v>
      </c>
      <c r="P1061" s="4"/>
      <c r="Q1061" s="4"/>
      <c r="R1061" s="4"/>
      <c r="S1061" s="2" t="s">
        <v>3324</v>
      </c>
      <c r="T1061" s="2"/>
      <c r="U1061" s="2"/>
      <c r="V1061" s="2"/>
      <c r="W1061" s="4" t="s">
        <v>3325</v>
      </c>
      <c r="X1061" s="4" t="s">
        <v>3326</v>
      </c>
      <c r="Y1061" s="4"/>
      <c r="Z1061" s="4" t="s">
        <v>3302</v>
      </c>
      <c r="AD1061" s="5" t="str">
        <f t="shared" si="45"/>
        <v>Poriferan biolithite</v>
      </c>
    </row>
    <row r="1062" spans="1:30" x14ac:dyDescent="0.3">
      <c r="A1062" s="4">
        <v>10626</v>
      </c>
      <c r="B1062" s="4">
        <v>10616</v>
      </c>
      <c r="C1062" s="4">
        <f>VLOOKUP(D1062,$A:$B,2,FALSE)</f>
        <v>10102</v>
      </c>
      <c r="D1062" s="4">
        <f>VLOOKUP(E1062,$A:$B,2,FALSE)</f>
        <v>10425</v>
      </c>
      <c r="E1062" s="4">
        <f>VLOOKUP(F1062,$A:$B,2,FALSE)</f>
        <v>62107</v>
      </c>
      <c r="F1062" s="4">
        <f>VLOOKUP(G1062,$A:$B,2,FALSE)</f>
        <v>11052</v>
      </c>
      <c r="G1062" s="4">
        <f>VLOOKUP(H1062,$A:$B,2,FALSE)</f>
        <v>10616</v>
      </c>
      <c r="H1062" s="12">
        <f t="shared" si="48"/>
        <v>10626</v>
      </c>
      <c r="I1062" s="4"/>
      <c r="J1062" s="4"/>
      <c r="K1062" s="4"/>
      <c r="L1062" s="4">
        <v>1058</v>
      </c>
      <c r="M1062" s="4">
        <v>6</v>
      </c>
      <c r="P1062" s="4"/>
      <c r="Q1062" s="4"/>
      <c r="R1062" s="4"/>
      <c r="S1062" s="2" t="s">
        <v>3327</v>
      </c>
      <c r="T1062" s="2"/>
      <c r="U1062" s="2"/>
      <c r="V1062" s="2"/>
      <c r="W1062" s="4" t="s">
        <v>3328</v>
      </c>
      <c r="X1062" s="4" t="s">
        <v>3329</v>
      </c>
      <c r="Y1062" s="4"/>
      <c r="Z1062" s="4" t="s">
        <v>3302</v>
      </c>
      <c r="AD1062" s="5" t="str">
        <f t="shared" si="45"/>
        <v>Stromatolithic biolithite</v>
      </c>
    </row>
    <row r="1063" spans="1:30" x14ac:dyDescent="0.3">
      <c r="A1063" s="4">
        <v>62197</v>
      </c>
      <c r="B1063" s="4">
        <v>11052</v>
      </c>
      <c r="C1063" s="4">
        <f>VLOOKUP(D1063,$A:$B,2,FALSE)</f>
        <v>10102</v>
      </c>
      <c r="D1063" s="4">
        <f>VLOOKUP(E1063,$A:$B,2,FALSE)</f>
        <v>10425</v>
      </c>
      <c r="E1063" s="4">
        <f>VLOOKUP(F1063,$A:$B,2,FALSE)</f>
        <v>62107</v>
      </c>
      <c r="F1063" s="4">
        <f>VLOOKUP(G1063,$A:$B,2,FALSE)</f>
        <v>11052</v>
      </c>
      <c r="G1063" s="12">
        <f>A1063</f>
        <v>62197</v>
      </c>
      <c r="H1063" s="4"/>
      <c r="I1063" s="4"/>
      <c r="J1063" s="4"/>
      <c r="K1063" s="4"/>
      <c r="L1063" s="4">
        <v>1059</v>
      </c>
      <c r="M1063" s="4">
        <v>5</v>
      </c>
      <c r="P1063" s="4"/>
      <c r="Q1063" s="4"/>
      <c r="R1063" s="2" t="s">
        <v>39</v>
      </c>
      <c r="S1063" s="2"/>
      <c r="T1063" s="2"/>
      <c r="U1063" s="2"/>
      <c r="V1063" s="2"/>
      <c r="W1063" s="4" t="s">
        <v>3330</v>
      </c>
      <c r="X1063" s="4" t="s">
        <v>3331</v>
      </c>
      <c r="Y1063" s="4"/>
      <c r="Z1063" s="4" t="s">
        <v>3302</v>
      </c>
      <c r="AD1063" s="5" t="str">
        <f t="shared" si="45"/>
        <v>Bioclastic rock</v>
      </c>
    </row>
    <row r="1064" spans="1:30" x14ac:dyDescent="0.3">
      <c r="A1064" s="4">
        <v>10654</v>
      </c>
      <c r="B1064" s="4">
        <v>11052</v>
      </c>
      <c r="C1064" s="4">
        <f>VLOOKUP(D1064,$A:$B,2,FALSE)</f>
        <v>10102</v>
      </c>
      <c r="D1064" s="4">
        <f>VLOOKUP(E1064,$A:$B,2,FALSE)</f>
        <v>10425</v>
      </c>
      <c r="E1064" s="4">
        <f>VLOOKUP(F1064,$A:$B,2,FALSE)</f>
        <v>62107</v>
      </c>
      <c r="F1064" s="4">
        <f>VLOOKUP(G1064,$A:$B,2,FALSE)</f>
        <v>11052</v>
      </c>
      <c r="G1064" s="12">
        <f>A1064</f>
        <v>10654</v>
      </c>
      <c r="H1064" s="4"/>
      <c r="I1064" s="4"/>
      <c r="J1064" s="4"/>
      <c r="K1064" s="4"/>
      <c r="L1064" s="4">
        <v>1060</v>
      </c>
      <c r="M1064" s="4">
        <v>5</v>
      </c>
      <c r="P1064" s="4"/>
      <c r="Q1064" s="4"/>
      <c r="R1064" s="2" t="s">
        <v>3332</v>
      </c>
      <c r="S1064" s="2"/>
      <c r="T1064" s="2"/>
      <c r="U1064" s="2"/>
      <c r="V1064" s="2"/>
      <c r="W1064" s="4" t="s">
        <v>3333</v>
      </c>
      <c r="X1064" s="4" t="s">
        <v>3334</v>
      </c>
      <c r="Y1064" s="4"/>
      <c r="AD1064" s="5" t="str">
        <f t="shared" si="45"/>
        <v>Fresh- water carbonate rock</v>
      </c>
    </row>
    <row r="1065" spans="1:30" x14ac:dyDescent="0.3">
      <c r="A1065" s="9">
        <v>62198</v>
      </c>
      <c r="B1065" s="9">
        <v>10425</v>
      </c>
      <c r="C1065" s="4">
        <f>VLOOKUP(D1065,$A:$B,2,FALSE)</f>
        <v>10102</v>
      </c>
      <c r="D1065" s="4">
        <f>VLOOKUP(E1065,$A:$B,2,FALSE)</f>
        <v>10425</v>
      </c>
      <c r="E1065" s="10">
        <f>A1065</f>
        <v>62198</v>
      </c>
      <c r="F1065" s="9"/>
      <c r="G1065" s="9"/>
      <c r="H1065" s="9"/>
      <c r="I1065" s="9"/>
      <c r="J1065" s="9"/>
      <c r="K1065" s="9"/>
      <c r="L1065" s="9">
        <v>1061</v>
      </c>
      <c r="M1065" s="9">
        <v>3</v>
      </c>
      <c r="N1065" s="9"/>
      <c r="O1065" s="9"/>
      <c r="P1065" s="7" t="s">
        <v>3335</v>
      </c>
      <c r="Q1065" s="7"/>
      <c r="R1065" s="7"/>
      <c r="S1065" s="7"/>
      <c r="T1065" s="7"/>
      <c r="U1065" s="7"/>
      <c r="V1065" s="7"/>
      <c r="W1065" s="9" t="s">
        <v>3336</v>
      </c>
      <c r="X1065" s="9"/>
      <c r="Y1065" s="9"/>
      <c r="Z1065" s="9"/>
      <c r="AA1065" s="9"/>
      <c r="AB1065" s="9"/>
      <c r="AC1065" s="9"/>
      <c r="AD1065" s="5" t="str">
        <f t="shared" si="45"/>
        <v>Chemical/biogene non-carbonate sedimentary rock</v>
      </c>
    </row>
    <row r="1066" spans="1:30" x14ac:dyDescent="0.3">
      <c r="A1066" s="4">
        <v>10664</v>
      </c>
      <c r="B1066" s="4">
        <v>62198</v>
      </c>
      <c r="C1066" s="4">
        <f>VLOOKUP(D1066,$A:$B,2,FALSE)</f>
        <v>10102</v>
      </c>
      <c r="D1066" s="4">
        <f>VLOOKUP(E1066,$A:$B,2,FALSE)</f>
        <v>10425</v>
      </c>
      <c r="E1066" s="4">
        <f>VLOOKUP(F1066,$A:$B,2,FALSE)</f>
        <v>62198</v>
      </c>
      <c r="F1066" s="12">
        <f>A1066</f>
        <v>10664</v>
      </c>
      <c r="G1066" s="4"/>
      <c r="H1066" s="4"/>
      <c r="I1066" s="4"/>
      <c r="J1066" s="4"/>
      <c r="K1066" s="4"/>
      <c r="L1066" s="4">
        <v>1062</v>
      </c>
      <c r="M1066" s="4">
        <v>4</v>
      </c>
      <c r="P1066" s="4"/>
      <c r="Q1066" s="2" t="s">
        <v>3337</v>
      </c>
      <c r="R1066" s="2"/>
      <c r="S1066" s="2"/>
      <c r="T1066" s="2"/>
      <c r="U1066" s="2"/>
      <c r="V1066" s="2"/>
      <c r="W1066" s="4" t="s">
        <v>3338</v>
      </c>
      <c r="X1066" s="4" t="s">
        <v>3339</v>
      </c>
      <c r="Y1066" s="4"/>
      <c r="AD1066" s="5" t="str">
        <f t="shared" si="45"/>
        <v>Non-Carbonate salts</v>
      </c>
    </row>
    <row r="1067" spans="1:30" x14ac:dyDescent="0.3">
      <c r="A1067" s="9">
        <v>10665</v>
      </c>
      <c r="B1067" s="9">
        <v>10664</v>
      </c>
      <c r="C1067" s="4">
        <f>VLOOKUP(D1067,$A:$B,2,FALSE)</f>
        <v>10102</v>
      </c>
      <c r="D1067" s="4">
        <f>VLOOKUP(E1067,$A:$B,2,FALSE)</f>
        <v>10425</v>
      </c>
      <c r="E1067" s="4">
        <f>VLOOKUP(F1067,$A:$B,2,FALSE)</f>
        <v>62198</v>
      </c>
      <c r="F1067" s="4">
        <f>VLOOKUP(G1067,$A:$B,2,FALSE)</f>
        <v>10664</v>
      </c>
      <c r="G1067" s="12">
        <f>A1067</f>
        <v>10665</v>
      </c>
      <c r="H1067" s="9"/>
      <c r="I1067" s="9"/>
      <c r="J1067" s="9"/>
      <c r="K1067" s="9"/>
      <c r="L1067" s="9">
        <v>1063</v>
      </c>
      <c r="M1067" s="9">
        <v>5</v>
      </c>
      <c r="N1067" s="9"/>
      <c r="O1067" s="9"/>
      <c r="P1067" s="9"/>
      <c r="Q1067" s="9"/>
      <c r="R1067" s="7" t="s">
        <v>70</v>
      </c>
      <c r="S1067" s="7"/>
      <c r="T1067" s="7"/>
      <c r="U1067" s="7"/>
      <c r="V1067" s="7"/>
      <c r="W1067" s="9" t="s">
        <v>3340</v>
      </c>
      <c r="X1067" s="9" t="s">
        <v>3341</v>
      </c>
      <c r="Y1067" s="9"/>
      <c r="Z1067" s="9"/>
      <c r="AA1067" s="9"/>
      <c r="AB1067" s="9"/>
      <c r="AC1067" s="9"/>
      <c r="AD1067" s="5" t="str">
        <f t="shared" si="45"/>
        <v>Sulphate salt rock</v>
      </c>
    </row>
    <row r="1068" spans="1:30" x14ac:dyDescent="0.3">
      <c r="A1068" s="9">
        <v>10666</v>
      </c>
      <c r="B1068" s="9">
        <v>10665</v>
      </c>
      <c r="C1068" s="4">
        <f>VLOOKUP(D1068,$A:$B,2,FALSE)</f>
        <v>10102</v>
      </c>
      <c r="D1068" s="4">
        <f>VLOOKUP(E1068,$A:$B,2,FALSE)</f>
        <v>10425</v>
      </c>
      <c r="E1068" s="4">
        <f>VLOOKUP(F1068,$A:$B,2,FALSE)</f>
        <v>62198</v>
      </c>
      <c r="F1068" s="4">
        <f>VLOOKUP(G1068,$A:$B,2,FALSE)</f>
        <v>10664</v>
      </c>
      <c r="G1068" s="4">
        <f>VLOOKUP(H1068,$A:$B,2,FALSE)</f>
        <v>10665</v>
      </c>
      <c r="H1068" s="12">
        <f>A1068</f>
        <v>10666</v>
      </c>
      <c r="I1068" s="9"/>
      <c r="J1068" s="9"/>
      <c r="K1068" s="9"/>
      <c r="L1068" s="9">
        <v>1064</v>
      </c>
      <c r="M1068" s="9">
        <v>6</v>
      </c>
      <c r="N1068" s="9"/>
      <c r="O1068" s="9"/>
      <c r="P1068" s="9"/>
      <c r="Q1068" s="9"/>
      <c r="R1068" s="9"/>
      <c r="S1068" s="7" t="s">
        <v>51</v>
      </c>
      <c r="T1068" s="7"/>
      <c r="U1068" s="7"/>
      <c r="V1068" s="7"/>
      <c r="W1068" s="9" t="s">
        <v>3342</v>
      </c>
      <c r="X1068" s="9" t="s">
        <v>3343</v>
      </c>
      <c r="Y1068" s="9"/>
      <c r="Z1068" s="9"/>
      <c r="AA1068" s="9"/>
      <c r="AB1068" s="9"/>
      <c r="AC1068" s="9"/>
      <c r="AD1068" s="5" t="str">
        <f t="shared" si="45"/>
        <v>Gypsum</v>
      </c>
    </row>
    <row r="1069" spans="1:30" x14ac:dyDescent="0.3">
      <c r="A1069" s="9">
        <v>10668</v>
      </c>
      <c r="B1069" s="9">
        <v>10665</v>
      </c>
      <c r="C1069" s="4">
        <f>VLOOKUP(D1069,$A:$B,2,FALSE)</f>
        <v>10102</v>
      </c>
      <c r="D1069" s="4">
        <f>VLOOKUP(E1069,$A:$B,2,FALSE)</f>
        <v>10425</v>
      </c>
      <c r="E1069" s="4">
        <f>VLOOKUP(F1069,$A:$B,2,FALSE)</f>
        <v>62198</v>
      </c>
      <c r="F1069" s="4">
        <f>VLOOKUP(G1069,$A:$B,2,FALSE)</f>
        <v>10664</v>
      </c>
      <c r="G1069" s="4">
        <f>VLOOKUP(H1069,$A:$B,2,FALSE)</f>
        <v>10665</v>
      </c>
      <c r="H1069" s="12">
        <f>A1069</f>
        <v>10668</v>
      </c>
      <c r="I1069" s="9"/>
      <c r="J1069" s="9"/>
      <c r="K1069" s="9"/>
      <c r="L1069" s="9">
        <v>1065</v>
      </c>
      <c r="M1069" s="9">
        <v>6</v>
      </c>
      <c r="N1069" s="9"/>
      <c r="O1069" s="9"/>
      <c r="P1069" s="9"/>
      <c r="Q1069" s="9"/>
      <c r="R1069" s="9"/>
      <c r="S1069" s="7" t="s">
        <v>48</v>
      </c>
      <c r="T1069" s="7"/>
      <c r="U1069" s="7"/>
      <c r="V1069" s="7"/>
      <c r="W1069" s="9" t="s">
        <v>3344</v>
      </c>
      <c r="X1069" s="9" t="s">
        <v>3345</v>
      </c>
      <c r="Y1069" s="9"/>
      <c r="Z1069" s="9"/>
      <c r="AA1069" s="9"/>
      <c r="AB1069" s="9"/>
      <c r="AC1069" s="9"/>
      <c r="AD1069" s="5" t="str">
        <f t="shared" si="45"/>
        <v>Anhydrite</v>
      </c>
    </row>
    <row r="1070" spans="1:30" x14ac:dyDescent="0.3">
      <c r="A1070" s="9">
        <v>10677</v>
      </c>
      <c r="B1070" s="9">
        <v>10664</v>
      </c>
      <c r="C1070" s="4">
        <f>VLOOKUP(D1070,$A:$B,2,FALSE)</f>
        <v>10102</v>
      </c>
      <c r="D1070" s="4">
        <f>VLOOKUP(E1070,$A:$B,2,FALSE)</f>
        <v>10425</v>
      </c>
      <c r="E1070" s="4">
        <f>VLOOKUP(F1070,$A:$B,2,FALSE)</f>
        <v>62198</v>
      </c>
      <c r="F1070" s="4">
        <f>VLOOKUP(G1070,$A:$B,2,FALSE)</f>
        <v>10664</v>
      </c>
      <c r="G1070" s="12">
        <f>A1070</f>
        <v>10677</v>
      </c>
      <c r="H1070" s="9"/>
      <c r="I1070" s="9"/>
      <c r="J1070" s="9"/>
      <c r="K1070" s="9"/>
      <c r="L1070" s="9">
        <v>1066</v>
      </c>
      <c r="M1070" s="9">
        <v>5</v>
      </c>
      <c r="N1070" s="9"/>
      <c r="O1070" s="9"/>
      <c r="P1070" s="9"/>
      <c r="Q1070" s="9"/>
      <c r="R1070" s="7" t="s">
        <v>3346</v>
      </c>
      <c r="S1070" s="7"/>
      <c r="T1070" s="7"/>
      <c r="U1070" s="7"/>
      <c r="V1070" s="7"/>
      <c r="W1070" s="9" t="s">
        <v>3347</v>
      </c>
      <c r="X1070" s="9" t="s">
        <v>3348</v>
      </c>
      <c r="Y1070" s="9"/>
      <c r="Z1070" s="9"/>
      <c r="AA1070" s="9"/>
      <c r="AB1070" s="9"/>
      <c r="AC1070" s="9"/>
      <c r="AD1070" s="5" t="str">
        <f t="shared" si="45"/>
        <v>Chloride salt rock</v>
      </c>
    </row>
    <row r="1071" spans="1:30" x14ac:dyDescent="0.3">
      <c r="A1071" s="9">
        <v>10678</v>
      </c>
      <c r="B1071" s="9">
        <v>10677</v>
      </c>
      <c r="C1071" s="4">
        <f>VLOOKUP(D1071,$A:$B,2,FALSE)</f>
        <v>10102</v>
      </c>
      <c r="D1071" s="4">
        <f>VLOOKUP(E1071,$A:$B,2,FALSE)</f>
        <v>10425</v>
      </c>
      <c r="E1071" s="4">
        <f>VLOOKUP(F1071,$A:$B,2,FALSE)</f>
        <v>62198</v>
      </c>
      <c r="F1071" s="4">
        <f>VLOOKUP(G1071,$A:$B,2,FALSE)</f>
        <v>10664</v>
      </c>
      <c r="G1071" s="4">
        <f>VLOOKUP(H1071,$A:$B,2,FALSE)</f>
        <v>10677</v>
      </c>
      <c r="H1071" s="12">
        <f>A1071</f>
        <v>10678</v>
      </c>
      <c r="I1071" s="9"/>
      <c r="J1071" s="9"/>
      <c r="K1071" s="9"/>
      <c r="L1071" s="9">
        <v>1067</v>
      </c>
      <c r="M1071" s="9">
        <v>6</v>
      </c>
      <c r="N1071" s="9"/>
      <c r="O1071" s="9"/>
      <c r="P1071" s="9"/>
      <c r="Q1071" s="9"/>
      <c r="R1071" s="9"/>
      <c r="S1071" s="7" t="s">
        <v>3349</v>
      </c>
      <c r="T1071" s="7"/>
      <c r="U1071" s="7"/>
      <c r="V1071" s="7"/>
      <c r="W1071" s="9" t="s">
        <v>3350</v>
      </c>
      <c r="X1071" s="9" t="s">
        <v>3351</v>
      </c>
      <c r="Y1071" s="9"/>
      <c r="Z1071" s="9"/>
      <c r="AA1071" s="9"/>
      <c r="AB1071" s="9"/>
      <c r="AC1071" s="9"/>
      <c r="AD1071" s="5" t="str">
        <f t="shared" si="45"/>
        <v>Halite rock</v>
      </c>
    </row>
    <row r="1072" spans="1:30" x14ac:dyDescent="0.3">
      <c r="A1072" s="4">
        <v>10684</v>
      </c>
      <c r="B1072" s="4">
        <v>10677</v>
      </c>
      <c r="C1072" s="4">
        <f>VLOOKUP(D1072,$A:$B,2,FALSE)</f>
        <v>10102</v>
      </c>
      <c r="D1072" s="4">
        <f>VLOOKUP(E1072,$A:$B,2,FALSE)</f>
        <v>10425</v>
      </c>
      <c r="E1072" s="4">
        <f>VLOOKUP(F1072,$A:$B,2,FALSE)</f>
        <v>62198</v>
      </c>
      <c r="F1072" s="4">
        <f>VLOOKUP(G1072,$A:$B,2,FALSE)</f>
        <v>10664</v>
      </c>
      <c r="G1072" s="4">
        <f>VLOOKUP(H1072,$A:$B,2,FALSE)</f>
        <v>10677</v>
      </c>
      <c r="H1072" s="12">
        <f>A1072</f>
        <v>10684</v>
      </c>
      <c r="I1072" s="4"/>
      <c r="J1072" s="4"/>
      <c r="K1072" s="4"/>
      <c r="L1072" s="4">
        <v>1068</v>
      </c>
      <c r="M1072" s="4">
        <v>6</v>
      </c>
      <c r="P1072" s="4"/>
      <c r="Q1072" s="4"/>
      <c r="R1072" s="4"/>
      <c r="S1072" s="2" t="s">
        <v>3352</v>
      </c>
      <c r="T1072" s="2"/>
      <c r="U1072" s="2"/>
      <c r="V1072" s="2"/>
      <c r="W1072" s="4" t="s">
        <v>3353</v>
      </c>
      <c r="X1072" s="9" t="s">
        <v>3354</v>
      </c>
      <c r="Y1072" s="4"/>
      <c r="AD1072" s="5" t="str">
        <f t="shared" si="45"/>
        <v>Potassium salt</v>
      </c>
    </row>
    <row r="1073" spans="1:30" x14ac:dyDescent="0.3">
      <c r="A1073" s="9">
        <v>10687</v>
      </c>
      <c r="B1073" s="9">
        <v>10677</v>
      </c>
      <c r="C1073" s="4">
        <f>VLOOKUP(D1073,$A:$B,2,FALSE)</f>
        <v>10102</v>
      </c>
      <c r="D1073" s="4">
        <f>VLOOKUP(E1073,$A:$B,2,FALSE)</f>
        <v>10425</v>
      </c>
      <c r="E1073" s="4">
        <f>VLOOKUP(F1073,$A:$B,2,FALSE)</f>
        <v>62198</v>
      </c>
      <c r="F1073" s="4">
        <f>VLOOKUP(G1073,$A:$B,2,FALSE)</f>
        <v>10664</v>
      </c>
      <c r="G1073" s="4">
        <f>VLOOKUP(H1073,$A:$B,2,FALSE)</f>
        <v>10677</v>
      </c>
      <c r="H1073" s="12">
        <f>A1073</f>
        <v>10687</v>
      </c>
      <c r="I1073" s="9"/>
      <c r="J1073" s="9"/>
      <c r="K1073" s="9"/>
      <c r="L1073" s="9">
        <v>1069</v>
      </c>
      <c r="M1073" s="9">
        <v>6</v>
      </c>
      <c r="N1073" s="9"/>
      <c r="O1073" s="9"/>
      <c r="P1073" s="9"/>
      <c r="Q1073" s="9"/>
      <c r="R1073" s="9"/>
      <c r="S1073" s="7" t="s">
        <v>3355</v>
      </c>
      <c r="T1073" s="7"/>
      <c r="U1073" s="7"/>
      <c r="V1073" s="7"/>
      <c r="W1073" s="9" t="s">
        <v>3356</v>
      </c>
      <c r="X1073" s="9" t="s">
        <v>3357</v>
      </c>
      <c r="Y1073" s="9"/>
      <c r="Z1073" s="9"/>
      <c r="AA1073" s="9"/>
      <c r="AB1073" s="9"/>
      <c r="AC1073" s="9"/>
      <c r="AD1073" s="5" t="str">
        <f t="shared" si="45"/>
        <v>Sylvenite</v>
      </c>
    </row>
    <row r="1074" spans="1:30" x14ac:dyDescent="0.3">
      <c r="A1074" s="4">
        <v>10691</v>
      </c>
      <c r="B1074" s="4">
        <v>10664</v>
      </c>
      <c r="C1074" s="4">
        <f>VLOOKUP(D1074,$A:$B,2,FALSE)</f>
        <v>10102</v>
      </c>
      <c r="D1074" s="4">
        <f>VLOOKUP(E1074,$A:$B,2,FALSE)</f>
        <v>10425</v>
      </c>
      <c r="E1074" s="4">
        <f>VLOOKUP(F1074,$A:$B,2,FALSE)</f>
        <v>62198</v>
      </c>
      <c r="F1074" s="4">
        <f>VLOOKUP(G1074,$A:$B,2,FALSE)</f>
        <v>10664</v>
      </c>
      <c r="G1074" s="12">
        <f>A1074</f>
        <v>10691</v>
      </c>
      <c r="H1074" s="4"/>
      <c r="I1074" s="4"/>
      <c r="J1074" s="4"/>
      <c r="K1074" s="4"/>
      <c r="L1074" s="4">
        <v>1070</v>
      </c>
      <c r="M1074" s="4">
        <v>5</v>
      </c>
      <c r="P1074" s="4"/>
      <c r="Q1074" s="4"/>
      <c r="R1074" s="2" t="s">
        <v>3358</v>
      </c>
      <c r="S1074" s="2"/>
      <c r="T1074" s="2"/>
      <c r="U1074" s="2"/>
      <c r="V1074" s="2"/>
      <c r="W1074" s="4" t="s">
        <v>3359</v>
      </c>
      <c r="X1074" s="4" t="s">
        <v>3360</v>
      </c>
      <c r="Y1074" s="4"/>
      <c r="AD1074" s="5" t="str">
        <f t="shared" si="45"/>
        <v>Nitrate salt rock</v>
      </c>
    </row>
    <row r="1075" spans="1:30" x14ac:dyDescent="0.3">
      <c r="A1075" s="4">
        <v>10692</v>
      </c>
      <c r="B1075" s="4">
        <v>10691</v>
      </c>
      <c r="C1075" s="4">
        <f>VLOOKUP(D1075,$A:$B,2,FALSE)</f>
        <v>10102</v>
      </c>
      <c r="D1075" s="4">
        <f>VLOOKUP(E1075,$A:$B,2,FALSE)</f>
        <v>10425</v>
      </c>
      <c r="E1075" s="4">
        <f>VLOOKUP(F1075,$A:$B,2,FALSE)</f>
        <v>62198</v>
      </c>
      <c r="F1075" s="4">
        <f>VLOOKUP(G1075,$A:$B,2,FALSE)</f>
        <v>10664</v>
      </c>
      <c r="G1075" s="4">
        <f>VLOOKUP(H1075,$A:$B,2,FALSE)</f>
        <v>10691</v>
      </c>
      <c r="H1075" s="12">
        <f>A1075</f>
        <v>10692</v>
      </c>
      <c r="I1075" s="4"/>
      <c r="J1075" s="4"/>
      <c r="K1075" s="4"/>
      <c r="L1075" s="4">
        <v>1071</v>
      </c>
      <c r="M1075" s="4">
        <v>6</v>
      </c>
      <c r="P1075" s="4"/>
      <c r="Q1075" s="4"/>
      <c r="R1075" s="4"/>
      <c r="S1075" s="2" t="s">
        <v>3361</v>
      </c>
      <c r="T1075" s="2"/>
      <c r="U1075" s="2"/>
      <c r="V1075" s="2"/>
      <c r="W1075" s="4" t="s">
        <v>3362</v>
      </c>
      <c r="X1075" s="4" t="s">
        <v>3363</v>
      </c>
      <c r="Y1075" s="4"/>
      <c r="AD1075" s="5" t="str">
        <f t="shared" si="45"/>
        <v>Salpeter</v>
      </c>
    </row>
    <row r="1076" spans="1:30" x14ac:dyDescent="0.3">
      <c r="A1076" s="4">
        <v>10693</v>
      </c>
      <c r="B1076" s="4">
        <v>10664</v>
      </c>
      <c r="C1076" s="4">
        <f>VLOOKUP(D1076,$A:$B,2,FALSE)</f>
        <v>10102</v>
      </c>
      <c r="D1076" s="4">
        <f>VLOOKUP(E1076,$A:$B,2,FALSE)</f>
        <v>10425</v>
      </c>
      <c r="E1076" s="4">
        <f>VLOOKUP(F1076,$A:$B,2,FALSE)</f>
        <v>62198</v>
      </c>
      <c r="F1076" s="4">
        <f>VLOOKUP(G1076,$A:$B,2,FALSE)</f>
        <v>10664</v>
      </c>
      <c r="G1076" s="12">
        <f>A1076</f>
        <v>10693</v>
      </c>
      <c r="H1076" s="4"/>
      <c r="I1076" s="4"/>
      <c r="J1076" s="4"/>
      <c r="K1076" s="4"/>
      <c r="L1076" s="4">
        <v>1072</v>
      </c>
      <c r="M1076" s="4">
        <v>5</v>
      </c>
      <c r="P1076" s="4"/>
      <c r="Q1076" s="4"/>
      <c r="R1076" s="2" t="s">
        <v>3364</v>
      </c>
      <c r="S1076" s="2"/>
      <c r="T1076" s="2"/>
      <c r="U1076" s="2"/>
      <c r="V1076" s="2"/>
      <c r="W1076" s="4" t="s">
        <v>3365</v>
      </c>
      <c r="X1076" s="4" t="s">
        <v>3366</v>
      </c>
      <c r="Y1076" s="4"/>
      <c r="AD1076" s="5" t="str">
        <f t="shared" si="45"/>
        <v>Borate salt rock</v>
      </c>
    </row>
    <row r="1077" spans="1:30" x14ac:dyDescent="0.3">
      <c r="A1077" s="4">
        <v>10694</v>
      </c>
      <c r="B1077" s="4">
        <v>10693</v>
      </c>
      <c r="C1077" s="4">
        <f>VLOOKUP(D1077,$A:$B,2,FALSE)</f>
        <v>10102</v>
      </c>
      <c r="D1077" s="4">
        <f>VLOOKUP(E1077,$A:$B,2,FALSE)</f>
        <v>10425</v>
      </c>
      <c r="E1077" s="4">
        <f>VLOOKUP(F1077,$A:$B,2,FALSE)</f>
        <v>62198</v>
      </c>
      <c r="F1077" s="4">
        <f>VLOOKUP(G1077,$A:$B,2,FALSE)</f>
        <v>10664</v>
      </c>
      <c r="G1077" s="4">
        <f>VLOOKUP(H1077,$A:$B,2,FALSE)</f>
        <v>10693</v>
      </c>
      <c r="H1077" s="12">
        <f>A1077</f>
        <v>10694</v>
      </c>
      <c r="I1077" s="4"/>
      <c r="J1077" s="4"/>
      <c r="K1077" s="4"/>
      <c r="L1077" s="4">
        <v>1073</v>
      </c>
      <c r="M1077" s="4">
        <v>6</v>
      </c>
      <c r="P1077" s="4"/>
      <c r="Q1077" s="4"/>
      <c r="R1077" s="4"/>
      <c r="S1077" s="2" t="s">
        <v>3367</v>
      </c>
      <c r="T1077" s="2"/>
      <c r="U1077" s="2"/>
      <c r="V1077" s="2"/>
      <c r="W1077" s="4" t="s">
        <v>3368</v>
      </c>
      <c r="X1077" s="4" t="s">
        <v>3369</v>
      </c>
      <c r="Y1077" s="4"/>
      <c r="AD1077" s="5" t="str">
        <f t="shared" si="45"/>
        <v>Bora</v>
      </c>
    </row>
    <row r="1078" spans="1:30" x14ac:dyDescent="0.3">
      <c r="A1078" s="4">
        <v>10695</v>
      </c>
      <c r="B1078" s="4">
        <v>10664</v>
      </c>
      <c r="C1078" s="4">
        <f>VLOOKUP(D1078,$A:$B,2,FALSE)</f>
        <v>10102</v>
      </c>
      <c r="D1078" s="4">
        <f>VLOOKUP(E1078,$A:$B,2,FALSE)</f>
        <v>10425</v>
      </c>
      <c r="E1078" s="4">
        <f>VLOOKUP(F1078,$A:$B,2,FALSE)</f>
        <v>62198</v>
      </c>
      <c r="F1078" s="4">
        <f>VLOOKUP(G1078,$A:$B,2,FALSE)</f>
        <v>10664</v>
      </c>
      <c r="G1078" s="12">
        <f>A1078</f>
        <v>10695</v>
      </c>
      <c r="H1078" s="4"/>
      <c r="I1078" s="4"/>
      <c r="J1078" s="4"/>
      <c r="K1078" s="4"/>
      <c r="L1078" s="4">
        <v>1074</v>
      </c>
      <c r="M1078" s="4">
        <v>5</v>
      </c>
      <c r="P1078" s="4"/>
      <c r="Q1078" s="4"/>
      <c r="R1078" s="2" t="s">
        <v>3370</v>
      </c>
      <c r="S1078" s="2"/>
      <c r="T1078" s="2"/>
      <c r="U1078" s="2"/>
      <c r="V1078" s="2"/>
      <c r="W1078" s="4" t="s">
        <v>3371</v>
      </c>
      <c r="X1078" s="4" t="s">
        <v>3372</v>
      </c>
      <c r="Y1078" s="4"/>
      <c r="Z1078" s="4" t="s">
        <v>113</v>
      </c>
      <c r="AD1078" s="5" t="str">
        <f t="shared" si="45"/>
        <v>Mixed- salt rock</v>
      </c>
    </row>
    <row r="1079" spans="1:30" x14ac:dyDescent="0.3">
      <c r="A1079" s="4">
        <v>10696</v>
      </c>
      <c r="B1079" s="4">
        <v>10695</v>
      </c>
      <c r="C1079" s="4">
        <f>VLOOKUP(D1079,$A:$B,2,FALSE)</f>
        <v>10102</v>
      </c>
      <c r="D1079" s="4">
        <f>VLOOKUP(E1079,$A:$B,2,FALSE)</f>
        <v>10425</v>
      </c>
      <c r="E1079" s="4">
        <f>VLOOKUP(F1079,$A:$B,2,FALSE)</f>
        <v>62198</v>
      </c>
      <c r="F1079" s="4">
        <f>VLOOKUP(G1079,$A:$B,2,FALSE)</f>
        <v>10664</v>
      </c>
      <c r="G1079" s="4">
        <f>VLOOKUP(H1079,$A:$B,2,FALSE)</f>
        <v>10695</v>
      </c>
      <c r="H1079" s="12">
        <f>A1079</f>
        <v>10696</v>
      </c>
      <c r="I1079" s="4"/>
      <c r="J1079" s="4"/>
      <c r="K1079" s="4"/>
      <c r="L1079" s="4">
        <v>1075</v>
      </c>
      <c r="M1079" s="4">
        <v>6</v>
      </c>
      <c r="P1079" s="4"/>
      <c r="Q1079" s="4"/>
      <c r="R1079" s="4"/>
      <c r="S1079" s="2" t="s">
        <v>3373</v>
      </c>
      <c r="T1079" s="2"/>
      <c r="U1079" s="2"/>
      <c r="V1079" s="2"/>
      <c r="W1079" s="4" t="s">
        <v>3374</v>
      </c>
      <c r="X1079" s="4" t="s">
        <v>3375</v>
      </c>
      <c r="Y1079" s="4"/>
      <c r="AD1079" s="5" t="str">
        <f t="shared" si="45"/>
        <v>Sylvine</v>
      </c>
    </row>
    <row r="1080" spans="1:30" x14ac:dyDescent="0.3">
      <c r="A1080" s="12">
        <v>10708</v>
      </c>
      <c r="B1080" s="12">
        <v>62198</v>
      </c>
      <c r="C1080" s="4">
        <f>VLOOKUP(D1080,$A:$B,2,FALSE)</f>
        <v>10102</v>
      </c>
      <c r="D1080" s="4">
        <f>VLOOKUP(E1080,$A:$B,2,FALSE)</f>
        <v>10425</v>
      </c>
      <c r="E1080" s="4">
        <f>VLOOKUP(F1080,$A:$B,2,FALSE)</f>
        <v>62198</v>
      </c>
      <c r="F1080" s="12">
        <f>A1080</f>
        <v>10708</v>
      </c>
      <c r="G1080" s="12"/>
      <c r="H1080" s="12"/>
      <c r="I1080" s="12"/>
      <c r="J1080" s="12"/>
      <c r="K1080" s="12"/>
      <c r="L1080" s="12">
        <v>1076</v>
      </c>
      <c r="M1080" s="12">
        <v>4</v>
      </c>
      <c r="N1080" s="12"/>
      <c r="O1080" s="12"/>
      <c r="P1080" s="12"/>
      <c r="Q1080" s="14" t="s">
        <v>3376</v>
      </c>
      <c r="R1080" s="14"/>
      <c r="S1080" s="14"/>
      <c r="T1080" s="14"/>
      <c r="U1080" s="14"/>
      <c r="V1080" s="14"/>
      <c r="W1080" s="12" t="s">
        <v>3377</v>
      </c>
      <c r="X1080" s="12" t="s">
        <v>3378</v>
      </c>
      <c r="Y1080" s="12" t="s">
        <v>3379</v>
      </c>
      <c r="Z1080" s="12"/>
      <c r="AA1080" s="12"/>
      <c r="AB1080" s="12"/>
      <c r="AC1080" s="12"/>
      <c r="AD1080" s="5" t="str">
        <f t="shared" si="45"/>
        <v>Silica sedimentary rocks</v>
      </c>
    </row>
    <row r="1081" spans="1:30" x14ac:dyDescent="0.3">
      <c r="A1081" s="4">
        <v>10516</v>
      </c>
      <c r="B1081" s="4">
        <v>10708</v>
      </c>
      <c r="C1081" s="4">
        <f>VLOOKUP(D1081,$A:$B,2,FALSE)</f>
        <v>10102</v>
      </c>
      <c r="D1081" s="4">
        <f>VLOOKUP(E1081,$A:$B,2,FALSE)</f>
        <v>10425</v>
      </c>
      <c r="E1081" s="4">
        <f>VLOOKUP(F1081,$A:$B,2,FALSE)</f>
        <v>62198</v>
      </c>
      <c r="F1081" s="4">
        <f>VLOOKUP(G1081,$A:$B,2,FALSE)</f>
        <v>10708</v>
      </c>
      <c r="G1081" s="12">
        <f>A1081</f>
        <v>10516</v>
      </c>
      <c r="H1081" s="4"/>
      <c r="I1081" s="4"/>
      <c r="J1081" s="4"/>
      <c r="K1081" s="4"/>
      <c r="L1081" s="4">
        <v>1077</v>
      </c>
      <c r="M1081" s="4">
        <v>5</v>
      </c>
      <c r="P1081" s="4"/>
      <c r="Q1081" s="4"/>
      <c r="R1081" s="2" t="s">
        <v>3380</v>
      </c>
      <c r="S1081" s="2"/>
      <c r="T1081" s="2"/>
      <c r="U1081" s="2"/>
      <c r="V1081" s="2"/>
      <c r="W1081" s="4" t="s">
        <v>3381</v>
      </c>
      <c r="X1081" s="4" t="s">
        <v>3382</v>
      </c>
      <c r="Y1081" s="4"/>
      <c r="AD1081" s="5" t="str">
        <f t="shared" si="45"/>
        <v>Silica introducted Quartzite</v>
      </c>
    </row>
    <row r="1082" spans="1:30" x14ac:dyDescent="0.3">
      <c r="A1082" s="4">
        <v>10712</v>
      </c>
      <c r="B1082" s="4">
        <v>10708</v>
      </c>
      <c r="C1082" s="4">
        <f>VLOOKUP(D1082,$A:$B,2,FALSE)</f>
        <v>10102</v>
      </c>
      <c r="D1082" s="4">
        <f>VLOOKUP(E1082,$A:$B,2,FALSE)</f>
        <v>10425</v>
      </c>
      <c r="E1082" s="4">
        <f>VLOOKUP(F1082,$A:$B,2,FALSE)</f>
        <v>62198</v>
      </c>
      <c r="F1082" s="4">
        <f>VLOOKUP(G1082,$A:$B,2,FALSE)</f>
        <v>10708</v>
      </c>
      <c r="G1082" s="12">
        <f>A1082</f>
        <v>10712</v>
      </c>
      <c r="H1082" s="4"/>
      <c r="I1082" s="4"/>
      <c r="J1082" s="4"/>
      <c r="K1082" s="4"/>
      <c r="L1082" s="4">
        <v>1078</v>
      </c>
      <c r="M1082" s="4">
        <v>5</v>
      </c>
      <c r="P1082" s="4"/>
      <c r="Q1082" s="4"/>
      <c r="R1082" s="2" t="s">
        <v>3383</v>
      </c>
      <c r="S1082" s="2"/>
      <c r="T1082" s="2"/>
      <c r="U1082" s="2"/>
      <c r="V1082" s="2"/>
      <c r="W1082" s="4" t="s">
        <v>3384</v>
      </c>
      <c r="X1082" s="4" t="s">
        <v>3385</v>
      </c>
      <c r="Y1082" s="4"/>
      <c r="Z1082" s="4" t="s">
        <v>113</v>
      </c>
      <c r="AD1082" s="5" t="str">
        <f t="shared" si="45"/>
        <v>Chert</v>
      </c>
    </row>
    <row r="1083" spans="1:30" x14ac:dyDescent="0.3">
      <c r="A1083" s="4">
        <v>10719</v>
      </c>
      <c r="B1083" s="4">
        <v>10712</v>
      </c>
      <c r="C1083" s="4">
        <f>VLOOKUP(D1083,$A:$B,2,FALSE)</f>
        <v>10102</v>
      </c>
      <c r="D1083" s="4">
        <f>VLOOKUP(E1083,$A:$B,2,FALSE)</f>
        <v>10425</v>
      </c>
      <c r="E1083" s="4">
        <f>VLOOKUP(F1083,$A:$B,2,FALSE)</f>
        <v>62198</v>
      </c>
      <c r="F1083" s="4">
        <f>VLOOKUP(G1083,$A:$B,2,FALSE)</f>
        <v>10708</v>
      </c>
      <c r="G1083" s="4">
        <f>VLOOKUP(H1083,$A:$B,2,FALSE)</f>
        <v>10712</v>
      </c>
      <c r="H1083" s="12">
        <f>A1083</f>
        <v>10719</v>
      </c>
      <c r="I1083" s="4"/>
      <c r="J1083" s="4"/>
      <c r="K1083" s="4"/>
      <c r="L1083" s="4">
        <v>1079</v>
      </c>
      <c r="M1083" s="4">
        <v>6</v>
      </c>
      <c r="P1083" s="4"/>
      <c r="Q1083" s="4"/>
      <c r="R1083" s="4"/>
      <c r="S1083" s="2" t="s">
        <v>3386</v>
      </c>
      <c r="T1083" s="2"/>
      <c r="U1083" s="2"/>
      <c r="V1083" s="2"/>
      <c r="W1083" s="4" t="s">
        <v>3387</v>
      </c>
      <c r="X1083" s="4" t="s">
        <v>3388</v>
      </c>
      <c r="Y1083" s="4"/>
      <c r="Z1083" s="4" t="s">
        <v>113</v>
      </c>
      <c r="AD1083" s="5" t="str">
        <f t="shared" si="45"/>
        <v>Radiolarite (Silica- schist)</v>
      </c>
    </row>
    <row r="1084" spans="1:30" x14ac:dyDescent="0.3">
      <c r="A1084" s="4">
        <v>10720</v>
      </c>
      <c r="B1084" s="4">
        <v>10712</v>
      </c>
      <c r="C1084" s="4">
        <f>VLOOKUP(D1084,$A:$B,2,FALSE)</f>
        <v>10102</v>
      </c>
      <c r="D1084" s="4">
        <f>VLOOKUP(E1084,$A:$B,2,FALSE)</f>
        <v>10425</v>
      </c>
      <c r="E1084" s="4">
        <f>VLOOKUP(F1084,$A:$B,2,FALSE)</f>
        <v>62198</v>
      </c>
      <c r="F1084" s="4">
        <f>VLOOKUP(G1084,$A:$B,2,FALSE)</f>
        <v>10708</v>
      </c>
      <c r="G1084" s="4">
        <f>VLOOKUP(H1084,$A:$B,2,FALSE)</f>
        <v>10712</v>
      </c>
      <c r="H1084" s="12">
        <f>A1084</f>
        <v>10720</v>
      </c>
      <c r="I1084" s="4"/>
      <c r="J1084" s="4"/>
      <c r="K1084" s="4"/>
      <c r="L1084" s="4">
        <v>1080</v>
      </c>
      <c r="M1084" s="4">
        <v>6</v>
      </c>
      <c r="P1084" s="4"/>
      <c r="Q1084" s="4"/>
      <c r="R1084" s="4"/>
      <c r="S1084" s="2" t="s">
        <v>3389</v>
      </c>
      <c r="T1084" s="2"/>
      <c r="U1084" s="2"/>
      <c r="V1084" s="2"/>
      <c r="W1084" s="4" t="s">
        <v>3390</v>
      </c>
      <c r="X1084" s="4" t="s">
        <v>3391</v>
      </c>
      <c r="Y1084" s="4"/>
      <c r="AD1084" s="5" t="str">
        <f t="shared" si="45"/>
        <v>Lydite (Alaun- Silica- schist)</v>
      </c>
    </row>
    <row r="1085" spans="1:30" x14ac:dyDescent="0.3">
      <c r="A1085" s="4">
        <v>10721</v>
      </c>
      <c r="B1085" s="4">
        <v>10712</v>
      </c>
      <c r="C1085" s="4">
        <f>VLOOKUP(D1085,$A:$B,2,FALSE)</f>
        <v>10102</v>
      </c>
      <c r="D1085" s="4">
        <f>VLOOKUP(E1085,$A:$B,2,FALSE)</f>
        <v>10425</v>
      </c>
      <c r="E1085" s="4">
        <f>VLOOKUP(F1085,$A:$B,2,FALSE)</f>
        <v>62198</v>
      </c>
      <c r="F1085" s="4">
        <f>VLOOKUP(G1085,$A:$B,2,FALSE)</f>
        <v>10708</v>
      </c>
      <c r="G1085" s="4">
        <f>VLOOKUP(H1085,$A:$B,2,FALSE)</f>
        <v>10712</v>
      </c>
      <c r="H1085" s="12">
        <f>A1085</f>
        <v>10721</v>
      </c>
      <c r="I1085" s="4"/>
      <c r="J1085" s="4"/>
      <c r="K1085" s="4"/>
      <c r="L1085" s="4">
        <v>1081</v>
      </c>
      <c r="M1085" s="4">
        <v>6</v>
      </c>
      <c r="P1085" s="4"/>
      <c r="Q1085" s="4"/>
      <c r="R1085" s="4"/>
      <c r="S1085" s="2" t="s">
        <v>3392</v>
      </c>
      <c r="T1085" s="2"/>
      <c r="U1085" s="2"/>
      <c r="V1085" s="2"/>
      <c r="W1085" s="4" t="s">
        <v>3393</v>
      </c>
      <c r="X1085" s="4" t="s">
        <v>3394</v>
      </c>
      <c r="Y1085" s="4"/>
      <c r="AD1085" s="5" t="str">
        <f t="shared" si="45"/>
        <v>Carbonatic Radiolarite (Silica- Carbonate)</v>
      </c>
    </row>
    <row r="1086" spans="1:30" x14ac:dyDescent="0.3">
      <c r="A1086" s="4">
        <v>10722</v>
      </c>
      <c r="B1086" s="4">
        <v>62198</v>
      </c>
      <c r="C1086" s="4">
        <f>VLOOKUP(D1086,$A:$B,2,FALSE)</f>
        <v>10102</v>
      </c>
      <c r="D1086" s="4">
        <f>VLOOKUP(E1086,$A:$B,2,FALSE)</f>
        <v>10425</v>
      </c>
      <c r="E1086" s="4">
        <f>VLOOKUP(F1086,$A:$B,2,FALSE)</f>
        <v>62198</v>
      </c>
      <c r="F1086" s="12">
        <f>A1086</f>
        <v>10722</v>
      </c>
      <c r="G1086" s="4"/>
      <c r="H1086" s="4"/>
      <c r="I1086" s="4"/>
      <c r="J1086" s="4"/>
      <c r="K1086" s="4"/>
      <c r="L1086" s="4">
        <v>1082</v>
      </c>
      <c r="M1086" s="4">
        <v>4</v>
      </c>
      <c r="P1086" s="4"/>
      <c r="Q1086" s="2" t="s">
        <v>3395</v>
      </c>
      <c r="R1086" s="2"/>
      <c r="S1086" s="2"/>
      <c r="T1086" s="2"/>
      <c r="U1086" s="2"/>
      <c r="V1086" s="2"/>
      <c r="W1086" s="4" t="s">
        <v>3396</v>
      </c>
      <c r="X1086" s="4" t="s">
        <v>3397</v>
      </c>
      <c r="Y1086" s="4"/>
      <c r="Z1086" s="4" t="s">
        <v>113</v>
      </c>
      <c r="AD1086" s="5" t="str">
        <f t="shared" si="45"/>
        <v>Phosphate- sedimentary rocks</v>
      </c>
    </row>
    <row r="1087" spans="1:30" x14ac:dyDescent="0.3">
      <c r="A1087" s="12">
        <v>10723</v>
      </c>
      <c r="B1087" s="12">
        <v>10722</v>
      </c>
      <c r="C1087" s="4">
        <f>VLOOKUP(D1087,$A:$B,2,FALSE)</f>
        <v>10102</v>
      </c>
      <c r="D1087" s="4">
        <f>VLOOKUP(E1087,$A:$B,2,FALSE)</f>
        <v>10425</v>
      </c>
      <c r="E1087" s="4">
        <f>VLOOKUP(F1087,$A:$B,2,FALSE)</f>
        <v>62198</v>
      </c>
      <c r="F1087" s="4">
        <f>VLOOKUP(G1087,$A:$B,2,FALSE)</f>
        <v>10722</v>
      </c>
      <c r="G1087" s="12">
        <f>A1087</f>
        <v>10723</v>
      </c>
      <c r="H1087" s="12"/>
      <c r="I1087" s="12"/>
      <c r="J1087" s="12"/>
      <c r="K1087" s="12"/>
      <c r="L1087" s="12">
        <v>1083</v>
      </c>
      <c r="M1087" s="12">
        <v>5</v>
      </c>
      <c r="N1087" s="12"/>
      <c r="O1087" s="12"/>
      <c r="P1087" s="12"/>
      <c r="Q1087" s="12"/>
      <c r="R1087" s="14" t="s">
        <v>3398</v>
      </c>
      <c r="S1087" s="14"/>
      <c r="T1087" s="14"/>
      <c r="U1087" s="14"/>
      <c r="V1087" s="14"/>
      <c r="W1087" s="12" t="s">
        <v>3399</v>
      </c>
      <c r="X1087" s="12" t="s">
        <v>3400</v>
      </c>
      <c r="Y1087" s="12" t="s">
        <v>3397</v>
      </c>
      <c r="Z1087" s="12" t="s">
        <v>113</v>
      </c>
      <c r="AA1087" s="12"/>
      <c r="AB1087" s="12"/>
      <c r="AC1087" s="12"/>
      <c r="AD1087" s="5" t="str">
        <f t="shared" si="45"/>
        <v>Phosphorite</v>
      </c>
    </row>
    <row r="1088" spans="1:30" x14ac:dyDescent="0.3">
      <c r="A1088" s="4">
        <v>10724</v>
      </c>
      <c r="B1088" s="4">
        <v>10722</v>
      </c>
      <c r="C1088" s="4">
        <f>VLOOKUP(D1088,$A:$B,2,FALSE)</f>
        <v>10102</v>
      </c>
      <c r="D1088" s="4">
        <f>VLOOKUP(E1088,$A:$B,2,FALSE)</f>
        <v>10425</v>
      </c>
      <c r="E1088" s="4">
        <f>VLOOKUP(F1088,$A:$B,2,FALSE)</f>
        <v>62198</v>
      </c>
      <c r="F1088" s="4">
        <f>VLOOKUP(G1088,$A:$B,2,FALSE)</f>
        <v>10722</v>
      </c>
      <c r="G1088" s="12">
        <f>A1088</f>
        <v>10724</v>
      </c>
      <c r="H1088" s="4"/>
      <c r="I1088" s="4"/>
      <c r="J1088" s="4"/>
      <c r="K1088" s="4"/>
      <c r="L1088" s="4">
        <v>1084</v>
      </c>
      <c r="M1088" s="4">
        <v>5</v>
      </c>
      <c r="P1088" s="4"/>
      <c r="Q1088" s="4"/>
      <c r="R1088" s="2" t="s">
        <v>3401</v>
      </c>
      <c r="S1088" s="2"/>
      <c r="T1088" s="2"/>
      <c r="U1088" s="2"/>
      <c r="V1088" s="2"/>
      <c r="W1088" s="4" t="s">
        <v>3402</v>
      </c>
      <c r="X1088" s="4"/>
      <c r="Y1088" s="4"/>
      <c r="AD1088" s="5" t="str">
        <f t="shared" si="45"/>
        <v>Phosphorite- nodule</v>
      </c>
    </row>
    <row r="1089" spans="1:30" x14ac:dyDescent="0.3">
      <c r="A1089" s="9">
        <v>62214</v>
      </c>
      <c r="B1089" s="9">
        <v>62198</v>
      </c>
      <c r="C1089" s="4">
        <f>VLOOKUP(D1089,$A:$B,2,FALSE)</f>
        <v>10102</v>
      </c>
      <c r="D1089" s="4">
        <f>VLOOKUP(E1089,$A:$B,2,FALSE)</f>
        <v>10425</v>
      </c>
      <c r="E1089" s="4">
        <f>VLOOKUP(F1089,$A:$B,2,FALSE)</f>
        <v>62198</v>
      </c>
      <c r="F1089" s="12">
        <f>A1089</f>
        <v>62214</v>
      </c>
      <c r="G1089" s="9"/>
      <c r="H1089" s="9"/>
      <c r="I1089" s="9"/>
      <c r="J1089" s="9"/>
      <c r="K1089" s="9"/>
      <c r="L1089" s="9">
        <v>1085</v>
      </c>
      <c r="M1089" s="9">
        <v>4</v>
      </c>
      <c r="N1089" s="9"/>
      <c r="O1089" s="9"/>
      <c r="P1089" s="9"/>
      <c r="Q1089" s="7" t="s">
        <v>3403</v>
      </c>
      <c r="R1089" s="7"/>
      <c r="S1089" s="7"/>
      <c r="T1089" s="7"/>
      <c r="U1089" s="7"/>
      <c r="V1089" s="7"/>
      <c r="W1089" s="9" t="s">
        <v>3404</v>
      </c>
      <c r="X1089" s="9" t="s">
        <v>3405</v>
      </c>
      <c r="Y1089" s="9"/>
      <c r="Z1089" s="9" t="s">
        <v>113</v>
      </c>
      <c r="AA1089" s="9"/>
      <c r="AB1089" s="9"/>
      <c r="AC1089" s="9"/>
      <c r="AD1089" s="5" t="str">
        <f t="shared" si="45"/>
        <v>Coal</v>
      </c>
    </row>
    <row r="1090" spans="1:30" x14ac:dyDescent="0.3">
      <c r="A1090" s="12">
        <v>62215</v>
      </c>
      <c r="B1090" s="12">
        <v>62214</v>
      </c>
      <c r="C1090" s="4">
        <f>VLOOKUP(D1090,$A:$B,2,FALSE)</f>
        <v>10102</v>
      </c>
      <c r="D1090" s="4">
        <f>VLOOKUP(E1090,$A:$B,2,FALSE)</f>
        <v>10425</v>
      </c>
      <c r="E1090" s="4">
        <f>VLOOKUP(F1090,$A:$B,2,FALSE)</f>
        <v>62198</v>
      </c>
      <c r="F1090" s="4">
        <f>VLOOKUP(G1090,$A:$B,2,FALSE)</f>
        <v>62214</v>
      </c>
      <c r="G1090" s="12">
        <f>A1090</f>
        <v>62215</v>
      </c>
      <c r="H1090" s="12"/>
      <c r="I1090" s="12"/>
      <c r="J1090" s="12"/>
      <c r="K1090" s="12"/>
      <c r="L1090" s="12">
        <v>1086</v>
      </c>
      <c r="M1090" s="12">
        <v>5</v>
      </c>
      <c r="N1090" s="12"/>
      <c r="O1090" s="12"/>
      <c r="P1090" s="12"/>
      <c r="Q1090" s="12"/>
      <c r="R1090" s="14" t="s">
        <v>3406</v>
      </c>
      <c r="S1090" s="14"/>
      <c r="T1090" s="14"/>
      <c r="U1090" s="14"/>
      <c r="V1090" s="14"/>
      <c r="W1090" s="12" t="s">
        <v>3407</v>
      </c>
      <c r="X1090" s="12" t="s">
        <v>3408</v>
      </c>
      <c r="Y1090" s="12" t="s">
        <v>3409</v>
      </c>
      <c r="Z1090" s="12" t="s">
        <v>113</v>
      </c>
      <c r="AA1090" s="12"/>
      <c r="AB1090" s="12"/>
      <c r="AC1090" s="12"/>
      <c r="AD1090" s="5" t="str">
        <f t="shared" si="45"/>
        <v>Xyloid coal</v>
      </c>
    </row>
    <row r="1091" spans="1:30" x14ac:dyDescent="0.3">
      <c r="A1091" s="4">
        <v>62216</v>
      </c>
      <c r="B1091" s="4">
        <v>62214</v>
      </c>
      <c r="C1091" s="4">
        <f>VLOOKUP(D1091,$A:$B,2,FALSE)</f>
        <v>10102</v>
      </c>
      <c r="D1091" s="4">
        <f>VLOOKUP(E1091,$A:$B,2,FALSE)</f>
        <v>10425</v>
      </c>
      <c r="E1091" s="4">
        <f>VLOOKUP(F1091,$A:$B,2,FALSE)</f>
        <v>62198</v>
      </c>
      <c r="F1091" s="4">
        <f>VLOOKUP(G1091,$A:$B,2,FALSE)</f>
        <v>62214</v>
      </c>
      <c r="G1091" s="12">
        <f>A1091</f>
        <v>62216</v>
      </c>
      <c r="H1091" s="4"/>
      <c r="I1091" s="4"/>
      <c r="J1091" s="4"/>
      <c r="K1091" s="4"/>
      <c r="L1091" s="4">
        <v>1087</v>
      </c>
      <c r="M1091" s="4">
        <v>5</v>
      </c>
      <c r="P1091" s="4"/>
      <c r="Q1091" s="4"/>
      <c r="R1091" s="2" t="s">
        <v>3410</v>
      </c>
      <c r="S1091" s="2"/>
      <c r="T1091" s="2"/>
      <c r="U1091" s="2"/>
      <c r="V1091" s="2"/>
      <c r="W1091" s="4" t="s">
        <v>3411</v>
      </c>
      <c r="X1091" s="4" t="s">
        <v>3412</v>
      </c>
      <c r="Y1091" s="4" t="s">
        <v>3413</v>
      </c>
      <c r="Z1091" s="4" t="s">
        <v>106</v>
      </c>
      <c r="AD1091" s="5" t="str">
        <f t="shared" ref="AD1091:AD1154" si="49">N1091&amp;O1091&amp;P1091&amp;Q1091&amp;R1091&amp;S1091&amp;T1091&amp;U1091</f>
        <v>Fusite</v>
      </c>
    </row>
    <row r="1092" spans="1:30" x14ac:dyDescent="0.3">
      <c r="A1092" s="4">
        <v>62217</v>
      </c>
      <c r="B1092" s="4">
        <v>62214</v>
      </c>
      <c r="C1092" s="4">
        <f>VLOOKUP(D1092,$A:$B,2,FALSE)</f>
        <v>10102</v>
      </c>
      <c r="D1092" s="4">
        <f>VLOOKUP(E1092,$A:$B,2,FALSE)</f>
        <v>10425</v>
      </c>
      <c r="E1092" s="4">
        <f>VLOOKUP(F1092,$A:$B,2,FALSE)</f>
        <v>62198</v>
      </c>
      <c r="F1092" s="4">
        <f>VLOOKUP(G1092,$A:$B,2,FALSE)</f>
        <v>62214</v>
      </c>
      <c r="G1092" s="12">
        <f>A1092</f>
        <v>62217</v>
      </c>
      <c r="H1092" s="4"/>
      <c r="I1092" s="4"/>
      <c r="J1092" s="4"/>
      <c r="K1092" s="4"/>
      <c r="L1092" s="4">
        <v>1088</v>
      </c>
      <c r="M1092" s="4">
        <v>5</v>
      </c>
      <c r="P1092" s="4"/>
      <c r="Q1092" s="4"/>
      <c r="R1092" s="2" t="s">
        <v>3414</v>
      </c>
      <c r="S1092" s="2"/>
      <c r="T1092" s="2"/>
      <c r="U1092" s="2"/>
      <c r="V1092" s="2"/>
      <c r="W1092" s="4" t="s">
        <v>3415</v>
      </c>
      <c r="X1092" s="4" t="s">
        <v>3416</v>
      </c>
      <c r="Y1092" s="4"/>
      <c r="AD1092" s="5" t="str">
        <f t="shared" si="49"/>
        <v>Stubben- horizon</v>
      </c>
    </row>
    <row r="1093" spans="1:30" x14ac:dyDescent="0.3">
      <c r="A1093" s="4">
        <v>62218</v>
      </c>
      <c r="B1093" s="4">
        <v>62214</v>
      </c>
      <c r="C1093" s="4">
        <f>VLOOKUP(D1093,$A:$B,2,FALSE)</f>
        <v>10102</v>
      </c>
      <c r="D1093" s="4">
        <f>VLOOKUP(E1093,$A:$B,2,FALSE)</f>
        <v>10425</v>
      </c>
      <c r="E1093" s="4">
        <f>VLOOKUP(F1093,$A:$B,2,FALSE)</f>
        <v>62198</v>
      </c>
      <c r="F1093" s="4">
        <f>VLOOKUP(G1093,$A:$B,2,FALSE)</f>
        <v>62214</v>
      </c>
      <c r="G1093" s="12">
        <f>A1093</f>
        <v>62218</v>
      </c>
      <c r="H1093" s="4"/>
      <c r="I1093" s="4"/>
      <c r="J1093" s="4"/>
      <c r="K1093" s="4"/>
      <c r="L1093" s="4">
        <v>1089</v>
      </c>
      <c r="M1093" s="4">
        <v>5</v>
      </c>
      <c r="P1093" s="4"/>
      <c r="Q1093" s="4"/>
      <c r="R1093" s="2" t="s">
        <v>3417</v>
      </c>
      <c r="S1093" s="2"/>
      <c r="T1093" s="2"/>
      <c r="U1093" s="2"/>
      <c r="V1093" s="2"/>
      <c r="W1093" s="4" t="s">
        <v>3418</v>
      </c>
      <c r="X1093" s="4" t="s">
        <v>3419</v>
      </c>
      <c r="Y1093" s="4"/>
      <c r="Z1093" s="4" t="s">
        <v>113</v>
      </c>
      <c r="AD1093" s="5" t="str">
        <f t="shared" si="49"/>
        <v>Gagatite</v>
      </c>
    </row>
    <row r="1094" spans="1:30" x14ac:dyDescent="0.3">
      <c r="A1094" s="4">
        <v>62219</v>
      </c>
      <c r="B1094" s="4">
        <v>62214</v>
      </c>
      <c r="C1094" s="4">
        <f>VLOOKUP(D1094,$A:$B,2,FALSE)</f>
        <v>10102</v>
      </c>
      <c r="D1094" s="4">
        <f>VLOOKUP(E1094,$A:$B,2,FALSE)</f>
        <v>10425</v>
      </c>
      <c r="E1094" s="4">
        <f>VLOOKUP(F1094,$A:$B,2,FALSE)</f>
        <v>62198</v>
      </c>
      <c r="F1094" s="4">
        <f>VLOOKUP(G1094,$A:$B,2,FALSE)</f>
        <v>62214</v>
      </c>
      <c r="G1094" s="12">
        <f>A1094</f>
        <v>62219</v>
      </c>
      <c r="H1094" s="4"/>
      <c r="I1094" s="4"/>
      <c r="J1094" s="4"/>
      <c r="K1094" s="4"/>
      <c r="L1094" s="4">
        <v>1090</v>
      </c>
      <c r="M1094" s="4">
        <v>5</v>
      </c>
      <c r="P1094" s="4"/>
      <c r="Q1094" s="4"/>
      <c r="R1094" s="2" t="s">
        <v>3420</v>
      </c>
      <c r="S1094" s="2"/>
      <c r="T1094" s="2"/>
      <c r="U1094" s="2"/>
      <c r="V1094" s="2"/>
      <c r="W1094" s="4" t="s">
        <v>3421</v>
      </c>
      <c r="X1094" s="4" t="s">
        <v>3422</v>
      </c>
      <c r="Y1094" s="4"/>
      <c r="Z1094" s="4" t="s">
        <v>113</v>
      </c>
      <c r="AD1094" s="5" t="str">
        <f t="shared" si="49"/>
        <v>Humic coal</v>
      </c>
    </row>
    <row r="1095" spans="1:30" x14ac:dyDescent="0.3">
      <c r="A1095" s="4">
        <v>62220</v>
      </c>
      <c r="B1095" s="4">
        <v>62219</v>
      </c>
      <c r="C1095" s="4">
        <f>VLOOKUP(D1095,$A:$B,2,FALSE)</f>
        <v>10102</v>
      </c>
      <c r="D1095" s="4">
        <f>VLOOKUP(E1095,$A:$B,2,FALSE)</f>
        <v>10425</v>
      </c>
      <c r="E1095" s="4">
        <f>VLOOKUP(F1095,$A:$B,2,FALSE)</f>
        <v>62198</v>
      </c>
      <c r="F1095" s="4">
        <f>VLOOKUP(G1095,$A:$B,2,FALSE)</f>
        <v>62214</v>
      </c>
      <c r="G1095" s="4">
        <f>VLOOKUP(H1095,$A:$B,2,FALSE)</f>
        <v>62219</v>
      </c>
      <c r="H1095" s="12">
        <f>A1095</f>
        <v>62220</v>
      </c>
      <c r="I1095" s="4"/>
      <c r="J1095" s="4"/>
      <c r="K1095" s="4"/>
      <c r="L1095" s="4">
        <v>1091</v>
      </c>
      <c r="M1095" s="4">
        <v>6</v>
      </c>
      <c r="P1095" s="4"/>
      <c r="Q1095" s="4"/>
      <c r="R1095" s="4"/>
      <c r="S1095" s="2" t="s">
        <v>3423</v>
      </c>
      <c r="T1095" s="2"/>
      <c r="U1095" s="2"/>
      <c r="V1095" s="2"/>
      <c r="W1095" s="4" t="s">
        <v>3424</v>
      </c>
      <c r="X1095" s="4" t="s">
        <v>3425</v>
      </c>
      <c r="Y1095" s="4"/>
      <c r="Z1095" s="4" t="s">
        <v>113</v>
      </c>
      <c r="AD1095" s="5" t="str">
        <f t="shared" si="49"/>
        <v>Lignite</v>
      </c>
    </row>
    <row r="1096" spans="1:30" x14ac:dyDescent="0.3">
      <c r="A1096" s="4">
        <v>62221</v>
      </c>
      <c r="B1096" s="4">
        <v>62220</v>
      </c>
      <c r="C1096" s="4">
        <f>VLOOKUP(D1096,$A:$B,2,FALSE)</f>
        <v>10102</v>
      </c>
      <c r="D1096" s="4">
        <f>VLOOKUP(E1096,$A:$B,2,FALSE)</f>
        <v>10425</v>
      </c>
      <c r="E1096" s="4">
        <f>VLOOKUP(F1096,$A:$B,2,FALSE)</f>
        <v>62198</v>
      </c>
      <c r="F1096" s="4">
        <f>VLOOKUP(G1096,$A:$B,2,FALSE)</f>
        <v>62214</v>
      </c>
      <c r="G1096" s="4">
        <f>VLOOKUP(H1096,$A:$B,2,FALSE)</f>
        <v>62219</v>
      </c>
      <c r="H1096" s="4">
        <f>VLOOKUP(I1096,$A:$B,2,FALSE)</f>
        <v>62220</v>
      </c>
      <c r="I1096" s="4">
        <f>A1096</f>
        <v>62221</v>
      </c>
      <c r="J1096" s="4"/>
      <c r="K1096" s="4"/>
      <c r="L1096" s="4">
        <v>1092</v>
      </c>
      <c r="M1096" s="4">
        <v>7</v>
      </c>
      <c r="P1096" s="4"/>
      <c r="Q1096" s="4"/>
      <c r="R1096" s="4"/>
      <c r="S1096" s="4"/>
      <c r="T1096" s="2" t="s">
        <v>3426</v>
      </c>
      <c r="U1096" s="2"/>
      <c r="V1096" s="2"/>
      <c r="W1096" s="4" t="s">
        <v>3427</v>
      </c>
      <c r="X1096" s="4" t="s">
        <v>3428</v>
      </c>
      <c r="Y1096" s="4" t="s">
        <v>3429</v>
      </c>
      <c r="Z1096" s="4" t="s">
        <v>113</v>
      </c>
      <c r="AD1096" s="5" t="str">
        <f t="shared" si="49"/>
        <v>Ortho- lignite (brown lignite)</v>
      </c>
    </row>
    <row r="1097" spans="1:30" x14ac:dyDescent="0.3">
      <c r="A1097" s="4">
        <v>62222</v>
      </c>
      <c r="B1097" s="4">
        <v>62221</v>
      </c>
      <c r="C1097" s="4">
        <f>VLOOKUP(D1097,$A:$B,2,FALSE)</f>
        <v>10102</v>
      </c>
      <c r="D1097" s="4">
        <f>VLOOKUP(E1097,$A:$B,2,FALSE)</f>
        <v>10425</v>
      </c>
      <c r="E1097" s="4">
        <f>VLOOKUP(F1097,$A:$B,2,FALSE)</f>
        <v>62198</v>
      </c>
      <c r="F1097" s="4">
        <f>VLOOKUP(G1097,$A:$B,2,FALSE)</f>
        <v>62214</v>
      </c>
      <c r="G1097" s="4">
        <f>VLOOKUP(H1097,$A:$B,2,FALSE)</f>
        <v>62219</v>
      </c>
      <c r="H1097" s="4">
        <f>VLOOKUP(I1097,$A:$B,2,FALSE)</f>
        <v>62220</v>
      </c>
      <c r="I1097" s="4">
        <f>VLOOKUP(J1097,$A:$B,2,FALSE)</f>
        <v>62221</v>
      </c>
      <c r="J1097" s="4">
        <f>A1097</f>
        <v>62222</v>
      </c>
      <c r="K1097" s="4"/>
      <c r="L1097" s="4">
        <v>1093</v>
      </c>
      <c r="M1097" s="4">
        <v>8</v>
      </c>
      <c r="P1097" s="4"/>
      <c r="Q1097" s="4"/>
      <c r="R1097" s="4"/>
      <c r="S1097" s="4"/>
      <c r="T1097" s="4"/>
      <c r="U1097" s="2" t="s">
        <v>3430</v>
      </c>
      <c r="V1097" s="2"/>
      <c r="W1097" s="4" t="s">
        <v>3431</v>
      </c>
      <c r="X1097" s="4" t="s">
        <v>3432</v>
      </c>
      <c r="Y1097" s="4" t="s">
        <v>3433</v>
      </c>
      <c r="Z1097" s="4" t="s">
        <v>113</v>
      </c>
      <c r="AD1097" s="5" t="str">
        <f t="shared" si="49"/>
        <v>Earthy ortho- lignite</v>
      </c>
    </row>
    <row r="1098" spans="1:30" x14ac:dyDescent="0.3">
      <c r="A1098" s="4">
        <v>62223</v>
      </c>
      <c r="B1098" s="4">
        <v>62221</v>
      </c>
      <c r="C1098" s="4">
        <f>VLOOKUP(D1098,$A:$B,2,FALSE)</f>
        <v>10102</v>
      </c>
      <c r="D1098" s="4">
        <f>VLOOKUP(E1098,$A:$B,2,FALSE)</f>
        <v>10425</v>
      </c>
      <c r="E1098" s="4">
        <f>VLOOKUP(F1098,$A:$B,2,FALSE)</f>
        <v>62198</v>
      </c>
      <c r="F1098" s="4">
        <f>VLOOKUP(G1098,$A:$B,2,FALSE)</f>
        <v>62214</v>
      </c>
      <c r="G1098" s="4">
        <f>VLOOKUP(H1098,$A:$B,2,FALSE)</f>
        <v>62219</v>
      </c>
      <c r="H1098" s="4">
        <f>VLOOKUP(I1098,$A:$B,2,FALSE)</f>
        <v>62220</v>
      </c>
      <c r="I1098" s="4">
        <f>VLOOKUP(J1098,$A:$B,2,FALSE)</f>
        <v>62221</v>
      </c>
      <c r="J1098" s="4">
        <f>A1098</f>
        <v>62223</v>
      </c>
      <c r="K1098" s="4"/>
      <c r="L1098" s="4">
        <v>1094</v>
      </c>
      <c r="M1098" s="4">
        <v>8</v>
      </c>
      <c r="P1098" s="4"/>
      <c r="Q1098" s="4"/>
      <c r="R1098" s="4"/>
      <c r="S1098" s="4"/>
      <c r="T1098" s="4"/>
      <c r="U1098" s="2" t="s">
        <v>3434</v>
      </c>
      <c r="V1098" s="2"/>
      <c r="W1098" s="4" t="s">
        <v>3435</v>
      </c>
      <c r="X1098" s="4" t="s">
        <v>3436</v>
      </c>
      <c r="Y1098" s="4" t="s">
        <v>3437</v>
      </c>
      <c r="Z1098" s="4" t="s">
        <v>113</v>
      </c>
      <c r="AD1098" s="5" t="str">
        <f t="shared" si="49"/>
        <v>Slaty ortho- lignite</v>
      </c>
    </row>
    <row r="1099" spans="1:30" x14ac:dyDescent="0.3">
      <c r="A1099" s="4">
        <v>62224</v>
      </c>
      <c r="B1099" s="4">
        <v>62220</v>
      </c>
      <c r="C1099" s="4">
        <f>VLOOKUP(D1099,$A:$B,2,FALSE)</f>
        <v>10102</v>
      </c>
      <c r="D1099" s="4">
        <f>VLOOKUP(E1099,$A:$B,2,FALSE)</f>
        <v>10425</v>
      </c>
      <c r="E1099" s="4">
        <f>VLOOKUP(F1099,$A:$B,2,FALSE)</f>
        <v>62198</v>
      </c>
      <c r="F1099" s="4">
        <f>VLOOKUP(G1099,$A:$B,2,FALSE)</f>
        <v>62214</v>
      </c>
      <c r="G1099" s="4">
        <f>VLOOKUP(H1099,$A:$B,2,FALSE)</f>
        <v>62219</v>
      </c>
      <c r="H1099" s="4">
        <f>VLOOKUP(I1099,$A:$B,2,FALSE)</f>
        <v>62220</v>
      </c>
      <c r="I1099" s="4">
        <f>A1099</f>
        <v>62224</v>
      </c>
      <c r="J1099" s="4"/>
      <c r="K1099" s="4"/>
      <c r="L1099" s="4">
        <v>1095</v>
      </c>
      <c r="M1099" s="4">
        <v>7</v>
      </c>
      <c r="P1099" s="4"/>
      <c r="Q1099" s="4"/>
      <c r="R1099" s="4"/>
      <c r="S1099" s="4"/>
      <c r="T1099" s="2" t="s">
        <v>3438</v>
      </c>
      <c r="U1099" s="2"/>
      <c r="V1099" s="2"/>
      <c r="W1099" s="4" t="s">
        <v>3439</v>
      </c>
      <c r="X1099" s="4" t="s">
        <v>3440</v>
      </c>
      <c r="Y1099" s="4" t="s">
        <v>3441</v>
      </c>
      <c r="Z1099" s="4" t="s">
        <v>113</v>
      </c>
      <c r="AD1099" s="5" t="str">
        <f t="shared" si="49"/>
        <v>Meta- lignite (black lignite)</v>
      </c>
    </row>
    <row r="1100" spans="1:30" x14ac:dyDescent="0.3">
      <c r="A1100" s="4">
        <v>62225</v>
      </c>
      <c r="B1100" s="4">
        <v>62224</v>
      </c>
      <c r="C1100" s="4">
        <f>VLOOKUP(D1100,$A:$B,2,FALSE)</f>
        <v>10102</v>
      </c>
      <c r="D1100" s="4">
        <f>VLOOKUP(E1100,$A:$B,2,FALSE)</f>
        <v>10425</v>
      </c>
      <c r="E1100" s="4">
        <f>VLOOKUP(F1100,$A:$B,2,FALSE)</f>
        <v>62198</v>
      </c>
      <c r="F1100" s="4">
        <f>VLOOKUP(G1100,$A:$B,2,FALSE)</f>
        <v>62214</v>
      </c>
      <c r="G1100" s="4">
        <f>VLOOKUP(H1100,$A:$B,2,FALSE)</f>
        <v>62219</v>
      </c>
      <c r="H1100" s="4">
        <f>VLOOKUP(I1100,$A:$B,2,FALSE)</f>
        <v>62220</v>
      </c>
      <c r="I1100" s="4">
        <f>VLOOKUP(J1100,$A:$B,2,FALSE)</f>
        <v>62224</v>
      </c>
      <c r="J1100" s="4">
        <f>A1100</f>
        <v>62225</v>
      </c>
      <c r="K1100" s="4"/>
      <c r="L1100" s="4">
        <v>1096</v>
      </c>
      <c r="M1100" s="4">
        <v>8</v>
      </c>
      <c r="P1100" s="4"/>
      <c r="Q1100" s="4"/>
      <c r="R1100" s="4"/>
      <c r="S1100" s="4"/>
      <c r="T1100" s="4"/>
      <c r="U1100" s="2" t="s">
        <v>3442</v>
      </c>
      <c r="V1100" s="2"/>
      <c r="W1100" s="4" t="s">
        <v>3443</v>
      </c>
      <c r="X1100" s="4" t="s">
        <v>3440</v>
      </c>
      <c r="Y1100" s="4"/>
      <c r="AD1100" s="5" t="str">
        <f t="shared" si="49"/>
        <v>Dull meta- lignite</v>
      </c>
    </row>
    <row r="1101" spans="1:30" x14ac:dyDescent="0.3">
      <c r="A1101" s="4">
        <v>62226</v>
      </c>
      <c r="B1101" s="4">
        <v>62224</v>
      </c>
      <c r="C1101" s="4">
        <f>VLOOKUP(D1101,$A:$B,2,FALSE)</f>
        <v>10102</v>
      </c>
      <c r="D1101" s="4">
        <f>VLOOKUP(E1101,$A:$B,2,FALSE)</f>
        <v>10425</v>
      </c>
      <c r="E1101" s="4">
        <f>VLOOKUP(F1101,$A:$B,2,FALSE)</f>
        <v>62198</v>
      </c>
      <c r="F1101" s="4">
        <f>VLOOKUP(G1101,$A:$B,2,FALSE)</f>
        <v>62214</v>
      </c>
      <c r="G1101" s="4">
        <f>VLOOKUP(H1101,$A:$B,2,FALSE)</f>
        <v>62219</v>
      </c>
      <c r="H1101" s="4">
        <f>VLOOKUP(I1101,$A:$B,2,FALSE)</f>
        <v>62220</v>
      </c>
      <c r="I1101" s="4">
        <f>VLOOKUP(J1101,$A:$B,2,FALSE)</f>
        <v>62224</v>
      </c>
      <c r="J1101" s="4">
        <f>A1101</f>
        <v>62226</v>
      </c>
      <c r="K1101" s="4"/>
      <c r="L1101" s="4">
        <v>1097</v>
      </c>
      <c r="M1101" s="4">
        <v>8</v>
      </c>
      <c r="P1101" s="4"/>
      <c r="Q1101" s="4"/>
      <c r="R1101" s="4"/>
      <c r="S1101" s="4"/>
      <c r="T1101" s="4"/>
      <c r="U1101" s="2" t="s">
        <v>3444</v>
      </c>
      <c r="V1101" s="2"/>
      <c r="W1101" s="4" t="s">
        <v>3445</v>
      </c>
      <c r="X1101" s="4" t="s">
        <v>3446</v>
      </c>
      <c r="Y1101" s="4"/>
      <c r="AD1101" s="5" t="str">
        <f t="shared" si="49"/>
        <v>Bright meta- lignite (pitch coal)</v>
      </c>
    </row>
    <row r="1102" spans="1:30" ht="15" customHeight="1" x14ac:dyDescent="0.3">
      <c r="A1102" s="4">
        <v>62227</v>
      </c>
      <c r="B1102" s="4">
        <v>62219</v>
      </c>
      <c r="C1102" s="4">
        <f>VLOOKUP(D1102,$A:$B,2,FALSE)</f>
        <v>10102</v>
      </c>
      <c r="D1102" s="4">
        <f>VLOOKUP(E1102,$A:$B,2,FALSE)</f>
        <v>10425</v>
      </c>
      <c r="E1102" s="4">
        <f>VLOOKUP(F1102,$A:$B,2,FALSE)</f>
        <v>62198</v>
      </c>
      <c r="F1102" s="4">
        <f>VLOOKUP(G1102,$A:$B,2,FALSE)</f>
        <v>62214</v>
      </c>
      <c r="G1102" s="4">
        <f>VLOOKUP(H1102,$A:$B,2,FALSE)</f>
        <v>62219</v>
      </c>
      <c r="H1102" s="12">
        <f>A1102</f>
        <v>62227</v>
      </c>
      <c r="I1102" s="4"/>
      <c r="J1102" s="4"/>
      <c r="K1102" s="4"/>
      <c r="L1102" s="4">
        <v>1098</v>
      </c>
      <c r="M1102" s="4">
        <v>6</v>
      </c>
      <c r="P1102" s="4"/>
      <c r="Q1102" s="4"/>
      <c r="R1102" s="4"/>
      <c r="S1102" s="34" t="s">
        <v>3447</v>
      </c>
      <c r="T1102" s="34"/>
      <c r="U1102" s="34"/>
      <c r="V1102" s="34"/>
      <c r="W1102" s="4" t="s">
        <v>3448</v>
      </c>
      <c r="X1102" s="4" t="s">
        <v>3449</v>
      </c>
      <c r="Y1102" s="4"/>
      <c r="Z1102" s="4" t="s">
        <v>3450</v>
      </c>
      <c r="AD1102" s="5" t="str">
        <f t="shared" si="49"/>
        <v>Bituminous-coal</v>
      </c>
    </row>
    <row r="1103" spans="1:30" x14ac:dyDescent="0.3">
      <c r="A1103" s="4">
        <v>62228</v>
      </c>
      <c r="B1103" s="4">
        <v>62227</v>
      </c>
      <c r="C1103" s="4">
        <f>VLOOKUP(D1103,$A:$B,2,FALSE)</f>
        <v>10102</v>
      </c>
      <c r="D1103" s="4">
        <f>VLOOKUP(E1103,$A:$B,2,FALSE)</f>
        <v>10425</v>
      </c>
      <c r="E1103" s="4">
        <f>VLOOKUP(F1103,$A:$B,2,FALSE)</f>
        <v>62198</v>
      </c>
      <c r="F1103" s="4">
        <f>VLOOKUP(G1103,$A:$B,2,FALSE)</f>
        <v>62214</v>
      </c>
      <c r="G1103" s="4">
        <f>VLOOKUP(H1103,$A:$B,2,FALSE)</f>
        <v>62219</v>
      </c>
      <c r="H1103" s="4">
        <f>VLOOKUP(I1103,$A:$B,2,FALSE)</f>
        <v>62227</v>
      </c>
      <c r="I1103" s="4">
        <f t="shared" ref="I1103:I1108" si="50">A1103</f>
        <v>62228</v>
      </c>
      <c r="J1103" s="4"/>
      <c r="K1103" s="4"/>
      <c r="L1103" s="4">
        <v>1099</v>
      </c>
      <c r="M1103" s="4">
        <v>7</v>
      </c>
      <c r="P1103" s="4"/>
      <c r="Q1103" s="4"/>
      <c r="R1103" s="4"/>
      <c r="S1103" s="4"/>
      <c r="T1103" s="2" t="s">
        <v>3451</v>
      </c>
      <c r="U1103" s="2"/>
      <c r="V1103" s="2"/>
      <c r="W1103" s="4" t="s">
        <v>3452</v>
      </c>
      <c r="X1103" s="4" t="s">
        <v>3453</v>
      </c>
      <c r="Y1103" s="4"/>
      <c r="AD1103" s="5" t="str">
        <f t="shared" si="49"/>
        <v>Flaming coal</v>
      </c>
    </row>
    <row r="1104" spans="1:30" x14ac:dyDescent="0.3">
      <c r="A1104" s="4">
        <v>62229</v>
      </c>
      <c r="B1104" s="4">
        <v>62227</v>
      </c>
      <c r="C1104" s="4">
        <f>VLOOKUP(D1104,$A:$B,2,FALSE)</f>
        <v>10102</v>
      </c>
      <c r="D1104" s="4">
        <f>VLOOKUP(E1104,$A:$B,2,FALSE)</f>
        <v>10425</v>
      </c>
      <c r="E1104" s="4">
        <f>VLOOKUP(F1104,$A:$B,2,FALSE)</f>
        <v>62198</v>
      </c>
      <c r="F1104" s="4">
        <f>VLOOKUP(G1104,$A:$B,2,FALSE)</f>
        <v>62214</v>
      </c>
      <c r="G1104" s="4">
        <f>VLOOKUP(H1104,$A:$B,2,FALSE)</f>
        <v>62219</v>
      </c>
      <c r="H1104" s="4">
        <f>VLOOKUP(I1104,$A:$B,2,FALSE)</f>
        <v>62227</v>
      </c>
      <c r="I1104" s="4">
        <f t="shared" si="50"/>
        <v>62229</v>
      </c>
      <c r="J1104" s="4"/>
      <c r="K1104" s="4"/>
      <c r="L1104" s="4">
        <v>1100</v>
      </c>
      <c r="M1104" s="4">
        <v>7</v>
      </c>
      <c r="P1104" s="4"/>
      <c r="Q1104" s="4"/>
      <c r="R1104" s="4"/>
      <c r="S1104" s="4"/>
      <c r="T1104" s="2" t="s">
        <v>3454</v>
      </c>
      <c r="U1104" s="2"/>
      <c r="V1104" s="2"/>
      <c r="W1104" s="4" t="s">
        <v>3455</v>
      </c>
      <c r="X1104" s="4" t="s">
        <v>3456</v>
      </c>
      <c r="Y1104" s="4"/>
      <c r="AD1104" s="5" t="str">
        <f t="shared" si="49"/>
        <v>Gas flaming coal</v>
      </c>
    </row>
    <row r="1105" spans="1:30" x14ac:dyDescent="0.3">
      <c r="A1105" s="4">
        <v>62230</v>
      </c>
      <c r="B1105" s="4">
        <v>62227</v>
      </c>
      <c r="C1105" s="4">
        <f>VLOOKUP(D1105,$A:$B,2,FALSE)</f>
        <v>10102</v>
      </c>
      <c r="D1105" s="4">
        <f>VLOOKUP(E1105,$A:$B,2,FALSE)</f>
        <v>10425</v>
      </c>
      <c r="E1105" s="4">
        <f>VLOOKUP(F1105,$A:$B,2,FALSE)</f>
        <v>62198</v>
      </c>
      <c r="F1105" s="4">
        <f>VLOOKUP(G1105,$A:$B,2,FALSE)</f>
        <v>62214</v>
      </c>
      <c r="G1105" s="4">
        <f>VLOOKUP(H1105,$A:$B,2,FALSE)</f>
        <v>62219</v>
      </c>
      <c r="H1105" s="4">
        <f>VLOOKUP(I1105,$A:$B,2,FALSE)</f>
        <v>62227</v>
      </c>
      <c r="I1105" s="4">
        <f t="shared" si="50"/>
        <v>62230</v>
      </c>
      <c r="J1105" s="4"/>
      <c r="K1105" s="4"/>
      <c r="L1105" s="4">
        <v>1101</v>
      </c>
      <c r="M1105" s="4">
        <v>7</v>
      </c>
      <c r="P1105" s="4"/>
      <c r="Q1105" s="4"/>
      <c r="R1105" s="4"/>
      <c r="S1105" s="4"/>
      <c r="T1105" s="2" t="s">
        <v>3457</v>
      </c>
      <c r="U1105" s="2"/>
      <c r="V1105" s="2"/>
      <c r="W1105" s="4" t="s">
        <v>3458</v>
      </c>
      <c r="X1105" s="4" t="s">
        <v>3459</v>
      </c>
      <c r="Y1105" s="4"/>
      <c r="AD1105" s="5" t="str">
        <f t="shared" si="49"/>
        <v>Gas coal</v>
      </c>
    </row>
    <row r="1106" spans="1:30" x14ac:dyDescent="0.3">
      <c r="A1106" s="4">
        <v>62231</v>
      </c>
      <c r="B1106" s="4">
        <v>62227</v>
      </c>
      <c r="C1106" s="4">
        <f>VLOOKUP(D1106,$A:$B,2,FALSE)</f>
        <v>10102</v>
      </c>
      <c r="D1106" s="4">
        <f>VLOOKUP(E1106,$A:$B,2,FALSE)</f>
        <v>10425</v>
      </c>
      <c r="E1106" s="4">
        <f>VLOOKUP(F1106,$A:$B,2,FALSE)</f>
        <v>62198</v>
      </c>
      <c r="F1106" s="4">
        <f>VLOOKUP(G1106,$A:$B,2,FALSE)</f>
        <v>62214</v>
      </c>
      <c r="G1106" s="4">
        <f>VLOOKUP(H1106,$A:$B,2,FALSE)</f>
        <v>62219</v>
      </c>
      <c r="H1106" s="4">
        <f>VLOOKUP(I1106,$A:$B,2,FALSE)</f>
        <v>62227</v>
      </c>
      <c r="I1106" s="4">
        <f t="shared" si="50"/>
        <v>62231</v>
      </c>
      <c r="J1106" s="4"/>
      <c r="K1106" s="4"/>
      <c r="L1106" s="4">
        <v>1102</v>
      </c>
      <c r="M1106" s="4">
        <v>7</v>
      </c>
      <c r="P1106" s="4"/>
      <c r="Q1106" s="4"/>
      <c r="R1106" s="4"/>
      <c r="S1106" s="4"/>
      <c r="T1106" s="2" t="s">
        <v>3460</v>
      </c>
      <c r="U1106" s="2"/>
      <c r="V1106" s="2"/>
      <c r="W1106" s="4" t="s">
        <v>3461</v>
      </c>
      <c r="X1106" s="4" t="s">
        <v>3462</v>
      </c>
      <c r="Y1106" s="4"/>
      <c r="AD1106" s="5" t="str">
        <f t="shared" si="49"/>
        <v>Cooking coal</v>
      </c>
    </row>
    <row r="1107" spans="1:30" x14ac:dyDescent="0.3">
      <c r="A1107" s="4">
        <v>62232</v>
      </c>
      <c r="B1107" s="4">
        <v>62227</v>
      </c>
      <c r="C1107" s="4">
        <f>VLOOKUP(D1107,$A:$B,2,FALSE)</f>
        <v>10102</v>
      </c>
      <c r="D1107" s="4">
        <f>VLOOKUP(E1107,$A:$B,2,FALSE)</f>
        <v>10425</v>
      </c>
      <c r="E1107" s="4">
        <f>VLOOKUP(F1107,$A:$B,2,FALSE)</f>
        <v>62198</v>
      </c>
      <c r="F1107" s="4">
        <f>VLOOKUP(G1107,$A:$B,2,FALSE)</f>
        <v>62214</v>
      </c>
      <c r="G1107" s="4">
        <f>VLOOKUP(H1107,$A:$B,2,FALSE)</f>
        <v>62219</v>
      </c>
      <c r="H1107" s="4">
        <f>VLOOKUP(I1107,$A:$B,2,FALSE)</f>
        <v>62227</v>
      </c>
      <c r="I1107" s="4">
        <f t="shared" si="50"/>
        <v>62232</v>
      </c>
      <c r="J1107" s="4"/>
      <c r="K1107" s="4"/>
      <c r="L1107" s="4">
        <v>1103</v>
      </c>
      <c r="M1107" s="4">
        <v>7</v>
      </c>
      <c r="P1107" s="4"/>
      <c r="Q1107" s="4"/>
      <c r="R1107" s="4"/>
      <c r="S1107" s="4"/>
      <c r="T1107" s="2" t="s">
        <v>3463</v>
      </c>
      <c r="U1107" s="2"/>
      <c r="V1107" s="2"/>
      <c r="W1107" s="4" t="s">
        <v>3464</v>
      </c>
      <c r="X1107" s="4" t="s">
        <v>3465</v>
      </c>
      <c r="Y1107" s="4"/>
      <c r="AD1107" s="5" t="str">
        <f t="shared" si="49"/>
        <v>Steam coal</v>
      </c>
    </row>
    <row r="1108" spans="1:30" x14ac:dyDescent="0.3">
      <c r="A1108" s="4">
        <v>62233</v>
      </c>
      <c r="B1108" s="4">
        <v>62227</v>
      </c>
      <c r="C1108" s="4">
        <f>VLOOKUP(D1108,$A:$B,2,FALSE)</f>
        <v>10102</v>
      </c>
      <c r="D1108" s="4">
        <f>VLOOKUP(E1108,$A:$B,2,FALSE)</f>
        <v>10425</v>
      </c>
      <c r="E1108" s="4">
        <f>VLOOKUP(F1108,$A:$B,2,FALSE)</f>
        <v>62198</v>
      </c>
      <c r="F1108" s="4">
        <f>VLOOKUP(G1108,$A:$B,2,FALSE)</f>
        <v>62214</v>
      </c>
      <c r="G1108" s="4">
        <f>VLOOKUP(H1108,$A:$B,2,FALSE)</f>
        <v>62219</v>
      </c>
      <c r="H1108" s="4">
        <f>VLOOKUP(I1108,$A:$B,2,FALSE)</f>
        <v>62227</v>
      </c>
      <c r="I1108" s="4">
        <f t="shared" si="50"/>
        <v>62233</v>
      </c>
      <c r="J1108" s="4"/>
      <c r="K1108" s="4"/>
      <c r="L1108" s="4">
        <v>1104</v>
      </c>
      <c r="M1108" s="4">
        <v>7</v>
      </c>
      <c r="P1108" s="4"/>
      <c r="Q1108" s="4"/>
      <c r="R1108" s="4"/>
      <c r="S1108" s="4"/>
      <c r="T1108" s="2" t="s">
        <v>3466</v>
      </c>
      <c r="U1108" s="2"/>
      <c r="V1108" s="2"/>
      <c r="W1108" s="4" t="s">
        <v>3467</v>
      </c>
      <c r="X1108" s="4" t="s">
        <v>3468</v>
      </c>
      <c r="Y1108" s="4"/>
      <c r="AD1108" s="5" t="str">
        <f t="shared" si="49"/>
        <v>Lean coal</v>
      </c>
    </row>
    <row r="1109" spans="1:30" x14ac:dyDescent="0.3">
      <c r="A1109" s="4">
        <v>62234</v>
      </c>
      <c r="B1109" s="4">
        <v>62219</v>
      </c>
      <c r="C1109" s="4">
        <f>VLOOKUP(D1109,$A:$B,2,FALSE)</f>
        <v>10102</v>
      </c>
      <c r="D1109" s="4">
        <f>VLOOKUP(E1109,$A:$B,2,FALSE)</f>
        <v>10425</v>
      </c>
      <c r="E1109" s="4">
        <f>VLOOKUP(F1109,$A:$B,2,FALSE)</f>
        <v>62198</v>
      </c>
      <c r="F1109" s="4">
        <f>VLOOKUP(G1109,$A:$B,2,FALSE)</f>
        <v>62214</v>
      </c>
      <c r="G1109" s="4">
        <f>VLOOKUP(H1109,$A:$B,2,FALSE)</f>
        <v>62219</v>
      </c>
      <c r="H1109" s="12">
        <f>A1109</f>
        <v>62234</v>
      </c>
      <c r="I1109" s="4"/>
      <c r="J1109" s="4"/>
      <c r="K1109" s="4"/>
      <c r="L1109" s="4">
        <v>1105</v>
      </c>
      <c r="M1109" s="4">
        <v>6</v>
      </c>
      <c r="P1109" s="4"/>
      <c r="Q1109" s="4"/>
      <c r="R1109" s="4"/>
      <c r="S1109" s="2" t="s">
        <v>3469</v>
      </c>
      <c r="T1109" s="2"/>
      <c r="U1109" s="2"/>
      <c r="V1109" s="2"/>
      <c r="W1109" s="4" t="s">
        <v>3470</v>
      </c>
      <c r="X1109" s="4" t="s">
        <v>3471</v>
      </c>
      <c r="Y1109" s="4"/>
      <c r="Z1109" s="4" t="s">
        <v>113</v>
      </c>
      <c r="AD1109" s="5" t="str">
        <f t="shared" si="49"/>
        <v>Anthracite</v>
      </c>
    </row>
    <row r="1110" spans="1:30" x14ac:dyDescent="0.3">
      <c r="A1110" s="4">
        <v>62235</v>
      </c>
      <c r="B1110" s="4">
        <v>62234</v>
      </c>
      <c r="C1110" s="4">
        <f>VLOOKUP(D1110,$A:$B,2,FALSE)</f>
        <v>10102</v>
      </c>
      <c r="D1110" s="4">
        <f>VLOOKUP(E1110,$A:$B,2,FALSE)</f>
        <v>10425</v>
      </c>
      <c r="E1110" s="4">
        <f>VLOOKUP(F1110,$A:$B,2,FALSE)</f>
        <v>62198</v>
      </c>
      <c r="F1110" s="4">
        <f>VLOOKUP(G1110,$A:$B,2,FALSE)</f>
        <v>62214</v>
      </c>
      <c r="G1110" s="4">
        <f>VLOOKUP(H1110,$A:$B,2,FALSE)</f>
        <v>62219</v>
      </c>
      <c r="H1110" s="4">
        <f>VLOOKUP(I1110,$A:$B,2,FALSE)</f>
        <v>62234</v>
      </c>
      <c r="I1110" s="4">
        <f>A1110</f>
        <v>62235</v>
      </c>
      <c r="J1110" s="4"/>
      <c r="K1110" s="4"/>
      <c r="L1110" s="4">
        <v>1106</v>
      </c>
      <c r="M1110" s="4">
        <v>7</v>
      </c>
      <c r="P1110" s="4"/>
      <c r="Q1110" s="4"/>
      <c r="R1110" s="4"/>
      <c r="S1110" s="4"/>
      <c r="T1110" s="2" t="s">
        <v>3472</v>
      </c>
      <c r="U1110" s="2"/>
      <c r="V1110" s="2"/>
      <c r="W1110" s="4" t="s">
        <v>3473</v>
      </c>
      <c r="X1110" s="4" t="s">
        <v>3474</v>
      </c>
      <c r="Y1110" s="4"/>
      <c r="AD1110" s="5" t="str">
        <f t="shared" si="49"/>
        <v>Semi- Anthracite</v>
      </c>
    </row>
    <row r="1111" spans="1:30" x14ac:dyDescent="0.3">
      <c r="A1111" s="4">
        <v>62236</v>
      </c>
      <c r="B1111" s="4">
        <v>62234</v>
      </c>
      <c r="C1111" s="4">
        <f>VLOOKUP(D1111,$A:$B,2,FALSE)</f>
        <v>10102</v>
      </c>
      <c r="D1111" s="4">
        <f>VLOOKUP(E1111,$A:$B,2,FALSE)</f>
        <v>10425</v>
      </c>
      <c r="E1111" s="4">
        <f>VLOOKUP(F1111,$A:$B,2,FALSE)</f>
        <v>62198</v>
      </c>
      <c r="F1111" s="4">
        <f>VLOOKUP(G1111,$A:$B,2,FALSE)</f>
        <v>62214</v>
      </c>
      <c r="G1111" s="4">
        <f>VLOOKUP(H1111,$A:$B,2,FALSE)</f>
        <v>62219</v>
      </c>
      <c r="H1111" s="4">
        <f>VLOOKUP(I1111,$A:$B,2,FALSE)</f>
        <v>62234</v>
      </c>
      <c r="I1111" s="4">
        <f>A1111</f>
        <v>62236</v>
      </c>
      <c r="J1111" s="4"/>
      <c r="K1111" s="4"/>
      <c r="L1111" s="4">
        <v>1107</v>
      </c>
      <c r="M1111" s="4">
        <v>7</v>
      </c>
      <c r="P1111" s="4"/>
      <c r="Q1111" s="4"/>
      <c r="R1111" s="4"/>
      <c r="S1111" s="4"/>
      <c r="T1111" s="2" t="s">
        <v>3469</v>
      </c>
      <c r="U1111" s="2"/>
      <c r="V1111" s="2"/>
      <c r="W1111" s="4" t="s">
        <v>3475</v>
      </c>
      <c r="X1111" s="4" t="s">
        <v>3476</v>
      </c>
      <c r="Y1111" s="4"/>
      <c r="AD1111" s="5" t="str">
        <f t="shared" si="49"/>
        <v>Anthracite</v>
      </c>
    </row>
    <row r="1112" spans="1:30" x14ac:dyDescent="0.3">
      <c r="A1112" s="4">
        <v>62237</v>
      </c>
      <c r="B1112" s="4">
        <v>62234</v>
      </c>
      <c r="C1112" s="4">
        <f>VLOOKUP(D1112,$A:$B,2,FALSE)</f>
        <v>10102</v>
      </c>
      <c r="D1112" s="4">
        <f>VLOOKUP(E1112,$A:$B,2,FALSE)</f>
        <v>10425</v>
      </c>
      <c r="E1112" s="4">
        <f>VLOOKUP(F1112,$A:$B,2,FALSE)</f>
        <v>62198</v>
      </c>
      <c r="F1112" s="4">
        <f>VLOOKUP(G1112,$A:$B,2,FALSE)</f>
        <v>62214</v>
      </c>
      <c r="G1112" s="4">
        <f>VLOOKUP(H1112,$A:$B,2,FALSE)</f>
        <v>62219</v>
      </c>
      <c r="H1112" s="4">
        <f>VLOOKUP(I1112,$A:$B,2,FALSE)</f>
        <v>62234</v>
      </c>
      <c r="I1112" s="4">
        <f>A1112</f>
        <v>62237</v>
      </c>
      <c r="J1112" s="4"/>
      <c r="K1112" s="4"/>
      <c r="L1112" s="4">
        <v>1108</v>
      </c>
      <c r="M1112" s="4">
        <v>7</v>
      </c>
      <c r="P1112" s="4"/>
      <c r="Q1112" s="4"/>
      <c r="R1112" s="4"/>
      <c r="S1112" s="4"/>
      <c r="T1112" s="2" t="s">
        <v>3477</v>
      </c>
      <c r="U1112" s="2"/>
      <c r="V1112" s="2"/>
      <c r="W1112" s="4" t="s">
        <v>3478</v>
      </c>
      <c r="X1112" s="4" t="s">
        <v>3479</v>
      </c>
      <c r="Y1112" s="4"/>
      <c r="AD1112" s="5" t="str">
        <f t="shared" si="49"/>
        <v>Meta- Anthracite</v>
      </c>
    </row>
    <row r="1113" spans="1:30" x14ac:dyDescent="0.3">
      <c r="A1113" s="12">
        <v>62239</v>
      </c>
      <c r="B1113" s="12">
        <v>62214</v>
      </c>
      <c r="C1113" s="4">
        <f>VLOOKUP(D1113,$A:$B,2,FALSE)</f>
        <v>10102</v>
      </c>
      <c r="D1113" s="4">
        <f>VLOOKUP(E1113,$A:$B,2,FALSE)</f>
        <v>10425</v>
      </c>
      <c r="E1113" s="4">
        <f>VLOOKUP(F1113,$A:$B,2,FALSE)</f>
        <v>62198</v>
      </c>
      <c r="F1113" s="4">
        <f>VLOOKUP(G1113,$A:$B,2,FALSE)</f>
        <v>62214</v>
      </c>
      <c r="G1113" s="12">
        <f>A1113</f>
        <v>62239</v>
      </c>
      <c r="H1113" s="12"/>
      <c r="I1113" s="12"/>
      <c r="J1113" s="12"/>
      <c r="K1113" s="12"/>
      <c r="L1113" s="12">
        <v>1109</v>
      </c>
      <c r="M1113" s="12">
        <v>5</v>
      </c>
      <c r="N1113" s="12"/>
      <c r="O1113" s="12"/>
      <c r="P1113" s="12"/>
      <c r="Q1113" s="12"/>
      <c r="R1113" s="14" t="s">
        <v>3480</v>
      </c>
      <c r="S1113" s="14"/>
      <c r="T1113" s="14"/>
      <c r="U1113" s="14"/>
      <c r="V1113" s="14"/>
      <c r="W1113" s="12" t="s">
        <v>3481</v>
      </c>
      <c r="X1113" s="12" t="s">
        <v>3482</v>
      </c>
      <c r="Y1113" s="12" t="s">
        <v>3483</v>
      </c>
      <c r="Z1113" s="12" t="s">
        <v>113</v>
      </c>
      <c r="AA1113" s="12"/>
      <c r="AB1113" s="12"/>
      <c r="AC1113" s="12"/>
      <c r="AD1113" s="5" t="str">
        <f t="shared" si="49"/>
        <v>Sapropelic coal</v>
      </c>
    </row>
    <row r="1114" spans="1:30" x14ac:dyDescent="0.3">
      <c r="A1114" s="4">
        <v>62240</v>
      </c>
      <c r="B1114" s="4">
        <v>62239</v>
      </c>
      <c r="C1114" s="4">
        <f>VLOOKUP(D1114,$A:$B,2,FALSE)</f>
        <v>10102</v>
      </c>
      <c r="D1114" s="4">
        <f>VLOOKUP(E1114,$A:$B,2,FALSE)</f>
        <v>10425</v>
      </c>
      <c r="E1114" s="4">
        <f>VLOOKUP(F1114,$A:$B,2,FALSE)</f>
        <v>62198</v>
      </c>
      <c r="F1114" s="4">
        <f>VLOOKUP(G1114,$A:$B,2,FALSE)</f>
        <v>62214</v>
      </c>
      <c r="G1114" s="4">
        <f>VLOOKUP(H1114,$A:$B,2,FALSE)</f>
        <v>62239</v>
      </c>
      <c r="H1114" s="12">
        <f>A1114</f>
        <v>62240</v>
      </c>
      <c r="I1114" s="4"/>
      <c r="J1114" s="4"/>
      <c r="K1114" s="4"/>
      <c r="L1114" s="4">
        <v>1110</v>
      </c>
      <c r="M1114" s="4">
        <v>6</v>
      </c>
      <c r="P1114" s="4"/>
      <c r="Q1114" s="4"/>
      <c r="R1114" s="4"/>
      <c r="S1114" s="2" t="s">
        <v>3484</v>
      </c>
      <c r="T1114" s="2"/>
      <c r="U1114" s="2"/>
      <c r="V1114" s="2"/>
      <c r="W1114" s="4" t="s">
        <v>3485</v>
      </c>
      <c r="X1114" s="4" t="s">
        <v>3486</v>
      </c>
      <c r="Y1114" s="4" t="s">
        <v>3487</v>
      </c>
      <c r="Z1114" s="4" t="s">
        <v>113</v>
      </c>
      <c r="AD1114" s="5" t="str">
        <f t="shared" si="49"/>
        <v>Sapropelic lignite</v>
      </c>
    </row>
    <row r="1115" spans="1:30" x14ac:dyDescent="0.3">
      <c r="A1115" s="4">
        <v>62241</v>
      </c>
      <c r="B1115" s="4">
        <v>62240</v>
      </c>
      <c r="C1115" s="4">
        <f>VLOOKUP(D1115,$A:$B,2,FALSE)</f>
        <v>10102</v>
      </c>
      <c r="D1115" s="4">
        <f>VLOOKUP(E1115,$A:$B,2,FALSE)</f>
        <v>10425</v>
      </c>
      <c r="E1115" s="4">
        <f>VLOOKUP(F1115,$A:$B,2,FALSE)</f>
        <v>62198</v>
      </c>
      <c r="F1115" s="4">
        <f>VLOOKUP(G1115,$A:$B,2,FALSE)</f>
        <v>62214</v>
      </c>
      <c r="G1115" s="4">
        <f>VLOOKUP(H1115,$A:$B,2,FALSE)</f>
        <v>62239</v>
      </c>
      <c r="H1115" s="4">
        <f>VLOOKUP(I1115,$A:$B,2,FALSE)</f>
        <v>62240</v>
      </c>
      <c r="I1115" s="4">
        <f>A1115</f>
        <v>62241</v>
      </c>
      <c r="J1115" s="4"/>
      <c r="K1115" s="4"/>
      <c r="L1115" s="4">
        <v>1111</v>
      </c>
      <c r="M1115" s="4">
        <v>7</v>
      </c>
      <c r="P1115" s="4"/>
      <c r="Q1115" s="4"/>
      <c r="R1115" s="4"/>
      <c r="S1115" s="4"/>
      <c r="T1115" s="2" t="s">
        <v>3488</v>
      </c>
      <c r="U1115" s="2"/>
      <c r="V1115" s="2"/>
      <c r="W1115" s="4" t="s">
        <v>3489</v>
      </c>
      <c r="X1115" s="4" t="s">
        <v>3490</v>
      </c>
      <c r="Y1115" s="4" t="s">
        <v>3491</v>
      </c>
      <c r="Z1115" s="4" t="s">
        <v>113</v>
      </c>
      <c r="AD1115" s="5" t="str">
        <f t="shared" si="49"/>
        <v>Boghead- lignite</v>
      </c>
    </row>
    <row r="1116" spans="1:30" x14ac:dyDescent="0.3">
      <c r="A1116" s="4">
        <v>62242</v>
      </c>
      <c r="B1116" s="4">
        <v>62240</v>
      </c>
      <c r="C1116" s="4">
        <f>VLOOKUP(D1116,$A:$B,2,FALSE)</f>
        <v>10102</v>
      </c>
      <c r="D1116" s="4">
        <f>VLOOKUP(E1116,$A:$B,2,FALSE)</f>
        <v>10425</v>
      </c>
      <c r="E1116" s="4">
        <f>VLOOKUP(F1116,$A:$B,2,FALSE)</f>
        <v>62198</v>
      </c>
      <c r="F1116" s="4">
        <f>VLOOKUP(G1116,$A:$B,2,FALSE)</f>
        <v>62214</v>
      </c>
      <c r="G1116" s="4">
        <f>VLOOKUP(H1116,$A:$B,2,FALSE)</f>
        <v>62239</v>
      </c>
      <c r="H1116" s="4">
        <f>VLOOKUP(I1116,$A:$B,2,FALSE)</f>
        <v>62240</v>
      </c>
      <c r="I1116" s="4">
        <f>A1116</f>
        <v>62242</v>
      </c>
      <c r="J1116" s="4"/>
      <c r="K1116" s="4"/>
      <c r="L1116" s="4">
        <v>1112</v>
      </c>
      <c r="M1116" s="4">
        <v>7</v>
      </c>
      <c r="P1116" s="4"/>
      <c r="Q1116" s="4"/>
      <c r="R1116" s="4"/>
      <c r="S1116" s="4"/>
      <c r="T1116" s="2" t="s">
        <v>3492</v>
      </c>
      <c r="U1116" s="2"/>
      <c r="V1116" s="2"/>
      <c r="W1116" s="4" t="s">
        <v>3493</v>
      </c>
      <c r="X1116" s="4" t="s">
        <v>3494</v>
      </c>
      <c r="Y1116" s="4" t="s">
        <v>3495</v>
      </c>
      <c r="Z1116" s="4" t="s">
        <v>113</v>
      </c>
      <c r="AD1116" s="5" t="str">
        <f t="shared" si="49"/>
        <v>Cannel- lignite</v>
      </c>
    </row>
    <row r="1117" spans="1:30" x14ac:dyDescent="0.3">
      <c r="A1117" s="4">
        <v>62243</v>
      </c>
      <c r="B1117" s="4">
        <v>62239</v>
      </c>
      <c r="C1117" s="4">
        <f>VLOOKUP(D1117,$A:$B,2,FALSE)</f>
        <v>10102</v>
      </c>
      <c r="D1117" s="4">
        <f>VLOOKUP(E1117,$A:$B,2,FALSE)</f>
        <v>10425</v>
      </c>
      <c r="E1117" s="4">
        <f>VLOOKUP(F1117,$A:$B,2,FALSE)</f>
        <v>62198</v>
      </c>
      <c r="F1117" s="4">
        <f>VLOOKUP(G1117,$A:$B,2,FALSE)</f>
        <v>62214</v>
      </c>
      <c r="G1117" s="4">
        <f>VLOOKUP(H1117,$A:$B,2,FALSE)</f>
        <v>62239</v>
      </c>
      <c r="H1117" s="12">
        <f>A1117</f>
        <v>62243</v>
      </c>
      <c r="I1117" s="4"/>
      <c r="J1117" s="4"/>
      <c r="K1117" s="4"/>
      <c r="L1117" s="4">
        <v>1113</v>
      </c>
      <c r="M1117" s="4">
        <v>6</v>
      </c>
      <c r="P1117" s="4"/>
      <c r="Q1117" s="4"/>
      <c r="R1117" s="4"/>
      <c r="S1117" s="2" t="s">
        <v>3496</v>
      </c>
      <c r="T1117" s="2"/>
      <c r="U1117" s="2"/>
      <c r="V1117" s="2"/>
      <c r="W1117" s="4" t="s">
        <v>3497</v>
      </c>
      <c r="X1117" s="4" t="s">
        <v>3498</v>
      </c>
      <c r="Y1117" s="4" t="s">
        <v>3499</v>
      </c>
      <c r="Z1117" s="4" t="s">
        <v>113</v>
      </c>
      <c r="AD1117" s="5" t="str">
        <f t="shared" si="49"/>
        <v>Sapropolic bituminous coal</v>
      </c>
    </row>
    <row r="1118" spans="1:30" x14ac:dyDescent="0.3">
      <c r="A1118" s="4">
        <v>62244</v>
      </c>
      <c r="B1118" s="4">
        <v>62243</v>
      </c>
      <c r="C1118" s="4">
        <f>VLOOKUP(D1118,$A:$B,2,FALSE)</f>
        <v>10102</v>
      </c>
      <c r="D1118" s="4">
        <f>VLOOKUP(E1118,$A:$B,2,FALSE)</f>
        <v>10425</v>
      </c>
      <c r="E1118" s="4">
        <f>VLOOKUP(F1118,$A:$B,2,FALSE)</f>
        <v>62198</v>
      </c>
      <c r="F1118" s="4">
        <f>VLOOKUP(G1118,$A:$B,2,FALSE)</f>
        <v>62214</v>
      </c>
      <c r="G1118" s="4">
        <f>VLOOKUP(H1118,$A:$B,2,FALSE)</f>
        <v>62239</v>
      </c>
      <c r="H1118" s="4">
        <f>VLOOKUP(I1118,$A:$B,2,FALSE)</f>
        <v>62243</v>
      </c>
      <c r="I1118" s="4">
        <f>A1118</f>
        <v>62244</v>
      </c>
      <c r="J1118" s="4"/>
      <c r="K1118" s="4"/>
      <c r="L1118" s="4">
        <v>1114</v>
      </c>
      <c r="M1118" s="4">
        <v>7</v>
      </c>
      <c r="P1118" s="4"/>
      <c r="Q1118" s="4"/>
      <c r="R1118" s="4"/>
      <c r="S1118" s="4"/>
      <c r="T1118" s="2" t="s">
        <v>3500</v>
      </c>
      <c r="U1118" s="2"/>
      <c r="V1118" s="2"/>
      <c r="W1118" s="4" t="s">
        <v>3501</v>
      </c>
      <c r="X1118" s="4" t="s">
        <v>3490</v>
      </c>
      <c r="Y1118" s="4" t="s">
        <v>3491</v>
      </c>
      <c r="Z1118" s="4" t="s">
        <v>113</v>
      </c>
      <c r="AD1118" s="5" t="str">
        <f t="shared" si="49"/>
        <v>Boghead- coal</v>
      </c>
    </row>
    <row r="1119" spans="1:30" x14ac:dyDescent="0.3">
      <c r="A1119" s="4">
        <v>62245</v>
      </c>
      <c r="B1119" s="4">
        <v>62243</v>
      </c>
      <c r="C1119" s="4">
        <f>VLOOKUP(D1119,$A:$B,2,FALSE)</f>
        <v>10102</v>
      </c>
      <c r="D1119" s="4">
        <f>VLOOKUP(E1119,$A:$B,2,FALSE)</f>
        <v>10425</v>
      </c>
      <c r="E1119" s="4">
        <f>VLOOKUP(F1119,$A:$B,2,FALSE)</f>
        <v>62198</v>
      </c>
      <c r="F1119" s="4">
        <f>VLOOKUP(G1119,$A:$B,2,FALSE)</f>
        <v>62214</v>
      </c>
      <c r="G1119" s="4">
        <f>VLOOKUP(H1119,$A:$B,2,FALSE)</f>
        <v>62239</v>
      </c>
      <c r="H1119" s="4">
        <f>VLOOKUP(I1119,$A:$B,2,FALSE)</f>
        <v>62243</v>
      </c>
      <c r="I1119" s="4">
        <f>A1119</f>
        <v>62245</v>
      </c>
      <c r="J1119" s="4"/>
      <c r="K1119" s="4"/>
      <c r="L1119" s="4">
        <v>1115</v>
      </c>
      <c r="M1119" s="4">
        <v>7</v>
      </c>
      <c r="P1119" s="4"/>
      <c r="Q1119" s="4"/>
      <c r="R1119" s="4"/>
      <c r="S1119" s="4"/>
      <c r="T1119" s="2" t="s">
        <v>3502</v>
      </c>
      <c r="U1119" s="2"/>
      <c r="V1119" s="2"/>
      <c r="W1119" s="4" t="s">
        <v>3503</v>
      </c>
      <c r="X1119" s="4" t="s">
        <v>3494</v>
      </c>
      <c r="Y1119" s="4" t="s">
        <v>3495</v>
      </c>
      <c r="Z1119" s="4" t="s">
        <v>113</v>
      </c>
      <c r="AD1119" s="5" t="str">
        <f t="shared" si="49"/>
        <v>Cannel- coal</v>
      </c>
    </row>
    <row r="1120" spans="1:30" x14ac:dyDescent="0.3">
      <c r="A1120" s="4">
        <v>62246</v>
      </c>
      <c r="B1120" s="4">
        <v>62214</v>
      </c>
      <c r="C1120" s="4">
        <f>VLOOKUP(D1120,$A:$B,2,FALSE)</f>
        <v>10102</v>
      </c>
      <c r="D1120" s="4">
        <f>VLOOKUP(E1120,$A:$B,2,FALSE)</f>
        <v>10425</v>
      </c>
      <c r="E1120" s="4">
        <f>VLOOKUP(F1120,$A:$B,2,FALSE)</f>
        <v>62198</v>
      </c>
      <c r="F1120" s="4">
        <f>VLOOKUP(G1120,$A:$B,2,FALSE)</f>
        <v>62214</v>
      </c>
      <c r="G1120" s="12">
        <f>A1120</f>
        <v>62246</v>
      </c>
      <c r="H1120" s="4"/>
      <c r="I1120" s="4"/>
      <c r="J1120" s="4"/>
      <c r="K1120" s="4"/>
      <c r="L1120" s="4">
        <v>1116</v>
      </c>
      <c r="M1120" s="4">
        <v>5</v>
      </c>
      <c r="P1120" s="4"/>
      <c r="Q1120" s="4"/>
      <c r="R1120" s="2" t="s">
        <v>3504</v>
      </c>
      <c r="S1120" s="2"/>
      <c r="T1120" s="2"/>
      <c r="U1120" s="2"/>
      <c r="V1120" s="2"/>
      <c r="W1120" s="4" t="s">
        <v>3505</v>
      </c>
      <c r="X1120" s="4" t="s">
        <v>3506</v>
      </c>
      <c r="Y1120" s="4"/>
      <c r="AD1120" s="5" t="str">
        <f t="shared" si="49"/>
        <v>Liptobiolote</v>
      </c>
    </row>
    <row r="1121" spans="1:30" x14ac:dyDescent="0.3">
      <c r="A1121" s="4">
        <v>62247</v>
      </c>
      <c r="B1121" s="4">
        <v>62214</v>
      </c>
      <c r="C1121" s="4">
        <f>VLOOKUP(D1121,$A:$B,2,FALSE)</f>
        <v>10102</v>
      </c>
      <c r="D1121" s="4">
        <f>VLOOKUP(E1121,$A:$B,2,FALSE)</f>
        <v>10425</v>
      </c>
      <c r="E1121" s="4">
        <f>VLOOKUP(F1121,$A:$B,2,FALSE)</f>
        <v>62198</v>
      </c>
      <c r="F1121" s="4">
        <f>VLOOKUP(G1121,$A:$B,2,FALSE)</f>
        <v>62214</v>
      </c>
      <c r="G1121" s="12">
        <f>A1121</f>
        <v>62247</v>
      </c>
      <c r="H1121" s="4"/>
      <c r="I1121" s="4"/>
      <c r="J1121" s="4"/>
      <c r="K1121" s="4"/>
      <c r="L1121" s="4">
        <v>1117</v>
      </c>
      <c r="M1121" s="4">
        <v>5</v>
      </c>
      <c r="P1121" s="4"/>
      <c r="Q1121" s="4"/>
      <c r="R1121" s="2" t="s">
        <v>3507</v>
      </c>
      <c r="S1121" s="2"/>
      <c r="T1121" s="2"/>
      <c r="U1121" s="2"/>
      <c r="V1121" s="2"/>
      <c r="W1121" s="4" t="s">
        <v>3508</v>
      </c>
      <c r="X1121" s="4" t="s">
        <v>3509</v>
      </c>
      <c r="Y1121" s="4" t="s">
        <v>3510</v>
      </c>
      <c r="AD1121" s="5" t="str">
        <f t="shared" si="49"/>
        <v>Oil Shale</v>
      </c>
    </row>
    <row r="1122" spans="1:30" x14ac:dyDescent="0.3">
      <c r="A1122" s="4">
        <v>69014</v>
      </c>
      <c r="B1122" s="4">
        <v>10102</v>
      </c>
      <c r="C1122" s="4">
        <f>VLOOKUP(D1122,$A:$B,2,FALSE)</f>
        <v>10102</v>
      </c>
      <c r="D1122" s="9">
        <f>A1122</f>
        <v>69014</v>
      </c>
      <c r="E1122" s="4"/>
      <c r="F1122" s="4"/>
      <c r="G1122" s="4"/>
      <c r="H1122" s="4"/>
      <c r="I1122" s="4"/>
      <c r="J1122" s="4"/>
      <c r="K1122" s="4"/>
      <c r="L1122" s="4">
        <v>1118</v>
      </c>
      <c r="M1122" s="4">
        <v>2</v>
      </c>
      <c r="O1122" s="2" t="s">
        <v>93</v>
      </c>
      <c r="P1122" s="2"/>
      <c r="Q1122" s="2"/>
      <c r="R1122" s="2"/>
      <c r="S1122" s="2"/>
      <c r="T1122" s="2"/>
      <c r="U1122" s="2"/>
      <c r="V1122" s="2"/>
      <c r="W1122" s="4" t="s">
        <v>3511</v>
      </c>
      <c r="X1122" s="4" t="s">
        <v>3512</v>
      </c>
      <c r="Y1122" s="4"/>
      <c r="Z1122" s="4" t="s">
        <v>106</v>
      </c>
      <c r="AD1122" s="5" t="str">
        <f t="shared" si="49"/>
        <v>Ore</v>
      </c>
    </row>
    <row r="1123" spans="1:30" x14ac:dyDescent="0.3">
      <c r="A1123" s="4">
        <v>69169</v>
      </c>
      <c r="B1123" s="4">
        <v>69014</v>
      </c>
      <c r="C1123" s="4">
        <f>VLOOKUP(D1123,$A:$B,2,FALSE)</f>
        <v>10102</v>
      </c>
      <c r="D1123" s="4">
        <f>VLOOKUP(E1123,$A:$B,2,FALSE)</f>
        <v>69014</v>
      </c>
      <c r="E1123" s="10">
        <f>A1123</f>
        <v>69169</v>
      </c>
      <c r="F1123" s="4"/>
      <c r="G1123" s="4"/>
      <c r="H1123" s="4"/>
      <c r="I1123" s="4"/>
      <c r="J1123" s="4"/>
      <c r="K1123" s="4"/>
      <c r="L1123" s="4">
        <v>1119</v>
      </c>
      <c r="M1123" s="4">
        <v>3</v>
      </c>
      <c r="P1123" s="2" t="s">
        <v>3513</v>
      </c>
      <c r="Q1123" s="2"/>
      <c r="R1123" s="2"/>
      <c r="S1123" s="2"/>
      <c r="T1123" s="2"/>
      <c r="U1123" s="2"/>
      <c r="V1123" s="2"/>
      <c r="W1123" s="4" t="s">
        <v>3514</v>
      </c>
      <c r="X1123" s="4" t="s">
        <v>3515</v>
      </c>
      <c r="Y1123" s="4"/>
      <c r="Z1123" s="4" t="s">
        <v>106</v>
      </c>
      <c r="AD1123" s="5" t="str">
        <f t="shared" si="49"/>
        <v>Iron ore</v>
      </c>
    </row>
    <row r="1124" spans="1:30" x14ac:dyDescent="0.3">
      <c r="A1124" s="4">
        <v>69015</v>
      </c>
      <c r="B1124" s="4">
        <v>69169</v>
      </c>
      <c r="C1124" s="4">
        <f>VLOOKUP(D1124,$A:$B,2,FALSE)</f>
        <v>10102</v>
      </c>
      <c r="D1124" s="4">
        <f>VLOOKUP(E1124,$A:$B,2,FALSE)</f>
        <v>69014</v>
      </c>
      <c r="E1124" s="4">
        <f>VLOOKUP(F1124,$A:$B,2,FALSE)</f>
        <v>69169</v>
      </c>
      <c r="F1124" s="12">
        <f>A1124</f>
        <v>69015</v>
      </c>
      <c r="G1124" s="4"/>
      <c r="H1124" s="4"/>
      <c r="I1124" s="4"/>
      <c r="J1124" s="4"/>
      <c r="K1124" s="4"/>
      <c r="L1124" s="4">
        <v>1120</v>
      </c>
      <c r="M1124" s="4">
        <v>4</v>
      </c>
      <c r="P1124" s="4"/>
      <c r="Q1124" s="2" t="s">
        <v>3516</v>
      </c>
      <c r="R1124" s="2"/>
      <c r="S1124" s="2"/>
      <c r="T1124" s="2"/>
      <c r="U1124" s="2"/>
      <c r="V1124" s="2"/>
      <c r="W1124" s="4" t="s">
        <v>3517</v>
      </c>
      <c r="X1124" s="4" t="s">
        <v>3518</v>
      </c>
      <c r="Y1124" s="4"/>
      <c r="Z1124" s="4" t="s">
        <v>106</v>
      </c>
      <c r="AD1124" s="5" t="str">
        <f t="shared" si="49"/>
        <v>Red- iron ore</v>
      </c>
    </row>
    <row r="1125" spans="1:30" x14ac:dyDescent="0.3">
      <c r="A1125" s="4">
        <v>69016</v>
      </c>
      <c r="B1125" s="4">
        <v>69169</v>
      </c>
      <c r="C1125" s="4">
        <f>VLOOKUP(D1125,$A:$B,2,FALSE)</f>
        <v>10102</v>
      </c>
      <c r="D1125" s="4">
        <f>VLOOKUP(E1125,$A:$B,2,FALSE)</f>
        <v>69014</v>
      </c>
      <c r="E1125" s="4">
        <f>VLOOKUP(F1125,$A:$B,2,FALSE)</f>
        <v>69169</v>
      </c>
      <c r="F1125" s="12">
        <f>A1125</f>
        <v>69016</v>
      </c>
      <c r="G1125" s="4"/>
      <c r="H1125" s="4"/>
      <c r="I1125" s="4"/>
      <c r="J1125" s="4"/>
      <c r="K1125" s="4"/>
      <c r="L1125" s="4">
        <v>1121</v>
      </c>
      <c r="M1125" s="4">
        <v>4</v>
      </c>
      <c r="P1125" s="4"/>
      <c r="Q1125" s="2" t="s">
        <v>3519</v>
      </c>
      <c r="R1125" s="2"/>
      <c r="S1125" s="2"/>
      <c r="T1125" s="2"/>
      <c r="U1125" s="2"/>
      <c r="V1125" s="2"/>
      <c r="W1125" s="4" t="s">
        <v>3520</v>
      </c>
      <c r="X1125" s="4" t="s">
        <v>3521</v>
      </c>
      <c r="Y1125" s="4"/>
      <c r="Z1125" s="4" t="s">
        <v>106</v>
      </c>
      <c r="AD1125" s="5" t="str">
        <f t="shared" si="49"/>
        <v>Brown- iron ore</v>
      </c>
    </row>
    <row r="1126" spans="1:30" x14ac:dyDescent="0.3">
      <c r="A1126" s="4">
        <v>69182</v>
      </c>
      <c r="B1126" s="4">
        <v>69169</v>
      </c>
      <c r="C1126" s="4">
        <f>VLOOKUP(D1126,$A:$B,2,FALSE)</f>
        <v>10102</v>
      </c>
      <c r="D1126" s="4">
        <f>VLOOKUP(E1126,$A:$B,2,FALSE)</f>
        <v>69014</v>
      </c>
      <c r="E1126" s="4">
        <f>VLOOKUP(F1126,$A:$B,2,FALSE)</f>
        <v>69169</v>
      </c>
      <c r="F1126" s="12">
        <f>A1126</f>
        <v>69182</v>
      </c>
      <c r="G1126" s="4"/>
      <c r="H1126" s="4"/>
      <c r="I1126" s="4"/>
      <c r="J1126" s="4"/>
      <c r="K1126" s="4"/>
      <c r="L1126" s="4">
        <v>1122</v>
      </c>
      <c r="M1126" s="4">
        <v>4</v>
      </c>
      <c r="P1126" s="4"/>
      <c r="Q1126" s="2" t="s">
        <v>3522</v>
      </c>
      <c r="R1126" s="2"/>
      <c r="S1126" s="2"/>
      <c r="T1126" s="2"/>
      <c r="U1126" s="2"/>
      <c r="V1126" s="2"/>
      <c r="W1126" s="4" t="s">
        <v>3523</v>
      </c>
      <c r="X1126" s="4" t="s">
        <v>3524</v>
      </c>
      <c r="Y1126" s="4"/>
      <c r="Z1126" s="4" t="s">
        <v>106</v>
      </c>
      <c r="AD1126" s="5" t="str">
        <f t="shared" si="49"/>
        <v>Spar- iron ore</v>
      </c>
    </row>
    <row r="1127" spans="1:30" x14ac:dyDescent="0.3">
      <c r="A1127" s="4">
        <v>69183</v>
      </c>
      <c r="B1127" s="4">
        <v>69014</v>
      </c>
      <c r="C1127" s="4">
        <f>VLOOKUP(D1127,$A:$B,2,FALSE)</f>
        <v>10102</v>
      </c>
      <c r="D1127" s="4">
        <f>VLOOKUP(E1127,$A:$B,2,FALSE)</f>
        <v>69014</v>
      </c>
      <c r="E1127" s="10">
        <f t="shared" ref="E1127:E1132" si="51">A1127</f>
        <v>69183</v>
      </c>
      <c r="F1127" s="4"/>
      <c r="G1127" s="4"/>
      <c r="H1127" s="4"/>
      <c r="I1127" s="4"/>
      <c r="J1127" s="4"/>
      <c r="K1127" s="4"/>
      <c r="L1127" s="4">
        <v>1123</v>
      </c>
      <c r="M1127" s="4">
        <v>3</v>
      </c>
      <c r="P1127" s="2" t="s">
        <v>3525</v>
      </c>
      <c r="Q1127" s="2"/>
      <c r="R1127" s="2"/>
      <c r="S1127" s="2"/>
      <c r="T1127" s="2"/>
      <c r="U1127" s="2"/>
      <c r="V1127" s="2"/>
      <c r="W1127" s="4" t="s">
        <v>3526</v>
      </c>
      <c r="X1127" s="4" t="s">
        <v>3527</v>
      </c>
      <c r="Y1127" s="4"/>
      <c r="Z1127" s="4" t="s">
        <v>106</v>
      </c>
      <c r="AD1127" s="5" t="str">
        <f t="shared" si="49"/>
        <v>Pyrite- ore deposit</v>
      </c>
    </row>
    <row r="1128" spans="1:30" x14ac:dyDescent="0.3">
      <c r="A1128" s="4">
        <v>69018</v>
      </c>
      <c r="B1128" s="4">
        <v>69014</v>
      </c>
      <c r="C1128" s="4">
        <f>VLOOKUP(D1128,$A:$B,2,FALSE)</f>
        <v>10102</v>
      </c>
      <c r="D1128" s="4">
        <f>VLOOKUP(E1128,$A:$B,2,FALSE)</f>
        <v>69014</v>
      </c>
      <c r="E1128" s="10">
        <f t="shared" si="51"/>
        <v>69018</v>
      </c>
      <c r="F1128" s="4"/>
      <c r="G1128" s="4"/>
      <c r="H1128" s="4"/>
      <c r="I1128" s="4"/>
      <c r="J1128" s="4"/>
      <c r="K1128" s="4"/>
      <c r="L1128" s="4">
        <v>1124</v>
      </c>
      <c r="M1128" s="4">
        <v>3</v>
      </c>
      <c r="P1128" s="2" t="s">
        <v>3528</v>
      </c>
      <c r="Q1128" s="2"/>
      <c r="R1128" s="2"/>
      <c r="S1128" s="2"/>
      <c r="T1128" s="2"/>
      <c r="U1128" s="2"/>
      <c r="V1128" s="2"/>
      <c r="W1128" s="4" t="s">
        <v>3529</v>
      </c>
      <c r="X1128" s="4" t="s">
        <v>3530</v>
      </c>
      <c r="Y1128" s="4"/>
      <c r="Z1128" s="4" t="s">
        <v>106</v>
      </c>
      <c r="AD1128" s="5" t="str">
        <f t="shared" si="49"/>
        <v xml:space="preserve">Manganese- ore </v>
      </c>
    </row>
    <row r="1129" spans="1:30" x14ac:dyDescent="0.3">
      <c r="A1129" s="4">
        <v>69017</v>
      </c>
      <c r="B1129" s="4">
        <v>69014</v>
      </c>
      <c r="C1129" s="4">
        <f>VLOOKUP(D1129,$A:$B,2,FALSE)</f>
        <v>10102</v>
      </c>
      <c r="D1129" s="4">
        <f>VLOOKUP(E1129,$A:$B,2,FALSE)</f>
        <v>69014</v>
      </c>
      <c r="E1129" s="10">
        <f t="shared" si="51"/>
        <v>69017</v>
      </c>
      <c r="F1129" s="4"/>
      <c r="G1129" s="4"/>
      <c r="H1129" s="4"/>
      <c r="I1129" s="4"/>
      <c r="J1129" s="4"/>
      <c r="K1129" s="4"/>
      <c r="L1129" s="4">
        <v>1125</v>
      </c>
      <c r="M1129" s="4">
        <v>3</v>
      </c>
      <c r="P1129" s="2" t="s">
        <v>3531</v>
      </c>
      <c r="Q1129" s="2"/>
      <c r="R1129" s="2"/>
      <c r="S1129" s="2"/>
      <c r="T1129" s="2"/>
      <c r="U1129" s="2"/>
      <c r="V1129" s="2"/>
      <c r="W1129" s="4" t="s">
        <v>3532</v>
      </c>
      <c r="X1129" s="4" t="s">
        <v>3533</v>
      </c>
      <c r="Y1129" s="4"/>
      <c r="Z1129" s="4" t="s">
        <v>106</v>
      </c>
      <c r="AD1129" s="5" t="str">
        <f t="shared" si="49"/>
        <v>Phosphate- ore</v>
      </c>
    </row>
    <row r="1130" spans="1:30" x14ac:dyDescent="0.3">
      <c r="A1130" s="4">
        <v>70099</v>
      </c>
      <c r="B1130" s="4">
        <v>69014</v>
      </c>
      <c r="C1130" s="4">
        <f>VLOOKUP(D1130,$A:$B,2,FALSE)</f>
        <v>10102</v>
      </c>
      <c r="D1130" s="4">
        <f>VLOOKUP(E1130,$A:$B,2,FALSE)</f>
        <v>69014</v>
      </c>
      <c r="E1130" s="10">
        <f t="shared" si="51"/>
        <v>70099</v>
      </c>
      <c r="F1130" s="4"/>
      <c r="G1130" s="4"/>
      <c r="H1130" s="4"/>
      <c r="I1130" s="4"/>
      <c r="J1130" s="4"/>
      <c r="K1130" s="4"/>
      <c r="L1130" s="4">
        <v>1126</v>
      </c>
      <c r="M1130" s="4">
        <v>3</v>
      </c>
      <c r="P1130" s="2" t="s">
        <v>3534</v>
      </c>
      <c r="Q1130" s="2"/>
      <c r="R1130" s="2"/>
      <c r="S1130" s="2"/>
      <c r="T1130" s="2"/>
      <c r="U1130" s="2"/>
      <c r="V1130" s="2"/>
      <c r="W1130" s="4" t="s">
        <v>3535</v>
      </c>
      <c r="X1130" s="4" t="s">
        <v>3536</v>
      </c>
      <c r="Y1130" s="4"/>
      <c r="Z1130" s="4" t="s">
        <v>106</v>
      </c>
      <c r="AD1130" s="5" t="str">
        <f t="shared" si="49"/>
        <v>Aluminia- ore</v>
      </c>
    </row>
    <row r="1131" spans="1:30" x14ac:dyDescent="0.3">
      <c r="A1131" s="4">
        <v>69184</v>
      </c>
      <c r="B1131" s="4">
        <v>69014</v>
      </c>
      <c r="C1131" s="4">
        <f>VLOOKUP(D1131,$A:$B,2,FALSE)</f>
        <v>10102</v>
      </c>
      <c r="D1131" s="4">
        <f>VLOOKUP(E1131,$A:$B,2,FALSE)</f>
        <v>69014</v>
      </c>
      <c r="E1131" s="10">
        <f t="shared" si="51"/>
        <v>69184</v>
      </c>
      <c r="F1131" s="4"/>
      <c r="G1131" s="4"/>
      <c r="H1131" s="4"/>
      <c r="I1131" s="4"/>
      <c r="J1131" s="4"/>
      <c r="K1131" s="4"/>
      <c r="L1131" s="4">
        <v>1127</v>
      </c>
      <c r="M1131" s="4">
        <v>3</v>
      </c>
      <c r="P1131" s="2" t="s">
        <v>3537</v>
      </c>
      <c r="Q1131" s="2"/>
      <c r="R1131" s="2"/>
      <c r="S1131" s="2"/>
      <c r="T1131" s="2"/>
      <c r="U1131" s="2"/>
      <c r="V1131" s="2"/>
      <c r="W1131" s="4" t="s">
        <v>3538</v>
      </c>
      <c r="X1131" s="4" t="s">
        <v>3539</v>
      </c>
      <c r="Y1131" s="4"/>
      <c r="Z1131" s="4" t="s">
        <v>106</v>
      </c>
      <c r="AD1131" s="5" t="str">
        <f t="shared" si="49"/>
        <v>Nickel- ore</v>
      </c>
    </row>
    <row r="1132" spans="1:30" x14ac:dyDescent="0.3">
      <c r="A1132" s="4">
        <v>69166</v>
      </c>
      <c r="B1132" s="4">
        <v>69014</v>
      </c>
      <c r="C1132" s="4">
        <f>VLOOKUP(D1132,$A:$B,2,FALSE)</f>
        <v>10102</v>
      </c>
      <c r="D1132" s="4">
        <f>VLOOKUP(E1132,$A:$B,2,FALSE)</f>
        <v>69014</v>
      </c>
      <c r="E1132" s="10">
        <f t="shared" si="51"/>
        <v>69166</v>
      </c>
      <c r="F1132" s="4"/>
      <c r="G1132" s="4"/>
      <c r="H1132" s="4"/>
      <c r="I1132" s="4"/>
      <c r="J1132" s="4"/>
      <c r="K1132" s="4"/>
      <c r="L1132" s="4">
        <v>1128</v>
      </c>
      <c r="M1132" s="4">
        <v>3</v>
      </c>
      <c r="P1132" s="2" t="s">
        <v>3540</v>
      </c>
      <c r="Q1132" s="2"/>
      <c r="R1132" s="2"/>
      <c r="S1132" s="2"/>
      <c r="T1132" s="2"/>
      <c r="U1132" s="2"/>
      <c r="V1132" s="2"/>
      <c r="W1132" s="4" t="s">
        <v>3541</v>
      </c>
      <c r="X1132" s="4" t="s">
        <v>3542</v>
      </c>
      <c r="Y1132" s="4"/>
      <c r="Z1132" s="4" t="s">
        <v>106</v>
      </c>
      <c r="AD1132" s="5" t="str">
        <f t="shared" si="49"/>
        <v>Non- ferrous metal ore</v>
      </c>
    </row>
    <row r="1133" spans="1:30" x14ac:dyDescent="0.3">
      <c r="A1133" s="4">
        <v>69167</v>
      </c>
      <c r="B1133" s="4">
        <v>69166</v>
      </c>
      <c r="C1133" s="4">
        <f>VLOOKUP(D1133,$A:$B,2,FALSE)</f>
        <v>10102</v>
      </c>
      <c r="D1133" s="4">
        <f>VLOOKUP(E1133,$A:$B,2,FALSE)</f>
        <v>69014</v>
      </c>
      <c r="E1133" s="4">
        <f>VLOOKUP(F1133,$A:$B,2,FALSE)</f>
        <v>69166</v>
      </c>
      <c r="F1133" s="12">
        <f>A1133</f>
        <v>69167</v>
      </c>
      <c r="G1133" s="4"/>
      <c r="H1133" s="4"/>
      <c r="I1133" s="4"/>
      <c r="J1133" s="4"/>
      <c r="K1133" s="4"/>
      <c r="L1133" s="4">
        <v>1129</v>
      </c>
      <c r="M1133" s="4">
        <v>4</v>
      </c>
      <c r="P1133" s="4"/>
      <c r="Q1133" s="2" t="s">
        <v>3543</v>
      </c>
      <c r="R1133" s="2"/>
      <c r="S1133" s="2"/>
      <c r="T1133" s="2"/>
      <c r="U1133" s="2"/>
      <c r="V1133" s="2"/>
      <c r="W1133" s="4" t="s">
        <v>3544</v>
      </c>
      <c r="X1133" s="4" t="s">
        <v>3545</v>
      </c>
      <c r="Y1133" s="4"/>
      <c r="Z1133" s="4" t="s">
        <v>106</v>
      </c>
      <c r="AD1133" s="5" t="str">
        <f t="shared" si="49"/>
        <v>Copper- ore</v>
      </c>
    </row>
    <row r="1134" spans="1:30" x14ac:dyDescent="0.3">
      <c r="A1134" s="4">
        <v>69181</v>
      </c>
      <c r="B1134" s="4">
        <v>69166</v>
      </c>
      <c r="C1134" s="4">
        <f>VLOOKUP(D1134,$A:$B,2,FALSE)</f>
        <v>10102</v>
      </c>
      <c r="D1134" s="4">
        <f>VLOOKUP(E1134,$A:$B,2,FALSE)</f>
        <v>69014</v>
      </c>
      <c r="E1134" s="4">
        <f>VLOOKUP(F1134,$A:$B,2,FALSE)</f>
        <v>69166</v>
      </c>
      <c r="F1134" s="12">
        <f>A1134</f>
        <v>69181</v>
      </c>
      <c r="G1134" s="4"/>
      <c r="H1134" s="4"/>
      <c r="I1134" s="4"/>
      <c r="J1134" s="4"/>
      <c r="K1134" s="4"/>
      <c r="L1134" s="4">
        <v>1130</v>
      </c>
      <c r="M1134" s="4">
        <v>4</v>
      </c>
      <c r="P1134" s="4"/>
      <c r="Q1134" s="2" t="s">
        <v>3546</v>
      </c>
      <c r="R1134" s="2"/>
      <c r="S1134" s="2"/>
      <c r="T1134" s="2"/>
      <c r="U1134" s="2"/>
      <c r="V1134" s="2"/>
      <c r="W1134" s="4" t="s">
        <v>3547</v>
      </c>
      <c r="X1134" s="4" t="s">
        <v>3548</v>
      </c>
      <c r="Y1134" s="4"/>
      <c r="Z1134" s="4" t="s">
        <v>106</v>
      </c>
      <c r="AD1134" s="5" t="str">
        <f t="shared" si="49"/>
        <v>Lead- zinc- ore</v>
      </c>
    </row>
    <row r="1135" spans="1:30" x14ac:dyDescent="0.3">
      <c r="A1135" s="12">
        <v>10725</v>
      </c>
      <c r="B1135" s="12"/>
      <c r="C1135" s="4">
        <f>A1135</f>
        <v>10725</v>
      </c>
      <c r="D1135" s="12"/>
      <c r="E1135" s="12"/>
      <c r="F1135" s="12"/>
      <c r="G1135" s="12"/>
      <c r="H1135" s="12"/>
      <c r="I1135" s="12"/>
      <c r="J1135" s="12"/>
      <c r="K1135" s="12"/>
      <c r="L1135" s="12">
        <v>1131</v>
      </c>
      <c r="M1135" s="12">
        <v>1</v>
      </c>
      <c r="N1135" s="14" t="s">
        <v>26</v>
      </c>
      <c r="O1135" s="14"/>
      <c r="P1135" s="14"/>
      <c r="Q1135" s="14"/>
      <c r="R1135" s="14"/>
      <c r="S1135" s="14"/>
      <c r="T1135" s="14"/>
      <c r="U1135" s="14"/>
      <c r="V1135" s="14"/>
      <c r="W1135" s="12" t="s">
        <v>3549</v>
      </c>
      <c r="X1135" s="12" t="s">
        <v>3550</v>
      </c>
      <c r="Y1135" s="12"/>
      <c r="Z1135" s="12"/>
      <c r="AA1135" s="12"/>
      <c r="AB1135" s="12"/>
      <c r="AC1135" s="12"/>
      <c r="AD1135" s="5" t="str">
        <f t="shared" si="49"/>
        <v>Unconsolidated rocks</v>
      </c>
    </row>
    <row r="1136" spans="1:30" x14ac:dyDescent="0.3">
      <c r="A1136" s="12">
        <v>10726</v>
      </c>
      <c r="B1136" s="12">
        <v>10725</v>
      </c>
      <c r="C1136" s="4">
        <f>VLOOKUP(D1136,$A:$B,2,FALSE)</f>
        <v>10725</v>
      </c>
      <c r="D1136" s="9">
        <f>A1136</f>
        <v>10726</v>
      </c>
      <c r="E1136" s="12"/>
      <c r="F1136" s="12"/>
      <c r="G1136" s="12"/>
      <c r="H1136" s="12"/>
      <c r="I1136" s="12"/>
      <c r="J1136" s="12"/>
      <c r="K1136" s="12"/>
      <c r="L1136" s="12">
        <v>1132</v>
      </c>
      <c r="M1136" s="12">
        <v>2</v>
      </c>
      <c r="N1136" s="12"/>
      <c r="O1136" s="14" t="s">
        <v>94</v>
      </c>
      <c r="P1136" s="14"/>
      <c r="Q1136" s="14"/>
      <c r="R1136" s="14"/>
      <c r="S1136" s="14"/>
      <c r="T1136" s="14"/>
      <c r="U1136" s="14"/>
      <c r="V1136" s="14"/>
      <c r="W1136" s="12" t="s">
        <v>3551</v>
      </c>
      <c r="X1136" s="12" t="s">
        <v>3552</v>
      </c>
      <c r="Y1136" s="12"/>
      <c r="Z1136" s="12" t="s">
        <v>113</v>
      </c>
      <c r="AA1136" s="12"/>
      <c r="AB1136" s="12"/>
      <c r="AC1136" s="12"/>
      <c r="AD1136" s="5" t="str">
        <f t="shared" si="49"/>
        <v>Volcaniclastic sediments</v>
      </c>
    </row>
    <row r="1137" spans="1:30" x14ac:dyDescent="0.3">
      <c r="A1137" s="4">
        <v>10728</v>
      </c>
      <c r="B1137" s="4">
        <v>10726</v>
      </c>
      <c r="C1137" s="4">
        <f>VLOOKUP(D1137,$A:$B,2,FALSE)</f>
        <v>10725</v>
      </c>
      <c r="D1137" s="4">
        <f>VLOOKUP(E1137,$A:$B,2,FALSE)</f>
        <v>10726</v>
      </c>
      <c r="E1137" s="10">
        <f>A1137</f>
        <v>10728</v>
      </c>
      <c r="F1137" s="4"/>
      <c r="G1137" s="4"/>
      <c r="H1137" s="4"/>
      <c r="I1137" s="4"/>
      <c r="J1137" s="4"/>
      <c r="K1137" s="4"/>
      <c r="L1137" s="4">
        <v>1133</v>
      </c>
      <c r="M1137" s="4">
        <v>3</v>
      </c>
      <c r="P1137" s="2" t="s">
        <v>3553</v>
      </c>
      <c r="Q1137" s="2"/>
      <c r="R1137" s="2"/>
      <c r="S1137" s="2"/>
      <c r="T1137" s="2"/>
      <c r="U1137" s="2"/>
      <c r="V1137" s="2"/>
      <c r="W1137" s="4" t="s">
        <v>3554</v>
      </c>
      <c r="X1137" s="4" t="s">
        <v>3555</v>
      </c>
      <c r="Y1137" s="4"/>
      <c r="AD1137" s="5" t="str">
        <f t="shared" si="49"/>
        <v>Tephra</v>
      </c>
    </row>
    <row r="1138" spans="1:30" x14ac:dyDescent="0.3">
      <c r="A1138" s="4">
        <v>10729</v>
      </c>
      <c r="B1138" s="4">
        <v>10728</v>
      </c>
      <c r="C1138" s="4">
        <f>VLOOKUP(D1138,$A:$B,2,FALSE)</f>
        <v>10725</v>
      </c>
      <c r="D1138" s="4">
        <f>VLOOKUP(E1138,$A:$B,2,FALSE)</f>
        <v>10726</v>
      </c>
      <c r="E1138" s="4">
        <f>VLOOKUP(F1138,$A:$B,2,FALSE)</f>
        <v>10728</v>
      </c>
      <c r="F1138" s="12">
        <f>A1138</f>
        <v>10729</v>
      </c>
      <c r="G1138" s="4"/>
      <c r="H1138" s="4"/>
      <c r="I1138" s="4"/>
      <c r="J1138" s="4"/>
      <c r="K1138" s="4"/>
      <c r="L1138" s="4">
        <v>1134</v>
      </c>
      <c r="M1138" s="4">
        <v>4</v>
      </c>
      <c r="P1138" s="4"/>
      <c r="Q1138" s="2" t="s">
        <v>3556</v>
      </c>
      <c r="R1138" s="2"/>
      <c r="S1138" s="2"/>
      <c r="T1138" s="2"/>
      <c r="U1138" s="2"/>
      <c r="V1138" s="2"/>
      <c r="W1138" s="4" t="s">
        <v>13</v>
      </c>
      <c r="X1138" s="4" t="s">
        <v>3557</v>
      </c>
      <c r="Y1138" s="4"/>
      <c r="Z1138" s="4" t="s">
        <v>113</v>
      </c>
      <c r="AD1138" s="5" t="str">
        <f t="shared" si="49"/>
        <v>Ash- layering</v>
      </c>
    </row>
    <row r="1139" spans="1:30" x14ac:dyDescent="0.3">
      <c r="A1139" s="4">
        <v>10730</v>
      </c>
      <c r="B1139" s="4">
        <v>10729</v>
      </c>
      <c r="C1139" s="4">
        <f>VLOOKUP(D1139,$A:$B,2,FALSE)</f>
        <v>10725</v>
      </c>
      <c r="D1139" s="4">
        <f>VLOOKUP(E1139,$A:$B,2,FALSE)</f>
        <v>10726</v>
      </c>
      <c r="E1139" s="4">
        <f>VLOOKUP(F1139,$A:$B,2,FALSE)</f>
        <v>10728</v>
      </c>
      <c r="F1139" s="4">
        <f>VLOOKUP(G1139,$A:$B,2,FALSE)</f>
        <v>10729</v>
      </c>
      <c r="G1139" s="12">
        <f t="shared" ref="G1139:G1144" si="52">A1139</f>
        <v>10730</v>
      </c>
      <c r="H1139" s="4"/>
      <c r="I1139" s="4"/>
      <c r="J1139" s="4"/>
      <c r="K1139" s="4"/>
      <c r="L1139" s="4">
        <v>1135</v>
      </c>
      <c r="M1139" s="4">
        <v>5</v>
      </c>
      <c r="P1139" s="4"/>
      <c r="Q1139" s="4"/>
      <c r="R1139" s="2" t="s">
        <v>3558</v>
      </c>
      <c r="S1139" s="2"/>
      <c r="T1139" s="2"/>
      <c r="U1139" s="2"/>
      <c r="V1139" s="2"/>
      <c r="W1139" s="4" t="s">
        <v>3559</v>
      </c>
      <c r="X1139" s="4" t="s">
        <v>3560</v>
      </c>
      <c r="Y1139" s="4" t="s">
        <v>3561</v>
      </c>
      <c r="Z1139" s="4" t="s">
        <v>113</v>
      </c>
      <c r="AD1139" s="5" t="str">
        <f t="shared" si="49"/>
        <v>Fine- grained ash- layering</v>
      </c>
    </row>
    <row r="1140" spans="1:30" x14ac:dyDescent="0.3">
      <c r="A1140" s="4">
        <v>10731</v>
      </c>
      <c r="B1140" s="4">
        <v>10729</v>
      </c>
      <c r="C1140" s="4">
        <f>VLOOKUP(D1140,$A:$B,2,FALSE)</f>
        <v>10725</v>
      </c>
      <c r="D1140" s="4">
        <f>VLOOKUP(E1140,$A:$B,2,FALSE)</f>
        <v>10726</v>
      </c>
      <c r="E1140" s="4">
        <f>VLOOKUP(F1140,$A:$B,2,FALSE)</f>
        <v>10728</v>
      </c>
      <c r="F1140" s="4">
        <f>VLOOKUP(G1140,$A:$B,2,FALSE)</f>
        <v>10729</v>
      </c>
      <c r="G1140" s="12">
        <f t="shared" si="52"/>
        <v>10731</v>
      </c>
      <c r="H1140" s="4"/>
      <c r="I1140" s="4"/>
      <c r="J1140" s="4"/>
      <c r="K1140" s="4"/>
      <c r="L1140" s="4">
        <v>1136</v>
      </c>
      <c r="M1140" s="4">
        <v>5</v>
      </c>
      <c r="P1140" s="4"/>
      <c r="Q1140" s="4"/>
      <c r="R1140" s="2" t="s">
        <v>3562</v>
      </c>
      <c r="S1140" s="2"/>
      <c r="T1140" s="2"/>
      <c r="U1140" s="2"/>
      <c r="V1140" s="2"/>
      <c r="W1140" s="4" t="s">
        <v>3563</v>
      </c>
      <c r="X1140" s="4" t="s">
        <v>3564</v>
      </c>
      <c r="Y1140" s="4" t="s">
        <v>3565</v>
      </c>
      <c r="Z1140" s="4" t="s">
        <v>113</v>
      </c>
      <c r="AD1140" s="5" t="str">
        <f t="shared" si="49"/>
        <v>Coarse- grained ash- layering</v>
      </c>
    </row>
    <row r="1141" spans="1:30" x14ac:dyDescent="0.3">
      <c r="A1141" s="4">
        <v>10733</v>
      </c>
      <c r="B1141" s="4">
        <v>10729</v>
      </c>
      <c r="C1141" s="4">
        <f>VLOOKUP(D1141,$A:$B,2,FALSE)</f>
        <v>10725</v>
      </c>
      <c r="D1141" s="4">
        <f>VLOOKUP(E1141,$A:$B,2,FALSE)</f>
        <v>10726</v>
      </c>
      <c r="E1141" s="4">
        <f>VLOOKUP(F1141,$A:$B,2,FALSE)</f>
        <v>10728</v>
      </c>
      <c r="F1141" s="4">
        <f>VLOOKUP(G1141,$A:$B,2,FALSE)</f>
        <v>10729</v>
      </c>
      <c r="G1141" s="12">
        <f t="shared" si="52"/>
        <v>10733</v>
      </c>
      <c r="H1141" s="4"/>
      <c r="I1141" s="4"/>
      <c r="J1141" s="4"/>
      <c r="K1141" s="4"/>
      <c r="L1141" s="4">
        <v>1137</v>
      </c>
      <c r="M1141" s="4">
        <v>5</v>
      </c>
      <c r="P1141" s="4"/>
      <c r="Q1141" s="4"/>
      <c r="R1141" s="2" t="s">
        <v>3566</v>
      </c>
      <c r="S1141" s="2"/>
      <c r="T1141" s="2"/>
      <c r="U1141" s="2"/>
      <c r="V1141" s="2"/>
      <c r="W1141" s="4" t="s">
        <v>3567</v>
      </c>
      <c r="X1141" s="4" t="s">
        <v>3568</v>
      </c>
      <c r="Y1141" s="4"/>
      <c r="Z1141" s="4" t="s">
        <v>113</v>
      </c>
      <c r="AD1141" s="5" t="str">
        <f t="shared" si="49"/>
        <v>Crystal ash- layering</v>
      </c>
    </row>
    <row r="1142" spans="1:30" x14ac:dyDescent="0.3">
      <c r="A1142" s="4">
        <v>52615</v>
      </c>
      <c r="B1142" s="4">
        <v>10729</v>
      </c>
      <c r="C1142" s="4">
        <f>VLOOKUP(D1142,$A:$B,2,FALSE)</f>
        <v>10725</v>
      </c>
      <c r="D1142" s="4">
        <f>VLOOKUP(E1142,$A:$B,2,FALSE)</f>
        <v>10726</v>
      </c>
      <c r="E1142" s="4">
        <f>VLOOKUP(F1142,$A:$B,2,FALSE)</f>
        <v>10728</v>
      </c>
      <c r="F1142" s="4">
        <f>VLOOKUP(G1142,$A:$B,2,FALSE)</f>
        <v>10729</v>
      </c>
      <c r="G1142" s="12">
        <f t="shared" si="52"/>
        <v>52615</v>
      </c>
      <c r="H1142" s="4"/>
      <c r="I1142" s="4"/>
      <c r="J1142" s="4"/>
      <c r="K1142" s="4"/>
      <c r="L1142" s="4">
        <v>1138</v>
      </c>
      <c r="M1142" s="4">
        <v>5</v>
      </c>
      <c r="P1142" s="4"/>
      <c r="Q1142" s="4"/>
      <c r="R1142" s="2" t="s">
        <v>3569</v>
      </c>
      <c r="S1142" s="2"/>
      <c r="T1142" s="2"/>
      <c r="U1142" s="2"/>
      <c r="V1142" s="2"/>
      <c r="W1142" s="4" t="s">
        <v>3570</v>
      </c>
      <c r="X1142" s="4" t="s">
        <v>3571</v>
      </c>
      <c r="Y1142" s="4"/>
      <c r="Z1142" s="4" t="s">
        <v>113</v>
      </c>
      <c r="AD1142" s="5" t="str">
        <f t="shared" si="49"/>
        <v>Lapillie ash- layering</v>
      </c>
    </row>
    <row r="1143" spans="1:30" x14ac:dyDescent="0.3">
      <c r="A1143" s="4">
        <v>52552</v>
      </c>
      <c r="B1143" s="4">
        <v>10729</v>
      </c>
      <c r="C1143" s="4">
        <f>VLOOKUP(D1143,$A:$B,2,FALSE)</f>
        <v>10725</v>
      </c>
      <c r="D1143" s="4">
        <f>VLOOKUP(E1143,$A:$B,2,FALSE)</f>
        <v>10726</v>
      </c>
      <c r="E1143" s="4">
        <f>VLOOKUP(F1143,$A:$B,2,FALSE)</f>
        <v>10728</v>
      </c>
      <c r="F1143" s="4">
        <f>VLOOKUP(G1143,$A:$B,2,FALSE)</f>
        <v>10729</v>
      </c>
      <c r="G1143" s="12">
        <f t="shared" si="52"/>
        <v>52552</v>
      </c>
      <c r="H1143" s="4"/>
      <c r="I1143" s="4"/>
      <c r="J1143" s="4"/>
      <c r="K1143" s="4"/>
      <c r="L1143" s="4">
        <v>1139</v>
      </c>
      <c r="M1143" s="4">
        <v>5</v>
      </c>
      <c r="P1143" s="4"/>
      <c r="Q1143" s="4"/>
      <c r="R1143" s="2" t="s">
        <v>3572</v>
      </c>
      <c r="S1143" s="2"/>
      <c r="T1143" s="2"/>
      <c r="U1143" s="2"/>
      <c r="V1143" s="2"/>
      <c r="W1143" s="4" t="s">
        <v>3573</v>
      </c>
      <c r="X1143" s="4" t="s">
        <v>3574</v>
      </c>
      <c r="Y1143" s="4"/>
      <c r="Z1143" s="4" t="s">
        <v>113</v>
      </c>
      <c r="AD1143" s="5" t="str">
        <f t="shared" si="49"/>
        <v>Block ash- layering</v>
      </c>
    </row>
    <row r="1144" spans="1:30" x14ac:dyDescent="0.3">
      <c r="A1144" s="4">
        <v>52553</v>
      </c>
      <c r="B1144" s="4">
        <v>10729</v>
      </c>
      <c r="C1144" s="4">
        <f>VLOOKUP(D1144,$A:$B,2,FALSE)</f>
        <v>10725</v>
      </c>
      <c r="D1144" s="4">
        <f>VLOOKUP(E1144,$A:$B,2,FALSE)</f>
        <v>10726</v>
      </c>
      <c r="E1144" s="4">
        <f>VLOOKUP(F1144,$A:$B,2,FALSE)</f>
        <v>10728</v>
      </c>
      <c r="F1144" s="4">
        <f>VLOOKUP(G1144,$A:$B,2,FALSE)</f>
        <v>10729</v>
      </c>
      <c r="G1144" s="12">
        <f t="shared" si="52"/>
        <v>52553</v>
      </c>
      <c r="H1144" s="4"/>
      <c r="I1144" s="4"/>
      <c r="J1144" s="4"/>
      <c r="K1144" s="4"/>
      <c r="L1144" s="4">
        <v>1140</v>
      </c>
      <c r="M1144" s="4">
        <v>5</v>
      </c>
      <c r="P1144" s="4"/>
      <c r="Q1144" s="4"/>
      <c r="R1144" s="2" t="s">
        <v>3575</v>
      </c>
      <c r="S1144" s="2"/>
      <c r="T1144" s="2"/>
      <c r="U1144" s="2"/>
      <c r="V1144" s="2"/>
      <c r="W1144" s="4" t="s">
        <v>3576</v>
      </c>
      <c r="X1144" s="4" t="s">
        <v>3577</v>
      </c>
      <c r="Y1144" s="4"/>
      <c r="Z1144" s="4" t="s">
        <v>113</v>
      </c>
      <c r="AD1144" s="5" t="str">
        <f t="shared" si="49"/>
        <v>Bomb ash- layering</v>
      </c>
    </row>
    <row r="1145" spans="1:30" x14ac:dyDescent="0.3">
      <c r="A1145" s="4">
        <v>10735</v>
      </c>
      <c r="B1145" s="4">
        <v>10728</v>
      </c>
      <c r="C1145" s="4">
        <f>VLOOKUP(D1145,$A:$B,2,FALSE)</f>
        <v>10725</v>
      </c>
      <c r="D1145" s="4">
        <f>VLOOKUP(E1145,$A:$B,2,FALSE)</f>
        <v>10726</v>
      </c>
      <c r="E1145" s="4">
        <f>VLOOKUP(F1145,$A:$B,2,FALSE)</f>
        <v>10728</v>
      </c>
      <c r="F1145" s="12">
        <f>A1145</f>
        <v>10735</v>
      </c>
      <c r="G1145" s="4"/>
      <c r="H1145" s="4"/>
      <c r="I1145" s="4"/>
      <c r="J1145" s="4"/>
      <c r="K1145" s="4"/>
      <c r="L1145" s="4">
        <v>1141</v>
      </c>
      <c r="M1145" s="4">
        <v>4</v>
      </c>
      <c r="P1145" s="4"/>
      <c r="Q1145" s="2" t="s">
        <v>3578</v>
      </c>
      <c r="R1145" s="2"/>
      <c r="S1145" s="2"/>
      <c r="T1145" s="2"/>
      <c r="U1145" s="2"/>
      <c r="V1145" s="2"/>
      <c r="W1145" s="4" t="s">
        <v>3579</v>
      </c>
      <c r="X1145" s="4" t="s">
        <v>3580</v>
      </c>
      <c r="Y1145" s="4"/>
      <c r="Z1145" s="4" t="s">
        <v>113</v>
      </c>
      <c r="AD1145" s="5" t="str">
        <f t="shared" si="49"/>
        <v>Lapilli- layering</v>
      </c>
    </row>
    <row r="1146" spans="1:30" x14ac:dyDescent="0.3">
      <c r="A1146" s="4">
        <v>52554</v>
      </c>
      <c r="B1146" s="4">
        <v>10735</v>
      </c>
      <c r="C1146" s="4">
        <f>VLOOKUP(D1146,$A:$B,2,FALSE)</f>
        <v>10725</v>
      </c>
      <c r="D1146" s="4">
        <f>VLOOKUP(E1146,$A:$B,2,FALSE)</f>
        <v>10726</v>
      </c>
      <c r="E1146" s="4">
        <f>VLOOKUP(F1146,$A:$B,2,FALSE)</f>
        <v>10728</v>
      </c>
      <c r="F1146" s="4">
        <f>VLOOKUP(G1146,$A:$B,2,FALSE)</f>
        <v>10735</v>
      </c>
      <c r="G1146" s="12">
        <f>A1146</f>
        <v>52554</v>
      </c>
      <c r="H1146" s="4"/>
      <c r="I1146" s="4"/>
      <c r="J1146" s="4"/>
      <c r="K1146" s="4"/>
      <c r="L1146" s="4">
        <v>1142</v>
      </c>
      <c r="M1146" s="4">
        <v>5</v>
      </c>
      <c r="P1146" s="4"/>
      <c r="Q1146" s="4"/>
      <c r="R1146" s="2" t="s">
        <v>3581</v>
      </c>
      <c r="S1146" s="2"/>
      <c r="T1146" s="2"/>
      <c r="U1146" s="2"/>
      <c r="V1146" s="2"/>
      <c r="W1146" s="4" t="s">
        <v>3582</v>
      </c>
      <c r="X1146" s="4" t="s">
        <v>3583</v>
      </c>
      <c r="Y1146" s="4"/>
      <c r="Z1146" s="4" t="s">
        <v>113</v>
      </c>
      <c r="AD1146" s="5" t="str">
        <f t="shared" si="49"/>
        <v>Ash- lapilli- layering</v>
      </c>
    </row>
    <row r="1147" spans="1:30" x14ac:dyDescent="0.3">
      <c r="A1147" s="4">
        <v>52555</v>
      </c>
      <c r="B1147" s="4">
        <v>10735</v>
      </c>
      <c r="C1147" s="4">
        <f>VLOOKUP(D1147,$A:$B,2,FALSE)</f>
        <v>10725</v>
      </c>
      <c r="D1147" s="4">
        <f>VLOOKUP(E1147,$A:$B,2,FALSE)</f>
        <v>10726</v>
      </c>
      <c r="E1147" s="4">
        <f>VLOOKUP(F1147,$A:$B,2,FALSE)</f>
        <v>10728</v>
      </c>
      <c r="F1147" s="4">
        <f>VLOOKUP(G1147,$A:$B,2,FALSE)</f>
        <v>10735</v>
      </c>
      <c r="G1147" s="12">
        <f>A1147</f>
        <v>52555</v>
      </c>
      <c r="H1147" s="4"/>
      <c r="I1147" s="4"/>
      <c r="J1147" s="4"/>
      <c r="K1147" s="4"/>
      <c r="L1147" s="4">
        <v>1143</v>
      </c>
      <c r="M1147" s="4">
        <v>5</v>
      </c>
      <c r="P1147" s="4"/>
      <c r="Q1147" s="4"/>
      <c r="R1147" s="2" t="s">
        <v>3584</v>
      </c>
      <c r="S1147" s="2"/>
      <c r="T1147" s="2"/>
      <c r="U1147" s="2"/>
      <c r="V1147" s="2"/>
      <c r="W1147" s="4" t="s">
        <v>3585</v>
      </c>
      <c r="X1147" s="4" t="s">
        <v>3586</v>
      </c>
      <c r="Y1147" s="4"/>
      <c r="Z1147" s="4" t="s">
        <v>113</v>
      </c>
      <c r="AD1147" s="5" t="str">
        <f t="shared" si="49"/>
        <v>Block- lapilli- layering</v>
      </c>
    </row>
    <row r="1148" spans="1:30" x14ac:dyDescent="0.3">
      <c r="A1148" s="4">
        <v>52556</v>
      </c>
      <c r="B1148" s="4">
        <v>10735</v>
      </c>
      <c r="C1148" s="4">
        <f>VLOOKUP(D1148,$A:$B,2,FALSE)</f>
        <v>10725</v>
      </c>
      <c r="D1148" s="4">
        <f>VLOOKUP(E1148,$A:$B,2,FALSE)</f>
        <v>10726</v>
      </c>
      <c r="E1148" s="4">
        <f>VLOOKUP(F1148,$A:$B,2,FALSE)</f>
        <v>10728</v>
      </c>
      <c r="F1148" s="4">
        <f>VLOOKUP(G1148,$A:$B,2,FALSE)</f>
        <v>10735</v>
      </c>
      <c r="G1148" s="12">
        <f>A1148</f>
        <v>52556</v>
      </c>
      <c r="H1148" s="4"/>
      <c r="I1148" s="4"/>
      <c r="J1148" s="4"/>
      <c r="K1148" s="4"/>
      <c r="L1148" s="4">
        <v>1144</v>
      </c>
      <c r="M1148" s="4">
        <v>5</v>
      </c>
      <c r="P1148" s="4"/>
      <c r="Q1148" s="4"/>
      <c r="R1148" s="2" t="s">
        <v>3587</v>
      </c>
      <c r="S1148" s="2"/>
      <c r="T1148" s="2"/>
      <c r="U1148" s="2"/>
      <c r="V1148" s="2"/>
      <c r="W1148" s="4" t="s">
        <v>3588</v>
      </c>
      <c r="X1148" s="4" t="s">
        <v>3589</v>
      </c>
      <c r="Y1148" s="4"/>
      <c r="Z1148" s="4" t="s">
        <v>113</v>
      </c>
      <c r="AD1148" s="5" t="str">
        <f t="shared" si="49"/>
        <v>Bomb- lapilli- layering</v>
      </c>
    </row>
    <row r="1149" spans="1:30" x14ac:dyDescent="0.3">
      <c r="A1149" s="4">
        <v>10736</v>
      </c>
      <c r="B1149" s="4">
        <v>10728</v>
      </c>
      <c r="C1149" s="4">
        <f>VLOOKUP(D1149,$A:$B,2,FALSE)</f>
        <v>10725</v>
      </c>
      <c r="D1149" s="4">
        <f>VLOOKUP(E1149,$A:$B,2,FALSE)</f>
        <v>10726</v>
      </c>
      <c r="E1149" s="4">
        <f>VLOOKUP(F1149,$A:$B,2,FALSE)</f>
        <v>10728</v>
      </c>
      <c r="F1149" s="12">
        <f>A1149</f>
        <v>10736</v>
      </c>
      <c r="G1149" s="4"/>
      <c r="H1149" s="4"/>
      <c r="I1149" s="4"/>
      <c r="J1149" s="4"/>
      <c r="K1149" s="4"/>
      <c r="L1149" s="4">
        <v>1145</v>
      </c>
      <c r="M1149" s="4">
        <v>4</v>
      </c>
      <c r="P1149" s="4"/>
      <c r="Q1149" s="2" t="s">
        <v>3590</v>
      </c>
      <c r="R1149" s="2"/>
      <c r="S1149" s="2"/>
      <c r="T1149" s="2"/>
      <c r="U1149" s="2"/>
      <c r="V1149" s="2"/>
      <c r="W1149" s="4" t="s">
        <v>3591</v>
      </c>
      <c r="X1149" s="4" t="s">
        <v>3592</v>
      </c>
      <c r="Y1149" s="4"/>
      <c r="Z1149" s="4" t="s">
        <v>113</v>
      </c>
      <c r="AD1149" s="5" t="str">
        <f t="shared" si="49"/>
        <v>Bomb- layering</v>
      </c>
    </row>
    <row r="1150" spans="1:30" x14ac:dyDescent="0.3">
      <c r="A1150" s="4">
        <v>52557</v>
      </c>
      <c r="B1150" s="4">
        <v>10736</v>
      </c>
      <c r="C1150" s="4">
        <f>VLOOKUP(D1150,$A:$B,2,FALSE)</f>
        <v>10725</v>
      </c>
      <c r="D1150" s="4">
        <f>VLOOKUP(E1150,$A:$B,2,FALSE)</f>
        <v>10726</v>
      </c>
      <c r="E1150" s="4">
        <f>VLOOKUP(F1150,$A:$B,2,FALSE)</f>
        <v>10728</v>
      </c>
      <c r="F1150" s="4">
        <f>VLOOKUP(G1150,$A:$B,2,FALSE)</f>
        <v>10736</v>
      </c>
      <c r="G1150" s="12">
        <f>A1150</f>
        <v>52557</v>
      </c>
      <c r="H1150" s="4"/>
      <c r="I1150" s="4"/>
      <c r="J1150" s="4"/>
      <c r="K1150" s="4"/>
      <c r="L1150" s="4">
        <v>1146</v>
      </c>
      <c r="M1150" s="4">
        <v>5</v>
      </c>
      <c r="P1150" s="4"/>
      <c r="Q1150" s="4"/>
      <c r="R1150" s="2" t="s">
        <v>3593</v>
      </c>
      <c r="S1150" s="2"/>
      <c r="T1150" s="2"/>
      <c r="U1150" s="2"/>
      <c r="V1150" s="2"/>
      <c r="W1150" s="4" t="s">
        <v>3594</v>
      </c>
      <c r="X1150" s="4" t="s">
        <v>3595</v>
      </c>
      <c r="Y1150" s="4"/>
      <c r="Z1150" s="4" t="s">
        <v>113</v>
      </c>
      <c r="AD1150" s="5" t="str">
        <f t="shared" si="49"/>
        <v>Lapilli- bomb- layering</v>
      </c>
    </row>
    <row r="1151" spans="1:30" x14ac:dyDescent="0.3">
      <c r="A1151" s="4">
        <v>52558</v>
      </c>
      <c r="B1151" s="4">
        <v>10736</v>
      </c>
      <c r="C1151" s="4">
        <f>VLOOKUP(D1151,$A:$B,2,FALSE)</f>
        <v>10725</v>
      </c>
      <c r="D1151" s="4">
        <f>VLOOKUP(E1151,$A:$B,2,FALSE)</f>
        <v>10726</v>
      </c>
      <c r="E1151" s="4">
        <f>VLOOKUP(F1151,$A:$B,2,FALSE)</f>
        <v>10728</v>
      </c>
      <c r="F1151" s="4">
        <f>VLOOKUP(G1151,$A:$B,2,FALSE)</f>
        <v>10736</v>
      </c>
      <c r="G1151" s="12">
        <f>A1151</f>
        <v>52558</v>
      </c>
      <c r="H1151" s="4"/>
      <c r="I1151" s="4"/>
      <c r="J1151" s="4"/>
      <c r="K1151" s="4"/>
      <c r="L1151" s="4">
        <v>1147</v>
      </c>
      <c r="M1151" s="4">
        <v>5</v>
      </c>
      <c r="P1151" s="4"/>
      <c r="Q1151" s="4"/>
      <c r="R1151" s="2" t="s">
        <v>3596</v>
      </c>
      <c r="S1151" s="2"/>
      <c r="T1151" s="2"/>
      <c r="U1151" s="2"/>
      <c r="V1151" s="2"/>
      <c r="W1151" s="4" t="s">
        <v>3597</v>
      </c>
      <c r="X1151" s="4" t="s">
        <v>3598</v>
      </c>
      <c r="Y1151" s="4"/>
      <c r="Z1151" s="4" t="s">
        <v>113</v>
      </c>
      <c r="AD1151" s="5" t="str">
        <f t="shared" si="49"/>
        <v>Ash- bomb- layering</v>
      </c>
    </row>
    <row r="1152" spans="1:30" x14ac:dyDescent="0.3">
      <c r="A1152" s="4">
        <v>52560</v>
      </c>
      <c r="B1152" s="4">
        <v>10728</v>
      </c>
      <c r="C1152" s="4">
        <f>VLOOKUP(D1152,$A:$B,2,FALSE)</f>
        <v>10725</v>
      </c>
      <c r="D1152" s="4">
        <f>VLOOKUP(E1152,$A:$B,2,FALSE)</f>
        <v>10726</v>
      </c>
      <c r="E1152" s="4">
        <f>VLOOKUP(F1152,$A:$B,2,FALSE)</f>
        <v>10728</v>
      </c>
      <c r="F1152" s="12">
        <f>A1152</f>
        <v>52560</v>
      </c>
      <c r="G1152" s="4"/>
      <c r="H1152" s="4"/>
      <c r="I1152" s="4"/>
      <c r="J1152" s="4"/>
      <c r="K1152" s="4"/>
      <c r="L1152" s="4">
        <v>1148</v>
      </c>
      <c r="M1152" s="4">
        <v>4</v>
      </c>
      <c r="P1152" s="4"/>
      <c r="Q1152" s="2" t="s">
        <v>3599</v>
      </c>
      <c r="R1152" s="2"/>
      <c r="S1152" s="2"/>
      <c r="T1152" s="2"/>
      <c r="U1152" s="2"/>
      <c r="V1152" s="2"/>
      <c r="W1152" s="4" t="s">
        <v>3600</v>
      </c>
      <c r="X1152" s="4" t="s">
        <v>3601</v>
      </c>
      <c r="Y1152" s="4"/>
      <c r="Z1152" s="4" t="s">
        <v>113</v>
      </c>
      <c r="AD1152" s="5" t="str">
        <f t="shared" si="49"/>
        <v>Block- layering</v>
      </c>
    </row>
    <row r="1153" spans="1:30" x14ac:dyDescent="0.3">
      <c r="A1153" s="4">
        <v>52561</v>
      </c>
      <c r="B1153" s="4">
        <v>52560</v>
      </c>
      <c r="C1153" s="4">
        <f>VLOOKUP(D1153,$A:$B,2,FALSE)</f>
        <v>10725</v>
      </c>
      <c r="D1153" s="4">
        <f>VLOOKUP(E1153,$A:$B,2,FALSE)</f>
        <v>10726</v>
      </c>
      <c r="E1153" s="4">
        <f>VLOOKUP(F1153,$A:$B,2,FALSE)</f>
        <v>10728</v>
      </c>
      <c r="F1153" s="4">
        <f>VLOOKUP(G1153,$A:$B,2,FALSE)</f>
        <v>52560</v>
      </c>
      <c r="G1153" s="12">
        <f>A1153</f>
        <v>52561</v>
      </c>
      <c r="H1153" s="4"/>
      <c r="I1153" s="4"/>
      <c r="J1153" s="4"/>
      <c r="K1153" s="4"/>
      <c r="L1153" s="4">
        <v>1149</v>
      </c>
      <c r="M1153" s="4">
        <v>5</v>
      </c>
      <c r="P1153" s="4"/>
      <c r="Q1153" s="4"/>
      <c r="R1153" s="2" t="s">
        <v>3602</v>
      </c>
      <c r="S1153" s="2"/>
      <c r="T1153" s="2"/>
      <c r="U1153" s="2"/>
      <c r="V1153" s="2"/>
      <c r="W1153" s="4" t="s">
        <v>3603</v>
      </c>
      <c r="X1153" s="4" t="s">
        <v>3604</v>
      </c>
      <c r="Y1153" s="4"/>
      <c r="Z1153" s="4" t="s">
        <v>113</v>
      </c>
      <c r="AD1153" s="5" t="str">
        <f t="shared" si="49"/>
        <v>Lapilli- block- layering</v>
      </c>
    </row>
    <row r="1154" spans="1:30" x14ac:dyDescent="0.3">
      <c r="A1154" s="4">
        <v>52562</v>
      </c>
      <c r="B1154" s="4">
        <v>52560</v>
      </c>
      <c r="C1154" s="4">
        <f>VLOOKUP(D1154,$A:$B,2,FALSE)</f>
        <v>10725</v>
      </c>
      <c r="D1154" s="4">
        <f>VLOOKUP(E1154,$A:$B,2,FALSE)</f>
        <v>10726</v>
      </c>
      <c r="E1154" s="4">
        <f>VLOOKUP(F1154,$A:$B,2,FALSE)</f>
        <v>10728</v>
      </c>
      <c r="F1154" s="4">
        <f>VLOOKUP(G1154,$A:$B,2,FALSE)</f>
        <v>52560</v>
      </c>
      <c r="G1154" s="12">
        <f>A1154</f>
        <v>52562</v>
      </c>
      <c r="H1154" s="4"/>
      <c r="I1154" s="4"/>
      <c r="J1154" s="4"/>
      <c r="K1154" s="4"/>
      <c r="L1154" s="4">
        <v>1150</v>
      </c>
      <c r="M1154" s="4">
        <v>5</v>
      </c>
      <c r="P1154" s="4"/>
      <c r="Q1154" s="4"/>
      <c r="R1154" s="2" t="s">
        <v>3605</v>
      </c>
      <c r="S1154" s="2"/>
      <c r="T1154" s="2"/>
      <c r="U1154" s="2"/>
      <c r="V1154" s="2"/>
      <c r="W1154" s="4" t="s">
        <v>3606</v>
      </c>
      <c r="X1154" s="4" t="s">
        <v>3607</v>
      </c>
      <c r="Y1154" s="4"/>
      <c r="Z1154" s="4" t="s">
        <v>113</v>
      </c>
      <c r="AD1154" s="5" t="str">
        <f t="shared" si="49"/>
        <v>Ash- block- layering</v>
      </c>
    </row>
    <row r="1155" spans="1:30" x14ac:dyDescent="0.3">
      <c r="A1155" s="4">
        <v>52563</v>
      </c>
      <c r="B1155" s="4">
        <v>10728</v>
      </c>
      <c r="C1155" s="4">
        <f>VLOOKUP(D1155,$A:$B,2,FALSE)</f>
        <v>10725</v>
      </c>
      <c r="D1155" s="4">
        <f>VLOOKUP(E1155,$A:$B,2,FALSE)</f>
        <v>10726</v>
      </c>
      <c r="E1155" s="4">
        <f>VLOOKUP(F1155,$A:$B,2,FALSE)</f>
        <v>10728</v>
      </c>
      <c r="F1155" s="12">
        <f>A1155</f>
        <v>52563</v>
      </c>
      <c r="G1155" s="4"/>
      <c r="H1155" s="4"/>
      <c r="I1155" s="4"/>
      <c r="J1155" s="4"/>
      <c r="K1155" s="4"/>
      <c r="L1155" s="4">
        <v>1151</v>
      </c>
      <c r="M1155" s="4">
        <v>4</v>
      </c>
      <c r="P1155" s="4"/>
      <c r="Q1155" s="2" t="s">
        <v>3608</v>
      </c>
      <c r="R1155" s="2"/>
      <c r="S1155" s="2"/>
      <c r="T1155" s="2"/>
      <c r="U1155" s="2"/>
      <c r="V1155" s="2"/>
      <c r="W1155" s="4" t="s">
        <v>3609</v>
      </c>
      <c r="X1155" s="4" t="s">
        <v>3610</v>
      </c>
      <c r="Y1155" s="4"/>
      <c r="Z1155" s="4" t="s">
        <v>113</v>
      </c>
      <c r="AD1155" s="5" t="str">
        <f t="shared" ref="AD1155:AD1218" si="53">N1155&amp;O1155&amp;P1155&amp;Q1155&amp;R1155&amp;S1155&amp;T1155&amp;U1155</f>
        <v>Air- fall- deposit</v>
      </c>
    </row>
    <row r="1156" spans="1:30" x14ac:dyDescent="0.3">
      <c r="A1156" s="4">
        <v>52564</v>
      </c>
      <c r="B1156" s="4">
        <v>10728</v>
      </c>
      <c r="C1156" s="4">
        <f>VLOOKUP(D1156,$A:$B,2,FALSE)</f>
        <v>10725</v>
      </c>
      <c r="D1156" s="4">
        <f>VLOOKUP(E1156,$A:$B,2,FALSE)</f>
        <v>10726</v>
      </c>
      <c r="E1156" s="4">
        <f>VLOOKUP(F1156,$A:$B,2,FALSE)</f>
        <v>10728</v>
      </c>
      <c r="F1156" s="12">
        <f>A1156</f>
        <v>52564</v>
      </c>
      <c r="G1156" s="4"/>
      <c r="H1156" s="4"/>
      <c r="I1156" s="4"/>
      <c r="J1156" s="4"/>
      <c r="K1156" s="4"/>
      <c r="L1156" s="4">
        <v>1152</v>
      </c>
      <c r="M1156" s="4">
        <v>4</v>
      </c>
      <c r="P1156" s="4"/>
      <c r="Q1156" s="2" t="s">
        <v>3611</v>
      </c>
      <c r="R1156" s="2"/>
      <c r="S1156" s="2"/>
      <c r="T1156" s="2"/>
      <c r="U1156" s="2"/>
      <c r="V1156" s="2"/>
      <c r="W1156" s="4" t="s">
        <v>3612</v>
      </c>
      <c r="X1156" s="4" t="s">
        <v>3613</v>
      </c>
      <c r="Y1156" s="4"/>
      <c r="Z1156" s="4" t="s">
        <v>113</v>
      </c>
      <c r="AD1156" s="5" t="str">
        <f t="shared" si="53"/>
        <v>Ash- flow- deposit</v>
      </c>
    </row>
    <row r="1157" spans="1:30" x14ac:dyDescent="0.3">
      <c r="A1157" s="4">
        <v>52565</v>
      </c>
      <c r="B1157" s="4">
        <v>52564</v>
      </c>
      <c r="C1157" s="4">
        <f>VLOOKUP(D1157,$A:$B,2,FALSE)</f>
        <v>10725</v>
      </c>
      <c r="D1157" s="4">
        <f>VLOOKUP(E1157,$A:$B,2,FALSE)</f>
        <v>10726</v>
      </c>
      <c r="E1157" s="4">
        <f>VLOOKUP(F1157,$A:$B,2,FALSE)</f>
        <v>10728</v>
      </c>
      <c r="F1157" s="4">
        <f>VLOOKUP(G1157,$A:$B,2,FALSE)</f>
        <v>52564</v>
      </c>
      <c r="G1157" s="12">
        <f>A1157</f>
        <v>52565</v>
      </c>
      <c r="H1157" s="4"/>
      <c r="I1157" s="4"/>
      <c r="J1157" s="4"/>
      <c r="K1157" s="4"/>
      <c r="L1157" s="4">
        <v>1153</v>
      </c>
      <c r="M1157" s="4">
        <v>5</v>
      </c>
      <c r="P1157" s="4"/>
      <c r="Q1157" s="4"/>
      <c r="R1157" s="2" t="s">
        <v>3614</v>
      </c>
      <c r="S1157" s="2"/>
      <c r="T1157" s="2"/>
      <c r="U1157" s="2"/>
      <c r="V1157" s="2"/>
      <c r="W1157" s="4" t="s">
        <v>3615</v>
      </c>
      <c r="X1157" s="4" t="s">
        <v>3616</v>
      </c>
      <c r="Y1157" s="4"/>
      <c r="Z1157" s="4" t="s">
        <v>106</v>
      </c>
      <c r="AD1157" s="5" t="str">
        <f t="shared" si="53"/>
        <v>Ignimbrite, unconsolidated</v>
      </c>
    </row>
    <row r="1158" spans="1:30" x14ac:dyDescent="0.3">
      <c r="A1158" s="4">
        <v>52566</v>
      </c>
      <c r="B1158" s="4">
        <v>52564</v>
      </c>
      <c r="C1158" s="4">
        <f>VLOOKUP(D1158,$A:$B,2,FALSE)</f>
        <v>10725</v>
      </c>
      <c r="D1158" s="4">
        <f>VLOOKUP(E1158,$A:$B,2,FALSE)</f>
        <v>10726</v>
      </c>
      <c r="E1158" s="4">
        <f>VLOOKUP(F1158,$A:$B,2,FALSE)</f>
        <v>10728</v>
      </c>
      <c r="F1158" s="4">
        <f>VLOOKUP(G1158,$A:$B,2,FALSE)</f>
        <v>52564</v>
      </c>
      <c r="G1158" s="12">
        <f>A1158</f>
        <v>52566</v>
      </c>
      <c r="H1158" s="4"/>
      <c r="I1158" s="4"/>
      <c r="J1158" s="4"/>
      <c r="K1158" s="4"/>
      <c r="L1158" s="4">
        <v>1154</v>
      </c>
      <c r="M1158" s="4">
        <v>5</v>
      </c>
      <c r="P1158" s="4"/>
      <c r="Q1158" s="4"/>
      <c r="R1158" s="2" t="s">
        <v>3617</v>
      </c>
      <c r="S1158" s="2"/>
      <c r="T1158" s="2"/>
      <c r="U1158" s="2"/>
      <c r="V1158" s="2"/>
      <c r="W1158" s="4" t="s">
        <v>3618</v>
      </c>
      <c r="X1158" s="4" t="s">
        <v>3619</v>
      </c>
      <c r="Y1158" s="4"/>
      <c r="Z1158" s="4" t="s">
        <v>106</v>
      </c>
      <c r="AD1158" s="5" t="str">
        <f t="shared" si="53"/>
        <v>Surge- deposit</v>
      </c>
    </row>
    <row r="1159" spans="1:30" x14ac:dyDescent="0.3">
      <c r="A1159" s="4">
        <v>52567</v>
      </c>
      <c r="B1159" s="4">
        <v>10726</v>
      </c>
      <c r="C1159" s="4">
        <f>VLOOKUP(D1159,$A:$B,2,FALSE)</f>
        <v>10725</v>
      </c>
      <c r="D1159" s="4">
        <f>VLOOKUP(E1159,$A:$B,2,FALSE)</f>
        <v>10726</v>
      </c>
      <c r="E1159" s="10">
        <f>A1159</f>
        <v>52567</v>
      </c>
      <c r="F1159" s="4"/>
      <c r="G1159" s="4"/>
      <c r="H1159" s="4"/>
      <c r="I1159" s="4"/>
      <c r="J1159" s="4"/>
      <c r="K1159" s="4"/>
      <c r="L1159" s="4">
        <v>1155</v>
      </c>
      <c r="M1159" s="4">
        <v>3</v>
      </c>
      <c r="P1159" s="2" t="s">
        <v>3620</v>
      </c>
      <c r="Q1159" s="2"/>
      <c r="R1159" s="2"/>
      <c r="S1159" s="2"/>
      <c r="T1159" s="2"/>
      <c r="U1159" s="2"/>
      <c r="V1159" s="2"/>
      <c r="W1159" s="4" t="s">
        <v>3621</v>
      </c>
      <c r="X1159" s="4" t="s">
        <v>3622</v>
      </c>
      <c r="Y1159" s="4"/>
      <c r="Z1159" s="4" t="s">
        <v>113</v>
      </c>
      <c r="AD1159" s="5" t="str">
        <f t="shared" si="53"/>
        <v>Tuffaceous deposit</v>
      </c>
    </row>
    <row r="1160" spans="1:30" x14ac:dyDescent="0.3">
      <c r="A1160" s="4">
        <v>52568</v>
      </c>
      <c r="B1160" s="4">
        <v>52567</v>
      </c>
      <c r="C1160" s="4">
        <f>VLOOKUP(D1160,$A:$B,2,FALSE)</f>
        <v>10725</v>
      </c>
      <c r="D1160" s="4">
        <f>VLOOKUP(E1160,$A:$B,2,FALSE)</f>
        <v>10726</v>
      </c>
      <c r="E1160" s="4">
        <f>VLOOKUP(F1160,$A:$B,2,FALSE)</f>
        <v>52567</v>
      </c>
      <c r="F1160" s="12">
        <f>A1160</f>
        <v>52568</v>
      </c>
      <c r="G1160" s="4"/>
      <c r="H1160" s="4"/>
      <c r="I1160" s="4"/>
      <c r="J1160" s="4"/>
      <c r="K1160" s="4"/>
      <c r="L1160" s="4">
        <v>1156</v>
      </c>
      <c r="M1160" s="4">
        <v>4</v>
      </c>
      <c r="P1160" s="4"/>
      <c r="Q1160" s="2" t="s">
        <v>3623</v>
      </c>
      <c r="R1160" s="2"/>
      <c r="S1160" s="2"/>
      <c r="T1160" s="2"/>
      <c r="U1160" s="2"/>
      <c r="V1160" s="2"/>
      <c r="W1160" s="4" t="s">
        <v>3624</v>
      </c>
      <c r="X1160" s="4" t="s">
        <v>3625</v>
      </c>
      <c r="Y1160" s="4" t="s">
        <v>3626</v>
      </c>
      <c r="Z1160" s="4" t="s">
        <v>113</v>
      </c>
      <c r="AD1160" s="5" t="str">
        <f t="shared" si="53"/>
        <v>Tuffaceous clay</v>
      </c>
    </row>
    <row r="1161" spans="1:30" x14ac:dyDescent="0.3">
      <c r="A1161" s="4">
        <v>52569</v>
      </c>
      <c r="B1161" s="4">
        <v>52567</v>
      </c>
      <c r="C1161" s="4">
        <f>VLOOKUP(D1161,$A:$B,2,FALSE)</f>
        <v>10725</v>
      </c>
      <c r="D1161" s="4">
        <f>VLOOKUP(E1161,$A:$B,2,FALSE)</f>
        <v>10726</v>
      </c>
      <c r="E1161" s="4">
        <f>VLOOKUP(F1161,$A:$B,2,FALSE)</f>
        <v>52567</v>
      </c>
      <c r="F1161" s="12">
        <f>A1161</f>
        <v>52569</v>
      </c>
      <c r="G1161" s="4"/>
      <c r="H1161" s="4"/>
      <c r="I1161" s="4"/>
      <c r="J1161" s="4"/>
      <c r="K1161" s="4"/>
      <c r="L1161" s="4">
        <v>1157</v>
      </c>
      <c r="M1161" s="4">
        <v>4</v>
      </c>
      <c r="P1161" s="4"/>
      <c r="Q1161" s="2" t="s">
        <v>3627</v>
      </c>
      <c r="R1161" s="2"/>
      <c r="S1161" s="2"/>
      <c r="T1161" s="2"/>
      <c r="U1161" s="2"/>
      <c r="V1161" s="2"/>
      <c r="W1161" s="4" t="s">
        <v>3628</v>
      </c>
      <c r="X1161" s="4" t="s">
        <v>3629</v>
      </c>
      <c r="Y1161" s="4" t="s">
        <v>3630</v>
      </c>
      <c r="Z1161" s="4" t="s">
        <v>113</v>
      </c>
      <c r="AD1161" s="5" t="str">
        <f t="shared" si="53"/>
        <v>Tuffaceous silt</v>
      </c>
    </row>
    <row r="1162" spans="1:30" x14ac:dyDescent="0.3">
      <c r="A1162" s="4">
        <v>52570</v>
      </c>
      <c r="B1162" s="4">
        <v>52567</v>
      </c>
      <c r="C1162" s="4">
        <f>VLOOKUP(D1162,$A:$B,2,FALSE)</f>
        <v>10725</v>
      </c>
      <c r="D1162" s="4">
        <f>VLOOKUP(E1162,$A:$B,2,FALSE)</f>
        <v>10726</v>
      </c>
      <c r="E1162" s="4">
        <f>VLOOKUP(F1162,$A:$B,2,FALSE)</f>
        <v>52567</v>
      </c>
      <c r="F1162" s="12">
        <f>A1162</f>
        <v>52570</v>
      </c>
      <c r="G1162" s="4"/>
      <c r="H1162" s="4"/>
      <c r="I1162" s="4"/>
      <c r="J1162" s="4"/>
      <c r="K1162" s="4"/>
      <c r="L1162" s="4">
        <v>1158</v>
      </c>
      <c r="M1162" s="4">
        <v>4</v>
      </c>
      <c r="P1162" s="4"/>
      <c r="Q1162" s="2" t="s">
        <v>3631</v>
      </c>
      <c r="R1162" s="2"/>
      <c r="S1162" s="2"/>
      <c r="T1162" s="2"/>
      <c r="U1162" s="2"/>
      <c r="V1162" s="2"/>
      <c r="W1162" s="4" t="s">
        <v>3632</v>
      </c>
      <c r="X1162" s="4" t="s">
        <v>3633</v>
      </c>
      <c r="Y1162" s="4" t="s">
        <v>3634</v>
      </c>
      <c r="Z1162" s="4" t="s">
        <v>113</v>
      </c>
      <c r="AD1162" s="5" t="str">
        <f t="shared" si="53"/>
        <v>Tuffaceous sand</v>
      </c>
    </row>
    <row r="1163" spans="1:30" x14ac:dyDescent="0.3">
      <c r="A1163" s="4">
        <v>52571</v>
      </c>
      <c r="B1163" s="4">
        <v>52567</v>
      </c>
      <c r="C1163" s="4">
        <f>VLOOKUP(D1163,$A:$B,2,FALSE)</f>
        <v>10725</v>
      </c>
      <c r="D1163" s="4">
        <f>VLOOKUP(E1163,$A:$B,2,FALSE)</f>
        <v>10726</v>
      </c>
      <c r="E1163" s="4">
        <f>VLOOKUP(F1163,$A:$B,2,FALSE)</f>
        <v>52567</v>
      </c>
      <c r="F1163" s="12">
        <f>A1163</f>
        <v>52571</v>
      </c>
      <c r="G1163" s="4"/>
      <c r="H1163" s="4"/>
      <c r="I1163" s="4"/>
      <c r="J1163" s="4"/>
      <c r="K1163" s="4"/>
      <c r="L1163" s="4">
        <v>1159</v>
      </c>
      <c r="M1163" s="4">
        <v>4</v>
      </c>
      <c r="P1163" s="4"/>
      <c r="Q1163" s="2" t="s">
        <v>3635</v>
      </c>
      <c r="R1163" s="2"/>
      <c r="S1163" s="2"/>
      <c r="T1163" s="2"/>
      <c r="U1163" s="2"/>
      <c r="V1163" s="2"/>
      <c r="W1163" s="4" t="s">
        <v>3636</v>
      </c>
      <c r="X1163" s="4" t="s">
        <v>3637</v>
      </c>
      <c r="Y1163" s="4" t="s">
        <v>3638</v>
      </c>
      <c r="Z1163" s="4" t="s">
        <v>113</v>
      </c>
      <c r="AD1163" s="5" t="str">
        <f t="shared" si="53"/>
        <v>Tuffaceous gravel</v>
      </c>
    </row>
    <row r="1164" spans="1:30" x14ac:dyDescent="0.3">
      <c r="A1164" s="4">
        <v>52572</v>
      </c>
      <c r="B1164" s="4">
        <v>52567</v>
      </c>
      <c r="C1164" s="4">
        <f>VLOOKUP(D1164,$A:$B,2,FALSE)</f>
        <v>10725</v>
      </c>
      <c r="D1164" s="4">
        <f>VLOOKUP(E1164,$A:$B,2,FALSE)</f>
        <v>10726</v>
      </c>
      <c r="E1164" s="4">
        <f>VLOOKUP(F1164,$A:$B,2,FALSE)</f>
        <v>52567</v>
      </c>
      <c r="F1164" s="12">
        <f>A1164</f>
        <v>52572</v>
      </c>
      <c r="G1164" s="4"/>
      <c r="H1164" s="4"/>
      <c r="I1164" s="4"/>
      <c r="J1164" s="4"/>
      <c r="K1164" s="4"/>
      <c r="L1164" s="4">
        <v>1160</v>
      </c>
      <c r="M1164" s="4">
        <v>4</v>
      </c>
      <c r="P1164" s="4"/>
      <c r="Q1164" s="2" t="s">
        <v>3639</v>
      </c>
      <c r="R1164" s="2"/>
      <c r="S1164" s="2"/>
      <c r="T1164" s="2"/>
      <c r="U1164" s="2"/>
      <c r="V1164" s="2"/>
      <c r="W1164" s="4" t="s">
        <v>3640</v>
      </c>
      <c r="X1164" s="4" t="s">
        <v>3641</v>
      </c>
      <c r="Y1164" s="4" t="s">
        <v>3642</v>
      </c>
      <c r="Z1164" s="4" t="s">
        <v>113</v>
      </c>
      <c r="AD1164" s="5" t="str">
        <f t="shared" si="53"/>
        <v>Tuffaceous pebble</v>
      </c>
    </row>
    <row r="1165" spans="1:30" x14ac:dyDescent="0.3">
      <c r="A1165" s="4">
        <v>52573</v>
      </c>
      <c r="B1165" s="4">
        <v>10726</v>
      </c>
      <c r="C1165" s="4">
        <f>VLOOKUP(D1165,$A:$B,2,FALSE)</f>
        <v>10725</v>
      </c>
      <c r="D1165" s="4">
        <f>VLOOKUP(E1165,$A:$B,2,FALSE)</f>
        <v>10726</v>
      </c>
      <c r="E1165" s="10">
        <f>A1165</f>
        <v>52573</v>
      </c>
      <c r="F1165" s="4"/>
      <c r="G1165" s="4"/>
      <c r="H1165" s="4"/>
      <c r="I1165" s="4"/>
      <c r="J1165" s="4"/>
      <c r="K1165" s="4"/>
      <c r="L1165" s="4">
        <v>1161</v>
      </c>
      <c r="M1165" s="4">
        <v>3</v>
      </c>
      <c r="P1165" s="2" t="s">
        <v>3643</v>
      </c>
      <c r="Q1165" s="2"/>
      <c r="R1165" s="2"/>
      <c r="S1165" s="2"/>
      <c r="T1165" s="2"/>
      <c r="U1165" s="2"/>
      <c r="V1165" s="2"/>
      <c r="W1165" s="4" t="s">
        <v>3644</v>
      </c>
      <c r="X1165" s="4" t="s">
        <v>3645</v>
      </c>
      <c r="Y1165" s="4"/>
      <c r="Z1165" s="4" t="s">
        <v>113</v>
      </c>
      <c r="AD1165" s="5" t="str">
        <f t="shared" si="53"/>
        <v>Volcaniclastic Sediment (epiclastic)</v>
      </c>
    </row>
    <row r="1166" spans="1:30" x14ac:dyDescent="0.3">
      <c r="A1166" s="4">
        <v>52574</v>
      </c>
      <c r="B1166" s="4">
        <v>52573</v>
      </c>
      <c r="C1166" s="4">
        <f>VLOOKUP(D1166,$A:$B,2,FALSE)</f>
        <v>10725</v>
      </c>
      <c r="D1166" s="4">
        <f>VLOOKUP(E1166,$A:$B,2,FALSE)</f>
        <v>10726</v>
      </c>
      <c r="E1166" s="4">
        <f>VLOOKUP(F1166,$A:$B,2,FALSE)</f>
        <v>52573</v>
      </c>
      <c r="F1166" s="12">
        <f t="shared" ref="F1166:F1171" si="54">A1166</f>
        <v>52574</v>
      </c>
      <c r="G1166" s="4"/>
      <c r="H1166" s="4"/>
      <c r="I1166" s="4"/>
      <c r="J1166" s="4"/>
      <c r="K1166" s="4"/>
      <c r="L1166" s="4">
        <v>1162</v>
      </c>
      <c r="M1166" s="4">
        <v>4</v>
      </c>
      <c r="P1166" s="4"/>
      <c r="Q1166" s="2" t="s">
        <v>3646</v>
      </c>
      <c r="R1166" s="2"/>
      <c r="S1166" s="2"/>
      <c r="T1166" s="2"/>
      <c r="U1166" s="2"/>
      <c r="V1166" s="2"/>
      <c r="W1166" s="4" t="s">
        <v>3647</v>
      </c>
      <c r="X1166" s="4" t="s">
        <v>3648</v>
      </c>
      <c r="Y1166" s="4" t="s">
        <v>3649</v>
      </c>
      <c r="Z1166" s="4" t="s">
        <v>113</v>
      </c>
      <c r="AD1166" s="5" t="str">
        <f t="shared" si="53"/>
        <v>Volcaniclastic clay</v>
      </c>
    </row>
    <row r="1167" spans="1:30" x14ac:dyDescent="0.3">
      <c r="A1167" s="4">
        <v>52575</v>
      </c>
      <c r="B1167" s="4">
        <v>52573</v>
      </c>
      <c r="C1167" s="4">
        <f>VLOOKUP(D1167,$A:$B,2,FALSE)</f>
        <v>10725</v>
      </c>
      <c r="D1167" s="4">
        <f>VLOOKUP(E1167,$A:$B,2,FALSE)</f>
        <v>10726</v>
      </c>
      <c r="E1167" s="4">
        <f>VLOOKUP(F1167,$A:$B,2,FALSE)</f>
        <v>52573</v>
      </c>
      <c r="F1167" s="12">
        <f t="shared" si="54"/>
        <v>52575</v>
      </c>
      <c r="G1167" s="4"/>
      <c r="H1167" s="4"/>
      <c r="I1167" s="4"/>
      <c r="J1167" s="4"/>
      <c r="K1167" s="4"/>
      <c r="L1167" s="4">
        <v>1163</v>
      </c>
      <c r="M1167" s="4">
        <v>4</v>
      </c>
      <c r="P1167" s="4"/>
      <c r="Q1167" s="2" t="s">
        <v>3650</v>
      </c>
      <c r="R1167" s="2"/>
      <c r="S1167" s="2"/>
      <c r="T1167" s="2"/>
      <c r="U1167" s="2"/>
      <c r="V1167" s="2"/>
      <c r="W1167" s="4" t="s">
        <v>3651</v>
      </c>
      <c r="X1167" s="4" t="s">
        <v>3652</v>
      </c>
      <c r="Y1167" s="4" t="s">
        <v>3653</v>
      </c>
      <c r="Z1167" s="4" t="s">
        <v>113</v>
      </c>
      <c r="AD1167" s="5" t="str">
        <f t="shared" si="53"/>
        <v>Volcaniclastic silt</v>
      </c>
    </row>
    <row r="1168" spans="1:30" x14ac:dyDescent="0.3">
      <c r="A1168" s="4">
        <v>52576</v>
      </c>
      <c r="B1168" s="4">
        <v>52573</v>
      </c>
      <c r="C1168" s="4">
        <f>VLOOKUP(D1168,$A:$B,2,FALSE)</f>
        <v>10725</v>
      </c>
      <c r="D1168" s="4">
        <f>VLOOKUP(E1168,$A:$B,2,FALSE)</f>
        <v>10726</v>
      </c>
      <c r="E1168" s="4">
        <f>VLOOKUP(F1168,$A:$B,2,FALSE)</f>
        <v>52573</v>
      </c>
      <c r="F1168" s="12">
        <f t="shared" si="54"/>
        <v>52576</v>
      </c>
      <c r="G1168" s="4"/>
      <c r="H1168" s="4"/>
      <c r="I1168" s="4"/>
      <c r="J1168" s="4"/>
      <c r="K1168" s="4"/>
      <c r="L1168" s="4">
        <v>1164</v>
      </c>
      <c r="M1168" s="4">
        <v>4</v>
      </c>
      <c r="P1168" s="4"/>
      <c r="Q1168" s="2" t="s">
        <v>3654</v>
      </c>
      <c r="R1168" s="2"/>
      <c r="S1168" s="2"/>
      <c r="T1168" s="2"/>
      <c r="U1168" s="2"/>
      <c r="V1168" s="2"/>
      <c r="W1168" s="4" t="s">
        <v>3655</v>
      </c>
      <c r="X1168" s="4" t="s">
        <v>3656</v>
      </c>
      <c r="Y1168" s="4" t="s">
        <v>3657</v>
      </c>
      <c r="Z1168" s="4" t="s">
        <v>113</v>
      </c>
      <c r="AD1168" s="5" t="str">
        <f t="shared" si="53"/>
        <v>Volcaniclastic sand</v>
      </c>
    </row>
    <row r="1169" spans="1:30" x14ac:dyDescent="0.3">
      <c r="A1169" s="4">
        <v>52577</v>
      </c>
      <c r="B1169" s="4">
        <v>52573</v>
      </c>
      <c r="C1169" s="4">
        <f>VLOOKUP(D1169,$A:$B,2,FALSE)</f>
        <v>10725</v>
      </c>
      <c r="D1169" s="4">
        <f>VLOOKUP(E1169,$A:$B,2,FALSE)</f>
        <v>10726</v>
      </c>
      <c r="E1169" s="4">
        <f>VLOOKUP(F1169,$A:$B,2,FALSE)</f>
        <v>52573</v>
      </c>
      <c r="F1169" s="12">
        <f t="shared" si="54"/>
        <v>52577</v>
      </c>
      <c r="G1169" s="4"/>
      <c r="H1169" s="4"/>
      <c r="I1169" s="4"/>
      <c r="J1169" s="4"/>
      <c r="K1169" s="4"/>
      <c r="L1169" s="4">
        <v>1165</v>
      </c>
      <c r="M1169" s="4">
        <v>4</v>
      </c>
      <c r="P1169" s="4"/>
      <c r="Q1169" s="2" t="s">
        <v>3658</v>
      </c>
      <c r="R1169" s="2"/>
      <c r="S1169" s="2"/>
      <c r="T1169" s="2"/>
      <c r="U1169" s="2"/>
      <c r="V1169" s="2"/>
      <c r="W1169" s="4" t="s">
        <v>3659</v>
      </c>
      <c r="X1169" s="4" t="s">
        <v>3660</v>
      </c>
      <c r="Y1169" s="4" t="s">
        <v>3661</v>
      </c>
      <c r="Z1169" s="4" t="s">
        <v>113</v>
      </c>
      <c r="AD1169" s="5" t="str">
        <f t="shared" si="53"/>
        <v>Volcaniclastic gravel</v>
      </c>
    </row>
    <row r="1170" spans="1:30" x14ac:dyDescent="0.3">
      <c r="A1170" s="4">
        <v>52578</v>
      </c>
      <c r="B1170" s="4">
        <v>52573</v>
      </c>
      <c r="C1170" s="4">
        <f>VLOOKUP(D1170,$A:$B,2,FALSE)</f>
        <v>10725</v>
      </c>
      <c r="D1170" s="4">
        <f>VLOOKUP(E1170,$A:$B,2,FALSE)</f>
        <v>10726</v>
      </c>
      <c r="E1170" s="4">
        <f>VLOOKUP(F1170,$A:$B,2,FALSE)</f>
        <v>52573</v>
      </c>
      <c r="F1170" s="12">
        <f t="shared" si="54"/>
        <v>52578</v>
      </c>
      <c r="G1170" s="4"/>
      <c r="H1170" s="4"/>
      <c r="I1170" s="4"/>
      <c r="J1170" s="4"/>
      <c r="K1170" s="4"/>
      <c r="L1170" s="4">
        <v>1166</v>
      </c>
      <c r="M1170" s="4">
        <v>4</v>
      </c>
      <c r="P1170" s="4"/>
      <c r="Q1170" s="2" t="s">
        <v>3662</v>
      </c>
      <c r="R1170" s="2"/>
      <c r="S1170" s="2"/>
      <c r="T1170" s="2"/>
      <c r="U1170" s="2"/>
      <c r="V1170" s="2"/>
      <c r="W1170" s="4" t="s">
        <v>3663</v>
      </c>
      <c r="X1170" s="4" t="s">
        <v>3664</v>
      </c>
      <c r="Y1170" s="4" t="s">
        <v>3665</v>
      </c>
      <c r="Z1170" s="4" t="s">
        <v>113</v>
      </c>
      <c r="AD1170" s="5" t="str">
        <f t="shared" si="53"/>
        <v>Volcaniclastic pebble</v>
      </c>
    </row>
    <row r="1171" spans="1:30" x14ac:dyDescent="0.3">
      <c r="A1171" s="4">
        <v>52579</v>
      </c>
      <c r="B1171" s="4">
        <v>52573</v>
      </c>
      <c r="C1171" s="4">
        <f>VLOOKUP(D1171,$A:$B,2,FALSE)</f>
        <v>10725</v>
      </c>
      <c r="D1171" s="4">
        <f>VLOOKUP(E1171,$A:$B,2,FALSE)</f>
        <v>10726</v>
      </c>
      <c r="E1171" s="4">
        <f>VLOOKUP(F1171,$A:$B,2,FALSE)</f>
        <v>52573</v>
      </c>
      <c r="F1171" s="12">
        <f t="shared" si="54"/>
        <v>52579</v>
      </c>
      <c r="G1171" s="4"/>
      <c r="H1171" s="4"/>
      <c r="I1171" s="4"/>
      <c r="J1171" s="4"/>
      <c r="K1171" s="4"/>
      <c r="L1171" s="4">
        <v>1167</v>
      </c>
      <c r="M1171" s="4">
        <v>4</v>
      </c>
      <c r="P1171" s="4"/>
      <c r="Q1171" s="2" t="s">
        <v>3666</v>
      </c>
      <c r="R1171" s="2"/>
      <c r="S1171" s="2"/>
      <c r="T1171" s="2"/>
      <c r="U1171" s="2"/>
      <c r="V1171" s="2"/>
      <c r="W1171" s="4" t="s">
        <v>3667</v>
      </c>
      <c r="X1171" s="4" t="s">
        <v>3668</v>
      </c>
      <c r="Y1171" s="4"/>
      <c r="AD1171" s="5" t="str">
        <f t="shared" si="53"/>
        <v>Lahar, unconsolidated</v>
      </c>
    </row>
    <row r="1172" spans="1:30" x14ac:dyDescent="0.3">
      <c r="A1172" s="9">
        <v>10737</v>
      </c>
      <c r="B1172" s="9">
        <v>10725</v>
      </c>
      <c r="C1172" s="4">
        <f>VLOOKUP(D1172,$A:$B,2,FALSE)</f>
        <v>10725</v>
      </c>
      <c r="D1172" s="9">
        <f>A1172</f>
        <v>10737</v>
      </c>
      <c r="E1172" s="9"/>
      <c r="F1172" s="9"/>
      <c r="G1172" s="9"/>
      <c r="H1172" s="9"/>
      <c r="I1172" s="9"/>
      <c r="J1172" s="9"/>
      <c r="K1172" s="9"/>
      <c r="L1172" s="9">
        <v>1168</v>
      </c>
      <c r="M1172" s="9">
        <v>2</v>
      </c>
      <c r="N1172" s="9"/>
      <c r="O1172" s="7" t="s">
        <v>95</v>
      </c>
      <c r="P1172" s="7"/>
      <c r="Q1172" s="7"/>
      <c r="R1172" s="7"/>
      <c r="S1172" s="7"/>
      <c r="T1172" s="7"/>
      <c r="U1172" s="7"/>
      <c r="V1172" s="7"/>
      <c r="W1172" s="9" t="s">
        <v>3669</v>
      </c>
      <c r="X1172" s="9" t="s">
        <v>3670</v>
      </c>
      <c r="Y1172" s="9"/>
      <c r="Z1172" s="9"/>
      <c r="AA1172" s="9"/>
      <c r="AB1172" s="9"/>
      <c r="AC1172" s="9"/>
      <c r="AD1172" s="5" t="str">
        <f t="shared" si="53"/>
        <v>Clastic sediments</v>
      </c>
    </row>
    <row r="1173" spans="1:30" x14ac:dyDescent="0.3">
      <c r="A1173" s="12">
        <v>10745</v>
      </c>
      <c r="B1173" s="12">
        <v>10737</v>
      </c>
      <c r="C1173" s="4">
        <f>VLOOKUP(D1173,$A:$B,2,FALSE)</f>
        <v>10725</v>
      </c>
      <c r="D1173" s="4">
        <f>VLOOKUP(E1173,$A:$B,2,FALSE)</f>
        <v>10737</v>
      </c>
      <c r="E1173" s="10">
        <f>A1173</f>
        <v>10745</v>
      </c>
      <c r="F1173" s="12"/>
      <c r="G1173" s="12"/>
      <c r="H1173" s="12"/>
      <c r="I1173" s="12"/>
      <c r="J1173" s="12"/>
      <c r="K1173" s="12"/>
      <c r="L1173" s="12">
        <v>1169</v>
      </c>
      <c r="M1173" s="12">
        <v>3</v>
      </c>
      <c r="N1173" s="12"/>
      <c r="O1173" s="12"/>
      <c r="P1173" s="14" t="s">
        <v>3671</v>
      </c>
      <c r="Q1173" s="14"/>
      <c r="R1173" s="14"/>
      <c r="S1173" s="14"/>
      <c r="T1173" s="14"/>
      <c r="U1173" s="14"/>
      <c r="V1173" s="14"/>
      <c r="W1173" s="12" t="s">
        <v>3672</v>
      </c>
      <c r="X1173" s="12" t="s">
        <v>3673</v>
      </c>
      <c r="Y1173" s="12"/>
      <c r="Z1173" s="12"/>
      <c r="AA1173" s="12"/>
      <c r="AB1173" s="12"/>
      <c r="AC1173" s="12"/>
      <c r="AD1173" s="5" t="str">
        <f t="shared" si="53"/>
        <v>Siliciclastic sediments</v>
      </c>
    </row>
    <row r="1174" spans="1:30" x14ac:dyDescent="0.3">
      <c r="A1174" s="12">
        <v>10746</v>
      </c>
      <c r="B1174" s="12">
        <v>10745</v>
      </c>
      <c r="C1174" s="4">
        <f>VLOOKUP(D1174,$A:$B,2,FALSE)</f>
        <v>10725</v>
      </c>
      <c r="D1174" s="4">
        <f>VLOOKUP(E1174,$A:$B,2,FALSE)</f>
        <v>10737</v>
      </c>
      <c r="E1174" s="4">
        <f>VLOOKUP(F1174,$A:$B,2,FALSE)</f>
        <v>10745</v>
      </c>
      <c r="F1174" s="12">
        <f>A1174</f>
        <v>10746</v>
      </c>
      <c r="G1174" s="12"/>
      <c r="H1174" s="12"/>
      <c r="I1174" s="12"/>
      <c r="J1174" s="12"/>
      <c r="K1174" s="12"/>
      <c r="L1174" s="12">
        <v>1170</v>
      </c>
      <c r="M1174" s="12">
        <v>4</v>
      </c>
      <c r="N1174" s="12"/>
      <c r="O1174" s="12"/>
      <c r="P1174" s="12"/>
      <c r="Q1174" s="14" t="s">
        <v>3674</v>
      </c>
      <c r="R1174" s="14"/>
      <c r="S1174" s="14"/>
      <c r="T1174" s="14"/>
      <c r="U1174" s="14"/>
      <c r="V1174" s="14"/>
      <c r="W1174" s="12" t="s">
        <v>3675</v>
      </c>
      <c r="X1174" s="12" t="s">
        <v>3676</v>
      </c>
      <c r="Y1174" s="12" t="s">
        <v>3677</v>
      </c>
      <c r="Z1174" s="12" t="s">
        <v>106</v>
      </c>
      <c r="AA1174" s="12"/>
      <c r="AB1174" s="12"/>
      <c r="AC1174" s="12"/>
      <c r="AD1174" s="5" t="str">
        <f t="shared" si="53"/>
        <v>Clay- Sediment</v>
      </c>
    </row>
    <row r="1175" spans="1:30" x14ac:dyDescent="0.3">
      <c r="A1175" s="9">
        <v>52231</v>
      </c>
      <c r="B1175" s="9">
        <v>10746</v>
      </c>
      <c r="C1175" s="4">
        <f>VLOOKUP(D1175,$A:$B,2,FALSE)</f>
        <v>10725</v>
      </c>
      <c r="D1175" s="4">
        <f>VLOOKUP(E1175,$A:$B,2,FALSE)</f>
        <v>10737</v>
      </c>
      <c r="E1175" s="4">
        <f>VLOOKUP(F1175,$A:$B,2,FALSE)</f>
        <v>10745</v>
      </c>
      <c r="F1175" s="4">
        <f>VLOOKUP(G1175,$A:$B,2,FALSE)</f>
        <v>10746</v>
      </c>
      <c r="G1175" s="12">
        <f>A1175</f>
        <v>52231</v>
      </c>
      <c r="H1175" s="9"/>
      <c r="I1175" s="9"/>
      <c r="J1175" s="9"/>
      <c r="K1175" s="9"/>
      <c r="L1175" s="9">
        <v>1171</v>
      </c>
      <c r="M1175" s="9">
        <v>5</v>
      </c>
      <c r="N1175" s="9"/>
      <c r="O1175" s="9"/>
      <c r="P1175" s="9"/>
      <c r="Q1175" s="9"/>
      <c r="R1175" s="7" t="s">
        <v>3678</v>
      </c>
      <c r="S1175" s="7"/>
      <c r="T1175" s="7"/>
      <c r="U1175" s="7"/>
      <c r="V1175" s="7"/>
      <c r="W1175" s="9" t="s">
        <v>3679</v>
      </c>
      <c r="X1175" s="9" t="s">
        <v>3680</v>
      </c>
      <c r="Y1175" s="9"/>
      <c r="Z1175" s="9"/>
      <c r="AA1175" s="9"/>
      <c r="AB1175" s="9"/>
      <c r="AC1175" s="9"/>
      <c r="AD1175" s="5" t="str">
        <f t="shared" si="53"/>
        <v>Clay (dry)</v>
      </c>
    </row>
    <row r="1176" spans="1:30" x14ac:dyDescent="0.3">
      <c r="A1176" s="4">
        <v>52232</v>
      </c>
      <c r="B1176" s="4">
        <v>52231</v>
      </c>
      <c r="C1176" s="4">
        <f>VLOOKUP(D1176,$A:$B,2,FALSE)</f>
        <v>10725</v>
      </c>
      <c r="D1176" s="4">
        <f>VLOOKUP(E1176,$A:$B,2,FALSE)</f>
        <v>10737</v>
      </c>
      <c r="E1176" s="4">
        <f>VLOOKUP(F1176,$A:$B,2,FALSE)</f>
        <v>10745</v>
      </c>
      <c r="F1176" s="4">
        <f>VLOOKUP(G1176,$A:$B,2,FALSE)</f>
        <v>10746</v>
      </c>
      <c r="G1176" s="4">
        <f>VLOOKUP(H1176,$A:$B,2,FALSE)</f>
        <v>52231</v>
      </c>
      <c r="H1176" s="12">
        <f>A1176</f>
        <v>52232</v>
      </c>
      <c r="I1176" s="4"/>
      <c r="J1176" s="4"/>
      <c r="K1176" s="4"/>
      <c r="L1176" s="4">
        <v>1172</v>
      </c>
      <c r="M1176" s="4">
        <v>6</v>
      </c>
      <c r="P1176" s="4"/>
      <c r="Q1176" s="4"/>
      <c r="R1176" s="4"/>
      <c r="S1176" s="2" t="s">
        <v>3681</v>
      </c>
      <c r="T1176" s="2"/>
      <c r="U1176" s="2"/>
      <c r="V1176" s="2"/>
      <c r="W1176" s="4" t="s">
        <v>3682</v>
      </c>
      <c r="X1176" s="4" t="s">
        <v>3683</v>
      </c>
      <c r="Y1176" s="4"/>
      <c r="AD1176" s="5" t="str">
        <f t="shared" si="53"/>
        <v>Silty clay</v>
      </c>
    </row>
    <row r="1177" spans="1:30" x14ac:dyDescent="0.3">
      <c r="A1177" s="4">
        <v>52233</v>
      </c>
      <c r="B1177" s="4">
        <v>52231</v>
      </c>
      <c r="C1177" s="4">
        <f>VLOOKUP(D1177,$A:$B,2,FALSE)</f>
        <v>10725</v>
      </c>
      <c r="D1177" s="4">
        <f>VLOOKUP(E1177,$A:$B,2,FALSE)</f>
        <v>10737</v>
      </c>
      <c r="E1177" s="4">
        <f>VLOOKUP(F1177,$A:$B,2,FALSE)</f>
        <v>10745</v>
      </c>
      <c r="F1177" s="4">
        <f>VLOOKUP(G1177,$A:$B,2,FALSE)</f>
        <v>10746</v>
      </c>
      <c r="G1177" s="4">
        <f>VLOOKUP(H1177,$A:$B,2,FALSE)</f>
        <v>52231</v>
      </c>
      <c r="H1177" s="12">
        <f>A1177</f>
        <v>52233</v>
      </c>
      <c r="I1177" s="4"/>
      <c r="J1177" s="4"/>
      <c r="K1177" s="4"/>
      <c r="L1177" s="4">
        <v>1173</v>
      </c>
      <c r="M1177" s="4">
        <v>6</v>
      </c>
      <c r="P1177" s="4"/>
      <c r="Q1177" s="4"/>
      <c r="R1177" s="4"/>
      <c r="S1177" s="2" t="s">
        <v>3684</v>
      </c>
      <c r="T1177" s="2"/>
      <c r="U1177" s="2"/>
      <c r="V1177" s="2"/>
      <c r="W1177" s="4" t="s">
        <v>3685</v>
      </c>
      <c r="X1177" s="4" t="s">
        <v>3686</v>
      </c>
      <c r="Y1177" s="4"/>
      <c r="AD1177" s="5" t="str">
        <f t="shared" si="53"/>
        <v>Muddy clay</v>
      </c>
    </row>
    <row r="1178" spans="1:30" x14ac:dyDescent="0.3">
      <c r="A1178" s="9">
        <v>52231</v>
      </c>
      <c r="B1178" s="9">
        <v>10746</v>
      </c>
      <c r="C1178" s="4">
        <f>VLOOKUP(D1178,$A:$B,2,FALSE)</f>
        <v>10725</v>
      </c>
      <c r="D1178" s="4">
        <f>VLOOKUP(E1178,$A:$B,2,FALSE)</f>
        <v>10737</v>
      </c>
      <c r="E1178" s="4">
        <f>VLOOKUP(F1178,$A:$B,2,FALSE)</f>
        <v>10745</v>
      </c>
      <c r="F1178" s="4">
        <f>VLOOKUP(G1178,$A:$B,2,FALSE)</f>
        <v>10746</v>
      </c>
      <c r="G1178" s="12">
        <f t="shared" ref="G1178:G1186" si="55">A1178</f>
        <v>52231</v>
      </c>
      <c r="H1178" s="9"/>
      <c r="I1178" s="9"/>
      <c r="J1178" s="9"/>
      <c r="K1178" s="9"/>
      <c r="L1178" s="9">
        <v>1171</v>
      </c>
      <c r="M1178" s="9">
        <v>5</v>
      </c>
      <c r="N1178" s="9"/>
      <c r="O1178" s="9"/>
      <c r="P1178" s="9"/>
      <c r="Q1178" s="9"/>
      <c r="R1178" s="7" t="s">
        <v>3687</v>
      </c>
      <c r="S1178" s="7"/>
      <c r="T1178" s="7"/>
      <c r="U1178" s="7"/>
      <c r="V1178" s="7"/>
      <c r="W1178" s="9" t="s">
        <v>3679</v>
      </c>
      <c r="X1178" s="9" t="s">
        <v>3680</v>
      </c>
      <c r="Y1178" s="9"/>
      <c r="Z1178" s="9"/>
      <c r="AA1178" s="9"/>
      <c r="AB1178" s="9"/>
      <c r="AC1178" s="9"/>
      <c r="AD1178" s="5" t="str">
        <f t="shared" si="53"/>
        <v>Clay (moistured)</v>
      </c>
    </row>
    <row r="1179" spans="1:30" x14ac:dyDescent="0.3">
      <c r="A1179" s="4">
        <v>10748</v>
      </c>
      <c r="B1179" s="4">
        <v>10746</v>
      </c>
      <c r="C1179" s="4">
        <f>VLOOKUP(D1179,$A:$B,2,FALSE)</f>
        <v>10725</v>
      </c>
      <c r="D1179" s="4">
        <f>VLOOKUP(E1179,$A:$B,2,FALSE)</f>
        <v>10737</v>
      </c>
      <c r="E1179" s="4">
        <f>VLOOKUP(F1179,$A:$B,2,FALSE)</f>
        <v>10745</v>
      </c>
      <c r="F1179" s="4">
        <f>VLOOKUP(G1179,$A:$B,2,FALSE)</f>
        <v>10746</v>
      </c>
      <c r="G1179" s="12">
        <f t="shared" si="55"/>
        <v>10748</v>
      </c>
      <c r="H1179" s="4"/>
      <c r="I1179" s="4"/>
      <c r="J1179" s="4"/>
      <c r="K1179" s="4"/>
      <c r="L1179" s="4">
        <v>1175</v>
      </c>
      <c r="M1179" s="4">
        <v>5</v>
      </c>
      <c r="P1179" s="4"/>
      <c r="Q1179" s="4"/>
      <c r="R1179" s="2" t="s">
        <v>3688</v>
      </c>
      <c r="S1179" s="2"/>
      <c r="T1179" s="2"/>
      <c r="U1179" s="2"/>
      <c r="V1179" s="2"/>
      <c r="W1179" s="4" t="s">
        <v>3689</v>
      </c>
      <c r="X1179" s="4" t="s">
        <v>3690</v>
      </c>
      <c r="Y1179" s="4"/>
      <c r="AD1179" s="5" t="str">
        <f t="shared" si="53"/>
        <v>Gravel clay</v>
      </c>
    </row>
    <row r="1180" spans="1:30" x14ac:dyDescent="0.3">
      <c r="A1180" s="4">
        <v>10749</v>
      </c>
      <c r="B1180" s="4">
        <v>10746</v>
      </c>
      <c r="C1180" s="4">
        <f>VLOOKUP(D1180,$A:$B,2,FALSE)</f>
        <v>10725</v>
      </c>
      <c r="D1180" s="4">
        <f>VLOOKUP(E1180,$A:$B,2,FALSE)</f>
        <v>10737</v>
      </c>
      <c r="E1180" s="4">
        <f>VLOOKUP(F1180,$A:$B,2,FALSE)</f>
        <v>10745</v>
      </c>
      <c r="F1180" s="4">
        <f>VLOOKUP(G1180,$A:$B,2,FALSE)</f>
        <v>10746</v>
      </c>
      <c r="G1180" s="12">
        <f t="shared" si="55"/>
        <v>10749</v>
      </c>
      <c r="H1180" s="4"/>
      <c r="I1180" s="4"/>
      <c r="J1180" s="4"/>
      <c r="K1180" s="4"/>
      <c r="L1180" s="4">
        <v>1176</v>
      </c>
      <c r="M1180" s="4">
        <v>5</v>
      </c>
      <c r="P1180" s="4"/>
      <c r="Q1180" s="4"/>
      <c r="R1180" s="2" t="s">
        <v>3691</v>
      </c>
      <c r="S1180" s="2"/>
      <c r="T1180" s="2"/>
      <c r="U1180" s="2"/>
      <c r="V1180" s="2"/>
      <c r="W1180" s="4" t="s">
        <v>3692</v>
      </c>
      <c r="X1180" s="4" t="s">
        <v>3693</v>
      </c>
      <c r="Y1180" s="4"/>
      <c r="AD1180" s="5" t="str">
        <f t="shared" si="53"/>
        <v>Pebbel- bearing clay</v>
      </c>
    </row>
    <row r="1181" spans="1:30" x14ac:dyDescent="0.3">
      <c r="A1181" s="4">
        <v>10750</v>
      </c>
      <c r="B1181" s="4">
        <v>10746</v>
      </c>
      <c r="C1181" s="4">
        <f>VLOOKUP(D1181,$A:$B,2,FALSE)</f>
        <v>10725</v>
      </c>
      <c r="D1181" s="4">
        <f>VLOOKUP(E1181,$A:$B,2,FALSE)</f>
        <v>10737</v>
      </c>
      <c r="E1181" s="4">
        <f>VLOOKUP(F1181,$A:$B,2,FALSE)</f>
        <v>10745</v>
      </c>
      <c r="F1181" s="4">
        <f>VLOOKUP(G1181,$A:$B,2,FALSE)</f>
        <v>10746</v>
      </c>
      <c r="G1181" s="12">
        <f t="shared" si="55"/>
        <v>10750</v>
      </c>
      <c r="H1181" s="4"/>
      <c r="I1181" s="4"/>
      <c r="J1181" s="4"/>
      <c r="K1181" s="4"/>
      <c r="L1181" s="4">
        <v>1177</v>
      </c>
      <c r="M1181" s="4">
        <v>5</v>
      </c>
      <c r="P1181" s="4"/>
      <c r="Q1181" s="4"/>
      <c r="R1181" s="2" t="s">
        <v>3694</v>
      </c>
      <c r="S1181" s="2"/>
      <c r="T1181" s="2"/>
      <c r="U1181" s="2"/>
      <c r="V1181" s="2"/>
      <c r="W1181" s="4" t="s">
        <v>3695</v>
      </c>
      <c r="X1181" s="4" t="s">
        <v>3696</v>
      </c>
      <c r="Y1181" s="4"/>
      <c r="AD1181" s="5" t="str">
        <f t="shared" si="53"/>
        <v>Pebbly clay</v>
      </c>
    </row>
    <row r="1182" spans="1:30" x14ac:dyDescent="0.3">
      <c r="A1182" s="4">
        <v>10751</v>
      </c>
      <c r="B1182" s="4">
        <v>10746</v>
      </c>
      <c r="C1182" s="4">
        <f>VLOOKUP(D1182,$A:$B,2,FALSE)</f>
        <v>10725</v>
      </c>
      <c r="D1182" s="4">
        <f>VLOOKUP(E1182,$A:$B,2,FALSE)</f>
        <v>10737</v>
      </c>
      <c r="E1182" s="4">
        <f>VLOOKUP(F1182,$A:$B,2,FALSE)</f>
        <v>10745</v>
      </c>
      <c r="F1182" s="4">
        <f>VLOOKUP(G1182,$A:$B,2,FALSE)</f>
        <v>10746</v>
      </c>
      <c r="G1182" s="12">
        <f t="shared" si="55"/>
        <v>10751</v>
      </c>
      <c r="H1182" s="4"/>
      <c r="I1182" s="4"/>
      <c r="J1182" s="4"/>
      <c r="K1182" s="4"/>
      <c r="L1182" s="4">
        <v>1178</v>
      </c>
      <c r="M1182" s="4">
        <v>5</v>
      </c>
      <c r="P1182" s="4"/>
      <c r="Q1182" s="4"/>
      <c r="R1182" s="2" t="s">
        <v>3697</v>
      </c>
      <c r="S1182" s="2"/>
      <c r="T1182" s="2"/>
      <c r="U1182" s="2"/>
      <c r="V1182" s="2"/>
      <c r="W1182" s="4" t="s">
        <v>3698</v>
      </c>
      <c r="X1182" s="4" t="s">
        <v>3699</v>
      </c>
      <c r="Y1182" s="4"/>
      <c r="AD1182" s="5" t="str">
        <f t="shared" si="53"/>
        <v>Grus- bearing clay</v>
      </c>
    </row>
    <row r="1183" spans="1:30" x14ac:dyDescent="0.3">
      <c r="A1183" s="4">
        <v>10752</v>
      </c>
      <c r="B1183" s="4">
        <v>10746</v>
      </c>
      <c r="C1183" s="4">
        <f>VLOOKUP(D1183,$A:$B,2,FALSE)</f>
        <v>10725</v>
      </c>
      <c r="D1183" s="4">
        <f>VLOOKUP(E1183,$A:$B,2,FALSE)</f>
        <v>10737</v>
      </c>
      <c r="E1183" s="4">
        <f>VLOOKUP(F1183,$A:$B,2,FALSE)</f>
        <v>10745</v>
      </c>
      <c r="F1183" s="4">
        <f>VLOOKUP(G1183,$A:$B,2,FALSE)</f>
        <v>10746</v>
      </c>
      <c r="G1183" s="12">
        <f t="shared" si="55"/>
        <v>10752</v>
      </c>
      <c r="H1183" s="4"/>
      <c r="I1183" s="4"/>
      <c r="J1183" s="4"/>
      <c r="K1183" s="4"/>
      <c r="L1183" s="4">
        <v>1179</v>
      </c>
      <c r="M1183" s="4">
        <v>5</v>
      </c>
      <c r="P1183" s="4"/>
      <c r="Q1183" s="4"/>
      <c r="R1183" s="2" t="s">
        <v>3700</v>
      </c>
      <c r="S1183" s="2"/>
      <c r="T1183" s="2"/>
      <c r="U1183" s="2"/>
      <c r="V1183" s="2"/>
      <c r="W1183" s="4" t="s">
        <v>3701</v>
      </c>
      <c r="X1183" s="4" t="s">
        <v>3702</v>
      </c>
      <c r="Y1183" s="4"/>
      <c r="AD1183" s="5" t="str">
        <f t="shared" si="53"/>
        <v>Grus clay</v>
      </c>
    </row>
    <row r="1184" spans="1:30" x14ac:dyDescent="0.3">
      <c r="A1184" s="4">
        <v>10753</v>
      </c>
      <c r="B1184" s="4">
        <v>10746</v>
      </c>
      <c r="C1184" s="4">
        <f>VLOOKUP(D1184,$A:$B,2,FALSE)</f>
        <v>10725</v>
      </c>
      <c r="D1184" s="4">
        <f>VLOOKUP(E1184,$A:$B,2,FALSE)</f>
        <v>10737</v>
      </c>
      <c r="E1184" s="4">
        <f>VLOOKUP(F1184,$A:$B,2,FALSE)</f>
        <v>10745</v>
      </c>
      <c r="F1184" s="4">
        <f>VLOOKUP(G1184,$A:$B,2,FALSE)</f>
        <v>10746</v>
      </c>
      <c r="G1184" s="12">
        <f t="shared" si="55"/>
        <v>10753</v>
      </c>
      <c r="H1184" s="4"/>
      <c r="I1184" s="4"/>
      <c r="J1184" s="4"/>
      <c r="K1184" s="4"/>
      <c r="L1184" s="4">
        <v>1180</v>
      </c>
      <c r="M1184" s="4">
        <v>5</v>
      </c>
      <c r="P1184" s="4"/>
      <c r="Q1184" s="4"/>
      <c r="R1184" s="2" t="s">
        <v>3703</v>
      </c>
      <c r="S1184" s="2"/>
      <c r="T1184" s="2"/>
      <c r="U1184" s="2"/>
      <c r="V1184" s="2"/>
      <c r="W1184" s="4" t="s">
        <v>3704</v>
      </c>
      <c r="X1184" s="4" t="s">
        <v>3705</v>
      </c>
      <c r="Y1184" s="4"/>
      <c r="AD1184" s="5" t="str">
        <f t="shared" si="53"/>
        <v>Debris- bearing clay</v>
      </c>
    </row>
    <row r="1185" spans="1:30" x14ac:dyDescent="0.3">
      <c r="A1185" s="4">
        <v>10754</v>
      </c>
      <c r="B1185" s="4">
        <v>10746</v>
      </c>
      <c r="C1185" s="4">
        <f>VLOOKUP(D1185,$A:$B,2,FALSE)</f>
        <v>10725</v>
      </c>
      <c r="D1185" s="4">
        <f>VLOOKUP(E1185,$A:$B,2,FALSE)</f>
        <v>10737</v>
      </c>
      <c r="E1185" s="4">
        <f>VLOOKUP(F1185,$A:$B,2,FALSE)</f>
        <v>10745</v>
      </c>
      <c r="F1185" s="4">
        <f>VLOOKUP(G1185,$A:$B,2,FALSE)</f>
        <v>10746</v>
      </c>
      <c r="G1185" s="12">
        <f t="shared" si="55"/>
        <v>10754</v>
      </c>
      <c r="H1185" s="4"/>
      <c r="I1185" s="4"/>
      <c r="J1185" s="4"/>
      <c r="K1185" s="4"/>
      <c r="L1185" s="4">
        <v>1181</v>
      </c>
      <c r="M1185" s="4">
        <v>5</v>
      </c>
      <c r="P1185" s="4"/>
      <c r="Q1185" s="4"/>
      <c r="R1185" s="2" t="s">
        <v>3706</v>
      </c>
      <c r="S1185" s="2"/>
      <c r="T1185" s="2"/>
      <c r="U1185" s="2"/>
      <c r="V1185" s="2"/>
      <c r="W1185" s="4" t="s">
        <v>3707</v>
      </c>
      <c r="X1185" s="4" t="s">
        <v>3708</v>
      </c>
      <c r="Y1185" s="4"/>
      <c r="AD1185" s="5" t="str">
        <f t="shared" si="53"/>
        <v>Detrital clay</v>
      </c>
    </row>
    <row r="1186" spans="1:30" x14ac:dyDescent="0.3">
      <c r="A1186" s="4">
        <v>52234</v>
      </c>
      <c r="B1186" s="4">
        <v>10746</v>
      </c>
      <c r="C1186" s="4">
        <f>VLOOKUP(D1186,$A:$B,2,FALSE)</f>
        <v>10725</v>
      </c>
      <c r="D1186" s="4">
        <f>VLOOKUP(E1186,$A:$B,2,FALSE)</f>
        <v>10737</v>
      </c>
      <c r="E1186" s="4">
        <f>VLOOKUP(F1186,$A:$B,2,FALSE)</f>
        <v>10745</v>
      </c>
      <c r="F1186" s="4">
        <f>VLOOKUP(G1186,$A:$B,2,FALSE)</f>
        <v>10746</v>
      </c>
      <c r="G1186" s="12">
        <f t="shared" si="55"/>
        <v>52234</v>
      </c>
      <c r="H1186" s="4"/>
      <c r="I1186" s="4"/>
      <c r="J1186" s="4"/>
      <c r="K1186" s="4"/>
      <c r="L1186" s="4">
        <v>1182</v>
      </c>
      <c r="M1186" s="4">
        <v>5</v>
      </c>
      <c r="P1186" s="4"/>
      <c r="Q1186" s="4"/>
      <c r="R1186" s="2" t="s">
        <v>3709</v>
      </c>
      <c r="S1186" s="2"/>
      <c r="T1186" s="2"/>
      <c r="U1186" s="2"/>
      <c r="V1186" s="2"/>
      <c r="W1186" s="4" t="s">
        <v>3710</v>
      </c>
      <c r="X1186" s="4" t="s">
        <v>3711</v>
      </c>
      <c r="Y1186" s="4"/>
      <c r="AD1186" s="5" t="str">
        <f t="shared" si="53"/>
        <v>Strongly humus clay</v>
      </c>
    </row>
    <row r="1187" spans="1:30" x14ac:dyDescent="0.3">
      <c r="A1187" s="12">
        <v>10755</v>
      </c>
      <c r="B1187" s="12">
        <v>10745</v>
      </c>
      <c r="C1187" s="4">
        <f>VLOOKUP(D1187,$A:$B,2,FALSE)</f>
        <v>10725</v>
      </c>
      <c r="D1187" s="4">
        <f>VLOOKUP(E1187,$A:$B,2,FALSE)</f>
        <v>10737</v>
      </c>
      <c r="E1187" s="4">
        <f>VLOOKUP(F1187,$A:$B,2,FALSE)</f>
        <v>10745</v>
      </c>
      <c r="F1187" s="12">
        <f>A1187</f>
        <v>10755</v>
      </c>
      <c r="G1187" s="12"/>
      <c r="H1187" s="12"/>
      <c r="I1187" s="12"/>
      <c r="J1187" s="12"/>
      <c r="K1187" s="12"/>
      <c r="L1187" s="12">
        <v>1183</v>
      </c>
      <c r="M1187" s="12">
        <v>4</v>
      </c>
      <c r="N1187" s="12"/>
      <c r="O1187" s="12"/>
      <c r="P1187" s="12"/>
      <c r="Q1187" s="14" t="s">
        <v>3712</v>
      </c>
      <c r="R1187" s="14"/>
      <c r="S1187" s="14"/>
      <c r="T1187" s="14"/>
      <c r="U1187" s="14"/>
      <c r="V1187" s="14"/>
      <c r="W1187" s="12" t="s">
        <v>3713</v>
      </c>
      <c r="X1187" s="12" t="s">
        <v>3714</v>
      </c>
      <c r="Y1187" s="12" t="s">
        <v>3715</v>
      </c>
      <c r="Z1187" s="12" t="s">
        <v>106</v>
      </c>
      <c r="AA1187" s="12"/>
      <c r="AB1187" s="12"/>
      <c r="AC1187" s="12"/>
      <c r="AD1187" s="5" t="str">
        <f t="shared" si="53"/>
        <v>Muddy sediments</v>
      </c>
    </row>
    <row r="1188" spans="1:30" x14ac:dyDescent="0.3">
      <c r="A1188" s="9">
        <v>52275</v>
      </c>
      <c r="B1188" s="9">
        <v>10755</v>
      </c>
      <c r="C1188" s="4">
        <f>VLOOKUP(D1188,$A:$B,2,FALSE)</f>
        <v>10725</v>
      </c>
      <c r="D1188" s="4">
        <f>VLOOKUP(E1188,$A:$B,2,FALSE)</f>
        <v>10737</v>
      </c>
      <c r="E1188" s="4">
        <f>VLOOKUP(F1188,$A:$B,2,FALSE)</f>
        <v>10745</v>
      </c>
      <c r="F1188" s="4">
        <f>VLOOKUP(G1188,$A:$B,2,FALSE)</f>
        <v>10755</v>
      </c>
      <c r="G1188" s="12">
        <f>A1188</f>
        <v>52275</v>
      </c>
      <c r="H1188" s="9"/>
      <c r="I1188" s="9"/>
      <c r="J1188" s="9"/>
      <c r="K1188" s="9"/>
      <c r="L1188" s="9">
        <v>1184</v>
      </c>
      <c r="M1188" s="9">
        <v>5</v>
      </c>
      <c r="N1188" s="9"/>
      <c r="O1188" s="9"/>
      <c r="P1188" s="9"/>
      <c r="Q1188" s="9"/>
      <c r="R1188" s="25" t="s">
        <v>3716</v>
      </c>
      <c r="S1188" s="26"/>
      <c r="T1188" s="26"/>
      <c r="U1188" s="26"/>
      <c r="V1188" s="27"/>
      <c r="W1188" s="9" t="s">
        <v>3717</v>
      </c>
      <c r="X1188" s="9" t="s">
        <v>3718</v>
      </c>
      <c r="Y1188" s="9"/>
      <c r="Z1188" s="9"/>
      <c r="AA1188" s="9"/>
      <c r="AB1188" s="9"/>
      <c r="AC1188" s="9"/>
      <c r="AD1188" s="5" t="str">
        <f t="shared" si="53"/>
        <v>Mud ("dry")</v>
      </c>
    </row>
    <row r="1189" spans="1:30" x14ac:dyDescent="0.3">
      <c r="A1189" s="9">
        <v>52275</v>
      </c>
      <c r="B1189" s="9">
        <v>10755</v>
      </c>
      <c r="C1189" s="4">
        <f>VLOOKUP(D1189,$A:$B,2,FALSE)</f>
        <v>10725</v>
      </c>
      <c r="D1189" s="4">
        <f>VLOOKUP(E1189,$A:$B,2,FALSE)</f>
        <v>10737</v>
      </c>
      <c r="E1189" s="4">
        <f>VLOOKUP(F1189,$A:$B,2,FALSE)</f>
        <v>10745</v>
      </c>
      <c r="F1189" s="4">
        <f>VLOOKUP(G1189,$A:$B,2,FALSE)</f>
        <v>10755</v>
      </c>
      <c r="G1189" s="12">
        <f>A1189</f>
        <v>52275</v>
      </c>
      <c r="H1189" s="9"/>
      <c r="I1189" s="9"/>
      <c r="J1189" s="9"/>
      <c r="K1189" s="9"/>
      <c r="L1189" s="9">
        <v>1184</v>
      </c>
      <c r="M1189" s="9">
        <v>5</v>
      </c>
      <c r="N1189" s="9"/>
      <c r="O1189" s="9"/>
      <c r="P1189" s="9"/>
      <c r="Q1189" s="9"/>
      <c r="R1189" s="25" t="s">
        <v>3719</v>
      </c>
      <c r="S1189" s="20"/>
      <c r="T1189" s="20"/>
      <c r="U1189" s="20"/>
      <c r="V1189" s="21"/>
      <c r="W1189" s="9" t="s">
        <v>3717</v>
      </c>
      <c r="X1189" s="9" t="s">
        <v>3718</v>
      </c>
      <c r="Y1189" s="9"/>
      <c r="Z1189" s="9"/>
      <c r="AA1189" s="9"/>
      <c r="AB1189" s="9"/>
      <c r="AC1189" s="9"/>
      <c r="AD1189" s="5" t="str">
        <f t="shared" si="53"/>
        <v>Mud ("moistured")</v>
      </c>
    </row>
    <row r="1190" spans="1:30" x14ac:dyDescent="0.3">
      <c r="A1190" s="4">
        <v>52278</v>
      </c>
      <c r="B1190" s="4">
        <v>52275</v>
      </c>
      <c r="C1190" s="4">
        <f>VLOOKUP(D1190,$A:$B,2,FALSE)</f>
        <v>10725</v>
      </c>
      <c r="D1190" s="4">
        <f>VLOOKUP(E1190,$A:$B,2,FALSE)</f>
        <v>10737</v>
      </c>
      <c r="E1190" s="4">
        <f>VLOOKUP(F1190,$A:$B,2,FALSE)</f>
        <v>10745</v>
      </c>
      <c r="F1190" s="4">
        <f>VLOOKUP(G1190,$A:$B,2,FALSE)</f>
        <v>10755</v>
      </c>
      <c r="G1190" s="4">
        <f>VLOOKUP(H1190,$A:$B,2,FALSE)</f>
        <v>52275</v>
      </c>
      <c r="H1190" s="12">
        <f>A1190</f>
        <v>52278</v>
      </c>
      <c r="I1190" s="4"/>
      <c r="J1190" s="4"/>
      <c r="K1190" s="4"/>
      <c r="L1190" s="4">
        <v>1185</v>
      </c>
      <c r="M1190" s="4">
        <v>6</v>
      </c>
      <c r="P1190" s="4"/>
      <c r="Q1190" s="4"/>
      <c r="R1190" s="4"/>
      <c r="S1190" s="2" t="s">
        <v>3720</v>
      </c>
      <c r="T1190" s="2"/>
      <c r="U1190" s="2"/>
      <c r="V1190" s="2"/>
      <c r="W1190" s="4" t="s">
        <v>3721</v>
      </c>
      <c r="X1190" s="4" t="s">
        <v>3722</v>
      </c>
      <c r="Y1190" s="4"/>
      <c r="AD1190" s="5" t="str">
        <f t="shared" si="53"/>
        <v>Clayey mud</v>
      </c>
    </row>
    <row r="1191" spans="1:30" x14ac:dyDescent="0.3">
      <c r="A1191" s="4">
        <v>52277</v>
      </c>
      <c r="B1191" s="4">
        <v>52275</v>
      </c>
      <c r="C1191" s="4">
        <f>VLOOKUP(D1191,$A:$B,2,FALSE)</f>
        <v>10725</v>
      </c>
      <c r="D1191" s="4">
        <f>VLOOKUP(E1191,$A:$B,2,FALSE)</f>
        <v>10737</v>
      </c>
      <c r="E1191" s="4">
        <f>VLOOKUP(F1191,$A:$B,2,FALSE)</f>
        <v>10745</v>
      </c>
      <c r="F1191" s="4">
        <f>VLOOKUP(G1191,$A:$B,2,FALSE)</f>
        <v>10755</v>
      </c>
      <c r="G1191" s="4">
        <f>VLOOKUP(H1191,$A:$B,2,FALSE)</f>
        <v>52275</v>
      </c>
      <c r="H1191" s="12">
        <f>A1191</f>
        <v>52277</v>
      </c>
      <c r="I1191" s="4"/>
      <c r="J1191" s="4"/>
      <c r="K1191" s="4"/>
      <c r="L1191" s="4">
        <v>1186</v>
      </c>
      <c r="M1191" s="4">
        <v>6</v>
      </c>
      <c r="P1191" s="4"/>
      <c r="Q1191" s="4"/>
      <c r="R1191" s="4"/>
      <c r="S1191" s="2" t="s">
        <v>3723</v>
      </c>
      <c r="T1191" s="2"/>
      <c r="U1191" s="2"/>
      <c r="V1191" s="2"/>
      <c r="W1191" s="4" t="s">
        <v>3724</v>
      </c>
      <c r="X1191" s="4" t="s">
        <v>3725</v>
      </c>
      <c r="Y1191" s="4"/>
      <c r="AD1191" s="5" t="str">
        <f t="shared" si="53"/>
        <v>Normal mud</v>
      </c>
    </row>
    <row r="1192" spans="1:30" x14ac:dyDescent="0.3">
      <c r="A1192" s="4">
        <v>52276</v>
      </c>
      <c r="B1192" s="4">
        <v>52275</v>
      </c>
      <c r="C1192" s="4">
        <f>VLOOKUP(D1192,$A:$B,2,FALSE)</f>
        <v>10725</v>
      </c>
      <c r="D1192" s="4">
        <f>VLOOKUP(E1192,$A:$B,2,FALSE)</f>
        <v>10737</v>
      </c>
      <c r="E1192" s="4">
        <f>VLOOKUP(F1192,$A:$B,2,FALSE)</f>
        <v>10745</v>
      </c>
      <c r="F1192" s="4">
        <f>VLOOKUP(G1192,$A:$B,2,FALSE)</f>
        <v>10755</v>
      </c>
      <c r="G1192" s="4">
        <f>VLOOKUP(H1192,$A:$B,2,FALSE)</f>
        <v>52275</v>
      </c>
      <c r="H1192" s="12">
        <f>A1192</f>
        <v>52276</v>
      </c>
      <c r="I1192" s="4"/>
      <c r="J1192" s="4"/>
      <c r="K1192" s="4"/>
      <c r="L1192" s="4">
        <v>1187</v>
      </c>
      <c r="M1192" s="4">
        <v>6</v>
      </c>
      <c r="P1192" s="4"/>
      <c r="Q1192" s="4"/>
      <c r="R1192" s="4"/>
      <c r="S1192" s="2" t="s">
        <v>3726</v>
      </c>
      <c r="T1192" s="2"/>
      <c r="U1192" s="2"/>
      <c r="V1192" s="2"/>
      <c r="W1192" s="4" t="s">
        <v>3727</v>
      </c>
      <c r="X1192" s="4" t="s">
        <v>3728</v>
      </c>
      <c r="Y1192" s="4"/>
      <c r="AD1192" s="5" t="str">
        <f t="shared" si="53"/>
        <v>Sandy mud</v>
      </c>
    </row>
    <row r="1193" spans="1:30" x14ac:dyDescent="0.3">
      <c r="A1193" s="4">
        <v>10756</v>
      </c>
      <c r="B1193" s="4">
        <v>10755</v>
      </c>
      <c r="C1193" s="4">
        <f>VLOOKUP(D1193,$A:$B,2,FALSE)</f>
        <v>10725</v>
      </c>
      <c r="D1193" s="4">
        <f>VLOOKUP(E1193,$A:$B,2,FALSE)</f>
        <v>10737</v>
      </c>
      <c r="E1193" s="4">
        <f>VLOOKUP(F1193,$A:$B,2,FALSE)</f>
        <v>10745</v>
      </c>
      <c r="F1193" s="4">
        <f>VLOOKUP(G1193,$A:$B,2,FALSE)</f>
        <v>10755</v>
      </c>
      <c r="G1193" s="12">
        <f t="shared" ref="G1193:G1201" si="56">A1193</f>
        <v>10756</v>
      </c>
      <c r="H1193" s="4"/>
      <c r="I1193" s="4"/>
      <c r="J1193" s="4"/>
      <c r="K1193" s="4"/>
      <c r="L1193" s="4">
        <v>1188</v>
      </c>
      <c r="M1193" s="4">
        <v>5</v>
      </c>
      <c r="P1193" s="4"/>
      <c r="Q1193" s="4"/>
      <c r="R1193" s="2" t="s">
        <v>3729</v>
      </c>
      <c r="S1193" s="2"/>
      <c r="T1193" s="2"/>
      <c r="U1193" s="2"/>
      <c r="V1193" s="2"/>
      <c r="W1193" s="4" t="s">
        <v>3730</v>
      </c>
      <c r="X1193" s="4" t="s">
        <v>3731</v>
      </c>
      <c r="Y1193" s="4"/>
      <c r="AD1193" s="5" t="str">
        <f t="shared" si="53"/>
        <v>Gravel- bearing mud</v>
      </c>
    </row>
    <row r="1194" spans="1:30" x14ac:dyDescent="0.3">
      <c r="A1194" s="4">
        <v>10757</v>
      </c>
      <c r="B1194" s="4">
        <v>10755</v>
      </c>
      <c r="C1194" s="4">
        <f>VLOOKUP(D1194,$A:$B,2,FALSE)</f>
        <v>10725</v>
      </c>
      <c r="D1194" s="4">
        <f>VLOOKUP(E1194,$A:$B,2,FALSE)</f>
        <v>10737</v>
      </c>
      <c r="E1194" s="4">
        <f>VLOOKUP(F1194,$A:$B,2,FALSE)</f>
        <v>10745</v>
      </c>
      <c r="F1194" s="4">
        <f>VLOOKUP(G1194,$A:$B,2,FALSE)</f>
        <v>10755</v>
      </c>
      <c r="G1194" s="12">
        <f t="shared" si="56"/>
        <v>10757</v>
      </c>
      <c r="H1194" s="4"/>
      <c r="I1194" s="4"/>
      <c r="J1194" s="4"/>
      <c r="K1194" s="4"/>
      <c r="L1194" s="4">
        <v>1189</v>
      </c>
      <c r="M1194" s="4">
        <v>5</v>
      </c>
      <c r="P1194" s="4"/>
      <c r="Q1194" s="4"/>
      <c r="R1194" s="2" t="s">
        <v>3732</v>
      </c>
      <c r="S1194" s="2"/>
      <c r="T1194" s="2"/>
      <c r="U1194" s="2"/>
      <c r="V1194" s="2"/>
      <c r="W1194" s="4" t="s">
        <v>3733</v>
      </c>
      <c r="X1194" s="4" t="s">
        <v>3734</v>
      </c>
      <c r="Y1194" s="4"/>
      <c r="AD1194" s="5" t="str">
        <f t="shared" si="53"/>
        <v>Gravelly mud</v>
      </c>
    </row>
    <row r="1195" spans="1:30" x14ac:dyDescent="0.3">
      <c r="A1195" s="4">
        <v>10758</v>
      </c>
      <c r="B1195" s="4">
        <v>10755</v>
      </c>
      <c r="C1195" s="4">
        <f>VLOOKUP(D1195,$A:$B,2,FALSE)</f>
        <v>10725</v>
      </c>
      <c r="D1195" s="4">
        <f>VLOOKUP(E1195,$A:$B,2,FALSE)</f>
        <v>10737</v>
      </c>
      <c r="E1195" s="4">
        <f>VLOOKUP(F1195,$A:$B,2,FALSE)</f>
        <v>10745</v>
      </c>
      <c r="F1195" s="4">
        <f>VLOOKUP(G1195,$A:$B,2,FALSE)</f>
        <v>10755</v>
      </c>
      <c r="G1195" s="12">
        <f t="shared" si="56"/>
        <v>10758</v>
      </c>
      <c r="H1195" s="4"/>
      <c r="I1195" s="4"/>
      <c r="J1195" s="4"/>
      <c r="K1195" s="4"/>
      <c r="L1195" s="4">
        <v>1190</v>
      </c>
      <c r="M1195" s="4">
        <v>5</v>
      </c>
      <c r="P1195" s="4"/>
      <c r="Q1195" s="4"/>
      <c r="R1195" s="2" t="s">
        <v>3735</v>
      </c>
      <c r="S1195" s="2"/>
      <c r="T1195" s="2"/>
      <c r="U1195" s="2"/>
      <c r="V1195" s="2"/>
      <c r="W1195" s="4" t="s">
        <v>3736</v>
      </c>
      <c r="X1195" s="4" t="s">
        <v>3737</v>
      </c>
      <c r="Y1195" s="4"/>
      <c r="AD1195" s="5" t="str">
        <f t="shared" si="53"/>
        <v>Pebble- bearing mud</v>
      </c>
    </row>
    <row r="1196" spans="1:30" x14ac:dyDescent="0.3">
      <c r="A1196" s="4">
        <v>10759</v>
      </c>
      <c r="B1196" s="4">
        <v>10755</v>
      </c>
      <c r="C1196" s="4">
        <f>VLOOKUP(D1196,$A:$B,2,FALSE)</f>
        <v>10725</v>
      </c>
      <c r="D1196" s="4">
        <f>VLOOKUP(E1196,$A:$B,2,FALSE)</f>
        <v>10737</v>
      </c>
      <c r="E1196" s="4">
        <f>VLOOKUP(F1196,$A:$B,2,FALSE)</f>
        <v>10745</v>
      </c>
      <c r="F1196" s="4">
        <f>VLOOKUP(G1196,$A:$B,2,FALSE)</f>
        <v>10755</v>
      </c>
      <c r="G1196" s="12">
        <f t="shared" si="56"/>
        <v>10759</v>
      </c>
      <c r="H1196" s="4"/>
      <c r="I1196" s="4"/>
      <c r="J1196" s="4"/>
      <c r="K1196" s="4"/>
      <c r="L1196" s="4">
        <v>1191</v>
      </c>
      <c r="M1196" s="4">
        <v>5</v>
      </c>
      <c r="P1196" s="4"/>
      <c r="Q1196" s="4"/>
      <c r="R1196" s="2" t="s">
        <v>3738</v>
      </c>
      <c r="S1196" s="2"/>
      <c r="T1196" s="2"/>
      <c r="U1196" s="2"/>
      <c r="V1196" s="2"/>
      <c r="W1196" s="4" t="s">
        <v>3739</v>
      </c>
      <c r="X1196" s="4" t="s">
        <v>3740</v>
      </c>
      <c r="Y1196" s="4"/>
      <c r="AD1196" s="5" t="str">
        <f t="shared" si="53"/>
        <v>Pebbly mud</v>
      </c>
    </row>
    <row r="1197" spans="1:30" x14ac:dyDescent="0.3">
      <c r="A1197" s="4">
        <v>10760</v>
      </c>
      <c r="B1197" s="4">
        <v>10755</v>
      </c>
      <c r="C1197" s="4">
        <f>VLOOKUP(D1197,$A:$B,2,FALSE)</f>
        <v>10725</v>
      </c>
      <c r="D1197" s="4">
        <f>VLOOKUP(E1197,$A:$B,2,FALSE)</f>
        <v>10737</v>
      </c>
      <c r="E1197" s="4">
        <f>VLOOKUP(F1197,$A:$B,2,FALSE)</f>
        <v>10745</v>
      </c>
      <c r="F1197" s="4">
        <f>VLOOKUP(G1197,$A:$B,2,FALSE)</f>
        <v>10755</v>
      </c>
      <c r="G1197" s="12">
        <f t="shared" si="56"/>
        <v>10760</v>
      </c>
      <c r="H1197" s="4"/>
      <c r="I1197" s="4"/>
      <c r="J1197" s="4"/>
      <c r="K1197" s="4"/>
      <c r="L1197" s="4">
        <v>1192</v>
      </c>
      <c r="M1197" s="4">
        <v>5</v>
      </c>
      <c r="P1197" s="4"/>
      <c r="Q1197" s="4"/>
      <c r="R1197" s="2" t="s">
        <v>3741</v>
      </c>
      <c r="S1197" s="2"/>
      <c r="T1197" s="2"/>
      <c r="U1197" s="2"/>
      <c r="V1197" s="2"/>
      <c r="W1197" s="4" t="s">
        <v>3742</v>
      </c>
      <c r="X1197" s="4" t="s">
        <v>3743</v>
      </c>
      <c r="Y1197" s="4"/>
      <c r="AD1197" s="5" t="str">
        <f t="shared" si="53"/>
        <v>Grus- bearing mud</v>
      </c>
    </row>
    <row r="1198" spans="1:30" x14ac:dyDescent="0.3">
      <c r="A1198" s="4">
        <v>10761</v>
      </c>
      <c r="B1198" s="4">
        <v>10755</v>
      </c>
      <c r="C1198" s="4">
        <f>VLOOKUP(D1198,$A:$B,2,FALSE)</f>
        <v>10725</v>
      </c>
      <c r="D1198" s="4">
        <f>VLOOKUP(E1198,$A:$B,2,FALSE)</f>
        <v>10737</v>
      </c>
      <c r="E1198" s="4">
        <f>VLOOKUP(F1198,$A:$B,2,FALSE)</f>
        <v>10745</v>
      </c>
      <c r="F1198" s="4">
        <f>VLOOKUP(G1198,$A:$B,2,FALSE)</f>
        <v>10755</v>
      </c>
      <c r="G1198" s="12">
        <f t="shared" si="56"/>
        <v>10761</v>
      </c>
      <c r="H1198" s="4"/>
      <c r="I1198" s="4"/>
      <c r="J1198" s="4"/>
      <c r="K1198" s="4"/>
      <c r="L1198" s="4">
        <v>1193</v>
      </c>
      <c r="M1198" s="4">
        <v>5</v>
      </c>
      <c r="P1198" s="4"/>
      <c r="Q1198" s="4"/>
      <c r="R1198" s="2" t="s">
        <v>3744</v>
      </c>
      <c r="S1198" s="2"/>
      <c r="T1198" s="2"/>
      <c r="U1198" s="2"/>
      <c r="V1198" s="2"/>
      <c r="W1198" s="4" t="s">
        <v>3745</v>
      </c>
      <c r="X1198" s="4" t="s">
        <v>3746</v>
      </c>
      <c r="Y1198" s="4"/>
      <c r="AD1198" s="5" t="str">
        <f t="shared" si="53"/>
        <v>Grus- mud</v>
      </c>
    </row>
    <row r="1199" spans="1:30" x14ac:dyDescent="0.3">
      <c r="A1199" s="4">
        <v>10762</v>
      </c>
      <c r="B1199" s="4">
        <v>10755</v>
      </c>
      <c r="C1199" s="4">
        <f>VLOOKUP(D1199,$A:$B,2,FALSE)</f>
        <v>10725</v>
      </c>
      <c r="D1199" s="4">
        <f>VLOOKUP(E1199,$A:$B,2,FALSE)</f>
        <v>10737</v>
      </c>
      <c r="E1199" s="4">
        <f>VLOOKUP(F1199,$A:$B,2,FALSE)</f>
        <v>10745</v>
      </c>
      <c r="F1199" s="4">
        <f>VLOOKUP(G1199,$A:$B,2,FALSE)</f>
        <v>10755</v>
      </c>
      <c r="G1199" s="12">
        <f t="shared" si="56"/>
        <v>10762</v>
      </c>
      <c r="H1199" s="4"/>
      <c r="I1199" s="4"/>
      <c r="J1199" s="4"/>
      <c r="K1199" s="4"/>
      <c r="L1199" s="4">
        <v>1194</v>
      </c>
      <c r="M1199" s="4">
        <v>5</v>
      </c>
      <c r="P1199" s="4"/>
      <c r="Q1199" s="4"/>
      <c r="R1199" s="2" t="s">
        <v>3747</v>
      </c>
      <c r="S1199" s="2"/>
      <c r="T1199" s="2"/>
      <c r="U1199" s="2"/>
      <c r="V1199" s="2"/>
      <c r="W1199" s="4" t="s">
        <v>3748</v>
      </c>
      <c r="X1199" s="4" t="s">
        <v>3749</v>
      </c>
      <c r="Y1199" s="4"/>
      <c r="AD1199" s="5" t="str">
        <f t="shared" si="53"/>
        <v>Debris- bearing mud</v>
      </c>
    </row>
    <row r="1200" spans="1:30" x14ac:dyDescent="0.3">
      <c r="A1200" s="4">
        <v>10763</v>
      </c>
      <c r="B1200" s="4">
        <v>10755</v>
      </c>
      <c r="C1200" s="4">
        <f>VLOOKUP(D1200,$A:$B,2,FALSE)</f>
        <v>10725</v>
      </c>
      <c r="D1200" s="4">
        <f>VLOOKUP(E1200,$A:$B,2,FALSE)</f>
        <v>10737</v>
      </c>
      <c r="E1200" s="4">
        <f>VLOOKUP(F1200,$A:$B,2,FALSE)</f>
        <v>10745</v>
      </c>
      <c r="F1200" s="4">
        <f>VLOOKUP(G1200,$A:$B,2,FALSE)</f>
        <v>10755</v>
      </c>
      <c r="G1200" s="12">
        <f t="shared" si="56"/>
        <v>10763</v>
      </c>
      <c r="H1200" s="4"/>
      <c r="I1200" s="4"/>
      <c r="J1200" s="4"/>
      <c r="K1200" s="4"/>
      <c r="L1200" s="4">
        <v>1195</v>
      </c>
      <c r="M1200" s="4">
        <v>5</v>
      </c>
      <c r="P1200" s="4"/>
      <c r="Q1200" s="4"/>
      <c r="R1200" s="2" t="s">
        <v>3750</v>
      </c>
      <c r="S1200" s="2"/>
      <c r="T1200" s="2"/>
      <c r="U1200" s="2"/>
      <c r="V1200" s="2"/>
      <c r="W1200" s="4" t="s">
        <v>3751</v>
      </c>
      <c r="X1200" s="4" t="s">
        <v>3752</v>
      </c>
      <c r="Y1200" s="4"/>
      <c r="AD1200" s="5" t="str">
        <f t="shared" si="53"/>
        <v>Detrital mud</v>
      </c>
    </row>
    <row r="1201" spans="1:30" x14ac:dyDescent="0.3">
      <c r="A1201" s="4">
        <v>52308</v>
      </c>
      <c r="B1201" s="4">
        <v>10755</v>
      </c>
      <c r="C1201" s="4">
        <f>VLOOKUP(D1201,$A:$B,2,FALSE)</f>
        <v>10725</v>
      </c>
      <c r="D1201" s="4">
        <f>VLOOKUP(E1201,$A:$B,2,FALSE)</f>
        <v>10737</v>
      </c>
      <c r="E1201" s="4">
        <f>VLOOKUP(F1201,$A:$B,2,FALSE)</f>
        <v>10745</v>
      </c>
      <c r="F1201" s="4">
        <f>VLOOKUP(G1201,$A:$B,2,FALSE)</f>
        <v>10755</v>
      </c>
      <c r="G1201" s="12">
        <f t="shared" si="56"/>
        <v>52308</v>
      </c>
      <c r="H1201" s="4"/>
      <c r="I1201" s="4"/>
      <c r="J1201" s="4"/>
      <c r="K1201" s="4"/>
      <c r="L1201" s="4">
        <v>1196</v>
      </c>
      <c r="M1201" s="4">
        <v>5</v>
      </c>
      <c r="P1201" s="4"/>
      <c r="Q1201" s="4"/>
      <c r="R1201" s="2" t="s">
        <v>3753</v>
      </c>
      <c r="S1201" s="2"/>
      <c r="T1201" s="2"/>
      <c r="U1201" s="2"/>
      <c r="V1201" s="2"/>
      <c r="W1201" s="4" t="s">
        <v>3754</v>
      </c>
      <c r="X1201" s="4" t="s">
        <v>3755</v>
      </c>
      <c r="Y1201" s="4"/>
      <c r="AD1201" s="5" t="str">
        <f t="shared" si="53"/>
        <v>Strong humus mud</v>
      </c>
    </row>
    <row r="1202" spans="1:30" x14ac:dyDescent="0.3">
      <c r="A1202" s="12">
        <v>10764</v>
      </c>
      <c r="B1202" s="12">
        <v>10745</v>
      </c>
      <c r="C1202" s="4">
        <f>VLOOKUP(D1202,$A:$B,2,FALSE)</f>
        <v>10725</v>
      </c>
      <c r="D1202" s="4">
        <f>VLOOKUP(E1202,$A:$B,2,FALSE)</f>
        <v>10737</v>
      </c>
      <c r="E1202" s="4">
        <f>VLOOKUP(F1202,$A:$B,2,FALSE)</f>
        <v>10745</v>
      </c>
      <c r="F1202" s="12">
        <f>A1202</f>
        <v>10764</v>
      </c>
      <c r="G1202" s="12"/>
      <c r="H1202" s="12"/>
      <c r="I1202" s="12"/>
      <c r="J1202" s="12"/>
      <c r="K1202" s="12"/>
      <c r="L1202" s="12">
        <v>1197</v>
      </c>
      <c r="M1202" s="12">
        <v>4</v>
      </c>
      <c r="N1202" s="12"/>
      <c r="O1202" s="12"/>
      <c r="P1202" s="12"/>
      <c r="Q1202" s="14" t="s">
        <v>3756</v>
      </c>
      <c r="R1202" s="14"/>
      <c r="S1202" s="14"/>
      <c r="T1202" s="14"/>
      <c r="U1202" s="14"/>
      <c r="V1202" s="14"/>
      <c r="W1202" s="12" t="s">
        <v>3757</v>
      </c>
      <c r="X1202" s="12" t="s">
        <v>3758</v>
      </c>
      <c r="Y1202" s="12" t="s">
        <v>3759</v>
      </c>
      <c r="Z1202" s="12" t="s">
        <v>106</v>
      </c>
      <c r="AA1202" s="12"/>
      <c r="AB1202" s="12"/>
      <c r="AC1202" s="12"/>
      <c r="AD1202" s="5" t="str">
        <f t="shared" si="53"/>
        <v>Silty sediments</v>
      </c>
    </row>
    <row r="1203" spans="1:30" x14ac:dyDescent="0.3">
      <c r="A1203" s="9">
        <v>52280</v>
      </c>
      <c r="B1203" s="9">
        <v>10764</v>
      </c>
      <c r="C1203" s="4">
        <f>VLOOKUP(D1203,$A:$B,2,FALSE)</f>
        <v>10725</v>
      </c>
      <c r="D1203" s="4">
        <f>VLOOKUP(E1203,$A:$B,2,FALSE)</f>
        <v>10737</v>
      </c>
      <c r="E1203" s="4">
        <f>VLOOKUP(F1203,$A:$B,2,FALSE)</f>
        <v>10745</v>
      </c>
      <c r="F1203" s="4">
        <f>VLOOKUP(G1203,$A:$B,2,FALSE)</f>
        <v>10764</v>
      </c>
      <c r="G1203" s="12">
        <f>A1203</f>
        <v>52280</v>
      </c>
      <c r="H1203" s="9"/>
      <c r="I1203" s="9"/>
      <c r="J1203" s="9"/>
      <c r="K1203" s="9"/>
      <c r="L1203" s="9">
        <v>1198</v>
      </c>
      <c r="M1203" s="9">
        <v>5</v>
      </c>
      <c r="N1203" s="9"/>
      <c r="O1203" s="9"/>
      <c r="P1203" s="9"/>
      <c r="Q1203" s="9"/>
      <c r="R1203" s="7" t="s">
        <v>3760</v>
      </c>
      <c r="S1203" s="7"/>
      <c r="T1203" s="7"/>
      <c r="U1203" s="7"/>
      <c r="V1203" s="7"/>
      <c r="W1203" s="9" t="s">
        <v>3761</v>
      </c>
      <c r="X1203" s="9" t="s">
        <v>3762</v>
      </c>
      <c r="Y1203" s="9"/>
      <c r="Z1203" s="9"/>
      <c r="AA1203" s="9"/>
      <c r="AB1203" s="9"/>
      <c r="AC1203" s="9"/>
      <c r="AD1203" s="5" t="str">
        <f t="shared" si="53"/>
        <v>Silt ("dry")</v>
      </c>
    </row>
    <row r="1204" spans="1:30" x14ac:dyDescent="0.3">
      <c r="A1204" s="9">
        <v>52280</v>
      </c>
      <c r="B1204" s="9">
        <v>10764</v>
      </c>
      <c r="C1204" s="4">
        <f>VLOOKUP(D1204,$A:$B,2,FALSE)</f>
        <v>10725</v>
      </c>
      <c r="D1204" s="4">
        <f>VLOOKUP(E1204,$A:$B,2,FALSE)</f>
        <v>10737</v>
      </c>
      <c r="E1204" s="4">
        <f>VLOOKUP(F1204,$A:$B,2,FALSE)</f>
        <v>10745</v>
      </c>
      <c r="F1204" s="4">
        <f>VLOOKUP(G1204,$A:$B,2,FALSE)</f>
        <v>10764</v>
      </c>
      <c r="G1204" s="12">
        <f>A1204</f>
        <v>52280</v>
      </c>
      <c r="H1204" s="9"/>
      <c r="I1204" s="9"/>
      <c r="J1204" s="9"/>
      <c r="K1204" s="9"/>
      <c r="L1204" s="9">
        <v>1198</v>
      </c>
      <c r="M1204" s="9">
        <v>5</v>
      </c>
      <c r="N1204" s="9"/>
      <c r="O1204" s="9"/>
      <c r="P1204" s="9"/>
      <c r="Q1204" s="9"/>
      <c r="R1204" s="7" t="s">
        <v>3763</v>
      </c>
      <c r="S1204" s="7"/>
      <c r="T1204" s="7"/>
      <c r="U1204" s="7"/>
      <c r="V1204" s="7"/>
      <c r="W1204" s="9" t="s">
        <v>3761</v>
      </c>
      <c r="X1204" s="9" t="s">
        <v>3762</v>
      </c>
      <c r="Y1204" s="9"/>
      <c r="Z1204" s="9"/>
      <c r="AA1204" s="9"/>
      <c r="AB1204" s="9"/>
      <c r="AC1204" s="9"/>
      <c r="AD1204" s="5" t="str">
        <f t="shared" si="53"/>
        <v>Silt ("moistured")</v>
      </c>
    </row>
    <row r="1205" spans="1:30" x14ac:dyDescent="0.3">
      <c r="A1205" s="4">
        <v>52281</v>
      </c>
      <c r="B1205" s="4">
        <v>52280</v>
      </c>
      <c r="C1205" s="4">
        <f>VLOOKUP(D1205,$A:$B,2,FALSE)</f>
        <v>10725</v>
      </c>
      <c r="D1205" s="4">
        <f>VLOOKUP(E1205,$A:$B,2,FALSE)</f>
        <v>10737</v>
      </c>
      <c r="E1205" s="4">
        <f>VLOOKUP(F1205,$A:$B,2,FALSE)</f>
        <v>10745</v>
      </c>
      <c r="F1205" s="4">
        <f>VLOOKUP(G1205,$A:$B,2,FALSE)</f>
        <v>10764</v>
      </c>
      <c r="G1205" s="4">
        <f>VLOOKUP(H1205,$A:$B,2,FALSE)</f>
        <v>52280</v>
      </c>
      <c r="H1205" s="12">
        <f>A1205</f>
        <v>52281</v>
      </c>
      <c r="I1205" s="4"/>
      <c r="J1205" s="4"/>
      <c r="K1205" s="4"/>
      <c r="L1205" s="4">
        <v>1199</v>
      </c>
      <c r="M1205" s="4">
        <v>6</v>
      </c>
      <c r="P1205" s="4"/>
      <c r="Q1205" s="4"/>
      <c r="R1205" s="4"/>
      <c r="S1205" s="2" t="s">
        <v>3764</v>
      </c>
      <c r="T1205" s="2"/>
      <c r="U1205" s="2"/>
      <c r="V1205" s="2"/>
      <c r="W1205" s="4" t="s">
        <v>3765</v>
      </c>
      <c r="X1205" s="4" t="s">
        <v>3766</v>
      </c>
      <c r="Y1205" s="4"/>
      <c r="AD1205" s="5" t="str">
        <f t="shared" si="53"/>
        <v>Clayey silt</v>
      </c>
    </row>
    <row r="1206" spans="1:30" x14ac:dyDescent="0.3">
      <c r="A1206" s="4">
        <v>52282</v>
      </c>
      <c r="B1206" s="4">
        <v>52280</v>
      </c>
      <c r="C1206" s="4">
        <f>VLOOKUP(D1206,$A:$B,2,FALSE)</f>
        <v>10725</v>
      </c>
      <c r="D1206" s="4">
        <f>VLOOKUP(E1206,$A:$B,2,FALSE)</f>
        <v>10737</v>
      </c>
      <c r="E1206" s="4">
        <f>VLOOKUP(F1206,$A:$B,2,FALSE)</f>
        <v>10745</v>
      </c>
      <c r="F1206" s="4">
        <f>VLOOKUP(G1206,$A:$B,2,FALSE)</f>
        <v>10764</v>
      </c>
      <c r="G1206" s="4">
        <f>VLOOKUP(H1206,$A:$B,2,FALSE)</f>
        <v>52280</v>
      </c>
      <c r="H1206" s="12">
        <f>A1206</f>
        <v>52282</v>
      </c>
      <c r="I1206" s="4"/>
      <c r="J1206" s="4"/>
      <c r="K1206" s="4"/>
      <c r="L1206" s="4">
        <v>1200</v>
      </c>
      <c r="M1206" s="4">
        <v>6</v>
      </c>
      <c r="P1206" s="4"/>
      <c r="Q1206" s="4"/>
      <c r="R1206" s="4"/>
      <c r="S1206" s="2" t="s">
        <v>3767</v>
      </c>
      <c r="T1206" s="2"/>
      <c r="U1206" s="2"/>
      <c r="V1206" s="2"/>
      <c r="W1206" s="4" t="s">
        <v>3768</v>
      </c>
      <c r="X1206" s="4" t="s">
        <v>3769</v>
      </c>
      <c r="Y1206" s="4"/>
      <c r="AD1206" s="5" t="str">
        <f t="shared" si="53"/>
        <v>Muddy silt</v>
      </c>
    </row>
    <row r="1207" spans="1:30" x14ac:dyDescent="0.3">
      <c r="A1207" s="4">
        <v>52283</v>
      </c>
      <c r="B1207" s="4">
        <v>52280</v>
      </c>
      <c r="C1207" s="4">
        <f>VLOOKUP(D1207,$A:$B,2,FALSE)</f>
        <v>10725</v>
      </c>
      <c r="D1207" s="4">
        <f>VLOOKUP(E1207,$A:$B,2,FALSE)</f>
        <v>10737</v>
      </c>
      <c r="E1207" s="4">
        <f>VLOOKUP(F1207,$A:$B,2,FALSE)</f>
        <v>10745</v>
      </c>
      <c r="F1207" s="4">
        <f>VLOOKUP(G1207,$A:$B,2,FALSE)</f>
        <v>10764</v>
      </c>
      <c r="G1207" s="4">
        <f>VLOOKUP(H1207,$A:$B,2,FALSE)</f>
        <v>52280</v>
      </c>
      <c r="H1207" s="12">
        <f>A1207</f>
        <v>52283</v>
      </c>
      <c r="I1207" s="4"/>
      <c r="J1207" s="4"/>
      <c r="K1207" s="4"/>
      <c r="L1207" s="4">
        <v>1201</v>
      </c>
      <c r="M1207" s="4">
        <v>6</v>
      </c>
      <c r="P1207" s="4"/>
      <c r="Q1207" s="4"/>
      <c r="R1207" s="4"/>
      <c r="S1207" s="2" t="s">
        <v>3770</v>
      </c>
      <c r="T1207" s="2"/>
      <c r="U1207" s="2"/>
      <c r="V1207" s="2"/>
      <c r="W1207" s="4" t="s">
        <v>3771</v>
      </c>
      <c r="X1207" s="4" t="s">
        <v>3772</v>
      </c>
      <c r="Y1207" s="4"/>
      <c r="AD1207" s="5" t="str">
        <f t="shared" si="53"/>
        <v>Sandy silt</v>
      </c>
    </row>
    <row r="1208" spans="1:30" x14ac:dyDescent="0.3">
      <c r="A1208" s="4">
        <v>10765</v>
      </c>
      <c r="B1208" s="4">
        <v>10764</v>
      </c>
      <c r="C1208" s="4">
        <f>VLOOKUP(D1208,$A:$B,2,FALSE)</f>
        <v>10725</v>
      </c>
      <c r="D1208" s="4">
        <f>VLOOKUP(E1208,$A:$B,2,FALSE)</f>
        <v>10737</v>
      </c>
      <c r="E1208" s="4">
        <f>VLOOKUP(F1208,$A:$B,2,FALSE)</f>
        <v>10745</v>
      </c>
      <c r="F1208" s="4">
        <f>VLOOKUP(G1208,$A:$B,2,FALSE)</f>
        <v>10764</v>
      </c>
      <c r="G1208" s="12">
        <f t="shared" ref="G1208:G1216" si="57">A1208</f>
        <v>10765</v>
      </c>
      <c r="H1208" s="4"/>
      <c r="I1208" s="4"/>
      <c r="J1208" s="4"/>
      <c r="K1208" s="4"/>
      <c r="L1208" s="4">
        <v>1202</v>
      </c>
      <c r="M1208" s="4">
        <v>5</v>
      </c>
      <c r="P1208" s="4"/>
      <c r="Q1208" s="4"/>
      <c r="R1208" s="2" t="s">
        <v>3773</v>
      </c>
      <c r="S1208" s="2"/>
      <c r="T1208" s="2"/>
      <c r="U1208" s="2"/>
      <c r="V1208" s="2"/>
      <c r="W1208" s="4" t="s">
        <v>3774</v>
      </c>
      <c r="X1208" s="4" t="s">
        <v>3775</v>
      </c>
      <c r="Y1208" s="4"/>
      <c r="AD1208" s="5" t="str">
        <f t="shared" si="53"/>
        <v>Gravel- bearing silt</v>
      </c>
    </row>
    <row r="1209" spans="1:30" x14ac:dyDescent="0.3">
      <c r="A1209" s="4">
        <v>10766</v>
      </c>
      <c r="B1209" s="4">
        <v>10764</v>
      </c>
      <c r="C1209" s="4">
        <f>VLOOKUP(D1209,$A:$B,2,FALSE)</f>
        <v>10725</v>
      </c>
      <c r="D1209" s="4">
        <f>VLOOKUP(E1209,$A:$B,2,FALSE)</f>
        <v>10737</v>
      </c>
      <c r="E1209" s="4">
        <f>VLOOKUP(F1209,$A:$B,2,FALSE)</f>
        <v>10745</v>
      </c>
      <c r="F1209" s="4">
        <f>VLOOKUP(G1209,$A:$B,2,FALSE)</f>
        <v>10764</v>
      </c>
      <c r="G1209" s="12">
        <f t="shared" si="57"/>
        <v>10766</v>
      </c>
      <c r="H1209" s="4"/>
      <c r="I1209" s="4"/>
      <c r="J1209" s="4"/>
      <c r="K1209" s="4"/>
      <c r="L1209" s="4">
        <v>1203</v>
      </c>
      <c r="M1209" s="4">
        <v>5</v>
      </c>
      <c r="P1209" s="4"/>
      <c r="Q1209" s="4"/>
      <c r="R1209" s="2" t="s">
        <v>3776</v>
      </c>
      <c r="S1209" s="2"/>
      <c r="T1209" s="2"/>
      <c r="U1209" s="2"/>
      <c r="V1209" s="2"/>
      <c r="W1209" s="4" t="s">
        <v>3777</v>
      </c>
      <c r="X1209" s="4" t="s">
        <v>3778</v>
      </c>
      <c r="Y1209" s="4"/>
      <c r="AD1209" s="5" t="str">
        <f t="shared" si="53"/>
        <v>Gravelly silt</v>
      </c>
    </row>
    <row r="1210" spans="1:30" x14ac:dyDescent="0.3">
      <c r="A1210" s="4">
        <v>10767</v>
      </c>
      <c r="B1210" s="4">
        <v>10764</v>
      </c>
      <c r="C1210" s="4">
        <f>VLOOKUP(D1210,$A:$B,2,FALSE)</f>
        <v>10725</v>
      </c>
      <c r="D1210" s="4">
        <f>VLOOKUP(E1210,$A:$B,2,FALSE)</f>
        <v>10737</v>
      </c>
      <c r="E1210" s="4">
        <f>VLOOKUP(F1210,$A:$B,2,FALSE)</f>
        <v>10745</v>
      </c>
      <c r="F1210" s="4">
        <f>VLOOKUP(G1210,$A:$B,2,FALSE)</f>
        <v>10764</v>
      </c>
      <c r="G1210" s="12">
        <f t="shared" si="57"/>
        <v>10767</v>
      </c>
      <c r="H1210" s="4"/>
      <c r="I1210" s="4"/>
      <c r="J1210" s="4"/>
      <c r="K1210" s="4"/>
      <c r="L1210" s="4">
        <v>1204</v>
      </c>
      <c r="M1210" s="4">
        <v>5</v>
      </c>
      <c r="P1210" s="4"/>
      <c r="Q1210" s="4"/>
      <c r="R1210" s="2" t="s">
        <v>3779</v>
      </c>
      <c r="S1210" s="2"/>
      <c r="T1210" s="2"/>
      <c r="U1210" s="2"/>
      <c r="V1210" s="2"/>
      <c r="W1210" s="4" t="s">
        <v>3780</v>
      </c>
      <c r="X1210" s="4" t="s">
        <v>3781</v>
      </c>
      <c r="Y1210" s="4"/>
      <c r="AD1210" s="5" t="str">
        <f t="shared" si="53"/>
        <v>Pebble- bearing silt</v>
      </c>
    </row>
    <row r="1211" spans="1:30" x14ac:dyDescent="0.3">
      <c r="A1211" s="4">
        <v>10768</v>
      </c>
      <c r="B1211" s="4">
        <v>10764</v>
      </c>
      <c r="C1211" s="4">
        <f>VLOOKUP(D1211,$A:$B,2,FALSE)</f>
        <v>10725</v>
      </c>
      <c r="D1211" s="4">
        <f>VLOOKUP(E1211,$A:$B,2,FALSE)</f>
        <v>10737</v>
      </c>
      <c r="E1211" s="4">
        <f>VLOOKUP(F1211,$A:$B,2,FALSE)</f>
        <v>10745</v>
      </c>
      <c r="F1211" s="4">
        <f>VLOOKUP(G1211,$A:$B,2,FALSE)</f>
        <v>10764</v>
      </c>
      <c r="G1211" s="12">
        <f t="shared" si="57"/>
        <v>10768</v>
      </c>
      <c r="H1211" s="4"/>
      <c r="I1211" s="4"/>
      <c r="J1211" s="4"/>
      <c r="K1211" s="4"/>
      <c r="L1211" s="4">
        <v>1205</v>
      </c>
      <c r="M1211" s="4">
        <v>5</v>
      </c>
      <c r="P1211" s="4"/>
      <c r="Q1211" s="4"/>
      <c r="R1211" s="2" t="s">
        <v>3782</v>
      </c>
      <c r="S1211" s="2"/>
      <c r="T1211" s="2"/>
      <c r="U1211" s="2"/>
      <c r="V1211" s="2"/>
      <c r="W1211" s="4" t="s">
        <v>3783</v>
      </c>
      <c r="X1211" s="4" t="s">
        <v>3784</v>
      </c>
      <c r="Y1211" s="4"/>
      <c r="AD1211" s="5" t="str">
        <f t="shared" si="53"/>
        <v>Pebbly silt</v>
      </c>
    </row>
    <row r="1212" spans="1:30" x14ac:dyDescent="0.3">
      <c r="A1212" s="4">
        <v>10769</v>
      </c>
      <c r="B1212" s="4">
        <v>10764</v>
      </c>
      <c r="C1212" s="4">
        <f>VLOOKUP(D1212,$A:$B,2,FALSE)</f>
        <v>10725</v>
      </c>
      <c r="D1212" s="4">
        <f>VLOOKUP(E1212,$A:$B,2,FALSE)</f>
        <v>10737</v>
      </c>
      <c r="E1212" s="4">
        <f>VLOOKUP(F1212,$A:$B,2,FALSE)</f>
        <v>10745</v>
      </c>
      <c r="F1212" s="4">
        <f>VLOOKUP(G1212,$A:$B,2,FALSE)</f>
        <v>10764</v>
      </c>
      <c r="G1212" s="12">
        <f t="shared" si="57"/>
        <v>10769</v>
      </c>
      <c r="H1212" s="4"/>
      <c r="I1212" s="4"/>
      <c r="J1212" s="4"/>
      <c r="K1212" s="4"/>
      <c r="L1212" s="4">
        <v>1206</v>
      </c>
      <c r="M1212" s="4">
        <v>5</v>
      </c>
      <c r="P1212" s="4"/>
      <c r="Q1212" s="4"/>
      <c r="R1212" s="2" t="s">
        <v>3785</v>
      </c>
      <c r="S1212" s="2"/>
      <c r="T1212" s="2"/>
      <c r="U1212" s="2"/>
      <c r="V1212" s="2"/>
      <c r="W1212" s="4" t="s">
        <v>3786</v>
      </c>
      <c r="X1212" s="4" t="s">
        <v>3787</v>
      </c>
      <c r="Y1212" s="4"/>
      <c r="AD1212" s="5" t="str">
        <f t="shared" si="53"/>
        <v>Grus- bearing silt</v>
      </c>
    </row>
    <row r="1213" spans="1:30" x14ac:dyDescent="0.3">
      <c r="A1213" s="4">
        <v>10770</v>
      </c>
      <c r="B1213" s="4">
        <v>10764</v>
      </c>
      <c r="C1213" s="4">
        <f>VLOOKUP(D1213,$A:$B,2,FALSE)</f>
        <v>10725</v>
      </c>
      <c r="D1213" s="4">
        <f>VLOOKUP(E1213,$A:$B,2,FALSE)</f>
        <v>10737</v>
      </c>
      <c r="E1213" s="4">
        <f>VLOOKUP(F1213,$A:$B,2,FALSE)</f>
        <v>10745</v>
      </c>
      <c r="F1213" s="4">
        <f>VLOOKUP(G1213,$A:$B,2,FALSE)</f>
        <v>10764</v>
      </c>
      <c r="G1213" s="12">
        <f t="shared" si="57"/>
        <v>10770</v>
      </c>
      <c r="H1213" s="4"/>
      <c r="I1213" s="4"/>
      <c r="J1213" s="4"/>
      <c r="K1213" s="4"/>
      <c r="L1213" s="4">
        <v>1207</v>
      </c>
      <c r="M1213" s="4">
        <v>5</v>
      </c>
      <c r="P1213" s="4"/>
      <c r="Q1213" s="4"/>
      <c r="R1213" s="2" t="s">
        <v>3788</v>
      </c>
      <c r="S1213" s="2"/>
      <c r="T1213" s="2"/>
      <c r="U1213" s="2"/>
      <c r="V1213" s="2"/>
      <c r="W1213" s="4" t="s">
        <v>3789</v>
      </c>
      <c r="X1213" s="4" t="s">
        <v>3790</v>
      </c>
      <c r="Y1213" s="4"/>
      <c r="AD1213" s="5" t="str">
        <f t="shared" si="53"/>
        <v>Grus- silt</v>
      </c>
    </row>
    <row r="1214" spans="1:30" x14ac:dyDescent="0.3">
      <c r="A1214" s="4">
        <v>10771</v>
      </c>
      <c r="B1214" s="4">
        <v>10764</v>
      </c>
      <c r="C1214" s="4">
        <f>VLOOKUP(D1214,$A:$B,2,FALSE)</f>
        <v>10725</v>
      </c>
      <c r="D1214" s="4">
        <f>VLOOKUP(E1214,$A:$B,2,FALSE)</f>
        <v>10737</v>
      </c>
      <c r="E1214" s="4">
        <f>VLOOKUP(F1214,$A:$B,2,FALSE)</f>
        <v>10745</v>
      </c>
      <c r="F1214" s="4">
        <f>VLOOKUP(G1214,$A:$B,2,FALSE)</f>
        <v>10764</v>
      </c>
      <c r="G1214" s="12">
        <f t="shared" si="57"/>
        <v>10771</v>
      </c>
      <c r="H1214" s="4"/>
      <c r="I1214" s="4"/>
      <c r="J1214" s="4"/>
      <c r="K1214" s="4"/>
      <c r="L1214" s="4">
        <v>1208</v>
      </c>
      <c r="M1214" s="4">
        <v>5</v>
      </c>
      <c r="P1214" s="4"/>
      <c r="Q1214" s="4"/>
      <c r="R1214" s="2" t="s">
        <v>3791</v>
      </c>
      <c r="S1214" s="2"/>
      <c r="T1214" s="2"/>
      <c r="U1214" s="2"/>
      <c r="V1214" s="2"/>
      <c r="W1214" s="4" t="s">
        <v>3792</v>
      </c>
      <c r="X1214" s="4" t="s">
        <v>3793</v>
      </c>
      <c r="Y1214" s="4"/>
      <c r="AD1214" s="5" t="str">
        <f t="shared" si="53"/>
        <v>Debris- bearing silt</v>
      </c>
    </row>
    <row r="1215" spans="1:30" x14ac:dyDescent="0.3">
      <c r="A1215" s="4">
        <v>10772</v>
      </c>
      <c r="B1215" s="4">
        <v>10764</v>
      </c>
      <c r="C1215" s="4">
        <f>VLOOKUP(D1215,$A:$B,2,FALSE)</f>
        <v>10725</v>
      </c>
      <c r="D1215" s="4">
        <f>VLOOKUP(E1215,$A:$B,2,FALSE)</f>
        <v>10737</v>
      </c>
      <c r="E1215" s="4">
        <f>VLOOKUP(F1215,$A:$B,2,FALSE)</f>
        <v>10745</v>
      </c>
      <c r="F1215" s="4">
        <f>VLOOKUP(G1215,$A:$B,2,FALSE)</f>
        <v>10764</v>
      </c>
      <c r="G1215" s="12">
        <f t="shared" si="57"/>
        <v>10772</v>
      </c>
      <c r="H1215" s="4"/>
      <c r="I1215" s="4"/>
      <c r="J1215" s="4"/>
      <c r="K1215" s="4"/>
      <c r="L1215" s="4">
        <v>1209</v>
      </c>
      <c r="M1215" s="4">
        <v>5</v>
      </c>
      <c r="P1215" s="4"/>
      <c r="Q1215" s="4"/>
      <c r="R1215" s="2" t="s">
        <v>3794</v>
      </c>
      <c r="S1215" s="2"/>
      <c r="T1215" s="2"/>
      <c r="U1215" s="2"/>
      <c r="V1215" s="2"/>
      <c r="W1215" s="4" t="s">
        <v>3795</v>
      </c>
      <c r="X1215" s="4" t="s">
        <v>3796</v>
      </c>
      <c r="Y1215" s="4"/>
      <c r="AD1215" s="5" t="str">
        <f t="shared" si="53"/>
        <v>Detrital silt</v>
      </c>
    </row>
    <row r="1216" spans="1:30" x14ac:dyDescent="0.3">
      <c r="A1216" s="4">
        <v>52309</v>
      </c>
      <c r="B1216" s="4">
        <v>10764</v>
      </c>
      <c r="C1216" s="4">
        <f>VLOOKUP(D1216,$A:$B,2,FALSE)</f>
        <v>10725</v>
      </c>
      <c r="D1216" s="4">
        <f>VLOOKUP(E1216,$A:$B,2,FALSE)</f>
        <v>10737</v>
      </c>
      <c r="E1216" s="4">
        <f>VLOOKUP(F1216,$A:$B,2,FALSE)</f>
        <v>10745</v>
      </c>
      <c r="F1216" s="4">
        <f>VLOOKUP(G1216,$A:$B,2,FALSE)</f>
        <v>10764</v>
      </c>
      <c r="G1216" s="12">
        <f t="shared" si="57"/>
        <v>52309</v>
      </c>
      <c r="H1216" s="4"/>
      <c r="I1216" s="4"/>
      <c r="J1216" s="4"/>
      <c r="K1216" s="4"/>
      <c r="L1216" s="4">
        <v>1210</v>
      </c>
      <c r="M1216" s="4">
        <v>5</v>
      </c>
      <c r="P1216" s="4"/>
      <c r="Q1216" s="4"/>
      <c r="R1216" s="2" t="s">
        <v>3797</v>
      </c>
      <c r="S1216" s="2"/>
      <c r="T1216" s="2"/>
      <c r="U1216" s="2"/>
      <c r="V1216" s="2"/>
      <c r="W1216" s="4" t="s">
        <v>3798</v>
      </c>
      <c r="X1216" s="4" t="s">
        <v>3799</v>
      </c>
      <c r="Y1216" s="4"/>
      <c r="AD1216" s="5" t="str">
        <f t="shared" si="53"/>
        <v>Strong humus silt</v>
      </c>
    </row>
    <row r="1217" spans="1:30" x14ac:dyDescent="0.3">
      <c r="A1217" s="12">
        <v>10773</v>
      </c>
      <c r="B1217" s="12">
        <v>10745</v>
      </c>
      <c r="C1217" s="4">
        <f>VLOOKUP(D1217,$A:$B,2,FALSE)</f>
        <v>10725</v>
      </c>
      <c r="D1217" s="4">
        <f>VLOOKUP(E1217,$A:$B,2,FALSE)</f>
        <v>10737</v>
      </c>
      <c r="E1217" s="4">
        <f>VLOOKUP(F1217,$A:$B,2,FALSE)</f>
        <v>10745</v>
      </c>
      <c r="F1217" s="12">
        <f>A1217</f>
        <v>10773</v>
      </c>
      <c r="G1217" s="12"/>
      <c r="H1217" s="12"/>
      <c r="I1217" s="12"/>
      <c r="J1217" s="12"/>
      <c r="K1217" s="12"/>
      <c r="L1217" s="12">
        <v>1211</v>
      </c>
      <c r="M1217" s="12">
        <v>4</v>
      </c>
      <c r="N1217" s="12"/>
      <c r="O1217" s="12"/>
      <c r="P1217" s="12"/>
      <c r="Q1217" s="14" t="s">
        <v>3800</v>
      </c>
      <c r="R1217" s="14"/>
      <c r="S1217" s="14"/>
      <c r="T1217" s="14"/>
      <c r="U1217" s="14"/>
      <c r="V1217" s="14"/>
      <c r="W1217" s="12" t="s">
        <v>3801</v>
      </c>
      <c r="X1217" s="12" t="s">
        <v>3802</v>
      </c>
      <c r="Y1217" s="12" t="s">
        <v>3803</v>
      </c>
      <c r="Z1217" s="12" t="s">
        <v>106</v>
      </c>
      <c r="AA1217" s="12"/>
      <c r="AB1217" s="12"/>
      <c r="AC1217" s="12"/>
      <c r="AD1217" s="5" t="str">
        <f t="shared" si="53"/>
        <v>Sandy sediments</v>
      </c>
    </row>
    <row r="1218" spans="1:30" x14ac:dyDescent="0.3">
      <c r="A1218" s="9">
        <v>52284</v>
      </c>
      <c r="B1218" s="9">
        <v>10773</v>
      </c>
      <c r="C1218" s="4">
        <f>VLOOKUP(D1218,$A:$B,2,FALSE)</f>
        <v>10725</v>
      </c>
      <c r="D1218" s="4">
        <f>VLOOKUP(E1218,$A:$B,2,FALSE)</f>
        <v>10737</v>
      </c>
      <c r="E1218" s="4">
        <f>VLOOKUP(F1218,$A:$B,2,FALSE)</f>
        <v>10745</v>
      </c>
      <c r="F1218" s="4">
        <f>VLOOKUP(G1218,$A:$B,2,FALSE)</f>
        <v>10773</v>
      </c>
      <c r="G1218" s="12">
        <f>A1218</f>
        <v>52284</v>
      </c>
      <c r="H1218" s="9"/>
      <c r="I1218" s="9"/>
      <c r="J1218" s="9"/>
      <c r="K1218" s="9"/>
      <c r="L1218" s="9">
        <v>1212</v>
      </c>
      <c r="M1218" s="9">
        <v>5</v>
      </c>
      <c r="N1218" s="9"/>
      <c r="O1218" s="9"/>
      <c r="P1218" s="9"/>
      <c r="Q1218" s="9"/>
      <c r="R1218" s="7" t="s">
        <v>11</v>
      </c>
      <c r="S1218" s="7"/>
      <c r="T1218" s="7"/>
      <c r="U1218" s="7"/>
      <c r="V1218" s="7"/>
      <c r="W1218" s="9" t="s">
        <v>3804</v>
      </c>
      <c r="X1218" s="9" t="s">
        <v>3805</v>
      </c>
      <c r="Y1218" s="9"/>
      <c r="Z1218" s="9"/>
      <c r="AA1218" s="9"/>
      <c r="AB1218" s="9"/>
      <c r="AC1218" s="9"/>
      <c r="AD1218" s="5" t="str">
        <f t="shared" si="53"/>
        <v>Sand</v>
      </c>
    </row>
    <row r="1219" spans="1:30" x14ac:dyDescent="0.3">
      <c r="A1219" s="4">
        <v>52285</v>
      </c>
      <c r="B1219" s="4">
        <v>52284</v>
      </c>
      <c r="C1219" s="4">
        <f>VLOOKUP(D1219,$A:$B,2,FALSE)</f>
        <v>10725</v>
      </c>
      <c r="D1219" s="4">
        <f>VLOOKUP(E1219,$A:$B,2,FALSE)</f>
        <v>10737</v>
      </c>
      <c r="E1219" s="4">
        <f>VLOOKUP(F1219,$A:$B,2,FALSE)</f>
        <v>10745</v>
      </c>
      <c r="F1219" s="4">
        <f>VLOOKUP(G1219,$A:$B,2,FALSE)</f>
        <v>10773</v>
      </c>
      <c r="G1219" s="4">
        <f>VLOOKUP(H1219,$A:$B,2,FALSE)</f>
        <v>52284</v>
      </c>
      <c r="H1219" s="12">
        <f>A1219</f>
        <v>52285</v>
      </c>
      <c r="I1219" s="4"/>
      <c r="J1219" s="4"/>
      <c r="K1219" s="4"/>
      <c r="L1219" s="4">
        <v>1213</v>
      </c>
      <c r="M1219" s="4">
        <v>6</v>
      </c>
      <c r="P1219" s="4"/>
      <c r="Q1219" s="4"/>
      <c r="R1219" s="4"/>
      <c r="S1219" s="2" t="s">
        <v>3806</v>
      </c>
      <c r="T1219" s="2"/>
      <c r="U1219" s="2"/>
      <c r="V1219" s="2"/>
      <c r="W1219" s="4" t="s">
        <v>3807</v>
      </c>
      <c r="X1219" s="4" t="s">
        <v>3808</v>
      </c>
      <c r="Y1219" s="4"/>
      <c r="AD1219" s="5" t="str">
        <f t="shared" ref="AD1219:AD1282" si="58">N1219&amp;O1219&amp;P1219&amp;Q1219&amp;R1219&amp;S1219&amp;T1219&amp;U1219</f>
        <v>Silty sand</v>
      </c>
    </row>
    <row r="1220" spans="1:30" x14ac:dyDescent="0.3">
      <c r="A1220" s="4">
        <v>52286</v>
      </c>
      <c r="B1220" s="4">
        <v>52284</v>
      </c>
      <c r="C1220" s="4">
        <f>VLOOKUP(D1220,$A:$B,2,FALSE)</f>
        <v>10725</v>
      </c>
      <c r="D1220" s="4">
        <f>VLOOKUP(E1220,$A:$B,2,FALSE)</f>
        <v>10737</v>
      </c>
      <c r="E1220" s="4">
        <f>VLOOKUP(F1220,$A:$B,2,FALSE)</f>
        <v>10745</v>
      </c>
      <c r="F1220" s="4">
        <f>VLOOKUP(G1220,$A:$B,2,FALSE)</f>
        <v>10773</v>
      </c>
      <c r="G1220" s="4">
        <f>VLOOKUP(H1220,$A:$B,2,FALSE)</f>
        <v>52284</v>
      </c>
      <c r="H1220" s="12">
        <f>A1220</f>
        <v>52286</v>
      </c>
      <c r="I1220" s="4"/>
      <c r="J1220" s="4"/>
      <c r="K1220" s="4"/>
      <c r="L1220" s="4">
        <v>1214</v>
      </c>
      <c r="M1220" s="4">
        <v>6</v>
      </c>
      <c r="P1220" s="4"/>
      <c r="Q1220" s="4"/>
      <c r="R1220" s="4"/>
      <c r="S1220" s="2" t="s">
        <v>3809</v>
      </c>
      <c r="T1220" s="2"/>
      <c r="U1220" s="2"/>
      <c r="V1220" s="2"/>
      <c r="W1220" s="4" t="s">
        <v>3810</v>
      </c>
      <c r="X1220" s="4" t="s">
        <v>3811</v>
      </c>
      <c r="Y1220" s="4"/>
      <c r="AD1220" s="5" t="str">
        <f t="shared" si="58"/>
        <v>Muddy sand</v>
      </c>
    </row>
    <row r="1221" spans="1:30" x14ac:dyDescent="0.3">
      <c r="A1221" s="4">
        <v>52287</v>
      </c>
      <c r="B1221" s="4">
        <v>52284</v>
      </c>
      <c r="C1221" s="4">
        <f>VLOOKUP(D1221,$A:$B,2,FALSE)</f>
        <v>10725</v>
      </c>
      <c r="D1221" s="4">
        <f>VLOOKUP(E1221,$A:$B,2,FALSE)</f>
        <v>10737</v>
      </c>
      <c r="E1221" s="4">
        <f>VLOOKUP(F1221,$A:$B,2,FALSE)</f>
        <v>10745</v>
      </c>
      <c r="F1221" s="4">
        <f>VLOOKUP(G1221,$A:$B,2,FALSE)</f>
        <v>10773</v>
      </c>
      <c r="G1221" s="4">
        <f>VLOOKUP(H1221,$A:$B,2,FALSE)</f>
        <v>52284</v>
      </c>
      <c r="H1221" s="12">
        <f>A1221</f>
        <v>52287</v>
      </c>
      <c r="I1221" s="4"/>
      <c r="J1221" s="4"/>
      <c r="K1221" s="4"/>
      <c r="L1221" s="4">
        <v>1215</v>
      </c>
      <c r="M1221" s="4">
        <v>6</v>
      </c>
      <c r="P1221" s="4"/>
      <c r="Q1221" s="4"/>
      <c r="R1221" s="4"/>
      <c r="S1221" s="2" t="s">
        <v>3812</v>
      </c>
      <c r="T1221" s="2"/>
      <c r="U1221" s="2"/>
      <c r="V1221" s="2"/>
      <c r="W1221" s="4" t="s">
        <v>3813</v>
      </c>
      <c r="X1221" s="4" t="s">
        <v>3814</v>
      </c>
      <c r="Y1221" s="4"/>
      <c r="AD1221" s="5" t="str">
        <f t="shared" si="58"/>
        <v>Pure sand</v>
      </c>
    </row>
    <row r="1222" spans="1:30" x14ac:dyDescent="0.3">
      <c r="A1222" s="4">
        <v>10774</v>
      </c>
      <c r="B1222" s="4">
        <v>10773</v>
      </c>
      <c r="C1222" s="4">
        <f>VLOOKUP(D1222,$A:$B,2,FALSE)</f>
        <v>10725</v>
      </c>
      <c r="D1222" s="4">
        <f>VLOOKUP(E1222,$A:$B,2,FALSE)</f>
        <v>10737</v>
      </c>
      <c r="E1222" s="4">
        <f>VLOOKUP(F1222,$A:$B,2,FALSE)</f>
        <v>10745</v>
      </c>
      <c r="F1222" s="4">
        <f>VLOOKUP(G1222,$A:$B,2,FALSE)</f>
        <v>10773</v>
      </c>
      <c r="G1222" s="12">
        <f t="shared" ref="G1222:G1230" si="59">A1222</f>
        <v>10774</v>
      </c>
      <c r="H1222" s="4"/>
      <c r="I1222" s="4"/>
      <c r="J1222" s="4"/>
      <c r="K1222" s="4"/>
      <c r="L1222" s="4">
        <v>1216</v>
      </c>
      <c r="M1222" s="4">
        <v>5</v>
      </c>
      <c r="P1222" s="4"/>
      <c r="Q1222" s="4"/>
      <c r="R1222" s="2" t="s">
        <v>3815</v>
      </c>
      <c r="S1222" s="2"/>
      <c r="T1222" s="2"/>
      <c r="U1222" s="2"/>
      <c r="V1222" s="2"/>
      <c r="W1222" s="4" t="s">
        <v>3816</v>
      </c>
      <c r="X1222" s="4" t="s">
        <v>3817</v>
      </c>
      <c r="Y1222" s="4"/>
      <c r="AD1222" s="5" t="str">
        <f t="shared" si="58"/>
        <v>Gravel- bearing sand</v>
      </c>
    </row>
    <row r="1223" spans="1:30" x14ac:dyDescent="0.3">
      <c r="A1223" s="9">
        <v>10775</v>
      </c>
      <c r="B1223" s="9">
        <v>10773</v>
      </c>
      <c r="C1223" s="4">
        <f>VLOOKUP(D1223,$A:$B,2,FALSE)</f>
        <v>10725</v>
      </c>
      <c r="D1223" s="4">
        <f>VLOOKUP(E1223,$A:$B,2,FALSE)</f>
        <v>10737</v>
      </c>
      <c r="E1223" s="4">
        <f>VLOOKUP(F1223,$A:$B,2,FALSE)</f>
        <v>10745</v>
      </c>
      <c r="F1223" s="4">
        <f>VLOOKUP(G1223,$A:$B,2,FALSE)</f>
        <v>10773</v>
      </c>
      <c r="G1223" s="12">
        <f t="shared" si="59"/>
        <v>10775</v>
      </c>
      <c r="H1223" s="9"/>
      <c r="I1223" s="9"/>
      <c r="J1223" s="9"/>
      <c r="K1223" s="9"/>
      <c r="L1223" s="9">
        <v>1217</v>
      </c>
      <c r="M1223" s="9">
        <v>5</v>
      </c>
      <c r="N1223" s="9"/>
      <c r="O1223" s="9"/>
      <c r="P1223" s="9"/>
      <c r="Q1223" s="9"/>
      <c r="R1223" s="7" t="s">
        <v>3818</v>
      </c>
      <c r="S1223" s="7"/>
      <c r="T1223" s="7"/>
      <c r="U1223" s="7"/>
      <c r="V1223" s="7"/>
      <c r="W1223" s="9" t="s">
        <v>3819</v>
      </c>
      <c r="X1223" s="9" t="s">
        <v>3820</v>
      </c>
      <c r="Y1223" s="9"/>
      <c r="Z1223" s="9"/>
      <c r="AA1223" s="9"/>
      <c r="AB1223" s="9"/>
      <c r="AC1223" s="9"/>
      <c r="AD1223" s="5" t="str">
        <f t="shared" si="58"/>
        <v>Gravelly sand</v>
      </c>
    </row>
    <row r="1224" spans="1:30" x14ac:dyDescent="0.3">
      <c r="A1224" s="4">
        <v>10776</v>
      </c>
      <c r="B1224" s="4">
        <v>10773</v>
      </c>
      <c r="C1224" s="4">
        <f>VLOOKUP(D1224,$A:$B,2,FALSE)</f>
        <v>10725</v>
      </c>
      <c r="D1224" s="4">
        <f>VLOOKUP(E1224,$A:$B,2,FALSE)</f>
        <v>10737</v>
      </c>
      <c r="E1224" s="4">
        <f>VLOOKUP(F1224,$A:$B,2,FALSE)</f>
        <v>10745</v>
      </c>
      <c r="F1224" s="4">
        <f>VLOOKUP(G1224,$A:$B,2,FALSE)</f>
        <v>10773</v>
      </c>
      <c r="G1224" s="12">
        <f t="shared" si="59"/>
        <v>10776</v>
      </c>
      <c r="H1224" s="4"/>
      <c r="I1224" s="4"/>
      <c r="J1224" s="4"/>
      <c r="K1224" s="4"/>
      <c r="L1224" s="4">
        <v>1218</v>
      </c>
      <c r="M1224" s="4">
        <v>5</v>
      </c>
      <c r="P1224" s="4"/>
      <c r="Q1224" s="4"/>
      <c r="R1224" s="2" t="s">
        <v>3821</v>
      </c>
      <c r="S1224" s="2"/>
      <c r="T1224" s="2"/>
      <c r="U1224" s="2"/>
      <c r="V1224" s="2"/>
      <c r="W1224" s="4" t="s">
        <v>3822</v>
      </c>
      <c r="X1224" s="4" t="s">
        <v>3823</v>
      </c>
      <c r="Y1224" s="4"/>
      <c r="AD1224" s="5" t="str">
        <f t="shared" si="58"/>
        <v>Pebble- bearing sand</v>
      </c>
    </row>
    <row r="1225" spans="1:30" x14ac:dyDescent="0.3">
      <c r="A1225" s="4">
        <v>10777</v>
      </c>
      <c r="B1225" s="4">
        <v>10773</v>
      </c>
      <c r="C1225" s="4">
        <f>VLOOKUP(D1225,$A:$B,2,FALSE)</f>
        <v>10725</v>
      </c>
      <c r="D1225" s="4">
        <f>VLOOKUP(E1225,$A:$B,2,FALSE)</f>
        <v>10737</v>
      </c>
      <c r="E1225" s="4">
        <f>VLOOKUP(F1225,$A:$B,2,FALSE)</f>
        <v>10745</v>
      </c>
      <c r="F1225" s="4">
        <f>VLOOKUP(G1225,$A:$B,2,FALSE)</f>
        <v>10773</v>
      </c>
      <c r="G1225" s="12">
        <f t="shared" si="59"/>
        <v>10777</v>
      </c>
      <c r="H1225" s="4"/>
      <c r="I1225" s="4"/>
      <c r="J1225" s="4"/>
      <c r="K1225" s="4"/>
      <c r="L1225" s="4">
        <v>1219</v>
      </c>
      <c r="M1225" s="4">
        <v>5</v>
      </c>
      <c r="P1225" s="4"/>
      <c r="Q1225" s="4"/>
      <c r="R1225" s="2" t="s">
        <v>3824</v>
      </c>
      <c r="S1225" s="2"/>
      <c r="T1225" s="2"/>
      <c r="U1225" s="2"/>
      <c r="V1225" s="2"/>
      <c r="W1225" s="4" t="s">
        <v>3825</v>
      </c>
      <c r="X1225" s="4" t="s">
        <v>3826</v>
      </c>
      <c r="Y1225" s="4"/>
      <c r="AD1225" s="5" t="str">
        <f t="shared" si="58"/>
        <v>Pebbly sand</v>
      </c>
    </row>
    <row r="1226" spans="1:30" x14ac:dyDescent="0.3">
      <c r="A1226" s="4">
        <v>10778</v>
      </c>
      <c r="B1226" s="4">
        <v>10773</v>
      </c>
      <c r="C1226" s="4">
        <f>VLOOKUP(D1226,$A:$B,2,FALSE)</f>
        <v>10725</v>
      </c>
      <c r="D1226" s="4">
        <f>VLOOKUP(E1226,$A:$B,2,FALSE)</f>
        <v>10737</v>
      </c>
      <c r="E1226" s="4">
        <f>VLOOKUP(F1226,$A:$B,2,FALSE)</f>
        <v>10745</v>
      </c>
      <c r="F1226" s="4">
        <f>VLOOKUP(G1226,$A:$B,2,FALSE)</f>
        <v>10773</v>
      </c>
      <c r="G1226" s="12">
        <f t="shared" si="59"/>
        <v>10778</v>
      </c>
      <c r="H1226" s="4"/>
      <c r="I1226" s="4"/>
      <c r="J1226" s="4"/>
      <c r="K1226" s="4"/>
      <c r="L1226" s="4">
        <v>1220</v>
      </c>
      <c r="M1226" s="4">
        <v>5</v>
      </c>
      <c r="P1226" s="4"/>
      <c r="Q1226" s="4"/>
      <c r="R1226" s="2" t="s">
        <v>3827</v>
      </c>
      <c r="S1226" s="2"/>
      <c r="T1226" s="2"/>
      <c r="U1226" s="2"/>
      <c r="V1226" s="2"/>
      <c r="W1226" s="4" t="s">
        <v>3828</v>
      </c>
      <c r="X1226" s="4" t="s">
        <v>3829</v>
      </c>
      <c r="Y1226" s="4"/>
      <c r="AD1226" s="5" t="str">
        <f t="shared" si="58"/>
        <v>Grus- bearing sand</v>
      </c>
    </row>
    <row r="1227" spans="1:30" x14ac:dyDescent="0.3">
      <c r="A1227" s="4">
        <v>10779</v>
      </c>
      <c r="B1227" s="4">
        <v>10773</v>
      </c>
      <c r="C1227" s="4">
        <f>VLOOKUP(D1227,$A:$B,2,FALSE)</f>
        <v>10725</v>
      </c>
      <c r="D1227" s="4">
        <f>VLOOKUP(E1227,$A:$B,2,FALSE)</f>
        <v>10737</v>
      </c>
      <c r="E1227" s="4">
        <f>VLOOKUP(F1227,$A:$B,2,FALSE)</f>
        <v>10745</v>
      </c>
      <c r="F1227" s="4">
        <f>VLOOKUP(G1227,$A:$B,2,FALSE)</f>
        <v>10773</v>
      </c>
      <c r="G1227" s="12">
        <f t="shared" si="59"/>
        <v>10779</v>
      </c>
      <c r="H1227" s="4"/>
      <c r="I1227" s="4"/>
      <c r="J1227" s="4"/>
      <c r="K1227" s="4"/>
      <c r="L1227" s="4">
        <v>1221</v>
      </c>
      <c r="M1227" s="4">
        <v>5</v>
      </c>
      <c r="P1227" s="4"/>
      <c r="Q1227" s="4"/>
      <c r="R1227" s="2" t="s">
        <v>3830</v>
      </c>
      <c r="S1227" s="2"/>
      <c r="T1227" s="2"/>
      <c r="U1227" s="2"/>
      <c r="V1227" s="2"/>
      <c r="W1227" s="4" t="s">
        <v>3831</v>
      </c>
      <c r="X1227" s="4" t="s">
        <v>3832</v>
      </c>
      <c r="Y1227" s="4"/>
      <c r="AD1227" s="5" t="str">
        <f t="shared" si="58"/>
        <v>Grus sand</v>
      </c>
    </row>
    <row r="1228" spans="1:30" x14ac:dyDescent="0.3">
      <c r="A1228" s="4">
        <v>10780</v>
      </c>
      <c r="B1228" s="4">
        <v>10773</v>
      </c>
      <c r="C1228" s="4">
        <f>VLOOKUP(D1228,$A:$B,2,FALSE)</f>
        <v>10725</v>
      </c>
      <c r="D1228" s="4">
        <f>VLOOKUP(E1228,$A:$B,2,FALSE)</f>
        <v>10737</v>
      </c>
      <c r="E1228" s="4">
        <f>VLOOKUP(F1228,$A:$B,2,FALSE)</f>
        <v>10745</v>
      </c>
      <c r="F1228" s="4">
        <f>VLOOKUP(G1228,$A:$B,2,FALSE)</f>
        <v>10773</v>
      </c>
      <c r="G1228" s="12">
        <f t="shared" si="59"/>
        <v>10780</v>
      </c>
      <c r="H1228" s="4"/>
      <c r="I1228" s="4"/>
      <c r="J1228" s="4"/>
      <c r="K1228" s="4"/>
      <c r="L1228" s="4">
        <v>1222</v>
      </c>
      <c r="M1228" s="4">
        <v>5</v>
      </c>
      <c r="P1228" s="4"/>
      <c r="Q1228" s="4"/>
      <c r="R1228" s="2" t="s">
        <v>3833</v>
      </c>
      <c r="S1228" s="2"/>
      <c r="T1228" s="2"/>
      <c r="U1228" s="2"/>
      <c r="V1228" s="2"/>
      <c r="W1228" s="4" t="s">
        <v>3834</v>
      </c>
      <c r="X1228" s="4" t="s">
        <v>3835</v>
      </c>
      <c r="Y1228" s="4"/>
      <c r="AD1228" s="5" t="str">
        <f t="shared" si="58"/>
        <v>Debris- bearing sand</v>
      </c>
    </row>
    <row r="1229" spans="1:30" x14ac:dyDescent="0.3">
      <c r="A1229" s="4">
        <v>10781</v>
      </c>
      <c r="B1229" s="4">
        <v>10773</v>
      </c>
      <c r="C1229" s="4">
        <f>VLOOKUP(D1229,$A:$B,2,FALSE)</f>
        <v>10725</v>
      </c>
      <c r="D1229" s="4">
        <f>VLOOKUP(E1229,$A:$B,2,FALSE)</f>
        <v>10737</v>
      </c>
      <c r="E1229" s="4">
        <f>VLOOKUP(F1229,$A:$B,2,FALSE)</f>
        <v>10745</v>
      </c>
      <c r="F1229" s="4">
        <f>VLOOKUP(G1229,$A:$B,2,FALSE)</f>
        <v>10773</v>
      </c>
      <c r="G1229" s="12">
        <f t="shared" si="59"/>
        <v>10781</v>
      </c>
      <c r="H1229" s="4"/>
      <c r="I1229" s="4"/>
      <c r="J1229" s="4"/>
      <c r="K1229" s="4"/>
      <c r="L1229" s="4">
        <v>1223</v>
      </c>
      <c r="M1229" s="4">
        <v>5</v>
      </c>
      <c r="P1229" s="4"/>
      <c r="Q1229" s="4"/>
      <c r="R1229" s="2" t="s">
        <v>3836</v>
      </c>
      <c r="S1229" s="2"/>
      <c r="T1229" s="2"/>
      <c r="U1229" s="2"/>
      <c r="V1229" s="2"/>
      <c r="W1229" s="4" t="s">
        <v>3837</v>
      </c>
      <c r="X1229" s="4" t="s">
        <v>3838</v>
      </c>
      <c r="Y1229" s="4"/>
      <c r="AD1229" s="5" t="str">
        <f t="shared" si="58"/>
        <v>Detrital sand</v>
      </c>
    </row>
    <row r="1230" spans="1:30" x14ac:dyDescent="0.3">
      <c r="A1230" s="4">
        <v>52310</v>
      </c>
      <c r="B1230" s="4">
        <v>10773</v>
      </c>
      <c r="C1230" s="4">
        <f>VLOOKUP(D1230,$A:$B,2,FALSE)</f>
        <v>10725</v>
      </c>
      <c r="D1230" s="4">
        <f>VLOOKUP(E1230,$A:$B,2,FALSE)</f>
        <v>10737</v>
      </c>
      <c r="E1230" s="4">
        <f>VLOOKUP(F1230,$A:$B,2,FALSE)</f>
        <v>10745</v>
      </c>
      <c r="F1230" s="4">
        <f>VLOOKUP(G1230,$A:$B,2,FALSE)</f>
        <v>10773</v>
      </c>
      <c r="G1230" s="12">
        <f t="shared" si="59"/>
        <v>52310</v>
      </c>
      <c r="H1230" s="4"/>
      <c r="I1230" s="4"/>
      <c r="J1230" s="4"/>
      <c r="K1230" s="4"/>
      <c r="L1230" s="4">
        <v>1224</v>
      </c>
      <c r="M1230" s="4">
        <v>5</v>
      </c>
      <c r="P1230" s="4"/>
      <c r="Q1230" s="4"/>
      <c r="R1230" s="2" t="s">
        <v>3839</v>
      </c>
      <c r="S1230" s="2"/>
      <c r="T1230" s="2"/>
      <c r="U1230" s="2"/>
      <c r="V1230" s="2"/>
      <c r="W1230" s="4" t="s">
        <v>3840</v>
      </c>
      <c r="X1230" s="4" t="s">
        <v>3841</v>
      </c>
      <c r="Y1230" s="4"/>
      <c r="AD1230" s="5" t="str">
        <f t="shared" si="58"/>
        <v>Strong humus sand</v>
      </c>
    </row>
    <row r="1231" spans="1:30" x14ac:dyDescent="0.3">
      <c r="A1231" s="9">
        <v>52271</v>
      </c>
      <c r="B1231" s="9">
        <v>10745</v>
      </c>
      <c r="C1231" s="4">
        <f>VLOOKUP(D1231,$A:$B,2,FALSE)</f>
        <v>10725</v>
      </c>
      <c r="D1231" s="4">
        <f>VLOOKUP(E1231,$A:$B,2,FALSE)</f>
        <v>10737</v>
      </c>
      <c r="E1231" s="4">
        <f>VLOOKUP(F1231,$A:$B,2,FALSE)</f>
        <v>10745</v>
      </c>
      <c r="F1231" s="12">
        <f>A1231</f>
        <v>52271</v>
      </c>
      <c r="G1231" s="9"/>
      <c r="H1231" s="9"/>
      <c r="I1231" s="9"/>
      <c r="J1231" s="9"/>
      <c r="K1231" s="9"/>
      <c r="L1231" s="9">
        <v>1225</v>
      </c>
      <c r="M1231" s="9">
        <v>4</v>
      </c>
      <c r="N1231" s="9"/>
      <c r="O1231" s="9"/>
      <c r="P1231" s="9"/>
      <c r="Q1231" s="7" t="s">
        <v>3842</v>
      </c>
      <c r="R1231" s="7"/>
      <c r="S1231" s="7"/>
      <c r="T1231" s="7"/>
      <c r="U1231" s="7"/>
      <c r="V1231" s="7"/>
      <c r="W1231" s="9" t="s">
        <v>3843</v>
      </c>
      <c r="X1231" s="9" t="s">
        <v>3844</v>
      </c>
      <c r="Y1231" s="9"/>
      <c r="Z1231" s="9"/>
      <c r="AA1231" s="9"/>
      <c r="AB1231" s="9"/>
      <c r="AC1231" s="9"/>
      <c r="AD1231" s="5" t="str">
        <f t="shared" si="58"/>
        <v>Gravel sediments</v>
      </c>
    </row>
    <row r="1232" spans="1:30" x14ac:dyDescent="0.3">
      <c r="A1232" s="9">
        <v>10782</v>
      </c>
      <c r="B1232" s="9">
        <v>52271</v>
      </c>
      <c r="C1232" s="4">
        <f>VLOOKUP(D1232,$A:$B,2,FALSE)</f>
        <v>10725</v>
      </c>
      <c r="D1232" s="4">
        <f>VLOOKUP(E1232,$A:$B,2,FALSE)</f>
        <v>10737</v>
      </c>
      <c r="E1232" s="4">
        <f>VLOOKUP(F1232,$A:$B,2,FALSE)</f>
        <v>10745</v>
      </c>
      <c r="F1232" s="4">
        <f>VLOOKUP(G1232,$A:$B,2,FALSE)</f>
        <v>52271</v>
      </c>
      <c r="G1232" s="12">
        <f t="shared" ref="G1232:G1239" si="60">A1232</f>
        <v>10782</v>
      </c>
      <c r="H1232" s="9"/>
      <c r="I1232" s="9"/>
      <c r="J1232" s="9"/>
      <c r="K1232" s="9"/>
      <c r="L1232" s="9">
        <v>1226</v>
      </c>
      <c r="M1232" s="9">
        <v>5</v>
      </c>
      <c r="N1232" s="9"/>
      <c r="O1232" s="9"/>
      <c r="P1232" s="9"/>
      <c r="Q1232" s="9"/>
      <c r="R1232" s="7" t="s">
        <v>3845</v>
      </c>
      <c r="S1232" s="7"/>
      <c r="T1232" s="7"/>
      <c r="U1232" s="7"/>
      <c r="V1232" s="7"/>
      <c r="W1232" s="9" t="s">
        <v>3846</v>
      </c>
      <c r="X1232" s="9" t="s">
        <v>3847</v>
      </c>
      <c r="Y1232" s="9"/>
      <c r="Z1232" s="9"/>
      <c r="AA1232" s="9"/>
      <c r="AB1232" s="9"/>
      <c r="AC1232" s="9"/>
      <c r="AD1232" s="5" t="str">
        <f t="shared" si="58"/>
        <v>Gravel</v>
      </c>
    </row>
    <row r="1233" spans="1:30" x14ac:dyDescent="0.3">
      <c r="A1233" s="4">
        <v>52272</v>
      </c>
      <c r="B1233" s="4">
        <v>52271</v>
      </c>
      <c r="C1233" s="4">
        <f>VLOOKUP(D1233,$A:$B,2,FALSE)</f>
        <v>10725</v>
      </c>
      <c r="D1233" s="4">
        <f>VLOOKUP(E1233,$A:$B,2,FALSE)</f>
        <v>10737</v>
      </c>
      <c r="E1233" s="4">
        <f>VLOOKUP(F1233,$A:$B,2,FALSE)</f>
        <v>10745</v>
      </c>
      <c r="F1233" s="4">
        <f>VLOOKUP(G1233,$A:$B,2,FALSE)</f>
        <v>52271</v>
      </c>
      <c r="G1233" s="12">
        <f t="shared" si="60"/>
        <v>52272</v>
      </c>
      <c r="H1233" s="4"/>
      <c r="I1233" s="4"/>
      <c r="J1233" s="4"/>
      <c r="K1233" s="4"/>
      <c r="L1233" s="4">
        <v>1227</v>
      </c>
      <c r="M1233" s="4">
        <v>5</v>
      </c>
      <c r="P1233" s="4"/>
      <c r="Q1233" s="4"/>
      <c r="R1233" s="2" t="s">
        <v>3848</v>
      </c>
      <c r="S1233" s="2"/>
      <c r="T1233" s="2"/>
      <c r="U1233" s="2"/>
      <c r="V1233" s="2"/>
      <c r="W1233" s="4" t="s">
        <v>3849</v>
      </c>
      <c r="X1233" s="4" t="s">
        <v>3850</v>
      </c>
      <c r="Y1233" s="4"/>
      <c r="AD1233" s="5" t="str">
        <f t="shared" si="58"/>
        <v>Grus- gravel</v>
      </c>
    </row>
    <row r="1234" spans="1:30" x14ac:dyDescent="0.3">
      <c r="A1234" s="4">
        <v>52273</v>
      </c>
      <c r="B1234" s="4">
        <v>52271</v>
      </c>
      <c r="C1234" s="4">
        <f>VLOOKUP(D1234,$A:$B,2,FALSE)</f>
        <v>10725</v>
      </c>
      <c r="D1234" s="4">
        <f>VLOOKUP(E1234,$A:$B,2,FALSE)</f>
        <v>10737</v>
      </c>
      <c r="E1234" s="4">
        <f>VLOOKUP(F1234,$A:$B,2,FALSE)</f>
        <v>10745</v>
      </c>
      <c r="F1234" s="4">
        <f>VLOOKUP(G1234,$A:$B,2,FALSE)</f>
        <v>52271</v>
      </c>
      <c r="G1234" s="12">
        <f t="shared" si="60"/>
        <v>52273</v>
      </c>
      <c r="H1234" s="4"/>
      <c r="I1234" s="4"/>
      <c r="J1234" s="4"/>
      <c r="K1234" s="4"/>
      <c r="L1234" s="4">
        <v>1228</v>
      </c>
      <c r="M1234" s="4">
        <v>5</v>
      </c>
      <c r="P1234" s="4"/>
      <c r="Q1234" s="4"/>
      <c r="R1234" s="2" t="s">
        <v>3851</v>
      </c>
      <c r="S1234" s="2"/>
      <c r="T1234" s="2"/>
      <c r="U1234" s="2"/>
      <c r="V1234" s="2"/>
      <c r="W1234" s="4" t="s">
        <v>3852</v>
      </c>
      <c r="X1234" s="4" t="s">
        <v>3853</v>
      </c>
      <c r="Y1234" s="4"/>
      <c r="AD1234" s="5" t="str">
        <f t="shared" si="58"/>
        <v>Detrital gravel</v>
      </c>
    </row>
    <row r="1235" spans="1:30" x14ac:dyDescent="0.3">
      <c r="A1235" s="4">
        <v>52274</v>
      </c>
      <c r="B1235" s="4">
        <v>52271</v>
      </c>
      <c r="C1235" s="4">
        <f>VLOOKUP(D1235,$A:$B,2,FALSE)</f>
        <v>10725</v>
      </c>
      <c r="D1235" s="4">
        <f>VLOOKUP(E1235,$A:$B,2,FALSE)</f>
        <v>10737</v>
      </c>
      <c r="E1235" s="4">
        <f>VLOOKUP(F1235,$A:$B,2,FALSE)</f>
        <v>10745</v>
      </c>
      <c r="F1235" s="4">
        <f>VLOOKUP(G1235,$A:$B,2,FALSE)</f>
        <v>52271</v>
      </c>
      <c r="G1235" s="12">
        <f t="shared" si="60"/>
        <v>52274</v>
      </c>
      <c r="H1235" s="4"/>
      <c r="I1235" s="4"/>
      <c r="J1235" s="4"/>
      <c r="K1235" s="4"/>
      <c r="L1235" s="4">
        <v>1229</v>
      </c>
      <c r="M1235" s="4">
        <v>5</v>
      </c>
      <c r="P1235" s="4"/>
      <c r="Q1235" s="4"/>
      <c r="R1235" s="2" t="s">
        <v>3854</v>
      </c>
      <c r="S1235" s="2"/>
      <c r="T1235" s="2"/>
      <c r="U1235" s="2"/>
      <c r="V1235" s="2"/>
      <c r="W1235" s="4" t="s">
        <v>3855</v>
      </c>
      <c r="X1235" s="4" t="s">
        <v>3856</v>
      </c>
      <c r="Y1235" s="4"/>
      <c r="AD1235" s="5" t="str">
        <f t="shared" si="58"/>
        <v>Pebbly gravel</v>
      </c>
    </row>
    <row r="1236" spans="1:30" x14ac:dyDescent="0.3">
      <c r="A1236" s="4">
        <v>10783</v>
      </c>
      <c r="B1236" s="4">
        <v>52271</v>
      </c>
      <c r="C1236" s="4">
        <f>VLOOKUP(D1236,$A:$B,2,FALSE)</f>
        <v>10725</v>
      </c>
      <c r="D1236" s="4">
        <f>VLOOKUP(E1236,$A:$B,2,FALSE)</f>
        <v>10737</v>
      </c>
      <c r="E1236" s="4">
        <f>VLOOKUP(F1236,$A:$B,2,FALSE)</f>
        <v>10745</v>
      </c>
      <c r="F1236" s="4">
        <f>VLOOKUP(G1236,$A:$B,2,FALSE)</f>
        <v>52271</v>
      </c>
      <c r="G1236" s="12">
        <f t="shared" si="60"/>
        <v>10783</v>
      </c>
      <c r="H1236" s="4"/>
      <c r="I1236" s="4"/>
      <c r="J1236" s="4"/>
      <c r="K1236" s="4"/>
      <c r="L1236" s="4">
        <v>1230</v>
      </c>
      <c r="M1236" s="4">
        <v>5</v>
      </c>
      <c r="P1236" s="4"/>
      <c r="Q1236" s="4"/>
      <c r="R1236" s="2" t="s">
        <v>3857</v>
      </c>
      <c r="S1236" s="2"/>
      <c r="T1236" s="2"/>
      <c r="U1236" s="2"/>
      <c r="V1236" s="2"/>
      <c r="W1236" s="4" t="s">
        <v>3858</v>
      </c>
      <c r="X1236" s="4" t="s">
        <v>3859</v>
      </c>
      <c r="Y1236" s="4"/>
      <c r="AD1236" s="5" t="str">
        <f t="shared" si="58"/>
        <v>Sandy gravel</v>
      </c>
    </row>
    <row r="1237" spans="1:30" x14ac:dyDescent="0.3">
      <c r="A1237" s="4">
        <v>10784</v>
      </c>
      <c r="B1237" s="4">
        <v>52271</v>
      </c>
      <c r="C1237" s="4">
        <f>VLOOKUP(D1237,$A:$B,2,FALSE)</f>
        <v>10725</v>
      </c>
      <c r="D1237" s="4">
        <f>VLOOKUP(E1237,$A:$B,2,FALSE)</f>
        <v>10737</v>
      </c>
      <c r="E1237" s="4">
        <f>VLOOKUP(F1237,$A:$B,2,FALSE)</f>
        <v>10745</v>
      </c>
      <c r="F1237" s="4">
        <f>VLOOKUP(G1237,$A:$B,2,FALSE)</f>
        <v>52271</v>
      </c>
      <c r="G1237" s="12">
        <f t="shared" si="60"/>
        <v>10784</v>
      </c>
      <c r="H1237" s="4"/>
      <c r="I1237" s="4"/>
      <c r="J1237" s="4"/>
      <c r="K1237" s="4"/>
      <c r="L1237" s="4">
        <v>1231</v>
      </c>
      <c r="M1237" s="4">
        <v>5</v>
      </c>
      <c r="P1237" s="4"/>
      <c r="Q1237" s="4"/>
      <c r="R1237" s="2" t="s">
        <v>3860</v>
      </c>
      <c r="S1237" s="2"/>
      <c r="T1237" s="2"/>
      <c r="U1237" s="2"/>
      <c r="V1237" s="2"/>
      <c r="W1237" s="4" t="s">
        <v>3861</v>
      </c>
      <c r="X1237" s="4" t="s">
        <v>3862</v>
      </c>
      <c r="Y1237" s="4"/>
      <c r="AD1237" s="5" t="str">
        <f t="shared" si="58"/>
        <v>Silty gravel</v>
      </c>
    </row>
    <row r="1238" spans="1:30" x14ac:dyDescent="0.3">
      <c r="A1238" s="4">
        <v>10785</v>
      </c>
      <c r="B1238" s="4">
        <v>52271</v>
      </c>
      <c r="C1238" s="4">
        <f>VLOOKUP(D1238,$A:$B,2,FALSE)</f>
        <v>10725</v>
      </c>
      <c r="D1238" s="4">
        <f>VLOOKUP(E1238,$A:$B,2,FALSE)</f>
        <v>10737</v>
      </c>
      <c r="E1238" s="4">
        <f>VLOOKUP(F1238,$A:$B,2,FALSE)</f>
        <v>10745</v>
      </c>
      <c r="F1238" s="4">
        <f>VLOOKUP(G1238,$A:$B,2,FALSE)</f>
        <v>52271</v>
      </c>
      <c r="G1238" s="12">
        <f t="shared" si="60"/>
        <v>10785</v>
      </c>
      <c r="H1238" s="4"/>
      <c r="I1238" s="4"/>
      <c r="J1238" s="4"/>
      <c r="K1238" s="4"/>
      <c r="L1238" s="4">
        <v>1232</v>
      </c>
      <c r="M1238" s="4">
        <v>5</v>
      </c>
      <c r="P1238" s="4"/>
      <c r="Q1238" s="4"/>
      <c r="R1238" s="2" t="s">
        <v>3863</v>
      </c>
      <c r="S1238" s="2"/>
      <c r="T1238" s="2"/>
      <c r="U1238" s="2"/>
      <c r="V1238" s="2"/>
      <c r="W1238" s="4" t="s">
        <v>3864</v>
      </c>
      <c r="X1238" s="4" t="s">
        <v>3865</v>
      </c>
      <c r="Y1238" s="4"/>
      <c r="AD1238" s="5" t="str">
        <f t="shared" si="58"/>
        <v>Clayey gravel</v>
      </c>
    </row>
    <row r="1239" spans="1:30" x14ac:dyDescent="0.3">
      <c r="A1239" s="4">
        <v>10786</v>
      </c>
      <c r="B1239" s="4">
        <v>52271</v>
      </c>
      <c r="C1239" s="4">
        <f>VLOOKUP(D1239,$A:$B,2,FALSE)</f>
        <v>10725</v>
      </c>
      <c r="D1239" s="4">
        <f>VLOOKUP(E1239,$A:$B,2,FALSE)</f>
        <v>10737</v>
      </c>
      <c r="E1239" s="4">
        <f>VLOOKUP(F1239,$A:$B,2,FALSE)</f>
        <v>10745</v>
      </c>
      <c r="F1239" s="4">
        <f>VLOOKUP(G1239,$A:$B,2,FALSE)</f>
        <v>52271</v>
      </c>
      <c r="G1239" s="12">
        <f t="shared" si="60"/>
        <v>10786</v>
      </c>
      <c r="H1239" s="4"/>
      <c r="I1239" s="4"/>
      <c r="J1239" s="4"/>
      <c r="K1239" s="4"/>
      <c r="L1239" s="4">
        <v>1233</v>
      </c>
      <c r="M1239" s="4">
        <v>5</v>
      </c>
      <c r="P1239" s="4"/>
      <c r="Q1239" s="4"/>
      <c r="R1239" s="2" t="s">
        <v>3866</v>
      </c>
      <c r="S1239" s="2"/>
      <c r="T1239" s="2"/>
      <c r="U1239" s="2"/>
      <c r="V1239" s="2"/>
      <c r="W1239" s="4" t="s">
        <v>3867</v>
      </c>
      <c r="X1239" s="4" t="s">
        <v>3868</v>
      </c>
      <c r="Y1239" s="4"/>
      <c r="AD1239" s="5" t="str">
        <f t="shared" si="58"/>
        <v>Muddy gravel</v>
      </c>
    </row>
    <row r="1240" spans="1:30" x14ac:dyDescent="0.3">
      <c r="A1240" s="4">
        <v>52288</v>
      </c>
      <c r="B1240" s="4">
        <v>10745</v>
      </c>
      <c r="C1240" s="4">
        <f>VLOOKUP(D1240,$A:$B,2,FALSE)</f>
        <v>10725</v>
      </c>
      <c r="D1240" s="4">
        <f>VLOOKUP(E1240,$A:$B,2,FALSE)</f>
        <v>10737</v>
      </c>
      <c r="E1240" s="4">
        <f>VLOOKUP(F1240,$A:$B,2,FALSE)</f>
        <v>10745</v>
      </c>
      <c r="F1240" s="12">
        <f>A1240</f>
        <v>52288</v>
      </c>
      <c r="G1240" s="4"/>
      <c r="H1240" s="4"/>
      <c r="I1240" s="4"/>
      <c r="J1240" s="4"/>
      <c r="K1240" s="4"/>
      <c r="L1240" s="4">
        <v>1234</v>
      </c>
      <c r="M1240" s="4">
        <v>4</v>
      </c>
      <c r="P1240" s="4"/>
      <c r="Q1240" s="2" t="s">
        <v>3869</v>
      </c>
      <c r="R1240" s="2"/>
      <c r="S1240" s="2"/>
      <c r="T1240" s="2"/>
      <c r="U1240" s="2"/>
      <c r="V1240" s="2"/>
      <c r="W1240" s="4" t="s">
        <v>3870</v>
      </c>
      <c r="X1240" s="4" t="s">
        <v>3871</v>
      </c>
      <c r="Y1240" s="4"/>
      <c r="AD1240" s="5" t="str">
        <f t="shared" si="58"/>
        <v>Pebbly sediments</v>
      </c>
    </row>
    <row r="1241" spans="1:30" x14ac:dyDescent="0.3">
      <c r="A1241" s="4">
        <v>10787</v>
      </c>
      <c r="B1241" s="4">
        <v>52288</v>
      </c>
      <c r="C1241" s="4">
        <f>VLOOKUP(D1241,$A:$B,2,FALSE)</f>
        <v>10725</v>
      </c>
      <c r="D1241" s="4">
        <f>VLOOKUP(E1241,$A:$B,2,FALSE)</f>
        <v>10737</v>
      </c>
      <c r="E1241" s="4">
        <f>VLOOKUP(F1241,$A:$B,2,FALSE)</f>
        <v>10745</v>
      </c>
      <c r="F1241" s="4">
        <f>VLOOKUP(G1241,$A:$B,2,FALSE)</f>
        <v>52288</v>
      </c>
      <c r="G1241" s="12">
        <f t="shared" ref="G1241:G1248" si="61">A1241</f>
        <v>10787</v>
      </c>
      <c r="H1241" s="4"/>
      <c r="I1241" s="4"/>
      <c r="J1241" s="4"/>
      <c r="K1241" s="4"/>
      <c r="L1241" s="4">
        <v>1235</v>
      </c>
      <c r="M1241" s="4">
        <v>5</v>
      </c>
      <c r="P1241" s="4"/>
      <c r="Q1241" s="4"/>
      <c r="R1241" s="2" t="s">
        <v>3872</v>
      </c>
      <c r="S1241" s="2"/>
      <c r="T1241" s="2"/>
      <c r="U1241" s="2"/>
      <c r="V1241" s="2"/>
      <c r="W1241" s="4" t="s">
        <v>3873</v>
      </c>
      <c r="X1241" s="4" t="s">
        <v>3874</v>
      </c>
      <c r="Y1241" s="4"/>
      <c r="AD1241" s="5" t="str">
        <f t="shared" si="58"/>
        <v>Pebble</v>
      </c>
    </row>
    <row r="1242" spans="1:30" x14ac:dyDescent="0.3">
      <c r="A1242" s="4">
        <v>52328</v>
      </c>
      <c r="B1242" s="4">
        <v>52288</v>
      </c>
      <c r="C1242" s="4">
        <f>VLOOKUP(D1242,$A:$B,2,FALSE)</f>
        <v>10725</v>
      </c>
      <c r="D1242" s="4">
        <f>VLOOKUP(E1242,$A:$B,2,FALSE)</f>
        <v>10737</v>
      </c>
      <c r="E1242" s="4">
        <f>VLOOKUP(F1242,$A:$B,2,FALSE)</f>
        <v>10745</v>
      </c>
      <c r="F1242" s="4">
        <f>VLOOKUP(G1242,$A:$B,2,FALSE)</f>
        <v>52288</v>
      </c>
      <c r="G1242" s="12">
        <f t="shared" si="61"/>
        <v>52328</v>
      </c>
      <c r="H1242" s="4"/>
      <c r="I1242" s="4"/>
      <c r="J1242" s="4"/>
      <c r="K1242" s="4"/>
      <c r="L1242" s="4">
        <v>1236</v>
      </c>
      <c r="M1242" s="4">
        <v>5</v>
      </c>
      <c r="P1242" s="4"/>
      <c r="Q1242" s="4"/>
      <c r="R1242" s="2" t="s">
        <v>3875</v>
      </c>
      <c r="S1242" s="2"/>
      <c r="T1242" s="2"/>
      <c r="U1242" s="2"/>
      <c r="V1242" s="2"/>
      <c r="W1242" s="4" t="s">
        <v>3876</v>
      </c>
      <c r="X1242" s="4" t="s">
        <v>3877</v>
      </c>
      <c r="Y1242" s="4"/>
      <c r="AD1242" s="5" t="str">
        <f t="shared" si="58"/>
        <v>Grus- pebble</v>
      </c>
    </row>
    <row r="1243" spans="1:30" x14ac:dyDescent="0.3">
      <c r="A1243" s="4">
        <v>52329</v>
      </c>
      <c r="B1243" s="4">
        <v>52288</v>
      </c>
      <c r="C1243" s="4">
        <f>VLOOKUP(D1243,$A:$B,2,FALSE)</f>
        <v>10725</v>
      </c>
      <c r="D1243" s="4">
        <f>VLOOKUP(E1243,$A:$B,2,FALSE)</f>
        <v>10737</v>
      </c>
      <c r="E1243" s="4">
        <f>VLOOKUP(F1243,$A:$B,2,FALSE)</f>
        <v>10745</v>
      </c>
      <c r="F1243" s="4">
        <f>VLOOKUP(G1243,$A:$B,2,FALSE)</f>
        <v>52288</v>
      </c>
      <c r="G1243" s="12">
        <f t="shared" si="61"/>
        <v>52329</v>
      </c>
      <c r="H1243" s="4"/>
      <c r="I1243" s="4"/>
      <c r="J1243" s="4"/>
      <c r="K1243" s="4"/>
      <c r="L1243" s="4">
        <v>1237</v>
      </c>
      <c r="M1243" s="4">
        <v>5</v>
      </c>
      <c r="P1243" s="4"/>
      <c r="Q1243" s="4"/>
      <c r="R1243" s="2" t="s">
        <v>3878</v>
      </c>
      <c r="S1243" s="2"/>
      <c r="T1243" s="2"/>
      <c r="U1243" s="2"/>
      <c r="V1243" s="2"/>
      <c r="W1243" s="4" t="s">
        <v>3879</v>
      </c>
      <c r="X1243" s="4" t="s">
        <v>3880</v>
      </c>
      <c r="Y1243" s="4"/>
      <c r="AD1243" s="5" t="str">
        <f t="shared" si="58"/>
        <v>Detrital pebble</v>
      </c>
    </row>
    <row r="1244" spans="1:30" x14ac:dyDescent="0.3">
      <c r="A1244" s="4">
        <v>52330</v>
      </c>
      <c r="B1244" s="4">
        <v>52288</v>
      </c>
      <c r="C1244" s="4">
        <f>VLOOKUP(D1244,$A:$B,2,FALSE)</f>
        <v>10725</v>
      </c>
      <c r="D1244" s="4">
        <f>VLOOKUP(E1244,$A:$B,2,FALSE)</f>
        <v>10737</v>
      </c>
      <c r="E1244" s="4">
        <f>VLOOKUP(F1244,$A:$B,2,FALSE)</f>
        <v>10745</v>
      </c>
      <c r="F1244" s="4">
        <f>VLOOKUP(G1244,$A:$B,2,FALSE)</f>
        <v>52288</v>
      </c>
      <c r="G1244" s="12">
        <f t="shared" si="61"/>
        <v>52330</v>
      </c>
      <c r="H1244" s="4"/>
      <c r="I1244" s="4"/>
      <c r="J1244" s="4"/>
      <c r="K1244" s="4"/>
      <c r="L1244" s="4">
        <v>1238</v>
      </c>
      <c r="M1244" s="4">
        <v>5</v>
      </c>
      <c r="P1244" s="4"/>
      <c r="Q1244" s="4"/>
      <c r="R1244" s="2" t="s">
        <v>3881</v>
      </c>
      <c r="S1244" s="2"/>
      <c r="T1244" s="2"/>
      <c r="U1244" s="2"/>
      <c r="V1244" s="2"/>
      <c r="W1244" s="4" t="s">
        <v>3882</v>
      </c>
      <c r="X1244" s="4" t="s">
        <v>3883</v>
      </c>
      <c r="Y1244" s="4"/>
      <c r="AD1244" s="5" t="str">
        <f t="shared" si="58"/>
        <v>Gravely pebble</v>
      </c>
    </row>
    <row r="1245" spans="1:30" x14ac:dyDescent="0.3">
      <c r="A1245" s="4">
        <v>10790</v>
      </c>
      <c r="B1245" s="4">
        <v>52288</v>
      </c>
      <c r="C1245" s="4">
        <f>VLOOKUP(D1245,$A:$B,2,FALSE)</f>
        <v>10725</v>
      </c>
      <c r="D1245" s="4">
        <f>VLOOKUP(E1245,$A:$B,2,FALSE)</f>
        <v>10737</v>
      </c>
      <c r="E1245" s="4">
        <f>VLOOKUP(F1245,$A:$B,2,FALSE)</f>
        <v>10745</v>
      </c>
      <c r="F1245" s="4">
        <f>VLOOKUP(G1245,$A:$B,2,FALSE)</f>
        <v>52288</v>
      </c>
      <c r="G1245" s="12">
        <f t="shared" si="61"/>
        <v>10790</v>
      </c>
      <c r="H1245" s="4"/>
      <c r="I1245" s="4"/>
      <c r="J1245" s="4"/>
      <c r="K1245" s="4"/>
      <c r="L1245" s="4">
        <v>1239</v>
      </c>
      <c r="M1245" s="4">
        <v>5</v>
      </c>
      <c r="P1245" s="4"/>
      <c r="Q1245" s="4"/>
      <c r="R1245" s="2" t="s">
        <v>3884</v>
      </c>
      <c r="S1245" s="2"/>
      <c r="T1245" s="2"/>
      <c r="U1245" s="2"/>
      <c r="V1245" s="2"/>
      <c r="W1245" s="4" t="s">
        <v>3885</v>
      </c>
      <c r="X1245" s="4" t="s">
        <v>3886</v>
      </c>
      <c r="Y1245" s="4"/>
      <c r="AD1245" s="5" t="str">
        <f t="shared" si="58"/>
        <v>Clayey pebble</v>
      </c>
    </row>
    <row r="1246" spans="1:30" x14ac:dyDescent="0.3">
      <c r="A1246" s="4">
        <v>10789</v>
      </c>
      <c r="B1246" s="4">
        <v>52288</v>
      </c>
      <c r="C1246" s="4">
        <f>VLOOKUP(D1246,$A:$B,2,FALSE)</f>
        <v>10725</v>
      </c>
      <c r="D1246" s="4">
        <f>VLOOKUP(E1246,$A:$B,2,FALSE)</f>
        <v>10737</v>
      </c>
      <c r="E1246" s="4">
        <f>VLOOKUP(F1246,$A:$B,2,FALSE)</f>
        <v>10745</v>
      </c>
      <c r="F1246" s="4">
        <f>VLOOKUP(G1246,$A:$B,2,FALSE)</f>
        <v>52288</v>
      </c>
      <c r="G1246" s="12">
        <f t="shared" si="61"/>
        <v>10789</v>
      </c>
      <c r="H1246" s="4"/>
      <c r="I1246" s="4"/>
      <c r="J1246" s="4"/>
      <c r="K1246" s="4"/>
      <c r="L1246" s="4">
        <v>1240</v>
      </c>
      <c r="M1246" s="4">
        <v>5</v>
      </c>
      <c r="P1246" s="4"/>
      <c r="Q1246" s="4"/>
      <c r="R1246" s="2" t="s">
        <v>3887</v>
      </c>
      <c r="S1246" s="2"/>
      <c r="T1246" s="2"/>
      <c r="U1246" s="2"/>
      <c r="V1246" s="2"/>
      <c r="W1246" s="4" t="s">
        <v>3888</v>
      </c>
      <c r="X1246" s="4" t="s">
        <v>3889</v>
      </c>
      <c r="Y1246" s="4"/>
      <c r="AD1246" s="5" t="str">
        <f t="shared" si="58"/>
        <v>Silty pebble</v>
      </c>
    </row>
    <row r="1247" spans="1:30" x14ac:dyDescent="0.3">
      <c r="A1247" s="4">
        <v>10791</v>
      </c>
      <c r="B1247" s="4">
        <v>52288</v>
      </c>
      <c r="C1247" s="4">
        <f>VLOOKUP(D1247,$A:$B,2,FALSE)</f>
        <v>10725</v>
      </c>
      <c r="D1247" s="4">
        <f>VLOOKUP(E1247,$A:$B,2,FALSE)</f>
        <v>10737</v>
      </c>
      <c r="E1247" s="4">
        <f>VLOOKUP(F1247,$A:$B,2,FALSE)</f>
        <v>10745</v>
      </c>
      <c r="F1247" s="4">
        <f>VLOOKUP(G1247,$A:$B,2,FALSE)</f>
        <v>52288</v>
      </c>
      <c r="G1247" s="12">
        <f t="shared" si="61"/>
        <v>10791</v>
      </c>
      <c r="H1247" s="4"/>
      <c r="I1247" s="4"/>
      <c r="J1247" s="4"/>
      <c r="K1247" s="4"/>
      <c r="L1247" s="4">
        <v>1241</v>
      </c>
      <c r="M1247" s="4">
        <v>5</v>
      </c>
      <c r="P1247" s="4"/>
      <c r="Q1247" s="4"/>
      <c r="R1247" s="2" t="s">
        <v>3890</v>
      </c>
      <c r="S1247" s="2"/>
      <c r="T1247" s="2"/>
      <c r="U1247" s="2"/>
      <c r="V1247" s="2"/>
      <c r="W1247" s="4" t="s">
        <v>3891</v>
      </c>
      <c r="X1247" s="4" t="s">
        <v>3892</v>
      </c>
      <c r="Y1247" s="4"/>
      <c r="AD1247" s="5" t="str">
        <f t="shared" si="58"/>
        <v>Muddy pebble</v>
      </c>
    </row>
    <row r="1248" spans="1:30" x14ac:dyDescent="0.3">
      <c r="A1248" s="4">
        <v>10788</v>
      </c>
      <c r="B1248" s="4">
        <v>52288</v>
      </c>
      <c r="C1248" s="4">
        <f>VLOOKUP(D1248,$A:$B,2,FALSE)</f>
        <v>10725</v>
      </c>
      <c r="D1248" s="4">
        <f>VLOOKUP(E1248,$A:$B,2,FALSE)</f>
        <v>10737</v>
      </c>
      <c r="E1248" s="4">
        <f>VLOOKUP(F1248,$A:$B,2,FALSE)</f>
        <v>10745</v>
      </c>
      <c r="F1248" s="4">
        <f>VLOOKUP(G1248,$A:$B,2,FALSE)</f>
        <v>52288</v>
      </c>
      <c r="G1248" s="12">
        <f t="shared" si="61"/>
        <v>10788</v>
      </c>
      <c r="H1248" s="4"/>
      <c r="I1248" s="4"/>
      <c r="J1248" s="4"/>
      <c r="K1248" s="4"/>
      <c r="L1248" s="4">
        <v>1242</v>
      </c>
      <c r="M1248" s="4">
        <v>5</v>
      </c>
      <c r="P1248" s="4"/>
      <c r="Q1248" s="4"/>
      <c r="R1248" s="2" t="s">
        <v>3893</v>
      </c>
      <c r="S1248" s="2"/>
      <c r="T1248" s="2"/>
      <c r="U1248" s="2"/>
      <c r="V1248" s="2"/>
      <c r="W1248" s="4" t="s">
        <v>3894</v>
      </c>
      <c r="X1248" s="4" t="s">
        <v>3895</v>
      </c>
      <c r="Y1248" s="4"/>
      <c r="AD1248" s="5" t="str">
        <f t="shared" si="58"/>
        <v>Sandy pebble</v>
      </c>
    </row>
    <row r="1249" spans="1:30" x14ac:dyDescent="0.3">
      <c r="A1249" s="4">
        <v>52331</v>
      </c>
      <c r="B1249" s="4">
        <v>10745</v>
      </c>
      <c r="C1249" s="4">
        <f>VLOOKUP(D1249,$A:$B,2,FALSE)</f>
        <v>10725</v>
      </c>
      <c r="D1249" s="4">
        <f>VLOOKUP(E1249,$A:$B,2,FALSE)</f>
        <v>10737</v>
      </c>
      <c r="E1249" s="4">
        <f>VLOOKUP(F1249,$A:$B,2,FALSE)</f>
        <v>10745</v>
      </c>
      <c r="F1249" s="12">
        <f>A1249</f>
        <v>52331</v>
      </c>
      <c r="G1249" s="4"/>
      <c r="H1249" s="4"/>
      <c r="I1249" s="4"/>
      <c r="J1249" s="4"/>
      <c r="K1249" s="4"/>
      <c r="L1249" s="4">
        <v>1243</v>
      </c>
      <c r="M1249" s="4">
        <v>4</v>
      </c>
      <c r="P1249" s="4"/>
      <c r="Q1249" s="2" t="s">
        <v>3896</v>
      </c>
      <c r="R1249" s="2"/>
      <c r="S1249" s="2"/>
      <c r="T1249" s="2"/>
      <c r="U1249" s="2"/>
      <c r="V1249" s="2"/>
      <c r="W1249" s="4" t="s">
        <v>3897</v>
      </c>
      <c r="X1249" s="4" t="s">
        <v>3898</v>
      </c>
      <c r="Y1249" s="4"/>
      <c r="AD1249" s="5" t="str">
        <f t="shared" si="58"/>
        <v>Grus- sediments</v>
      </c>
    </row>
    <row r="1250" spans="1:30" x14ac:dyDescent="0.3">
      <c r="A1250" s="4">
        <v>10792</v>
      </c>
      <c r="B1250" s="4">
        <v>52331</v>
      </c>
      <c r="C1250" s="4">
        <f>VLOOKUP(D1250,$A:$B,2,FALSE)</f>
        <v>10725</v>
      </c>
      <c r="D1250" s="4">
        <f>VLOOKUP(E1250,$A:$B,2,FALSE)</f>
        <v>10737</v>
      </c>
      <c r="E1250" s="4">
        <f>VLOOKUP(F1250,$A:$B,2,FALSE)</f>
        <v>10745</v>
      </c>
      <c r="F1250" s="4">
        <f>VLOOKUP(G1250,$A:$B,2,FALSE)</f>
        <v>52331</v>
      </c>
      <c r="G1250" s="12">
        <f t="shared" ref="G1250:G1257" si="62">A1250</f>
        <v>10792</v>
      </c>
      <c r="H1250" s="4"/>
      <c r="I1250" s="4"/>
      <c r="J1250" s="4"/>
      <c r="K1250" s="4"/>
      <c r="L1250" s="4">
        <v>1244</v>
      </c>
      <c r="M1250" s="4">
        <v>5</v>
      </c>
      <c r="P1250" s="4"/>
      <c r="Q1250" s="4"/>
      <c r="R1250" s="2" t="s">
        <v>3899</v>
      </c>
      <c r="S1250" s="2"/>
      <c r="T1250" s="2"/>
      <c r="U1250" s="2"/>
      <c r="V1250" s="2"/>
      <c r="W1250" s="4" t="s">
        <v>3900</v>
      </c>
      <c r="X1250" s="4" t="s">
        <v>3901</v>
      </c>
      <c r="Y1250" s="4"/>
      <c r="AD1250" s="5" t="str">
        <f t="shared" si="58"/>
        <v>Grus</v>
      </c>
    </row>
    <row r="1251" spans="1:30" x14ac:dyDescent="0.3">
      <c r="A1251" s="4">
        <v>52332</v>
      </c>
      <c r="B1251" s="4">
        <v>52331</v>
      </c>
      <c r="C1251" s="4">
        <f>VLOOKUP(D1251,$A:$B,2,FALSE)</f>
        <v>10725</v>
      </c>
      <c r="D1251" s="4">
        <f>VLOOKUP(E1251,$A:$B,2,FALSE)</f>
        <v>10737</v>
      </c>
      <c r="E1251" s="4">
        <f>VLOOKUP(F1251,$A:$B,2,FALSE)</f>
        <v>10745</v>
      </c>
      <c r="F1251" s="4">
        <f>VLOOKUP(G1251,$A:$B,2,FALSE)</f>
        <v>52331</v>
      </c>
      <c r="G1251" s="12">
        <f t="shared" si="62"/>
        <v>52332</v>
      </c>
      <c r="H1251" s="4"/>
      <c r="I1251" s="4"/>
      <c r="J1251" s="4"/>
      <c r="K1251" s="4"/>
      <c r="L1251" s="4">
        <v>1245</v>
      </c>
      <c r="M1251" s="4">
        <v>5</v>
      </c>
      <c r="P1251" s="4"/>
      <c r="Q1251" s="4"/>
      <c r="R1251" s="2" t="s">
        <v>3902</v>
      </c>
      <c r="S1251" s="2"/>
      <c r="T1251" s="2"/>
      <c r="U1251" s="2"/>
      <c r="V1251" s="2"/>
      <c r="W1251" s="4" t="s">
        <v>3903</v>
      </c>
      <c r="X1251" s="4" t="s">
        <v>3904</v>
      </c>
      <c r="Y1251" s="4"/>
      <c r="AD1251" s="5" t="str">
        <f t="shared" si="58"/>
        <v>Gravely grus</v>
      </c>
    </row>
    <row r="1252" spans="1:30" x14ac:dyDescent="0.3">
      <c r="A1252" s="4">
        <v>52333</v>
      </c>
      <c r="B1252" s="4">
        <v>52331</v>
      </c>
      <c r="C1252" s="4">
        <f>VLOOKUP(D1252,$A:$B,2,FALSE)</f>
        <v>10725</v>
      </c>
      <c r="D1252" s="4">
        <f>VLOOKUP(E1252,$A:$B,2,FALSE)</f>
        <v>10737</v>
      </c>
      <c r="E1252" s="4">
        <f>VLOOKUP(F1252,$A:$B,2,FALSE)</f>
        <v>10745</v>
      </c>
      <c r="F1252" s="4">
        <f>VLOOKUP(G1252,$A:$B,2,FALSE)</f>
        <v>52331</v>
      </c>
      <c r="G1252" s="12">
        <f t="shared" si="62"/>
        <v>52333</v>
      </c>
      <c r="H1252" s="4"/>
      <c r="I1252" s="4"/>
      <c r="J1252" s="4"/>
      <c r="K1252" s="4"/>
      <c r="L1252" s="4">
        <v>1246</v>
      </c>
      <c r="M1252" s="4">
        <v>5</v>
      </c>
      <c r="P1252" s="4"/>
      <c r="Q1252" s="4"/>
      <c r="R1252" s="2" t="s">
        <v>3905</v>
      </c>
      <c r="S1252" s="2"/>
      <c r="T1252" s="2"/>
      <c r="U1252" s="2"/>
      <c r="V1252" s="2"/>
      <c r="W1252" s="4" t="s">
        <v>3906</v>
      </c>
      <c r="X1252" s="4" t="s">
        <v>3907</v>
      </c>
      <c r="Y1252" s="4"/>
      <c r="AD1252" s="5" t="str">
        <f t="shared" si="58"/>
        <v>Pebbly grus</v>
      </c>
    </row>
    <row r="1253" spans="1:30" x14ac:dyDescent="0.3">
      <c r="A1253" s="4">
        <v>52334</v>
      </c>
      <c r="B1253" s="4">
        <v>52331</v>
      </c>
      <c r="C1253" s="4">
        <f>VLOOKUP(D1253,$A:$B,2,FALSE)</f>
        <v>10725</v>
      </c>
      <c r="D1253" s="4">
        <f>VLOOKUP(E1253,$A:$B,2,FALSE)</f>
        <v>10737</v>
      </c>
      <c r="E1253" s="4">
        <f>VLOOKUP(F1253,$A:$B,2,FALSE)</f>
        <v>10745</v>
      </c>
      <c r="F1253" s="4">
        <f>VLOOKUP(G1253,$A:$B,2,FALSE)</f>
        <v>52331</v>
      </c>
      <c r="G1253" s="12">
        <f t="shared" si="62"/>
        <v>52334</v>
      </c>
      <c r="H1253" s="4"/>
      <c r="I1253" s="4"/>
      <c r="J1253" s="4"/>
      <c r="K1253" s="4"/>
      <c r="L1253" s="4">
        <v>1247</v>
      </c>
      <c r="M1253" s="4">
        <v>5</v>
      </c>
      <c r="P1253" s="4"/>
      <c r="Q1253" s="4"/>
      <c r="R1253" s="2" t="s">
        <v>3908</v>
      </c>
      <c r="S1253" s="2"/>
      <c r="T1253" s="2"/>
      <c r="U1253" s="2"/>
      <c r="V1253" s="2"/>
      <c r="W1253" s="4" t="s">
        <v>3909</v>
      </c>
      <c r="X1253" s="4" t="s">
        <v>3910</v>
      </c>
      <c r="Y1253" s="4"/>
      <c r="AD1253" s="5" t="str">
        <f t="shared" si="58"/>
        <v>Detrital grus</v>
      </c>
    </row>
    <row r="1254" spans="1:30" x14ac:dyDescent="0.3">
      <c r="A1254" s="4">
        <v>10793</v>
      </c>
      <c r="B1254" s="4">
        <v>52331</v>
      </c>
      <c r="C1254" s="4">
        <f>VLOOKUP(D1254,$A:$B,2,FALSE)</f>
        <v>10725</v>
      </c>
      <c r="D1254" s="4">
        <f>VLOOKUP(E1254,$A:$B,2,FALSE)</f>
        <v>10737</v>
      </c>
      <c r="E1254" s="4">
        <f>VLOOKUP(F1254,$A:$B,2,FALSE)</f>
        <v>10745</v>
      </c>
      <c r="F1254" s="4">
        <f>VLOOKUP(G1254,$A:$B,2,FALSE)</f>
        <v>52331</v>
      </c>
      <c r="G1254" s="12">
        <f t="shared" si="62"/>
        <v>10793</v>
      </c>
      <c r="H1254" s="4"/>
      <c r="I1254" s="4"/>
      <c r="J1254" s="4"/>
      <c r="K1254" s="4"/>
      <c r="L1254" s="4">
        <v>1248</v>
      </c>
      <c r="M1254" s="4">
        <v>5</v>
      </c>
      <c r="P1254" s="4"/>
      <c r="Q1254" s="4"/>
      <c r="R1254" s="2" t="s">
        <v>3911</v>
      </c>
      <c r="S1254" s="2"/>
      <c r="T1254" s="2"/>
      <c r="U1254" s="2"/>
      <c r="V1254" s="2"/>
      <c r="W1254" s="4" t="s">
        <v>3912</v>
      </c>
      <c r="X1254" s="4" t="s">
        <v>3913</v>
      </c>
      <c r="Y1254" s="4"/>
      <c r="AD1254" s="5" t="str">
        <f t="shared" si="58"/>
        <v>Sandy grus</v>
      </c>
    </row>
    <row r="1255" spans="1:30" x14ac:dyDescent="0.3">
      <c r="A1255" s="4">
        <v>10794</v>
      </c>
      <c r="B1255" s="4">
        <v>52331</v>
      </c>
      <c r="C1255" s="4">
        <f>VLOOKUP(D1255,$A:$B,2,FALSE)</f>
        <v>10725</v>
      </c>
      <c r="D1255" s="4">
        <f>VLOOKUP(E1255,$A:$B,2,FALSE)</f>
        <v>10737</v>
      </c>
      <c r="E1255" s="4">
        <f>VLOOKUP(F1255,$A:$B,2,FALSE)</f>
        <v>10745</v>
      </c>
      <c r="F1255" s="4">
        <f>VLOOKUP(G1255,$A:$B,2,FALSE)</f>
        <v>52331</v>
      </c>
      <c r="G1255" s="12">
        <f t="shared" si="62"/>
        <v>10794</v>
      </c>
      <c r="H1255" s="4"/>
      <c r="I1255" s="4"/>
      <c r="J1255" s="4"/>
      <c r="K1255" s="4"/>
      <c r="L1255" s="4">
        <v>1249</v>
      </c>
      <c r="M1255" s="4">
        <v>5</v>
      </c>
      <c r="P1255" s="4"/>
      <c r="Q1255" s="4"/>
      <c r="R1255" s="2" t="s">
        <v>3914</v>
      </c>
      <c r="S1255" s="2"/>
      <c r="T1255" s="2"/>
      <c r="U1255" s="2"/>
      <c r="V1255" s="2"/>
      <c r="W1255" s="4" t="s">
        <v>3915</v>
      </c>
      <c r="X1255" s="4" t="s">
        <v>3916</v>
      </c>
      <c r="Y1255" s="4"/>
      <c r="AD1255" s="5" t="str">
        <f t="shared" si="58"/>
        <v>Silty grus</v>
      </c>
    </row>
    <row r="1256" spans="1:30" x14ac:dyDescent="0.3">
      <c r="A1256" s="4">
        <v>10795</v>
      </c>
      <c r="B1256" s="4">
        <v>52331</v>
      </c>
      <c r="C1256" s="4">
        <f>VLOOKUP(D1256,$A:$B,2,FALSE)</f>
        <v>10725</v>
      </c>
      <c r="D1256" s="4">
        <f>VLOOKUP(E1256,$A:$B,2,FALSE)</f>
        <v>10737</v>
      </c>
      <c r="E1256" s="4">
        <f>VLOOKUP(F1256,$A:$B,2,FALSE)</f>
        <v>10745</v>
      </c>
      <c r="F1256" s="4">
        <f>VLOOKUP(G1256,$A:$B,2,FALSE)</f>
        <v>52331</v>
      </c>
      <c r="G1256" s="12">
        <f t="shared" si="62"/>
        <v>10795</v>
      </c>
      <c r="H1256" s="4"/>
      <c r="I1256" s="4"/>
      <c r="J1256" s="4"/>
      <c r="K1256" s="4"/>
      <c r="L1256" s="4">
        <v>1250</v>
      </c>
      <c r="M1256" s="4">
        <v>5</v>
      </c>
      <c r="P1256" s="4"/>
      <c r="Q1256" s="4"/>
      <c r="R1256" s="2" t="s">
        <v>3917</v>
      </c>
      <c r="S1256" s="2"/>
      <c r="T1256" s="2"/>
      <c r="U1256" s="2"/>
      <c r="V1256" s="2"/>
      <c r="W1256" s="4" t="s">
        <v>3918</v>
      </c>
      <c r="X1256" s="4" t="s">
        <v>3919</v>
      </c>
      <c r="Y1256" s="4"/>
      <c r="AD1256" s="5" t="str">
        <f t="shared" si="58"/>
        <v>Clayey grus</v>
      </c>
    </row>
    <row r="1257" spans="1:30" x14ac:dyDescent="0.3">
      <c r="A1257" s="4">
        <v>10796</v>
      </c>
      <c r="B1257" s="4">
        <v>52331</v>
      </c>
      <c r="C1257" s="4">
        <f>VLOOKUP(D1257,$A:$B,2,FALSE)</f>
        <v>10725</v>
      </c>
      <c r="D1257" s="4">
        <f>VLOOKUP(E1257,$A:$B,2,FALSE)</f>
        <v>10737</v>
      </c>
      <c r="E1257" s="4">
        <f>VLOOKUP(F1257,$A:$B,2,FALSE)</f>
        <v>10745</v>
      </c>
      <c r="F1257" s="4">
        <f>VLOOKUP(G1257,$A:$B,2,FALSE)</f>
        <v>52331</v>
      </c>
      <c r="G1257" s="12">
        <f t="shared" si="62"/>
        <v>10796</v>
      </c>
      <c r="H1257" s="4"/>
      <c r="I1257" s="4"/>
      <c r="J1257" s="4"/>
      <c r="K1257" s="4"/>
      <c r="L1257" s="4">
        <v>1251</v>
      </c>
      <c r="M1257" s="4">
        <v>5</v>
      </c>
      <c r="P1257" s="4"/>
      <c r="Q1257" s="4"/>
      <c r="R1257" s="2" t="s">
        <v>3920</v>
      </c>
      <c r="S1257" s="2"/>
      <c r="T1257" s="2"/>
      <c r="U1257" s="2"/>
      <c r="V1257" s="2"/>
      <c r="W1257" s="4" t="s">
        <v>3921</v>
      </c>
      <c r="X1257" s="4" t="s">
        <v>3922</v>
      </c>
      <c r="Y1257" s="4"/>
      <c r="AD1257" s="5" t="str">
        <f t="shared" si="58"/>
        <v>Muddy grus</v>
      </c>
    </row>
    <row r="1258" spans="1:30" x14ac:dyDescent="0.3">
      <c r="A1258" s="4">
        <v>52335</v>
      </c>
      <c r="B1258" s="4">
        <v>10745</v>
      </c>
      <c r="C1258" s="4">
        <f>VLOOKUP(D1258,$A:$B,2,FALSE)</f>
        <v>10725</v>
      </c>
      <c r="D1258" s="4">
        <f>VLOOKUP(E1258,$A:$B,2,FALSE)</f>
        <v>10737</v>
      </c>
      <c r="E1258" s="4">
        <f>VLOOKUP(F1258,$A:$B,2,FALSE)</f>
        <v>10745</v>
      </c>
      <c r="F1258" s="12">
        <f>A1258</f>
        <v>52335</v>
      </c>
      <c r="G1258" s="4"/>
      <c r="H1258" s="4"/>
      <c r="I1258" s="4"/>
      <c r="J1258" s="4"/>
      <c r="K1258" s="4"/>
      <c r="L1258" s="4">
        <v>1252</v>
      </c>
      <c r="M1258" s="4">
        <v>4</v>
      </c>
      <c r="P1258" s="4"/>
      <c r="Q1258" s="2" t="s">
        <v>3923</v>
      </c>
      <c r="R1258" s="2"/>
      <c r="S1258" s="2"/>
      <c r="T1258" s="2"/>
      <c r="U1258" s="2"/>
      <c r="V1258" s="2"/>
      <c r="W1258" s="4" t="s">
        <v>3924</v>
      </c>
      <c r="X1258" s="4" t="s">
        <v>3925</v>
      </c>
      <c r="Y1258" s="4"/>
      <c r="AD1258" s="5" t="str">
        <f t="shared" si="58"/>
        <v>Detrital sediments</v>
      </c>
    </row>
    <row r="1259" spans="1:30" x14ac:dyDescent="0.3">
      <c r="A1259" s="4">
        <v>10797</v>
      </c>
      <c r="B1259" s="4">
        <v>52335</v>
      </c>
      <c r="C1259" s="4">
        <f>VLOOKUP(D1259,$A:$B,2,FALSE)</f>
        <v>10725</v>
      </c>
      <c r="D1259" s="4">
        <f>VLOOKUP(E1259,$A:$B,2,FALSE)</f>
        <v>10737</v>
      </c>
      <c r="E1259" s="4">
        <f>VLOOKUP(F1259,$A:$B,2,FALSE)</f>
        <v>10745</v>
      </c>
      <c r="F1259" s="4">
        <f>VLOOKUP(G1259,$A:$B,2,FALSE)</f>
        <v>52335</v>
      </c>
      <c r="G1259" s="12">
        <f t="shared" ref="G1259:G1266" si="63">A1259</f>
        <v>10797</v>
      </c>
      <c r="H1259" s="4"/>
      <c r="I1259" s="4"/>
      <c r="J1259" s="4"/>
      <c r="K1259" s="4"/>
      <c r="L1259" s="4">
        <v>1253</v>
      </c>
      <c r="M1259" s="4">
        <v>5</v>
      </c>
      <c r="P1259" s="4"/>
      <c r="Q1259" s="4"/>
      <c r="R1259" s="2" t="s">
        <v>3926</v>
      </c>
      <c r="S1259" s="2"/>
      <c r="T1259" s="2"/>
      <c r="U1259" s="2"/>
      <c r="V1259" s="2"/>
      <c r="W1259" s="4" t="s">
        <v>3927</v>
      </c>
      <c r="X1259" s="4" t="s">
        <v>3928</v>
      </c>
      <c r="Y1259" s="4"/>
      <c r="AD1259" s="5" t="str">
        <f t="shared" si="58"/>
        <v>Debris</v>
      </c>
    </row>
    <row r="1260" spans="1:30" x14ac:dyDescent="0.3">
      <c r="A1260" s="4">
        <v>52336</v>
      </c>
      <c r="B1260" s="4">
        <v>52335</v>
      </c>
      <c r="C1260" s="4">
        <f>VLOOKUP(D1260,$A:$B,2,FALSE)</f>
        <v>10725</v>
      </c>
      <c r="D1260" s="4">
        <f>VLOOKUP(E1260,$A:$B,2,FALSE)</f>
        <v>10737</v>
      </c>
      <c r="E1260" s="4">
        <f>VLOOKUP(F1260,$A:$B,2,FALSE)</f>
        <v>10745</v>
      </c>
      <c r="F1260" s="4">
        <f>VLOOKUP(G1260,$A:$B,2,FALSE)</f>
        <v>52335</v>
      </c>
      <c r="G1260" s="12">
        <f t="shared" si="63"/>
        <v>52336</v>
      </c>
      <c r="H1260" s="4"/>
      <c r="I1260" s="4"/>
      <c r="J1260" s="4"/>
      <c r="K1260" s="4"/>
      <c r="L1260" s="4">
        <v>1254</v>
      </c>
      <c r="M1260" s="4">
        <v>5</v>
      </c>
      <c r="P1260" s="4"/>
      <c r="Q1260" s="4"/>
      <c r="R1260" s="2" t="s">
        <v>3929</v>
      </c>
      <c r="S1260" s="2"/>
      <c r="T1260" s="2"/>
      <c r="U1260" s="2"/>
      <c r="V1260" s="2"/>
      <c r="W1260" s="4" t="s">
        <v>3930</v>
      </c>
      <c r="X1260" s="4" t="s">
        <v>3931</v>
      </c>
      <c r="Y1260" s="4"/>
      <c r="AD1260" s="5" t="str">
        <f t="shared" si="58"/>
        <v>Gravely debris</v>
      </c>
    </row>
    <row r="1261" spans="1:30" x14ac:dyDescent="0.3">
      <c r="A1261" s="4">
        <v>52337</v>
      </c>
      <c r="B1261" s="4">
        <v>52335</v>
      </c>
      <c r="C1261" s="4">
        <f>VLOOKUP(D1261,$A:$B,2,FALSE)</f>
        <v>10725</v>
      </c>
      <c r="D1261" s="4">
        <f>VLOOKUP(E1261,$A:$B,2,FALSE)</f>
        <v>10737</v>
      </c>
      <c r="E1261" s="4">
        <f>VLOOKUP(F1261,$A:$B,2,FALSE)</f>
        <v>10745</v>
      </c>
      <c r="F1261" s="4">
        <f>VLOOKUP(G1261,$A:$B,2,FALSE)</f>
        <v>52335</v>
      </c>
      <c r="G1261" s="12">
        <f t="shared" si="63"/>
        <v>52337</v>
      </c>
      <c r="H1261" s="4"/>
      <c r="I1261" s="4"/>
      <c r="J1261" s="4"/>
      <c r="K1261" s="4"/>
      <c r="L1261" s="4">
        <v>1255</v>
      </c>
      <c r="M1261" s="4">
        <v>5</v>
      </c>
      <c r="P1261" s="4"/>
      <c r="Q1261" s="4"/>
      <c r="R1261" s="2" t="s">
        <v>3932</v>
      </c>
      <c r="S1261" s="2"/>
      <c r="T1261" s="2"/>
      <c r="U1261" s="2"/>
      <c r="V1261" s="2"/>
      <c r="W1261" s="4" t="s">
        <v>3933</v>
      </c>
      <c r="X1261" s="4" t="s">
        <v>3934</v>
      </c>
      <c r="Y1261" s="4"/>
      <c r="AD1261" s="5" t="str">
        <f t="shared" si="58"/>
        <v>Pebbly debris</v>
      </c>
    </row>
    <row r="1262" spans="1:30" x14ac:dyDescent="0.3">
      <c r="A1262" s="4">
        <v>52338</v>
      </c>
      <c r="B1262" s="4">
        <v>52335</v>
      </c>
      <c r="C1262" s="4">
        <f>VLOOKUP(D1262,$A:$B,2,FALSE)</f>
        <v>10725</v>
      </c>
      <c r="D1262" s="4">
        <f>VLOOKUP(E1262,$A:$B,2,FALSE)</f>
        <v>10737</v>
      </c>
      <c r="E1262" s="4">
        <f>VLOOKUP(F1262,$A:$B,2,FALSE)</f>
        <v>10745</v>
      </c>
      <c r="F1262" s="4">
        <f>VLOOKUP(G1262,$A:$B,2,FALSE)</f>
        <v>52335</v>
      </c>
      <c r="G1262" s="12">
        <f t="shared" si="63"/>
        <v>52338</v>
      </c>
      <c r="H1262" s="4"/>
      <c r="I1262" s="4"/>
      <c r="J1262" s="4"/>
      <c r="K1262" s="4"/>
      <c r="L1262" s="4">
        <v>1256</v>
      </c>
      <c r="M1262" s="4">
        <v>5</v>
      </c>
      <c r="P1262" s="4"/>
      <c r="Q1262" s="4"/>
      <c r="R1262" s="2" t="s">
        <v>3935</v>
      </c>
      <c r="S1262" s="2"/>
      <c r="T1262" s="2"/>
      <c r="U1262" s="2"/>
      <c r="V1262" s="2"/>
      <c r="W1262" s="4" t="s">
        <v>3936</v>
      </c>
      <c r="X1262" s="4" t="s">
        <v>3937</v>
      </c>
      <c r="Y1262" s="4"/>
      <c r="AD1262" s="5" t="str">
        <f t="shared" si="58"/>
        <v>Grus debris</v>
      </c>
    </row>
    <row r="1263" spans="1:30" x14ac:dyDescent="0.3">
      <c r="A1263" s="4">
        <v>10798</v>
      </c>
      <c r="B1263" s="4">
        <v>52335</v>
      </c>
      <c r="C1263" s="4">
        <f>VLOOKUP(D1263,$A:$B,2,FALSE)</f>
        <v>10725</v>
      </c>
      <c r="D1263" s="4">
        <f>VLOOKUP(E1263,$A:$B,2,FALSE)</f>
        <v>10737</v>
      </c>
      <c r="E1263" s="4">
        <f>VLOOKUP(F1263,$A:$B,2,FALSE)</f>
        <v>10745</v>
      </c>
      <c r="F1263" s="4">
        <f>VLOOKUP(G1263,$A:$B,2,FALSE)</f>
        <v>52335</v>
      </c>
      <c r="G1263" s="12">
        <f t="shared" si="63"/>
        <v>10798</v>
      </c>
      <c r="H1263" s="4"/>
      <c r="I1263" s="4"/>
      <c r="J1263" s="4"/>
      <c r="K1263" s="4"/>
      <c r="L1263" s="4">
        <v>1257</v>
      </c>
      <c r="M1263" s="4">
        <v>5</v>
      </c>
      <c r="P1263" s="4"/>
      <c r="Q1263" s="4"/>
      <c r="R1263" s="2" t="s">
        <v>3938</v>
      </c>
      <c r="S1263" s="2"/>
      <c r="T1263" s="2"/>
      <c r="U1263" s="2"/>
      <c r="V1263" s="2"/>
      <c r="W1263" s="4" t="s">
        <v>3939</v>
      </c>
      <c r="X1263" s="4" t="s">
        <v>3940</v>
      </c>
      <c r="Y1263" s="4"/>
      <c r="AD1263" s="5" t="str">
        <f t="shared" si="58"/>
        <v>Sandy debris</v>
      </c>
    </row>
    <row r="1264" spans="1:30" x14ac:dyDescent="0.3">
      <c r="A1264" s="4">
        <v>10799</v>
      </c>
      <c r="B1264" s="4">
        <v>52335</v>
      </c>
      <c r="C1264" s="4">
        <f>VLOOKUP(D1264,$A:$B,2,FALSE)</f>
        <v>10725</v>
      </c>
      <c r="D1264" s="4">
        <f>VLOOKUP(E1264,$A:$B,2,FALSE)</f>
        <v>10737</v>
      </c>
      <c r="E1264" s="4">
        <f>VLOOKUP(F1264,$A:$B,2,FALSE)</f>
        <v>10745</v>
      </c>
      <c r="F1264" s="4">
        <f>VLOOKUP(G1264,$A:$B,2,FALSE)</f>
        <v>52335</v>
      </c>
      <c r="G1264" s="12">
        <f t="shared" si="63"/>
        <v>10799</v>
      </c>
      <c r="H1264" s="4"/>
      <c r="I1264" s="4"/>
      <c r="J1264" s="4"/>
      <c r="K1264" s="4"/>
      <c r="L1264" s="4">
        <v>1258</v>
      </c>
      <c r="M1264" s="4">
        <v>5</v>
      </c>
      <c r="P1264" s="4"/>
      <c r="Q1264" s="4"/>
      <c r="R1264" s="2" t="s">
        <v>3941</v>
      </c>
      <c r="S1264" s="2"/>
      <c r="T1264" s="2"/>
      <c r="U1264" s="2"/>
      <c r="V1264" s="2"/>
      <c r="W1264" s="4" t="s">
        <v>3942</v>
      </c>
      <c r="X1264" s="4" t="s">
        <v>3943</v>
      </c>
      <c r="Y1264" s="4"/>
      <c r="AD1264" s="5" t="str">
        <f t="shared" si="58"/>
        <v>Silty debris</v>
      </c>
    </row>
    <row r="1265" spans="1:30" x14ac:dyDescent="0.3">
      <c r="A1265" s="4">
        <v>10800</v>
      </c>
      <c r="B1265" s="4">
        <v>52335</v>
      </c>
      <c r="C1265" s="4">
        <f>VLOOKUP(D1265,$A:$B,2,FALSE)</f>
        <v>10725</v>
      </c>
      <c r="D1265" s="4">
        <f>VLOOKUP(E1265,$A:$B,2,FALSE)</f>
        <v>10737</v>
      </c>
      <c r="E1265" s="4">
        <f>VLOOKUP(F1265,$A:$B,2,FALSE)</f>
        <v>10745</v>
      </c>
      <c r="F1265" s="4">
        <f>VLOOKUP(G1265,$A:$B,2,FALSE)</f>
        <v>52335</v>
      </c>
      <c r="G1265" s="12">
        <f t="shared" si="63"/>
        <v>10800</v>
      </c>
      <c r="H1265" s="4"/>
      <c r="I1265" s="4"/>
      <c r="J1265" s="4"/>
      <c r="K1265" s="4"/>
      <c r="L1265" s="4">
        <v>1259</v>
      </c>
      <c r="M1265" s="4">
        <v>5</v>
      </c>
      <c r="P1265" s="4"/>
      <c r="Q1265" s="4"/>
      <c r="R1265" s="2" t="s">
        <v>3944</v>
      </c>
      <c r="S1265" s="2"/>
      <c r="T1265" s="2"/>
      <c r="U1265" s="2"/>
      <c r="V1265" s="2"/>
      <c r="W1265" s="4" t="s">
        <v>3945</v>
      </c>
      <c r="X1265" s="4" t="s">
        <v>3946</v>
      </c>
      <c r="Y1265" s="4"/>
      <c r="AD1265" s="5" t="str">
        <f t="shared" si="58"/>
        <v>Clayey debris</v>
      </c>
    </row>
    <row r="1266" spans="1:30" x14ac:dyDescent="0.3">
      <c r="A1266" s="4">
        <v>10801</v>
      </c>
      <c r="B1266" s="4">
        <v>52335</v>
      </c>
      <c r="C1266" s="4">
        <f>VLOOKUP(D1266,$A:$B,2,FALSE)</f>
        <v>10725</v>
      </c>
      <c r="D1266" s="4">
        <f>VLOOKUP(E1266,$A:$B,2,FALSE)</f>
        <v>10737</v>
      </c>
      <c r="E1266" s="4">
        <f>VLOOKUP(F1266,$A:$B,2,FALSE)</f>
        <v>10745</v>
      </c>
      <c r="F1266" s="4">
        <f>VLOOKUP(G1266,$A:$B,2,FALSE)</f>
        <v>52335</v>
      </c>
      <c r="G1266" s="12">
        <f t="shared" si="63"/>
        <v>10801</v>
      </c>
      <c r="H1266" s="4"/>
      <c r="I1266" s="4"/>
      <c r="J1266" s="4"/>
      <c r="K1266" s="4"/>
      <c r="L1266" s="4">
        <v>1260</v>
      </c>
      <c r="M1266" s="4">
        <v>5</v>
      </c>
      <c r="P1266" s="4"/>
      <c r="Q1266" s="4"/>
      <c r="R1266" s="2" t="s">
        <v>3947</v>
      </c>
      <c r="S1266" s="2"/>
      <c r="T1266" s="2"/>
      <c r="U1266" s="2"/>
      <c r="V1266" s="2"/>
      <c r="W1266" s="4" t="s">
        <v>3948</v>
      </c>
      <c r="X1266" s="4" t="s">
        <v>3949</v>
      </c>
      <c r="Y1266" s="4"/>
      <c r="AD1266" s="5" t="str">
        <f t="shared" si="58"/>
        <v>Muddy debris</v>
      </c>
    </row>
    <row r="1267" spans="1:30" x14ac:dyDescent="0.3">
      <c r="A1267" s="4">
        <v>54434</v>
      </c>
      <c r="B1267" s="4">
        <v>10745</v>
      </c>
      <c r="C1267" s="4">
        <f>VLOOKUP(D1267,$A:$B,2,FALSE)</f>
        <v>10725</v>
      </c>
      <c r="D1267" s="4">
        <f>VLOOKUP(E1267,$A:$B,2,FALSE)</f>
        <v>10737</v>
      </c>
      <c r="E1267" s="4">
        <f>VLOOKUP(F1267,$A:$B,2,FALSE)</f>
        <v>10745</v>
      </c>
      <c r="F1267" s="12">
        <f>A1267</f>
        <v>54434</v>
      </c>
      <c r="G1267" s="4"/>
      <c r="H1267" s="4"/>
      <c r="I1267" s="4"/>
      <c r="J1267" s="4"/>
      <c r="K1267" s="4"/>
      <c r="L1267" s="4">
        <v>1261</v>
      </c>
      <c r="M1267" s="4">
        <v>4</v>
      </c>
      <c r="P1267" s="4"/>
      <c r="Q1267" s="2" t="s">
        <v>3950</v>
      </c>
      <c r="R1267" s="2"/>
      <c r="S1267" s="2"/>
      <c r="T1267" s="2"/>
      <c r="U1267" s="2"/>
      <c r="V1267" s="2"/>
      <c r="W1267" s="4" t="s">
        <v>3951</v>
      </c>
      <c r="X1267" s="4" t="s">
        <v>3952</v>
      </c>
      <c r="Y1267" s="4"/>
      <c r="AD1267" s="5" t="str">
        <f t="shared" si="58"/>
        <v>Block sediments</v>
      </c>
    </row>
    <row r="1268" spans="1:30" x14ac:dyDescent="0.3">
      <c r="A1268" s="4">
        <v>54435</v>
      </c>
      <c r="B1268" s="4">
        <v>54434</v>
      </c>
      <c r="C1268" s="4">
        <f>VLOOKUP(D1268,$A:$B,2,FALSE)</f>
        <v>10725</v>
      </c>
      <c r="D1268" s="4">
        <f>VLOOKUP(E1268,$A:$B,2,FALSE)</f>
        <v>10737</v>
      </c>
      <c r="E1268" s="4">
        <f>VLOOKUP(F1268,$A:$B,2,FALSE)</f>
        <v>10745</v>
      </c>
      <c r="F1268" s="4">
        <f>VLOOKUP(G1268,$A:$B,2,FALSE)</f>
        <v>54434</v>
      </c>
      <c r="G1268" s="12">
        <f>A1268</f>
        <v>54435</v>
      </c>
      <c r="H1268" s="4"/>
      <c r="I1268" s="4"/>
      <c r="J1268" s="4"/>
      <c r="K1268" s="4"/>
      <c r="L1268" s="4">
        <v>1262</v>
      </c>
      <c r="M1268" s="4">
        <v>5</v>
      </c>
      <c r="P1268" s="4"/>
      <c r="Q1268" s="4"/>
      <c r="R1268" s="2" t="s">
        <v>3953</v>
      </c>
      <c r="S1268" s="2"/>
      <c r="T1268" s="2"/>
      <c r="U1268" s="2"/>
      <c r="V1268" s="2"/>
      <c r="W1268" s="4" t="s">
        <v>3954</v>
      </c>
      <c r="X1268" s="4" t="s">
        <v>3955</v>
      </c>
      <c r="Y1268" s="4"/>
      <c r="AD1268" s="5" t="str">
        <f t="shared" si="58"/>
        <v>Blocks</v>
      </c>
    </row>
    <row r="1269" spans="1:30" x14ac:dyDescent="0.3">
      <c r="A1269" s="4">
        <v>54436</v>
      </c>
      <c r="B1269" s="4">
        <v>54434</v>
      </c>
      <c r="C1269" s="4">
        <f>VLOOKUP(D1269,$A:$B,2,FALSE)</f>
        <v>10725</v>
      </c>
      <c r="D1269" s="4">
        <f>VLOOKUP(E1269,$A:$B,2,FALSE)</f>
        <v>10737</v>
      </c>
      <c r="E1269" s="4">
        <f>VLOOKUP(F1269,$A:$B,2,FALSE)</f>
        <v>10745</v>
      </c>
      <c r="F1269" s="4">
        <f>VLOOKUP(G1269,$A:$B,2,FALSE)</f>
        <v>54434</v>
      </c>
      <c r="G1269" s="12">
        <f>A1269</f>
        <v>54436</v>
      </c>
      <c r="H1269" s="4"/>
      <c r="I1269" s="4"/>
      <c r="J1269" s="4"/>
      <c r="K1269" s="4"/>
      <c r="L1269" s="4">
        <v>1263</v>
      </c>
      <c r="M1269" s="4">
        <v>5</v>
      </c>
      <c r="P1269" s="4"/>
      <c r="Q1269" s="4"/>
      <c r="R1269" s="2" t="s">
        <v>3956</v>
      </c>
      <c r="S1269" s="2"/>
      <c r="T1269" s="2"/>
      <c r="U1269" s="2"/>
      <c r="V1269" s="2"/>
      <c r="W1269" s="4" t="s">
        <v>3957</v>
      </c>
      <c r="X1269" s="4" t="s">
        <v>3958</v>
      </c>
      <c r="Y1269" s="4"/>
      <c r="AD1269" s="5" t="str">
        <f t="shared" si="58"/>
        <v>Block- debris</v>
      </c>
    </row>
    <row r="1270" spans="1:30" x14ac:dyDescent="0.3">
      <c r="A1270" s="4">
        <v>54437</v>
      </c>
      <c r="B1270" s="4">
        <v>54434</v>
      </c>
      <c r="C1270" s="4">
        <f>VLOOKUP(D1270,$A:$B,2,FALSE)</f>
        <v>10725</v>
      </c>
      <c r="D1270" s="4">
        <f>VLOOKUP(E1270,$A:$B,2,FALSE)</f>
        <v>10737</v>
      </c>
      <c r="E1270" s="4">
        <f>VLOOKUP(F1270,$A:$B,2,FALSE)</f>
        <v>10745</v>
      </c>
      <c r="F1270" s="4">
        <f>VLOOKUP(G1270,$A:$B,2,FALSE)</f>
        <v>54434</v>
      </c>
      <c r="G1270" s="12">
        <f>A1270</f>
        <v>54437</v>
      </c>
      <c r="H1270" s="4"/>
      <c r="I1270" s="4"/>
      <c r="J1270" s="4"/>
      <c r="K1270" s="4"/>
      <c r="L1270" s="4">
        <v>1264</v>
      </c>
      <c r="M1270" s="4">
        <v>5</v>
      </c>
      <c r="P1270" s="4"/>
      <c r="Q1270" s="4"/>
      <c r="R1270" s="2" t="s">
        <v>3959</v>
      </c>
      <c r="S1270" s="2"/>
      <c r="T1270" s="2"/>
      <c r="U1270" s="2"/>
      <c r="V1270" s="2"/>
      <c r="W1270" s="4" t="s">
        <v>3960</v>
      </c>
      <c r="X1270" s="4" t="s">
        <v>3961</v>
      </c>
      <c r="Y1270" s="4"/>
      <c r="AD1270" s="5" t="str">
        <f t="shared" si="58"/>
        <v>Block- pebble</v>
      </c>
    </row>
    <row r="1271" spans="1:30" x14ac:dyDescent="0.3">
      <c r="A1271" s="4">
        <v>54438</v>
      </c>
      <c r="B1271" s="4">
        <v>54434</v>
      </c>
      <c r="C1271" s="4">
        <f>VLOOKUP(D1271,$A:$B,2,FALSE)</f>
        <v>10725</v>
      </c>
      <c r="D1271" s="4">
        <f>VLOOKUP(E1271,$A:$B,2,FALSE)</f>
        <v>10737</v>
      </c>
      <c r="E1271" s="4">
        <f>VLOOKUP(F1271,$A:$B,2,FALSE)</f>
        <v>10745</v>
      </c>
      <c r="F1271" s="4">
        <f>VLOOKUP(G1271,$A:$B,2,FALSE)</f>
        <v>54434</v>
      </c>
      <c r="G1271" s="12">
        <f>A1271</f>
        <v>54438</v>
      </c>
      <c r="H1271" s="4"/>
      <c r="I1271" s="4"/>
      <c r="J1271" s="4"/>
      <c r="K1271" s="4"/>
      <c r="L1271" s="4">
        <v>1265</v>
      </c>
      <c r="M1271" s="4">
        <v>5</v>
      </c>
      <c r="P1271" s="4"/>
      <c r="Q1271" s="4"/>
      <c r="R1271" s="2" t="s">
        <v>3962</v>
      </c>
      <c r="S1271" s="2"/>
      <c r="T1271" s="2"/>
      <c r="U1271" s="2"/>
      <c r="V1271" s="2"/>
      <c r="W1271" s="4" t="s">
        <v>3963</v>
      </c>
      <c r="X1271" s="4" t="s">
        <v>3964</v>
      </c>
      <c r="Y1271" s="4"/>
      <c r="AD1271" s="5" t="str">
        <f t="shared" si="58"/>
        <v>Blocky debris- pebble</v>
      </c>
    </row>
    <row r="1272" spans="1:30" x14ac:dyDescent="0.3">
      <c r="A1272" s="9">
        <v>10804</v>
      </c>
      <c r="B1272" s="9">
        <v>10737</v>
      </c>
      <c r="C1272" s="4">
        <f>VLOOKUP(D1272,$A:$B,2,FALSE)</f>
        <v>10725</v>
      </c>
      <c r="D1272" s="4">
        <f>VLOOKUP(E1272,$A:$B,2,FALSE)</f>
        <v>10737</v>
      </c>
      <c r="E1272" s="10">
        <f>A1272</f>
        <v>10804</v>
      </c>
      <c r="F1272" s="9"/>
      <c r="G1272" s="9"/>
      <c r="H1272" s="9"/>
      <c r="I1272" s="9"/>
      <c r="J1272" s="9"/>
      <c r="K1272" s="9"/>
      <c r="L1272" s="9">
        <v>1266</v>
      </c>
      <c r="M1272" s="9">
        <v>3</v>
      </c>
      <c r="N1272" s="9"/>
      <c r="O1272" s="9"/>
      <c r="P1272" s="7" t="s">
        <v>42</v>
      </c>
      <c r="Q1272" s="7"/>
      <c r="R1272" s="7"/>
      <c r="S1272" s="7"/>
      <c r="T1272" s="7"/>
      <c r="U1272" s="7"/>
      <c r="V1272" s="7"/>
      <c r="W1272" s="9" t="s">
        <v>3965</v>
      </c>
      <c r="X1272" s="9" t="s">
        <v>3966</v>
      </c>
      <c r="Y1272" s="9"/>
      <c r="Z1272" s="9"/>
      <c r="AA1272" s="9"/>
      <c r="AB1272" s="9"/>
      <c r="AC1272" s="9"/>
      <c r="AD1272" s="5" t="str">
        <f t="shared" si="58"/>
        <v>Clastic carbonatic sediment</v>
      </c>
    </row>
    <row r="1273" spans="1:30" x14ac:dyDescent="0.3">
      <c r="A1273" s="4">
        <v>54097</v>
      </c>
      <c r="B1273" s="4">
        <v>10804</v>
      </c>
      <c r="C1273" s="4">
        <f>VLOOKUP(D1273,$A:$B,2,FALSE)</f>
        <v>10725</v>
      </c>
      <c r="D1273" s="4">
        <f>VLOOKUP(E1273,$A:$B,2,FALSE)</f>
        <v>10737</v>
      </c>
      <c r="E1273" s="4">
        <f>VLOOKUP(F1273,$A:$B,2,FALSE)</f>
        <v>10804</v>
      </c>
      <c r="F1273" s="12">
        <f>A1273</f>
        <v>54097</v>
      </c>
      <c r="G1273" s="4"/>
      <c r="H1273" s="4"/>
      <c r="I1273" s="4"/>
      <c r="J1273" s="4"/>
      <c r="K1273" s="4"/>
      <c r="L1273" s="4">
        <v>1267</v>
      </c>
      <c r="M1273" s="4">
        <v>4</v>
      </c>
      <c r="P1273" s="4"/>
      <c r="Q1273" s="2" t="s">
        <v>3967</v>
      </c>
      <c r="R1273" s="2"/>
      <c r="S1273" s="2"/>
      <c r="T1273" s="2"/>
      <c r="U1273" s="2"/>
      <c r="V1273" s="2"/>
      <c r="W1273" s="4" t="s">
        <v>3968</v>
      </c>
      <c r="X1273" s="4" t="s">
        <v>3969</v>
      </c>
      <c r="Y1273" s="4"/>
      <c r="AD1273" s="5" t="str">
        <f t="shared" si="58"/>
        <v>Carbonate- bearing sediment</v>
      </c>
    </row>
    <row r="1274" spans="1:30" x14ac:dyDescent="0.3">
      <c r="A1274" s="4">
        <v>54098</v>
      </c>
      <c r="B1274" s="4">
        <v>54097</v>
      </c>
      <c r="C1274" s="4">
        <f>VLOOKUP(D1274,$A:$B,2,FALSE)</f>
        <v>10725</v>
      </c>
      <c r="D1274" s="4">
        <f>VLOOKUP(E1274,$A:$B,2,FALSE)</f>
        <v>10737</v>
      </c>
      <c r="E1274" s="4">
        <f>VLOOKUP(F1274,$A:$B,2,FALSE)</f>
        <v>10804</v>
      </c>
      <c r="F1274" s="4">
        <f>VLOOKUP(G1274,$A:$B,2,FALSE)</f>
        <v>54097</v>
      </c>
      <c r="G1274" s="12">
        <f>A1274</f>
        <v>54098</v>
      </c>
      <c r="H1274" s="4"/>
      <c r="I1274" s="4"/>
      <c r="J1274" s="4"/>
      <c r="K1274" s="4"/>
      <c r="L1274" s="4">
        <v>1268</v>
      </c>
      <c r="M1274" s="4">
        <v>5</v>
      </c>
      <c r="P1274" s="4"/>
      <c r="Q1274" s="4"/>
      <c r="R1274" s="2" t="s">
        <v>3970</v>
      </c>
      <c r="S1274" s="2"/>
      <c r="T1274" s="2"/>
      <c r="U1274" s="2"/>
      <c r="V1274" s="2"/>
      <c r="W1274" s="4" t="s">
        <v>3971</v>
      </c>
      <c r="X1274" s="4" t="s">
        <v>3972</v>
      </c>
      <c r="Y1274" s="4"/>
      <c r="AD1274" s="5" t="str">
        <f t="shared" si="58"/>
        <v>Carbonate- bearing clay sediment</v>
      </c>
    </row>
    <row r="1275" spans="1:30" x14ac:dyDescent="0.3">
      <c r="A1275" s="4">
        <v>54099</v>
      </c>
      <c r="B1275" s="4">
        <v>54098</v>
      </c>
      <c r="C1275" s="4">
        <f>VLOOKUP(D1275,$A:$B,2,FALSE)</f>
        <v>10725</v>
      </c>
      <c r="D1275" s="4">
        <f>VLOOKUP(E1275,$A:$B,2,FALSE)</f>
        <v>10737</v>
      </c>
      <c r="E1275" s="4">
        <f>VLOOKUP(F1275,$A:$B,2,FALSE)</f>
        <v>10804</v>
      </c>
      <c r="F1275" s="4">
        <f>VLOOKUP(G1275,$A:$B,2,FALSE)</f>
        <v>54097</v>
      </c>
      <c r="G1275" s="4">
        <f>VLOOKUP(H1275,$A:$B,2,FALSE)</f>
        <v>54098</v>
      </c>
      <c r="H1275" s="12">
        <f>A1275</f>
        <v>54099</v>
      </c>
      <c r="I1275" s="4"/>
      <c r="J1275" s="4"/>
      <c r="K1275" s="4"/>
      <c r="L1275" s="4">
        <v>1269</v>
      </c>
      <c r="M1275" s="4">
        <v>6</v>
      </c>
      <c r="P1275" s="4"/>
      <c r="Q1275" s="4"/>
      <c r="R1275" s="4"/>
      <c r="S1275" s="2" t="s">
        <v>3973</v>
      </c>
      <c r="T1275" s="2"/>
      <c r="U1275" s="2"/>
      <c r="V1275" s="2"/>
      <c r="W1275" s="4" t="s">
        <v>3974</v>
      </c>
      <c r="X1275" s="4" t="s">
        <v>3975</v>
      </c>
      <c r="Y1275" s="4"/>
      <c r="AD1275" s="5" t="str">
        <f t="shared" si="58"/>
        <v>Carbonate- bearing clay</v>
      </c>
    </row>
    <row r="1276" spans="1:30" x14ac:dyDescent="0.3">
      <c r="A1276" s="4">
        <v>54100</v>
      </c>
      <c r="B1276" s="4">
        <v>54099</v>
      </c>
      <c r="C1276" s="4">
        <f>VLOOKUP(D1276,$A:$B,2,FALSE)</f>
        <v>10725</v>
      </c>
      <c r="D1276" s="4">
        <f>VLOOKUP(E1276,$A:$B,2,FALSE)</f>
        <v>10737</v>
      </c>
      <c r="E1276" s="4">
        <f>VLOOKUP(F1276,$A:$B,2,FALSE)</f>
        <v>10804</v>
      </c>
      <c r="F1276" s="4">
        <f>VLOOKUP(G1276,$A:$B,2,FALSE)</f>
        <v>54097</v>
      </c>
      <c r="G1276" s="4">
        <f>VLOOKUP(H1276,$A:$B,2,FALSE)</f>
        <v>54098</v>
      </c>
      <c r="H1276" s="4">
        <f>VLOOKUP(I1276,$A:$B,2,FALSE)</f>
        <v>54099</v>
      </c>
      <c r="I1276" s="4">
        <f>A1276</f>
        <v>54100</v>
      </c>
      <c r="J1276" s="4"/>
      <c r="K1276" s="4"/>
      <c r="L1276" s="4">
        <v>1270</v>
      </c>
      <c r="M1276" s="4">
        <v>7</v>
      </c>
      <c r="P1276" s="4"/>
      <c r="Q1276" s="4"/>
      <c r="R1276" s="4"/>
      <c r="S1276" s="4"/>
      <c r="T1276" s="2" t="s">
        <v>3976</v>
      </c>
      <c r="U1276" s="2"/>
      <c r="V1276" s="2"/>
      <c r="W1276" s="4" t="s">
        <v>3977</v>
      </c>
      <c r="X1276" s="4" t="s">
        <v>3978</v>
      </c>
      <c r="Y1276" s="4"/>
      <c r="AD1276" s="5" t="str">
        <f t="shared" si="58"/>
        <v>Carbonate- bearing silty clay</v>
      </c>
    </row>
    <row r="1277" spans="1:30" x14ac:dyDescent="0.3">
      <c r="A1277" s="4">
        <v>54101</v>
      </c>
      <c r="B1277" s="4">
        <v>54099</v>
      </c>
      <c r="C1277" s="4">
        <f>VLOOKUP(D1277,$A:$B,2,FALSE)</f>
        <v>10725</v>
      </c>
      <c r="D1277" s="4">
        <f>VLOOKUP(E1277,$A:$B,2,FALSE)</f>
        <v>10737</v>
      </c>
      <c r="E1277" s="4">
        <f>VLOOKUP(F1277,$A:$B,2,FALSE)</f>
        <v>10804</v>
      </c>
      <c r="F1277" s="4">
        <f>VLOOKUP(G1277,$A:$B,2,FALSE)</f>
        <v>54097</v>
      </c>
      <c r="G1277" s="4">
        <f>VLOOKUP(H1277,$A:$B,2,FALSE)</f>
        <v>54098</v>
      </c>
      <c r="H1277" s="4">
        <f>VLOOKUP(I1277,$A:$B,2,FALSE)</f>
        <v>54099</v>
      </c>
      <c r="I1277" s="4">
        <f>A1277</f>
        <v>54101</v>
      </c>
      <c r="J1277" s="4"/>
      <c r="K1277" s="4"/>
      <c r="L1277" s="4">
        <v>1271</v>
      </c>
      <c r="M1277" s="4">
        <v>7</v>
      </c>
      <c r="P1277" s="4"/>
      <c r="Q1277" s="4"/>
      <c r="R1277" s="4"/>
      <c r="S1277" s="4"/>
      <c r="T1277" s="2" t="s">
        <v>3979</v>
      </c>
      <c r="U1277" s="2"/>
      <c r="V1277" s="2"/>
      <c r="W1277" s="4" t="s">
        <v>3980</v>
      </c>
      <c r="X1277" s="4" t="s">
        <v>3981</v>
      </c>
      <c r="Y1277" s="4"/>
      <c r="AD1277" s="5" t="str">
        <f t="shared" si="58"/>
        <v>Carbonate- bearing muddy clay</v>
      </c>
    </row>
    <row r="1278" spans="1:30" x14ac:dyDescent="0.3">
      <c r="A1278" s="4">
        <v>54102</v>
      </c>
      <c r="B1278" s="4">
        <v>54098</v>
      </c>
      <c r="C1278" s="4">
        <f>VLOOKUP(D1278,$A:$B,2,FALSE)</f>
        <v>10725</v>
      </c>
      <c r="D1278" s="4">
        <f>VLOOKUP(E1278,$A:$B,2,FALSE)</f>
        <v>10737</v>
      </c>
      <c r="E1278" s="4">
        <f>VLOOKUP(F1278,$A:$B,2,FALSE)</f>
        <v>10804</v>
      </c>
      <c r="F1278" s="4">
        <f>VLOOKUP(G1278,$A:$B,2,FALSE)</f>
        <v>54097</v>
      </c>
      <c r="G1278" s="4">
        <f>VLOOKUP(H1278,$A:$B,2,FALSE)</f>
        <v>54098</v>
      </c>
      <c r="H1278" s="12">
        <f t="shared" ref="H1278:H1286" si="64">A1278</f>
        <v>54102</v>
      </c>
      <c r="I1278" s="4"/>
      <c r="J1278" s="4"/>
      <c r="K1278" s="4"/>
      <c r="L1278" s="4">
        <v>1272</v>
      </c>
      <c r="M1278" s="4">
        <v>6</v>
      </c>
      <c r="P1278" s="4"/>
      <c r="Q1278" s="4"/>
      <c r="R1278" s="4"/>
      <c r="S1278" s="2" t="s">
        <v>3982</v>
      </c>
      <c r="T1278" s="2"/>
      <c r="U1278" s="2"/>
      <c r="V1278" s="2"/>
      <c r="W1278" s="4" t="s">
        <v>3983</v>
      </c>
      <c r="X1278" s="4" t="s">
        <v>3984</v>
      </c>
      <c r="Y1278" s="4"/>
      <c r="AD1278" s="5" t="str">
        <f t="shared" si="58"/>
        <v>Carbonate-, gravel- bearing clay</v>
      </c>
    </row>
    <row r="1279" spans="1:30" x14ac:dyDescent="0.3">
      <c r="A1279" s="4">
        <v>54103</v>
      </c>
      <c r="B1279" s="4">
        <v>54098</v>
      </c>
      <c r="C1279" s="4">
        <f>VLOOKUP(D1279,$A:$B,2,FALSE)</f>
        <v>10725</v>
      </c>
      <c r="D1279" s="4">
        <f>VLOOKUP(E1279,$A:$B,2,FALSE)</f>
        <v>10737</v>
      </c>
      <c r="E1279" s="4">
        <f>VLOOKUP(F1279,$A:$B,2,FALSE)</f>
        <v>10804</v>
      </c>
      <c r="F1279" s="4">
        <f>VLOOKUP(G1279,$A:$B,2,FALSE)</f>
        <v>54097</v>
      </c>
      <c r="G1279" s="4">
        <f>VLOOKUP(H1279,$A:$B,2,FALSE)</f>
        <v>54098</v>
      </c>
      <c r="H1279" s="12">
        <f t="shared" si="64"/>
        <v>54103</v>
      </c>
      <c r="I1279" s="4"/>
      <c r="J1279" s="4"/>
      <c r="K1279" s="4"/>
      <c r="L1279" s="4">
        <v>1273</v>
      </c>
      <c r="M1279" s="4">
        <v>6</v>
      </c>
      <c r="P1279" s="4"/>
      <c r="Q1279" s="4"/>
      <c r="R1279" s="4"/>
      <c r="S1279" s="2" t="s">
        <v>3985</v>
      </c>
      <c r="T1279" s="2"/>
      <c r="U1279" s="2"/>
      <c r="V1279" s="2"/>
      <c r="W1279" s="4" t="s">
        <v>3986</v>
      </c>
      <c r="X1279" s="4" t="s">
        <v>3987</v>
      </c>
      <c r="Y1279" s="4"/>
      <c r="AD1279" s="5" t="str">
        <f t="shared" si="58"/>
        <v>Carbonate- bearing gravely clay</v>
      </c>
    </row>
    <row r="1280" spans="1:30" x14ac:dyDescent="0.3">
      <c r="A1280" s="4">
        <v>54104</v>
      </c>
      <c r="B1280" s="4">
        <v>54098</v>
      </c>
      <c r="C1280" s="4">
        <f>VLOOKUP(D1280,$A:$B,2,FALSE)</f>
        <v>10725</v>
      </c>
      <c r="D1280" s="4">
        <f>VLOOKUP(E1280,$A:$B,2,FALSE)</f>
        <v>10737</v>
      </c>
      <c r="E1280" s="4">
        <f>VLOOKUP(F1280,$A:$B,2,FALSE)</f>
        <v>10804</v>
      </c>
      <c r="F1280" s="4">
        <f>VLOOKUP(G1280,$A:$B,2,FALSE)</f>
        <v>54097</v>
      </c>
      <c r="G1280" s="4">
        <f>VLOOKUP(H1280,$A:$B,2,FALSE)</f>
        <v>54098</v>
      </c>
      <c r="H1280" s="12">
        <f t="shared" si="64"/>
        <v>54104</v>
      </c>
      <c r="I1280" s="4"/>
      <c r="J1280" s="4"/>
      <c r="K1280" s="4"/>
      <c r="L1280" s="4">
        <v>1274</v>
      </c>
      <c r="M1280" s="4">
        <v>6</v>
      </c>
      <c r="P1280" s="4"/>
      <c r="Q1280" s="4"/>
      <c r="R1280" s="4"/>
      <c r="S1280" s="2" t="s">
        <v>3988</v>
      </c>
      <c r="T1280" s="2"/>
      <c r="U1280" s="2"/>
      <c r="V1280" s="2"/>
      <c r="W1280" s="4" t="s">
        <v>3989</v>
      </c>
      <c r="X1280" s="4" t="s">
        <v>3990</v>
      </c>
      <c r="Y1280" s="4"/>
      <c r="AD1280" s="5" t="str">
        <f t="shared" si="58"/>
        <v>Carbonate-, pebble- bearing clay</v>
      </c>
    </row>
    <row r="1281" spans="1:30" x14ac:dyDescent="0.3">
      <c r="A1281" s="4">
        <v>54105</v>
      </c>
      <c r="B1281" s="4">
        <v>54098</v>
      </c>
      <c r="C1281" s="4">
        <f>VLOOKUP(D1281,$A:$B,2,FALSE)</f>
        <v>10725</v>
      </c>
      <c r="D1281" s="4">
        <f>VLOOKUP(E1281,$A:$B,2,FALSE)</f>
        <v>10737</v>
      </c>
      <c r="E1281" s="4">
        <f>VLOOKUP(F1281,$A:$B,2,FALSE)</f>
        <v>10804</v>
      </c>
      <c r="F1281" s="4">
        <f>VLOOKUP(G1281,$A:$B,2,FALSE)</f>
        <v>54097</v>
      </c>
      <c r="G1281" s="4">
        <f>VLOOKUP(H1281,$A:$B,2,FALSE)</f>
        <v>54098</v>
      </c>
      <c r="H1281" s="12">
        <f t="shared" si="64"/>
        <v>54105</v>
      </c>
      <c r="I1281" s="4"/>
      <c r="J1281" s="4"/>
      <c r="K1281" s="4"/>
      <c r="L1281" s="4">
        <v>1275</v>
      </c>
      <c r="M1281" s="4">
        <v>6</v>
      </c>
      <c r="P1281" s="4"/>
      <c r="Q1281" s="4"/>
      <c r="R1281" s="4"/>
      <c r="S1281" s="2" t="s">
        <v>3991</v>
      </c>
      <c r="T1281" s="2"/>
      <c r="U1281" s="2"/>
      <c r="V1281" s="2"/>
      <c r="W1281" s="4" t="s">
        <v>3992</v>
      </c>
      <c r="X1281" s="4" t="s">
        <v>3993</v>
      </c>
      <c r="Y1281" s="4"/>
      <c r="AD1281" s="5" t="str">
        <f t="shared" si="58"/>
        <v>Carbonate- bearing pebbly clay</v>
      </c>
    </row>
    <row r="1282" spans="1:30" x14ac:dyDescent="0.3">
      <c r="A1282" s="4">
        <v>54106</v>
      </c>
      <c r="B1282" s="4">
        <v>54098</v>
      </c>
      <c r="C1282" s="4">
        <f>VLOOKUP(D1282,$A:$B,2,FALSE)</f>
        <v>10725</v>
      </c>
      <c r="D1282" s="4">
        <f>VLOOKUP(E1282,$A:$B,2,FALSE)</f>
        <v>10737</v>
      </c>
      <c r="E1282" s="4">
        <f>VLOOKUP(F1282,$A:$B,2,FALSE)</f>
        <v>10804</v>
      </c>
      <c r="F1282" s="4">
        <f>VLOOKUP(G1282,$A:$B,2,FALSE)</f>
        <v>54097</v>
      </c>
      <c r="G1282" s="4">
        <f>VLOOKUP(H1282,$A:$B,2,FALSE)</f>
        <v>54098</v>
      </c>
      <c r="H1282" s="12">
        <f t="shared" si="64"/>
        <v>54106</v>
      </c>
      <c r="I1282" s="4"/>
      <c r="J1282" s="4"/>
      <c r="K1282" s="4"/>
      <c r="L1282" s="4">
        <v>1276</v>
      </c>
      <c r="M1282" s="4">
        <v>6</v>
      </c>
      <c r="P1282" s="4"/>
      <c r="Q1282" s="4"/>
      <c r="R1282" s="4"/>
      <c r="S1282" s="2" t="s">
        <v>3994</v>
      </c>
      <c r="T1282" s="2"/>
      <c r="U1282" s="2"/>
      <c r="V1282" s="2"/>
      <c r="W1282" s="4" t="s">
        <v>3995</v>
      </c>
      <c r="X1282" s="4" t="s">
        <v>3996</v>
      </c>
      <c r="Y1282" s="4"/>
      <c r="AD1282" s="5" t="str">
        <f t="shared" si="58"/>
        <v>Carbonate-, grus- bearing clay</v>
      </c>
    </row>
    <row r="1283" spans="1:30" x14ac:dyDescent="0.3">
      <c r="A1283" s="4">
        <v>54107</v>
      </c>
      <c r="B1283" s="4">
        <v>54098</v>
      </c>
      <c r="C1283" s="4">
        <f>VLOOKUP(D1283,$A:$B,2,FALSE)</f>
        <v>10725</v>
      </c>
      <c r="D1283" s="4">
        <f>VLOOKUP(E1283,$A:$B,2,FALSE)</f>
        <v>10737</v>
      </c>
      <c r="E1283" s="4">
        <f>VLOOKUP(F1283,$A:$B,2,FALSE)</f>
        <v>10804</v>
      </c>
      <c r="F1283" s="4">
        <f>VLOOKUP(G1283,$A:$B,2,FALSE)</f>
        <v>54097</v>
      </c>
      <c r="G1283" s="4">
        <f>VLOOKUP(H1283,$A:$B,2,FALSE)</f>
        <v>54098</v>
      </c>
      <c r="H1283" s="12">
        <f t="shared" si="64"/>
        <v>54107</v>
      </c>
      <c r="I1283" s="4"/>
      <c r="J1283" s="4"/>
      <c r="K1283" s="4"/>
      <c r="L1283" s="4">
        <v>1277</v>
      </c>
      <c r="M1283" s="4">
        <v>6</v>
      </c>
      <c r="P1283" s="4"/>
      <c r="Q1283" s="4"/>
      <c r="R1283" s="4"/>
      <c r="S1283" s="2" t="s">
        <v>3997</v>
      </c>
      <c r="T1283" s="2"/>
      <c r="U1283" s="2"/>
      <c r="V1283" s="2"/>
      <c r="W1283" s="4" t="s">
        <v>3998</v>
      </c>
      <c r="X1283" s="4" t="s">
        <v>3999</v>
      </c>
      <c r="Y1283" s="4"/>
      <c r="AD1283" s="5" t="str">
        <f t="shared" ref="AD1283:AD1346" si="65">N1283&amp;O1283&amp;P1283&amp;Q1283&amp;R1283&amp;S1283&amp;T1283&amp;U1283</f>
        <v>Carbonate- bearing grus- clay</v>
      </c>
    </row>
    <row r="1284" spans="1:30" x14ac:dyDescent="0.3">
      <c r="A1284" s="4">
        <v>54108</v>
      </c>
      <c r="B1284" s="4">
        <v>54098</v>
      </c>
      <c r="C1284" s="4">
        <f>VLOOKUP(D1284,$A:$B,2,FALSE)</f>
        <v>10725</v>
      </c>
      <c r="D1284" s="4">
        <f>VLOOKUP(E1284,$A:$B,2,FALSE)</f>
        <v>10737</v>
      </c>
      <c r="E1284" s="4">
        <f>VLOOKUP(F1284,$A:$B,2,FALSE)</f>
        <v>10804</v>
      </c>
      <c r="F1284" s="4">
        <f>VLOOKUP(G1284,$A:$B,2,FALSE)</f>
        <v>54097</v>
      </c>
      <c r="G1284" s="4">
        <f>VLOOKUP(H1284,$A:$B,2,FALSE)</f>
        <v>54098</v>
      </c>
      <c r="H1284" s="12">
        <f t="shared" si="64"/>
        <v>54108</v>
      </c>
      <c r="I1284" s="4"/>
      <c r="J1284" s="4"/>
      <c r="K1284" s="4"/>
      <c r="L1284" s="4">
        <v>1278</v>
      </c>
      <c r="M1284" s="4">
        <v>6</v>
      </c>
      <c r="P1284" s="4"/>
      <c r="Q1284" s="4"/>
      <c r="R1284" s="4"/>
      <c r="S1284" s="2" t="s">
        <v>4000</v>
      </c>
      <c r="T1284" s="2"/>
      <c r="U1284" s="2"/>
      <c r="V1284" s="2"/>
      <c r="W1284" s="4" t="s">
        <v>4001</v>
      </c>
      <c r="X1284" s="4" t="s">
        <v>4002</v>
      </c>
      <c r="Y1284" s="4"/>
      <c r="AD1284" s="5" t="str">
        <f t="shared" si="65"/>
        <v>Carbonate-, debris- bearing clay</v>
      </c>
    </row>
    <row r="1285" spans="1:30" x14ac:dyDescent="0.3">
      <c r="A1285" s="4">
        <v>54109</v>
      </c>
      <c r="B1285" s="4">
        <v>54098</v>
      </c>
      <c r="C1285" s="4">
        <f>VLOOKUP(D1285,$A:$B,2,FALSE)</f>
        <v>10725</v>
      </c>
      <c r="D1285" s="4">
        <f>VLOOKUP(E1285,$A:$B,2,FALSE)</f>
        <v>10737</v>
      </c>
      <c r="E1285" s="4">
        <f>VLOOKUP(F1285,$A:$B,2,FALSE)</f>
        <v>10804</v>
      </c>
      <c r="F1285" s="4">
        <f>VLOOKUP(G1285,$A:$B,2,FALSE)</f>
        <v>54097</v>
      </c>
      <c r="G1285" s="4">
        <f>VLOOKUP(H1285,$A:$B,2,FALSE)</f>
        <v>54098</v>
      </c>
      <c r="H1285" s="12">
        <f t="shared" si="64"/>
        <v>54109</v>
      </c>
      <c r="I1285" s="4"/>
      <c r="J1285" s="4"/>
      <c r="K1285" s="4"/>
      <c r="L1285" s="4">
        <v>1279</v>
      </c>
      <c r="M1285" s="4">
        <v>6</v>
      </c>
      <c r="P1285" s="4"/>
      <c r="Q1285" s="4"/>
      <c r="R1285" s="4"/>
      <c r="S1285" s="2" t="s">
        <v>4003</v>
      </c>
      <c r="T1285" s="2"/>
      <c r="U1285" s="2"/>
      <c r="V1285" s="2"/>
      <c r="W1285" s="4" t="s">
        <v>4004</v>
      </c>
      <c r="X1285" s="4" t="s">
        <v>4005</v>
      </c>
      <c r="Y1285" s="4"/>
      <c r="AD1285" s="5" t="str">
        <f t="shared" si="65"/>
        <v>Carbonate- bearing detrital clay</v>
      </c>
    </row>
    <row r="1286" spans="1:30" x14ac:dyDescent="0.3">
      <c r="A1286" s="4">
        <v>54110</v>
      </c>
      <c r="B1286" s="4">
        <v>54098</v>
      </c>
      <c r="C1286" s="4">
        <f>VLOOKUP(D1286,$A:$B,2,FALSE)</f>
        <v>10725</v>
      </c>
      <c r="D1286" s="4">
        <f>VLOOKUP(E1286,$A:$B,2,FALSE)</f>
        <v>10737</v>
      </c>
      <c r="E1286" s="4">
        <f>VLOOKUP(F1286,$A:$B,2,FALSE)</f>
        <v>10804</v>
      </c>
      <c r="F1286" s="4">
        <f>VLOOKUP(G1286,$A:$B,2,FALSE)</f>
        <v>54097</v>
      </c>
      <c r="G1286" s="4">
        <f>VLOOKUP(H1286,$A:$B,2,FALSE)</f>
        <v>54098</v>
      </c>
      <c r="H1286" s="12">
        <f t="shared" si="64"/>
        <v>54110</v>
      </c>
      <c r="I1286" s="4"/>
      <c r="J1286" s="4"/>
      <c r="K1286" s="4"/>
      <c r="L1286" s="4">
        <v>1280</v>
      </c>
      <c r="M1286" s="4">
        <v>6</v>
      </c>
      <c r="P1286" s="4"/>
      <c r="Q1286" s="4"/>
      <c r="R1286" s="4"/>
      <c r="S1286" s="2" t="s">
        <v>4006</v>
      </c>
      <c r="T1286" s="2"/>
      <c r="U1286" s="2"/>
      <c r="V1286" s="2"/>
      <c r="W1286" s="4" t="s">
        <v>4007</v>
      </c>
      <c r="X1286" s="4" t="s">
        <v>4008</v>
      </c>
      <c r="Y1286" s="4"/>
      <c r="AD1286" s="5" t="str">
        <f t="shared" si="65"/>
        <v>Carbonate- bearing, strongly humus clay</v>
      </c>
    </row>
    <row r="1287" spans="1:30" x14ac:dyDescent="0.3">
      <c r="A1287" s="4">
        <v>54111</v>
      </c>
      <c r="B1287" s="4">
        <v>54097</v>
      </c>
      <c r="C1287" s="4">
        <f>VLOOKUP(D1287,$A:$B,2,FALSE)</f>
        <v>10725</v>
      </c>
      <c r="D1287" s="4">
        <f>VLOOKUP(E1287,$A:$B,2,FALSE)</f>
        <v>10737</v>
      </c>
      <c r="E1287" s="4">
        <f>VLOOKUP(F1287,$A:$B,2,FALSE)</f>
        <v>10804</v>
      </c>
      <c r="F1287" s="4">
        <f>VLOOKUP(G1287,$A:$B,2,FALSE)</f>
        <v>54097</v>
      </c>
      <c r="G1287" s="12">
        <f>A1287</f>
        <v>54111</v>
      </c>
      <c r="H1287" s="4"/>
      <c r="I1287" s="4"/>
      <c r="J1287" s="4"/>
      <c r="K1287" s="4"/>
      <c r="L1287" s="4">
        <v>1281</v>
      </c>
      <c r="M1287" s="4">
        <v>5</v>
      </c>
      <c r="P1287" s="4"/>
      <c r="Q1287" s="4"/>
      <c r="R1287" s="2" t="s">
        <v>4009</v>
      </c>
      <c r="S1287" s="2"/>
      <c r="T1287" s="2"/>
      <c r="U1287" s="2"/>
      <c r="V1287" s="2"/>
      <c r="W1287" s="4" t="s">
        <v>4010</v>
      </c>
      <c r="X1287" s="4" t="s">
        <v>4011</v>
      </c>
      <c r="Y1287" s="4"/>
      <c r="AD1287" s="5" t="str">
        <f t="shared" si="65"/>
        <v>Carbonate- bearing mud sediment</v>
      </c>
    </row>
    <row r="1288" spans="1:30" x14ac:dyDescent="0.3">
      <c r="A1288" s="4">
        <v>54112</v>
      </c>
      <c r="B1288" s="4">
        <v>54111</v>
      </c>
      <c r="C1288" s="4">
        <f>VLOOKUP(D1288,$A:$B,2,FALSE)</f>
        <v>10725</v>
      </c>
      <c r="D1288" s="4">
        <f>VLOOKUP(E1288,$A:$B,2,FALSE)</f>
        <v>10737</v>
      </c>
      <c r="E1288" s="4">
        <f>VLOOKUP(F1288,$A:$B,2,FALSE)</f>
        <v>10804</v>
      </c>
      <c r="F1288" s="4">
        <f>VLOOKUP(G1288,$A:$B,2,FALSE)</f>
        <v>54097</v>
      </c>
      <c r="G1288" s="4">
        <f>VLOOKUP(H1288,$A:$B,2,FALSE)</f>
        <v>54111</v>
      </c>
      <c r="H1288" s="12">
        <f>A1288</f>
        <v>54112</v>
      </c>
      <c r="I1288" s="4"/>
      <c r="J1288" s="4"/>
      <c r="K1288" s="4"/>
      <c r="L1288" s="4">
        <v>1282</v>
      </c>
      <c r="M1288" s="4">
        <v>6</v>
      </c>
      <c r="P1288" s="4"/>
      <c r="Q1288" s="4"/>
      <c r="R1288" s="4"/>
      <c r="S1288" s="2" t="s">
        <v>4012</v>
      </c>
      <c r="T1288" s="2"/>
      <c r="U1288" s="2"/>
      <c r="V1288" s="2"/>
      <c r="W1288" s="4" t="s">
        <v>4013</v>
      </c>
      <c r="X1288" s="4" t="s">
        <v>4014</v>
      </c>
      <c r="Y1288" s="4"/>
      <c r="AD1288" s="5" t="str">
        <f t="shared" si="65"/>
        <v>Carbonate- bearing mud</v>
      </c>
    </row>
    <row r="1289" spans="1:30" x14ac:dyDescent="0.3">
      <c r="A1289" s="4">
        <v>54113</v>
      </c>
      <c r="B1289" s="4">
        <v>54112</v>
      </c>
      <c r="C1289" s="4">
        <f>VLOOKUP(D1289,$A:$B,2,FALSE)</f>
        <v>10725</v>
      </c>
      <c r="D1289" s="4">
        <f>VLOOKUP(E1289,$A:$B,2,FALSE)</f>
        <v>10737</v>
      </c>
      <c r="E1289" s="4">
        <f>VLOOKUP(F1289,$A:$B,2,FALSE)</f>
        <v>10804</v>
      </c>
      <c r="F1289" s="4">
        <f>VLOOKUP(G1289,$A:$B,2,FALSE)</f>
        <v>54097</v>
      </c>
      <c r="G1289" s="4">
        <f>VLOOKUP(H1289,$A:$B,2,FALSE)</f>
        <v>54111</v>
      </c>
      <c r="H1289" s="4">
        <f>VLOOKUP(I1289,$A:$B,2,FALSE)</f>
        <v>54112</v>
      </c>
      <c r="I1289" s="4">
        <f>A1289</f>
        <v>54113</v>
      </c>
      <c r="J1289" s="4"/>
      <c r="K1289" s="4"/>
      <c r="L1289" s="4">
        <v>1283</v>
      </c>
      <c r="M1289" s="4">
        <v>7</v>
      </c>
      <c r="P1289" s="4"/>
      <c r="Q1289" s="4"/>
      <c r="R1289" s="4"/>
      <c r="S1289" s="4"/>
      <c r="T1289" s="2" t="s">
        <v>4015</v>
      </c>
      <c r="U1289" s="2"/>
      <c r="V1289" s="2"/>
      <c r="W1289" s="4" t="s">
        <v>4016</v>
      </c>
      <c r="X1289" s="4" t="s">
        <v>4017</v>
      </c>
      <c r="Y1289" s="4"/>
      <c r="AD1289" s="5" t="str">
        <f t="shared" si="65"/>
        <v>Carbonate- bearing clayey mud</v>
      </c>
    </row>
    <row r="1290" spans="1:30" x14ac:dyDescent="0.3">
      <c r="A1290" s="4">
        <v>54114</v>
      </c>
      <c r="B1290" s="4">
        <v>54112</v>
      </c>
      <c r="C1290" s="4">
        <f>VLOOKUP(D1290,$A:$B,2,FALSE)</f>
        <v>10725</v>
      </c>
      <c r="D1290" s="4">
        <f>VLOOKUP(E1290,$A:$B,2,FALSE)</f>
        <v>10737</v>
      </c>
      <c r="E1290" s="4">
        <f>VLOOKUP(F1290,$A:$B,2,FALSE)</f>
        <v>10804</v>
      </c>
      <c r="F1290" s="4">
        <f>VLOOKUP(G1290,$A:$B,2,FALSE)</f>
        <v>54097</v>
      </c>
      <c r="G1290" s="4">
        <f>VLOOKUP(H1290,$A:$B,2,FALSE)</f>
        <v>54111</v>
      </c>
      <c r="H1290" s="4">
        <f>VLOOKUP(I1290,$A:$B,2,FALSE)</f>
        <v>54112</v>
      </c>
      <c r="I1290" s="4">
        <f>A1290</f>
        <v>54114</v>
      </c>
      <c r="J1290" s="4"/>
      <c r="K1290" s="4"/>
      <c r="L1290" s="4">
        <v>1284</v>
      </c>
      <c r="M1290" s="4">
        <v>7</v>
      </c>
      <c r="P1290" s="4"/>
      <c r="Q1290" s="4"/>
      <c r="R1290" s="4"/>
      <c r="S1290" s="4"/>
      <c r="T1290" s="2" t="s">
        <v>4012</v>
      </c>
      <c r="U1290" s="2"/>
      <c r="V1290" s="2"/>
      <c r="W1290" s="4" t="s">
        <v>4018</v>
      </c>
      <c r="X1290" s="4" t="s">
        <v>4019</v>
      </c>
      <c r="Y1290" s="4"/>
      <c r="AD1290" s="5" t="str">
        <f t="shared" si="65"/>
        <v>Carbonate- bearing mud</v>
      </c>
    </row>
    <row r="1291" spans="1:30" x14ac:dyDescent="0.3">
      <c r="A1291" s="4">
        <v>54115</v>
      </c>
      <c r="B1291" s="4">
        <v>54112</v>
      </c>
      <c r="C1291" s="4">
        <f>VLOOKUP(D1291,$A:$B,2,FALSE)</f>
        <v>10725</v>
      </c>
      <c r="D1291" s="4">
        <f>VLOOKUP(E1291,$A:$B,2,FALSE)</f>
        <v>10737</v>
      </c>
      <c r="E1291" s="4">
        <f>VLOOKUP(F1291,$A:$B,2,FALSE)</f>
        <v>10804</v>
      </c>
      <c r="F1291" s="4">
        <f>VLOOKUP(G1291,$A:$B,2,FALSE)</f>
        <v>54097</v>
      </c>
      <c r="G1291" s="4">
        <f>VLOOKUP(H1291,$A:$B,2,FALSE)</f>
        <v>54111</v>
      </c>
      <c r="H1291" s="4">
        <f>VLOOKUP(I1291,$A:$B,2,FALSE)</f>
        <v>54112</v>
      </c>
      <c r="I1291" s="4">
        <f>A1291</f>
        <v>54115</v>
      </c>
      <c r="J1291" s="4"/>
      <c r="K1291" s="4"/>
      <c r="L1291" s="4">
        <v>1285</v>
      </c>
      <c r="M1291" s="4">
        <v>7</v>
      </c>
      <c r="P1291" s="4"/>
      <c r="Q1291" s="4"/>
      <c r="R1291" s="4"/>
      <c r="S1291" s="4"/>
      <c r="T1291" s="2" t="s">
        <v>4020</v>
      </c>
      <c r="U1291" s="2"/>
      <c r="V1291" s="2"/>
      <c r="W1291" s="4" t="s">
        <v>4021</v>
      </c>
      <c r="X1291" s="4" t="s">
        <v>4022</v>
      </c>
      <c r="Y1291" s="4"/>
      <c r="AD1291" s="5" t="str">
        <f t="shared" si="65"/>
        <v>Carbonate- bearing sandy mud</v>
      </c>
    </row>
    <row r="1292" spans="1:30" x14ac:dyDescent="0.3">
      <c r="A1292" s="4">
        <v>54116</v>
      </c>
      <c r="B1292" s="4">
        <v>54111</v>
      </c>
      <c r="C1292" s="4">
        <f>VLOOKUP(D1292,$A:$B,2,FALSE)</f>
        <v>10725</v>
      </c>
      <c r="D1292" s="4">
        <f>VLOOKUP(E1292,$A:$B,2,FALSE)</f>
        <v>10737</v>
      </c>
      <c r="E1292" s="4">
        <f>VLOOKUP(F1292,$A:$B,2,FALSE)</f>
        <v>10804</v>
      </c>
      <c r="F1292" s="4">
        <f>VLOOKUP(G1292,$A:$B,2,FALSE)</f>
        <v>54097</v>
      </c>
      <c r="G1292" s="4">
        <f>VLOOKUP(H1292,$A:$B,2,FALSE)</f>
        <v>54111</v>
      </c>
      <c r="H1292" s="12">
        <f t="shared" ref="H1292:H1300" si="66">A1292</f>
        <v>54116</v>
      </c>
      <c r="I1292" s="4"/>
      <c r="J1292" s="4"/>
      <c r="K1292" s="4"/>
      <c r="L1292" s="4">
        <v>1286</v>
      </c>
      <c r="M1292" s="4">
        <v>6</v>
      </c>
      <c r="P1292" s="4"/>
      <c r="Q1292" s="4"/>
      <c r="R1292" s="4"/>
      <c r="S1292" s="2" t="s">
        <v>4023</v>
      </c>
      <c r="T1292" s="2"/>
      <c r="U1292" s="2"/>
      <c r="V1292" s="2"/>
      <c r="W1292" s="4" t="s">
        <v>4024</v>
      </c>
      <c r="X1292" s="4" t="s">
        <v>4025</v>
      </c>
      <c r="Y1292" s="4"/>
      <c r="AD1292" s="5" t="str">
        <f t="shared" si="65"/>
        <v>Carbonate-, gravel- bearing mud</v>
      </c>
    </row>
    <row r="1293" spans="1:30" x14ac:dyDescent="0.3">
      <c r="A1293" s="4">
        <v>54117</v>
      </c>
      <c r="B1293" s="4">
        <v>54111</v>
      </c>
      <c r="C1293" s="4">
        <f>VLOOKUP(D1293,$A:$B,2,FALSE)</f>
        <v>10725</v>
      </c>
      <c r="D1293" s="4">
        <f>VLOOKUP(E1293,$A:$B,2,FALSE)</f>
        <v>10737</v>
      </c>
      <c r="E1293" s="4">
        <f>VLOOKUP(F1293,$A:$B,2,FALSE)</f>
        <v>10804</v>
      </c>
      <c r="F1293" s="4">
        <f>VLOOKUP(G1293,$A:$B,2,FALSE)</f>
        <v>54097</v>
      </c>
      <c r="G1293" s="4">
        <f>VLOOKUP(H1293,$A:$B,2,FALSE)</f>
        <v>54111</v>
      </c>
      <c r="H1293" s="12">
        <f t="shared" si="66"/>
        <v>54117</v>
      </c>
      <c r="I1293" s="4"/>
      <c r="J1293" s="4"/>
      <c r="K1293" s="4"/>
      <c r="L1293" s="4">
        <v>1287</v>
      </c>
      <c r="M1293" s="4">
        <v>6</v>
      </c>
      <c r="P1293" s="4"/>
      <c r="Q1293" s="4"/>
      <c r="R1293" s="4"/>
      <c r="S1293" s="2" t="s">
        <v>4026</v>
      </c>
      <c r="T1293" s="2"/>
      <c r="U1293" s="2"/>
      <c r="V1293" s="2"/>
      <c r="W1293" s="4" t="s">
        <v>4027</v>
      </c>
      <c r="X1293" s="4" t="s">
        <v>4028</v>
      </c>
      <c r="Y1293" s="4"/>
      <c r="AD1293" s="5" t="str">
        <f t="shared" si="65"/>
        <v>Carbonate- bearing gravelly mud</v>
      </c>
    </row>
    <row r="1294" spans="1:30" x14ac:dyDescent="0.3">
      <c r="A1294" s="4">
        <v>54118</v>
      </c>
      <c r="B1294" s="4">
        <v>54111</v>
      </c>
      <c r="C1294" s="4">
        <f>VLOOKUP(D1294,$A:$B,2,FALSE)</f>
        <v>10725</v>
      </c>
      <c r="D1294" s="4">
        <f>VLOOKUP(E1294,$A:$B,2,FALSE)</f>
        <v>10737</v>
      </c>
      <c r="E1294" s="4">
        <f>VLOOKUP(F1294,$A:$B,2,FALSE)</f>
        <v>10804</v>
      </c>
      <c r="F1294" s="4">
        <f>VLOOKUP(G1294,$A:$B,2,FALSE)</f>
        <v>54097</v>
      </c>
      <c r="G1294" s="4">
        <f>VLOOKUP(H1294,$A:$B,2,FALSE)</f>
        <v>54111</v>
      </c>
      <c r="H1294" s="12">
        <f t="shared" si="66"/>
        <v>54118</v>
      </c>
      <c r="I1294" s="4"/>
      <c r="J1294" s="4"/>
      <c r="K1294" s="4"/>
      <c r="L1294" s="4">
        <v>1288</v>
      </c>
      <c r="M1294" s="4">
        <v>6</v>
      </c>
      <c r="P1294" s="4"/>
      <c r="Q1294" s="4"/>
      <c r="R1294" s="4"/>
      <c r="S1294" s="2" t="s">
        <v>4029</v>
      </c>
      <c r="T1294" s="2"/>
      <c r="U1294" s="2"/>
      <c r="V1294" s="2"/>
      <c r="W1294" s="4" t="s">
        <v>4030</v>
      </c>
      <c r="X1294" s="4" t="s">
        <v>4031</v>
      </c>
      <c r="Y1294" s="4"/>
      <c r="AD1294" s="5" t="str">
        <f t="shared" si="65"/>
        <v>Carbonate-, pebble- bearing mud</v>
      </c>
    </row>
    <row r="1295" spans="1:30" x14ac:dyDescent="0.3">
      <c r="A1295" s="4">
        <v>54119</v>
      </c>
      <c r="B1295" s="4">
        <v>54111</v>
      </c>
      <c r="C1295" s="4">
        <f>VLOOKUP(D1295,$A:$B,2,FALSE)</f>
        <v>10725</v>
      </c>
      <c r="D1295" s="4">
        <f>VLOOKUP(E1295,$A:$B,2,FALSE)</f>
        <v>10737</v>
      </c>
      <c r="E1295" s="4">
        <f>VLOOKUP(F1295,$A:$B,2,FALSE)</f>
        <v>10804</v>
      </c>
      <c r="F1295" s="4">
        <f>VLOOKUP(G1295,$A:$B,2,FALSE)</f>
        <v>54097</v>
      </c>
      <c r="G1295" s="4">
        <f>VLOOKUP(H1295,$A:$B,2,FALSE)</f>
        <v>54111</v>
      </c>
      <c r="H1295" s="12">
        <f t="shared" si="66"/>
        <v>54119</v>
      </c>
      <c r="I1295" s="4"/>
      <c r="J1295" s="4"/>
      <c r="K1295" s="4"/>
      <c r="L1295" s="4">
        <v>1289</v>
      </c>
      <c r="M1295" s="4">
        <v>6</v>
      </c>
      <c r="P1295" s="4"/>
      <c r="Q1295" s="4"/>
      <c r="R1295" s="4"/>
      <c r="S1295" s="2" t="s">
        <v>4032</v>
      </c>
      <c r="T1295" s="2"/>
      <c r="U1295" s="2"/>
      <c r="V1295" s="2"/>
      <c r="W1295" s="4" t="s">
        <v>4033</v>
      </c>
      <c r="X1295" s="4" t="s">
        <v>4034</v>
      </c>
      <c r="Y1295" s="4"/>
      <c r="AD1295" s="5" t="str">
        <f t="shared" si="65"/>
        <v>Carbonate- bearing pebbly mud</v>
      </c>
    </row>
    <row r="1296" spans="1:30" x14ac:dyDescent="0.3">
      <c r="A1296" s="4">
        <v>54120</v>
      </c>
      <c r="B1296" s="4">
        <v>54111</v>
      </c>
      <c r="C1296" s="4">
        <f>VLOOKUP(D1296,$A:$B,2,FALSE)</f>
        <v>10725</v>
      </c>
      <c r="D1296" s="4">
        <f>VLOOKUP(E1296,$A:$B,2,FALSE)</f>
        <v>10737</v>
      </c>
      <c r="E1296" s="4">
        <f>VLOOKUP(F1296,$A:$B,2,FALSE)</f>
        <v>10804</v>
      </c>
      <c r="F1296" s="4">
        <f>VLOOKUP(G1296,$A:$B,2,FALSE)</f>
        <v>54097</v>
      </c>
      <c r="G1296" s="4">
        <f>VLOOKUP(H1296,$A:$B,2,FALSE)</f>
        <v>54111</v>
      </c>
      <c r="H1296" s="12">
        <f t="shared" si="66"/>
        <v>54120</v>
      </c>
      <c r="I1296" s="4"/>
      <c r="J1296" s="4"/>
      <c r="K1296" s="4"/>
      <c r="L1296" s="4">
        <v>1290</v>
      </c>
      <c r="M1296" s="4">
        <v>6</v>
      </c>
      <c r="P1296" s="4"/>
      <c r="Q1296" s="4"/>
      <c r="R1296" s="4"/>
      <c r="S1296" s="2" t="s">
        <v>4035</v>
      </c>
      <c r="T1296" s="2"/>
      <c r="U1296" s="2"/>
      <c r="V1296" s="2"/>
      <c r="W1296" s="4" t="s">
        <v>4036</v>
      </c>
      <c r="X1296" s="4" t="s">
        <v>4037</v>
      </c>
      <c r="Y1296" s="4"/>
      <c r="AD1296" s="5" t="str">
        <f t="shared" si="65"/>
        <v>Carbonate-, grus- bearing mud</v>
      </c>
    </row>
    <row r="1297" spans="1:30" x14ac:dyDescent="0.3">
      <c r="A1297" s="4">
        <v>54121</v>
      </c>
      <c r="B1297" s="4">
        <v>54111</v>
      </c>
      <c r="C1297" s="4">
        <f>VLOOKUP(D1297,$A:$B,2,FALSE)</f>
        <v>10725</v>
      </c>
      <c r="D1297" s="4">
        <f>VLOOKUP(E1297,$A:$B,2,FALSE)</f>
        <v>10737</v>
      </c>
      <c r="E1297" s="4">
        <f>VLOOKUP(F1297,$A:$B,2,FALSE)</f>
        <v>10804</v>
      </c>
      <c r="F1297" s="4">
        <f>VLOOKUP(G1297,$A:$B,2,FALSE)</f>
        <v>54097</v>
      </c>
      <c r="G1297" s="4">
        <f>VLOOKUP(H1297,$A:$B,2,FALSE)</f>
        <v>54111</v>
      </c>
      <c r="H1297" s="12">
        <f t="shared" si="66"/>
        <v>54121</v>
      </c>
      <c r="I1297" s="4"/>
      <c r="J1297" s="4"/>
      <c r="K1297" s="4"/>
      <c r="L1297" s="4">
        <v>1291</v>
      </c>
      <c r="M1297" s="4">
        <v>6</v>
      </c>
      <c r="P1297" s="4"/>
      <c r="Q1297" s="4"/>
      <c r="R1297" s="4"/>
      <c r="S1297" s="2" t="s">
        <v>4038</v>
      </c>
      <c r="T1297" s="2"/>
      <c r="U1297" s="2"/>
      <c r="V1297" s="2"/>
      <c r="W1297" s="4" t="s">
        <v>4039</v>
      </c>
      <c r="X1297" s="4" t="s">
        <v>4040</v>
      </c>
      <c r="Y1297" s="4"/>
      <c r="AD1297" s="5" t="str">
        <f t="shared" si="65"/>
        <v>Carbonate- bearing grus- mud</v>
      </c>
    </row>
    <row r="1298" spans="1:30" x14ac:dyDescent="0.3">
      <c r="A1298" s="4">
        <v>54122</v>
      </c>
      <c r="B1298" s="4">
        <v>54111</v>
      </c>
      <c r="C1298" s="4">
        <f>VLOOKUP(D1298,$A:$B,2,FALSE)</f>
        <v>10725</v>
      </c>
      <c r="D1298" s="4">
        <f>VLOOKUP(E1298,$A:$B,2,FALSE)</f>
        <v>10737</v>
      </c>
      <c r="E1298" s="4">
        <f>VLOOKUP(F1298,$A:$B,2,FALSE)</f>
        <v>10804</v>
      </c>
      <c r="F1298" s="4">
        <f>VLOOKUP(G1298,$A:$B,2,FALSE)</f>
        <v>54097</v>
      </c>
      <c r="G1298" s="4">
        <f>VLOOKUP(H1298,$A:$B,2,FALSE)</f>
        <v>54111</v>
      </c>
      <c r="H1298" s="12">
        <f t="shared" si="66"/>
        <v>54122</v>
      </c>
      <c r="I1298" s="4"/>
      <c r="J1298" s="4"/>
      <c r="K1298" s="4"/>
      <c r="L1298" s="4">
        <v>1292</v>
      </c>
      <c r="M1298" s="4">
        <v>6</v>
      </c>
      <c r="P1298" s="4"/>
      <c r="Q1298" s="4"/>
      <c r="R1298" s="4"/>
      <c r="S1298" s="2" t="s">
        <v>4041</v>
      </c>
      <c r="T1298" s="2"/>
      <c r="U1298" s="2"/>
      <c r="V1298" s="2"/>
      <c r="W1298" s="4" t="s">
        <v>4042</v>
      </c>
      <c r="X1298" s="4" t="s">
        <v>4043</v>
      </c>
      <c r="Y1298" s="4"/>
      <c r="AD1298" s="5" t="str">
        <f t="shared" si="65"/>
        <v>Carbonate-, debris- bearing mud</v>
      </c>
    </row>
    <row r="1299" spans="1:30" x14ac:dyDescent="0.3">
      <c r="A1299" s="4">
        <v>54123</v>
      </c>
      <c r="B1299" s="4">
        <v>54111</v>
      </c>
      <c r="C1299" s="4">
        <f>VLOOKUP(D1299,$A:$B,2,FALSE)</f>
        <v>10725</v>
      </c>
      <c r="D1299" s="4">
        <f>VLOOKUP(E1299,$A:$B,2,FALSE)</f>
        <v>10737</v>
      </c>
      <c r="E1299" s="4">
        <f>VLOOKUP(F1299,$A:$B,2,FALSE)</f>
        <v>10804</v>
      </c>
      <c r="F1299" s="4">
        <f>VLOOKUP(G1299,$A:$B,2,FALSE)</f>
        <v>54097</v>
      </c>
      <c r="G1299" s="4">
        <f>VLOOKUP(H1299,$A:$B,2,FALSE)</f>
        <v>54111</v>
      </c>
      <c r="H1299" s="12">
        <f t="shared" si="66"/>
        <v>54123</v>
      </c>
      <c r="I1299" s="4"/>
      <c r="J1299" s="4"/>
      <c r="K1299" s="4"/>
      <c r="L1299" s="4">
        <v>1293</v>
      </c>
      <c r="M1299" s="4">
        <v>6</v>
      </c>
      <c r="P1299" s="4"/>
      <c r="Q1299" s="4"/>
      <c r="R1299" s="4"/>
      <c r="S1299" s="2" t="s">
        <v>4044</v>
      </c>
      <c r="T1299" s="2"/>
      <c r="U1299" s="2"/>
      <c r="V1299" s="2"/>
      <c r="W1299" s="4" t="s">
        <v>4045</v>
      </c>
      <c r="X1299" s="4" t="s">
        <v>4046</v>
      </c>
      <c r="Y1299" s="4"/>
      <c r="AD1299" s="5" t="str">
        <f t="shared" si="65"/>
        <v>Carbonate- bearing detrital mud</v>
      </c>
    </row>
    <row r="1300" spans="1:30" x14ac:dyDescent="0.3">
      <c r="A1300" s="4">
        <v>54124</v>
      </c>
      <c r="B1300" s="4">
        <v>54111</v>
      </c>
      <c r="C1300" s="4">
        <f>VLOOKUP(D1300,$A:$B,2,FALSE)</f>
        <v>10725</v>
      </c>
      <c r="D1300" s="4">
        <f>VLOOKUP(E1300,$A:$B,2,FALSE)</f>
        <v>10737</v>
      </c>
      <c r="E1300" s="4">
        <f>VLOOKUP(F1300,$A:$B,2,FALSE)</f>
        <v>10804</v>
      </c>
      <c r="F1300" s="4">
        <f>VLOOKUP(G1300,$A:$B,2,FALSE)</f>
        <v>54097</v>
      </c>
      <c r="G1300" s="4">
        <f>VLOOKUP(H1300,$A:$B,2,FALSE)</f>
        <v>54111</v>
      </c>
      <c r="H1300" s="12">
        <f t="shared" si="66"/>
        <v>54124</v>
      </c>
      <c r="I1300" s="4"/>
      <c r="J1300" s="4"/>
      <c r="K1300" s="4"/>
      <c r="L1300" s="4">
        <v>1294</v>
      </c>
      <c r="M1300" s="4">
        <v>6</v>
      </c>
      <c r="P1300" s="4"/>
      <c r="Q1300" s="4"/>
      <c r="R1300" s="4"/>
      <c r="S1300" s="2" t="s">
        <v>4047</v>
      </c>
      <c r="T1300" s="2"/>
      <c r="U1300" s="2"/>
      <c r="V1300" s="2"/>
      <c r="W1300" s="4" t="s">
        <v>4048</v>
      </c>
      <c r="X1300" s="4" t="s">
        <v>4049</v>
      </c>
      <c r="Y1300" s="4"/>
      <c r="AD1300" s="5" t="str">
        <f t="shared" si="65"/>
        <v>Carbonate- bearing, stronly humus mud</v>
      </c>
    </row>
    <row r="1301" spans="1:30" x14ac:dyDescent="0.3">
      <c r="A1301" s="4">
        <v>54125</v>
      </c>
      <c r="B1301" s="4">
        <v>54097</v>
      </c>
      <c r="C1301" s="4">
        <f>VLOOKUP(D1301,$A:$B,2,FALSE)</f>
        <v>10725</v>
      </c>
      <c r="D1301" s="4">
        <f>VLOOKUP(E1301,$A:$B,2,FALSE)</f>
        <v>10737</v>
      </c>
      <c r="E1301" s="4">
        <f>VLOOKUP(F1301,$A:$B,2,FALSE)</f>
        <v>10804</v>
      </c>
      <c r="F1301" s="4">
        <f>VLOOKUP(G1301,$A:$B,2,FALSE)</f>
        <v>54097</v>
      </c>
      <c r="G1301" s="12">
        <f>A1301</f>
        <v>54125</v>
      </c>
      <c r="H1301" s="4"/>
      <c r="I1301" s="4"/>
      <c r="J1301" s="4"/>
      <c r="K1301" s="4"/>
      <c r="L1301" s="4">
        <v>1295</v>
      </c>
      <c r="M1301" s="4">
        <v>5</v>
      </c>
      <c r="P1301" s="4"/>
      <c r="Q1301" s="4"/>
      <c r="R1301" s="2" t="s">
        <v>4050</v>
      </c>
      <c r="S1301" s="2"/>
      <c r="T1301" s="2"/>
      <c r="U1301" s="2"/>
      <c r="V1301" s="2"/>
      <c r="W1301" s="4" t="s">
        <v>4051</v>
      </c>
      <c r="X1301" s="4" t="s">
        <v>4052</v>
      </c>
      <c r="Y1301" s="4"/>
      <c r="AD1301" s="5" t="str">
        <f t="shared" si="65"/>
        <v>Carbonate- bearing silt sediment</v>
      </c>
    </row>
    <row r="1302" spans="1:30" x14ac:dyDescent="0.3">
      <c r="A1302" s="4">
        <v>54126</v>
      </c>
      <c r="B1302" s="4">
        <v>54125</v>
      </c>
      <c r="C1302" s="4">
        <f>VLOOKUP(D1302,$A:$B,2,FALSE)</f>
        <v>10725</v>
      </c>
      <c r="D1302" s="4">
        <f>VLOOKUP(E1302,$A:$B,2,FALSE)</f>
        <v>10737</v>
      </c>
      <c r="E1302" s="4">
        <f>VLOOKUP(F1302,$A:$B,2,FALSE)</f>
        <v>10804</v>
      </c>
      <c r="F1302" s="4">
        <f>VLOOKUP(G1302,$A:$B,2,FALSE)</f>
        <v>54097</v>
      </c>
      <c r="G1302" s="4">
        <f>VLOOKUP(H1302,$A:$B,2,FALSE)</f>
        <v>54125</v>
      </c>
      <c r="H1302" s="12">
        <f>A1302</f>
        <v>54126</v>
      </c>
      <c r="I1302" s="4"/>
      <c r="J1302" s="4"/>
      <c r="K1302" s="4"/>
      <c r="L1302" s="4">
        <v>1296</v>
      </c>
      <c r="M1302" s="4">
        <v>6</v>
      </c>
      <c r="P1302" s="4"/>
      <c r="Q1302" s="4"/>
      <c r="R1302" s="4"/>
      <c r="S1302" s="2" t="s">
        <v>4053</v>
      </c>
      <c r="T1302" s="2"/>
      <c r="U1302" s="2"/>
      <c r="V1302" s="2"/>
      <c r="W1302" s="4" t="s">
        <v>4054</v>
      </c>
      <c r="X1302" s="4" t="s">
        <v>4055</v>
      </c>
      <c r="Y1302" s="4"/>
      <c r="AD1302" s="5" t="str">
        <f t="shared" si="65"/>
        <v>Carbonate- bearing silt</v>
      </c>
    </row>
    <row r="1303" spans="1:30" x14ac:dyDescent="0.3">
      <c r="A1303" s="4">
        <v>54127</v>
      </c>
      <c r="B1303" s="4">
        <v>54126</v>
      </c>
      <c r="C1303" s="4">
        <f>VLOOKUP(D1303,$A:$B,2,FALSE)</f>
        <v>10725</v>
      </c>
      <c r="D1303" s="4">
        <f>VLOOKUP(E1303,$A:$B,2,FALSE)</f>
        <v>10737</v>
      </c>
      <c r="E1303" s="4">
        <f>VLOOKUP(F1303,$A:$B,2,FALSE)</f>
        <v>10804</v>
      </c>
      <c r="F1303" s="4">
        <f>VLOOKUP(G1303,$A:$B,2,FALSE)</f>
        <v>54097</v>
      </c>
      <c r="G1303" s="4">
        <f>VLOOKUP(H1303,$A:$B,2,FALSE)</f>
        <v>54125</v>
      </c>
      <c r="H1303" s="4">
        <f>VLOOKUP(I1303,$A:$B,2,FALSE)</f>
        <v>54126</v>
      </c>
      <c r="I1303" s="4">
        <f>A1303</f>
        <v>54127</v>
      </c>
      <c r="J1303" s="4"/>
      <c r="K1303" s="4"/>
      <c r="L1303" s="4">
        <v>1297</v>
      </c>
      <c r="M1303" s="4">
        <v>7</v>
      </c>
      <c r="P1303" s="4"/>
      <c r="Q1303" s="4"/>
      <c r="R1303" s="4"/>
      <c r="S1303" s="4"/>
      <c r="T1303" s="2" t="s">
        <v>4056</v>
      </c>
      <c r="U1303" s="2"/>
      <c r="V1303" s="2"/>
      <c r="W1303" s="4" t="s">
        <v>4057</v>
      </c>
      <c r="X1303" s="4" t="s">
        <v>4058</v>
      </c>
      <c r="Y1303" s="4"/>
      <c r="AD1303" s="5" t="str">
        <f t="shared" si="65"/>
        <v>Carbonate- bearing clayey silt</v>
      </c>
    </row>
    <row r="1304" spans="1:30" x14ac:dyDescent="0.3">
      <c r="A1304" s="4">
        <v>54128</v>
      </c>
      <c r="B1304" s="4">
        <v>54126</v>
      </c>
      <c r="C1304" s="4">
        <f>VLOOKUP(D1304,$A:$B,2,FALSE)</f>
        <v>10725</v>
      </c>
      <c r="D1304" s="4">
        <f>VLOOKUP(E1304,$A:$B,2,FALSE)</f>
        <v>10737</v>
      </c>
      <c r="E1304" s="4">
        <f>VLOOKUP(F1304,$A:$B,2,FALSE)</f>
        <v>10804</v>
      </c>
      <c r="F1304" s="4">
        <f>VLOOKUP(G1304,$A:$B,2,FALSE)</f>
        <v>54097</v>
      </c>
      <c r="G1304" s="4">
        <f>VLOOKUP(H1304,$A:$B,2,FALSE)</f>
        <v>54125</v>
      </c>
      <c r="H1304" s="4">
        <f>VLOOKUP(I1304,$A:$B,2,FALSE)</f>
        <v>54126</v>
      </c>
      <c r="I1304" s="4">
        <f>A1304</f>
        <v>54128</v>
      </c>
      <c r="J1304" s="4"/>
      <c r="K1304" s="4"/>
      <c r="L1304" s="4">
        <v>1298</v>
      </c>
      <c r="M1304" s="4">
        <v>7</v>
      </c>
      <c r="P1304" s="4"/>
      <c r="Q1304" s="4"/>
      <c r="R1304" s="4"/>
      <c r="S1304" s="4"/>
      <c r="T1304" s="2" t="s">
        <v>4059</v>
      </c>
      <c r="U1304" s="2"/>
      <c r="V1304" s="2"/>
      <c r="W1304" s="4" t="s">
        <v>4060</v>
      </c>
      <c r="X1304" s="4" t="s">
        <v>4061</v>
      </c>
      <c r="Y1304" s="4"/>
      <c r="AD1304" s="5" t="str">
        <f t="shared" si="65"/>
        <v>Carbonate- bearing muddy silt</v>
      </c>
    </row>
    <row r="1305" spans="1:30" x14ac:dyDescent="0.3">
      <c r="A1305" s="4">
        <v>54129</v>
      </c>
      <c r="B1305" s="4">
        <v>54126</v>
      </c>
      <c r="C1305" s="4">
        <f>VLOOKUP(D1305,$A:$B,2,FALSE)</f>
        <v>10725</v>
      </c>
      <c r="D1305" s="4">
        <f>VLOOKUP(E1305,$A:$B,2,FALSE)</f>
        <v>10737</v>
      </c>
      <c r="E1305" s="4">
        <f>VLOOKUP(F1305,$A:$B,2,FALSE)</f>
        <v>10804</v>
      </c>
      <c r="F1305" s="4">
        <f>VLOOKUP(G1305,$A:$B,2,FALSE)</f>
        <v>54097</v>
      </c>
      <c r="G1305" s="4">
        <f>VLOOKUP(H1305,$A:$B,2,FALSE)</f>
        <v>54125</v>
      </c>
      <c r="H1305" s="4">
        <f>VLOOKUP(I1305,$A:$B,2,FALSE)</f>
        <v>54126</v>
      </c>
      <c r="I1305" s="4">
        <f>A1305</f>
        <v>54129</v>
      </c>
      <c r="J1305" s="4"/>
      <c r="K1305" s="4"/>
      <c r="L1305" s="4">
        <v>1299</v>
      </c>
      <c r="M1305" s="4">
        <v>7</v>
      </c>
      <c r="P1305" s="4"/>
      <c r="Q1305" s="4"/>
      <c r="R1305" s="4"/>
      <c r="S1305" s="4"/>
      <c r="T1305" s="2" t="s">
        <v>4062</v>
      </c>
      <c r="U1305" s="2"/>
      <c r="V1305" s="2"/>
      <c r="W1305" s="4" t="s">
        <v>4063</v>
      </c>
      <c r="X1305" s="4" t="s">
        <v>4064</v>
      </c>
      <c r="Y1305" s="4"/>
      <c r="AD1305" s="5" t="str">
        <f t="shared" si="65"/>
        <v>Carbonate- bearing sandy silt</v>
      </c>
    </row>
    <row r="1306" spans="1:30" x14ac:dyDescent="0.3">
      <c r="A1306" s="4">
        <v>54130</v>
      </c>
      <c r="B1306" s="4">
        <v>54125</v>
      </c>
      <c r="C1306" s="4">
        <f>VLOOKUP(D1306,$A:$B,2,FALSE)</f>
        <v>10725</v>
      </c>
      <c r="D1306" s="4">
        <f>VLOOKUP(E1306,$A:$B,2,FALSE)</f>
        <v>10737</v>
      </c>
      <c r="E1306" s="4">
        <f>VLOOKUP(F1306,$A:$B,2,FALSE)</f>
        <v>10804</v>
      </c>
      <c r="F1306" s="4">
        <f>VLOOKUP(G1306,$A:$B,2,FALSE)</f>
        <v>54097</v>
      </c>
      <c r="G1306" s="4">
        <f>VLOOKUP(H1306,$A:$B,2,FALSE)</f>
        <v>54125</v>
      </c>
      <c r="H1306" s="12">
        <f t="shared" ref="H1306:H1314" si="67">A1306</f>
        <v>54130</v>
      </c>
      <c r="I1306" s="4"/>
      <c r="J1306" s="4"/>
      <c r="K1306" s="4"/>
      <c r="L1306" s="4">
        <v>1300</v>
      </c>
      <c r="M1306" s="4">
        <v>6</v>
      </c>
      <c r="P1306" s="4"/>
      <c r="Q1306" s="4"/>
      <c r="R1306" s="4"/>
      <c r="S1306" s="2" t="s">
        <v>4065</v>
      </c>
      <c r="T1306" s="2"/>
      <c r="U1306" s="2"/>
      <c r="V1306" s="2"/>
      <c r="W1306" s="4" t="s">
        <v>4066</v>
      </c>
      <c r="X1306" s="4" t="s">
        <v>4067</v>
      </c>
      <c r="Y1306" s="4"/>
      <c r="AD1306" s="5" t="str">
        <f t="shared" si="65"/>
        <v>Carbonate-, gravel- bearing silt</v>
      </c>
    </row>
    <row r="1307" spans="1:30" x14ac:dyDescent="0.3">
      <c r="A1307" s="4">
        <v>54131</v>
      </c>
      <c r="B1307" s="4">
        <v>54125</v>
      </c>
      <c r="C1307" s="4">
        <f>VLOOKUP(D1307,$A:$B,2,FALSE)</f>
        <v>10725</v>
      </c>
      <c r="D1307" s="4">
        <f>VLOOKUP(E1307,$A:$B,2,FALSE)</f>
        <v>10737</v>
      </c>
      <c r="E1307" s="4">
        <f>VLOOKUP(F1307,$A:$B,2,FALSE)</f>
        <v>10804</v>
      </c>
      <c r="F1307" s="4">
        <f>VLOOKUP(G1307,$A:$B,2,FALSE)</f>
        <v>54097</v>
      </c>
      <c r="G1307" s="4">
        <f>VLOOKUP(H1307,$A:$B,2,FALSE)</f>
        <v>54125</v>
      </c>
      <c r="H1307" s="12">
        <f t="shared" si="67"/>
        <v>54131</v>
      </c>
      <c r="I1307" s="4"/>
      <c r="J1307" s="4"/>
      <c r="K1307" s="4"/>
      <c r="L1307" s="4">
        <v>1301</v>
      </c>
      <c r="M1307" s="4">
        <v>6</v>
      </c>
      <c r="P1307" s="4"/>
      <c r="Q1307" s="4"/>
      <c r="R1307" s="4"/>
      <c r="S1307" s="2" t="s">
        <v>4068</v>
      </c>
      <c r="T1307" s="2"/>
      <c r="U1307" s="2"/>
      <c r="V1307" s="2"/>
      <c r="W1307" s="4" t="s">
        <v>4069</v>
      </c>
      <c r="X1307" s="4" t="s">
        <v>4070</v>
      </c>
      <c r="Y1307" s="4"/>
      <c r="AD1307" s="5" t="str">
        <f t="shared" si="65"/>
        <v>Carbonate- bearing gravelly silt</v>
      </c>
    </row>
    <row r="1308" spans="1:30" x14ac:dyDescent="0.3">
      <c r="A1308" s="4">
        <v>54132</v>
      </c>
      <c r="B1308" s="4">
        <v>54125</v>
      </c>
      <c r="C1308" s="4">
        <f>VLOOKUP(D1308,$A:$B,2,FALSE)</f>
        <v>10725</v>
      </c>
      <c r="D1308" s="4">
        <f>VLOOKUP(E1308,$A:$B,2,FALSE)</f>
        <v>10737</v>
      </c>
      <c r="E1308" s="4">
        <f>VLOOKUP(F1308,$A:$B,2,FALSE)</f>
        <v>10804</v>
      </c>
      <c r="F1308" s="4">
        <f>VLOOKUP(G1308,$A:$B,2,FALSE)</f>
        <v>54097</v>
      </c>
      <c r="G1308" s="4">
        <f>VLOOKUP(H1308,$A:$B,2,FALSE)</f>
        <v>54125</v>
      </c>
      <c r="H1308" s="12">
        <f t="shared" si="67"/>
        <v>54132</v>
      </c>
      <c r="I1308" s="4"/>
      <c r="J1308" s="4"/>
      <c r="K1308" s="4"/>
      <c r="L1308" s="4">
        <v>1302</v>
      </c>
      <c r="M1308" s="4">
        <v>6</v>
      </c>
      <c r="P1308" s="4"/>
      <c r="Q1308" s="4"/>
      <c r="R1308" s="4"/>
      <c r="S1308" s="2" t="s">
        <v>4071</v>
      </c>
      <c r="T1308" s="2"/>
      <c r="U1308" s="2"/>
      <c r="V1308" s="2"/>
      <c r="W1308" s="4" t="s">
        <v>4072</v>
      </c>
      <c r="X1308" s="4" t="s">
        <v>4073</v>
      </c>
      <c r="Y1308" s="4"/>
      <c r="AD1308" s="5" t="str">
        <f t="shared" si="65"/>
        <v>Carbonate-, pebble- bearing silt</v>
      </c>
    </row>
    <row r="1309" spans="1:30" x14ac:dyDescent="0.3">
      <c r="A1309" s="4">
        <v>54133</v>
      </c>
      <c r="B1309" s="4">
        <v>54125</v>
      </c>
      <c r="C1309" s="4">
        <f>VLOOKUP(D1309,$A:$B,2,FALSE)</f>
        <v>10725</v>
      </c>
      <c r="D1309" s="4">
        <f>VLOOKUP(E1309,$A:$B,2,FALSE)</f>
        <v>10737</v>
      </c>
      <c r="E1309" s="4">
        <f>VLOOKUP(F1309,$A:$B,2,FALSE)</f>
        <v>10804</v>
      </c>
      <c r="F1309" s="4">
        <f>VLOOKUP(G1309,$A:$B,2,FALSE)</f>
        <v>54097</v>
      </c>
      <c r="G1309" s="4">
        <f>VLOOKUP(H1309,$A:$B,2,FALSE)</f>
        <v>54125</v>
      </c>
      <c r="H1309" s="12">
        <f t="shared" si="67"/>
        <v>54133</v>
      </c>
      <c r="I1309" s="4"/>
      <c r="J1309" s="4"/>
      <c r="K1309" s="4"/>
      <c r="L1309" s="4">
        <v>1303</v>
      </c>
      <c r="M1309" s="4">
        <v>6</v>
      </c>
      <c r="P1309" s="4"/>
      <c r="Q1309" s="4"/>
      <c r="R1309" s="4"/>
      <c r="S1309" s="2" t="s">
        <v>4074</v>
      </c>
      <c r="T1309" s="2"/>
      <c r="U1309" s="2"/>
      <c r="V1309" s="2"/>
      <c r="W1309" s="4" t="s">
        <v>4075</v>
      </c>
      <c r="X1309" s="4" t="s">
        <v>4076</v>
      </c>
      <c r="Y1309" s="4"/>
      <c r="AD1309" s="5" t="str">
        <f t="shared" si="65"/>
        <v>Carbonate- bearing pebbly silt</v>
      </c>
    </row>
    <row r="1310" spans="1:30" x14ac:dyDescent="0.3">
      <c r="A1310" s="4">
        <v>54134</v>
      </c>
      <c r="B1310" s="4">
        <v>54125</v>
      </c>
      <c r="C1310" s="4">
        <f>VLOOKUP(D1310,$A:$B,2,FALSE)</f>
        <v>10725</v>
      </c>
      <c r="D1310" s="4">
        <f>VLOOKUP(E1310,$A:$B,2,FALSE)</f>
        <v>10737</v>
      </c>
      <c r="E1310" s="4">
        <f>VLOOKUP(F1310,$A:$B,2,FALSE)</f>
        <v>10804</v>
      </c>
      <c r="F1310" s="4">
        <f>VLOOKUP(G1310,$A:$B,2,FALSE)</f>
        <v>54097</v>
      </c>
      <c r="G1310" s="4">
        <f>VLOOKUP(H1310,$A:$B,2,FALSE)</f>
        <v>54125</v>
      </c>
      <c r="H1310" s="12">
        <f t="shared" si="67"/>
        <v>54134</v>
      </c>
      <c r="I1310" s="4"/>
      <c r="J1310" s="4"/>
      <c r="K1310" s="4"/>
      <c r="L1310" s="4">
        <v>1304</v>
      </c>
      <c r="M1310" s="4">
        <v>6</v>
      </c>
      <c r="P1310" s="4"/>
      <c r="Q1310" s="4"/>
      <c r="R1310" s="4"/>
      <c r="S1310" s="2" t="s">
        <v>4077</v>
      </c>
      <c r="T1310" s="2"/>
      <c r="U1310" s="2"/>
      <c r="V1310" s="2"/>
      <c r="W1310" s="4" t="s">
        <v>4078</v>
      </c>
      <c r="X1310" s="4" t="s">
        <v>4079</v>
      </c>
      <c r="Y1310" s="4"/>
      <c r="AD1310" s="5" t="str">
        <f t="shared" si="65"/>
        <v>Carbonate-, grus- bearing silt</v>
      </c>
    </row>
    <row r="1311" spans="1:30" x14ac:dyDescent="0.3">
      <c r="A1311" s="4">
        <v>54135</v>
      </c>
      <c r="B1311" s="4">
        <v>54125</v>
      </c>
      <c r="C1311" s="4">
        <f>VLOOKUP(D1311,$A:$B,2,FALSE)</f>
        <v>10725</v>
      </c>
      <c r="D1311" s="4">
        <f>VLOOKUP(E1311,$A:$B,2,FALSE)</f>
        <v>10737</v>
      </c>
      <c r="E1311" s="4">
        <f>VLOOKUP(F1311,$A:$B,2,FALSE)</f>
        <v>10804</v>
      </c>
      <c r="F1311" s="4">
        <f>VLOOKUP(G1311,$A:$B,2,FALSE)</f>
        <v>54097</v>
      </c>
      <c r="G1311" s="4">
        <f>VLOOKUP(H1311,$A:$B,2,FALSE)</f>
        <v>54125</v>
      </c>
      <c r="H1311" s="12">
        <f t="shared" si="67"/>
        <v>54135</v>
      </c>
      <c r="I1311" s="4"/>
      <c r="J1311" s="4"/>
      <c r="K1311" s="4"/>
      <c r="L1311" s="4">
        <v>1305</v>
      </c>
      <c r="M1311" s="4">
        <v>6</v>
      </c>
      <c r="P1311" s="4"/>
      <c r="Q1311" s="4"/>
      <c r="R1311" s="4"/>
      <c r="S1311" s="2" t="s">
        <v>4080</v>
      </c>
      <c r="T1311" s="2"/>
      <c r="U1311" s="2"/>
      <c r="V1311" s="2"/>
      <c r="W1311" s="4" t="s">
        <v>4081</v>
      </c>
      <c r="X1311" s="4" t="s">
        <v>4082</v>
      </c>
      <c r="Y1311" s="4"/>
      <c r="AD1311" s="5" t="str">
        <f t="shared" si="65"/>
        <v>Carbonate- bearing grus- silt</v>
      </c>
    </row>
    <row r="1312" spans="1:30" x14ac:dyDescent="0.3">
      <c r="A1312" s="4">
        <v>54136</v>
      </c>
      <c r="B1312" s="4">
        <v>54125</v>
      </c>
      <c r="C1312" s="4">
        <f>VLOOKUP(D1312,$A:$B,2,FALSE)</f>
        <v>10725</v>
      </c>
      <c r="D1312" s="4">
        <f>VLOOKUP(E1312,$A:$B,2,FALSE)</f>
        <v>10737</v>
      </c>
      <c r="E1312" s="4">
        <f>VLOOKUP(F1312,$A:$B,2,FALSE)</f>
        <v>10804</v>
      </c>
      <c r="F1312" s="4">
        <f>VLOOKUP(G1312,$A:$B,2,FALSE)</f>
        <v>54097</v>
      </c>
      <c r="G1312" s="4">
        <f>VLOOKUP(H1312,$A:$B,2,FALSE)</f>
        <v>54125</v>
      </c>
      <c r="H1312" s="12">
        <f t="shared" si="67"/>
        <v>54136</v>
      </c>
      <c r="I1312" s="4"/>
      <c r="J1312" s="4"/>
      <c r="K1312" s="4"/>
      <c r="L1312" s="4">
        <v>1306</v>
      </c>
      <c r="M1312" s="4">
        <v>6</v>
      </c>
      <c r="P1312" s="4"/>
      <c r="Q1312" s="4"/>
      <c r="R1312" s="4"/>
      <c r="S1312" s="2" t="s">
        <v>4083</v>
      </c>
      <c r="T1312" s="2"/>
      <c r="U1312" s="2"/>
      <c r="V1312" s="2"/>
      <c r="W1312" s="4" t="s">
        <v>4084</v>
      </c>
      <c r="X1312" s="4" t="s">
        <v>4085</v>
      </c>
      <c r="Y1312" s="4"/>
      <c r="AD1312" s="5" t="str">
        <f t="shared" si="65"/>
        <v>Carbonate-, debris- bearing silt</v>
      </c>
    </row>
    <row r="1313" spans="1:30" x14ac:dyDescent="0.3">
      <c r="A1313" s="4">
        <v>54137</v>
      </c>
      <c r="B1313" s="4">
        <v>54125</v>
      </c>
      <c r="C1313" s="4">
        <f>VLOOKUP(D1313,$A:$B,2,FALSE)</f>
        <v>10725</v>
      </c>
      <c r="D1313" s="4">
        <f>VLOOKUP(E1313,$A:$B,2,FALSE)</f>
        <v>10737</v>
      </c>
      <c r="E1313" s="4">
        <f>VLOOKUP(F1313,$A:$B,2,FALSE)</f>
        <v>10804</v>
      </c>
      <c r="F1313" s="4">
        <f>VLOOKUP(G1313,$A:$B,2,FALSE)</f>
        <v>54097</v>
      </c>
      <c r="G1313" s="4">
        <f>VLOOKUP(H1313,$A:$B,2,FALSE)</f>
        <v>54125</v>
      </c>
      <c r="H1313" s="12">
        <f t="shared" si="67"/>
        <v>54137</v>
      </c>
      <c r="I1313" s="4"/>
      <c r="J1313" s="4"/>
      <c r="K1313" s="4"/>
      <c r="L1313" s="4">
        <v>1307</v>
      </c>
      <c r="M1313" s="4">
        <v>6</v>
      </c>
      <c r="P1313" s="4"/>
      <c r="Q1313" s="4"/>
      <c r="R1313" s="4"/>
      <c r="S1313" s="2" t="s">
        <v>4086</v>
      </c>
      <c r="T1313" s="2"/>
      <c r="U1313" s="2"/>
      <c r="V1313" s="2"/>
      <c r="W1313" s="4" t="s">
        <v>4087</v>
      </c>
      <c r="X1313" s="4" t="s">
        <v>4088</v>
      </c>
      <c r="Y1313" s="4"/>
      <c r="AD1313" s="5" t="str">
        <f t="shared" si="65"/>
        <v>Carbonate- bearing detrital silt</v>
      </c>
    </row>
    <row r="1314" spans="1:30" x14ac:dyDescent="0.3">
      <c r="A1314" s="4">
        <v>54138</v>
      </c>
      <c r="B1314" s="4">
        <v>54125</v>
      </c>
      <c r="C1314" s="4">
        <f>VLOOKUP(D1314,$A:$B,2,FALSE)</f>
        <v>10725</v>
      </c>
      <c r="D1314" s="4">
        <f>VLOOKUP(E1314,$A:$B,2,FALSE)</f>
        <v>10737</v>
      </c>
      <c r="E1314" s="4">
        <f>VLOOKUP(F1314,$A:$B,2,FALSE)</f>
        <v>10804</v>
      </c>
      <c r="F1314" s="4">
        <f>VLOOKUP(G1314,$A:$B,2,FALSE)</f>
        <v>54097</v>
      </c>
      <c r="G1314" s="4">
        <f>VLOOKUP(H1314,$A:$B,2,FALSE)</f>
        <v>54125</v>
      </c>
      <c r="H1314" s="12">
        <f t="shared" si="67"/>
        <v>54138</v>
      </c>
      <c r="I1314" s="4"/>
      <c r="J1314" s="4"/>
      <c r="K1314" s="4"/>
      <c r="L1314" s="4">
        <v>1308</v>
      </c>
      <c r="M1314" s="4">
        <v>6</v>
      </c>
      <c r="P1314" s="4"/>
      <c r="Q1314" s="4"/>
      <c r="R1314" s="4"/>
      <c r="S1314" s="2" t="s">
        <v>4089</v>
      </c>
      <c r="T1314" s="2"/>
      <c r="U1314" s="2"/>
      <c r="V1314" s="2"/>
      <c r="W1314" s="4" t="s">
        <v>4090</v>
      </c>
      <c r="X1314" s="4" t="s">
        <v>4091</v>
      </c>
      <c r="Y1314" s="4"/>
      <c r="AD1314" s="5" t="str">
        <f t="shared" si="65"/>
        <v>Carbonate- bearing, stronly humus silt</v>
      </c>
    </row>
    <row r="1315" spans="1:30" x14ac:dyDescent="0.3">
      <c r="A1315" s="4">
        <v>54139</v>
      </c>
      <c r="B1315" s="4">
        <v>54097</v>
      </c>
      <c r="C1315" s="4">
        <f>VLOOKUP(D1315,$A:$B,2,FALSE)</f>
        <v>10725</v>
      </c>
      <c r="D1315" s="4">
        <f>VLOOKUP(E1315,$A:$B,2,FALSE)</f>
        <v>10737</v>
      </c>
      <c r="E1315" s="4">
        <f>VLOOKUP(F1315,$A:$B,2,FALSE)</f>
        <v>10804</v>
      </c>
      <c r="F1315" s="4">
        <f>VLOOKUP(G1315,$A:$B,2,FALSE)</f>
        <v>54097</v>
      </c>
      <c r="G1315" s="12">
        <f>A1315</f>
        <v>54139</v>
      </c>
      <c r="H1315" s="4"/>
      <c r="I1315" s="4"/>
      <c r="J1315" s="4"/>
      <c r="K1315" s="4"/>
      <c r="L1315" s="4">
        <v>1309</v>
      </c>
      <c r="M1315" s="4">
        <v>5</v>
      </c>
      <c r="P1315" s="4"/>
      <c r="Q1315" s="4"/>
      <c r="R1315" s="2" t="s">
        <v>4092</v>
      </c>
      <c r="S1315" s="2"/>
      <c r="T1315" s="2"/>
      <c r="U1315" s="2"/>
      <c r="V1315" s="2"/>
      <c r="W1315" s="4" t="s">
        <v>4093</v>
      </c>
      <c r="X1315" s="4" t="s">
        <v>4094</v>
      </c>
      <c r="Y1315" s="4"/>
      <c r="AD1315" s="5" t="str">
        <f t="shared" si="65"/>
        <v>Carbonate- bearing sand sediment</v>
      </c>
    </row>
    <row r="1316" spans="1:30" x14ac:dyDescent="0.3">
      <c r="A1316" s="4">
        <v>54140</v>
      </c>
      <c r="B1316" s="4">
        <v>54139</v>
      </c>
      <c r="C1316" s="4">
        <f>VLOOKUP(D1316,$A:$B,2,FALSE)</f>
        <v>10725</v>
      </c>
      <c r="D1316" s="4">
        <f>VLOOKUP(E1316,$A:$B,2,FALSE)</f>
        <v>10737</v>
      </c>
      <c r="E1316" s="4">
        <f>VLOOKUP(F1316,$A:$B,2,FALSE)</f>
        <v>10804</v>
      </c>
      <c r="F1316" s="4">
        <f>VLOOKUP(G1316,$A:$B,2,FALSE)</f>
        <v>54097</v>
      </c>
      <c r="G1316" s="4">
        <f>VLOOKUP(H1316,$A:$B,2,FALSE)</f>
        <v>54139</v>
      </c>
      <c r="H1316" s="12">
        <f>A1316</f>
        <v>54140</v>
      </c>
      <c r="I1316" s="4"/>
      <c r="J1316" s="4"/>
      <c r="K1316" s="4"/>
      <c r="L1316" s="4">
        <v>1310</v>
      </c>
      <c r="M1316" s="4">
        <v>6</v>
      </c>
      <c r="P1316" s="4"/>
      <c r="Q1316" s="4"/>
      <c r="R1316" s="4"/>
      <c r="S1316" s="2" t="s">
        <v>4095</v>
      </c>
      <c r="T1316" s="2"/>
      <c r="U1316" s="2"/>
      <c r="V1316" s="2"/>
      <c r="W1316" s="4" t="s">
        <v>4096</v>
      </c>
      <c r="X1316" s="4" t="s">
        <v>4097</v>
      </c>
      <c r="Y1316" s="4"/>
      <c r="AD1316" s="5" t="str">
        <f t="shared" si="65"/>
        <v>Carbonate- bearing sand</v>
      </c>
    </row>
    <row r="1317" spans="1:30" x14ac:dyDescent="0.3">
      <c r="A1317" s="4">
        <v>54141</v>
      </c>
      <c r="B1317" s="4">
        <v>54140</v>
      </c>
      <c r="C1317" s="4">
        <f>VLOOKUP(D1317,$A:$B,2,FALSE)</f>
        <v>10725</v>
      </c>
      <c r="D1317" s="4">
        <f>VLOOKUP(E1317,$A:$B,2,FALSE)</f>
        <v>10737</v>
      </c>
      <c r="E1317" s="4">
        <f>VLOOKUP(F1317,$A:$B,2,FALSE)</f>
        <v>10804</v>
      </c>
      <c r="F1317" s="4">
        <f>VLOOKUP(G1317,$A:$B,2,FALSE)</f>
        <v>54097</v>
      </c>
      <c r="G1317" s="4">
        <f>VLOOKUP(H1317,$A:$B,2,FALSE)</f>
        <v>54139</v>
      </c>
      <c r="H1317" s="4">
        <f>VLOOKUP(I1317,$A:$B,2,FALSE)</f>
        <v>54140</v>
      </c>
      <c r="I1317" s="4">
        <f>A1317</f>
        <v>54141</v>
      </c>
      <c r="J1317" s="4"/>
      <c r="K1317" s="4"/>
      <c r="L1317" s="4">
        <v>1311</v>
      </c>
      <c r="M1317" s="4">
        <v>7</v>
      </c>
      <c r="P1317" s="4"/>
      <c r="Q1317" s="4"/>
      <c r="R1317" s="4"/>
      <c r="S1317" s="4"/>
      <c r="T1317" s="2" t="s">
        <v>4098</v>
      </c>
      <c r="U1317" s="2"/>
      <c r="V1317" s="2"/>
      <c r="W1317" s="4" t="s">
        <v>4099</v>
      </c>
      <c r="X1317" s="4" t="s">
        <v>4100</v>
      </c>
      <c r="Y1317" s="4"/>
      <c r="AD1317" s="5" t="str">
        <f t="shared" si="65"/>
        <v>Carbonate- bearing silty sand</v>
      </c>
    </row>
    <row r="1318" spans="1:30" x14ac:dyDescent="0.3">
      <c r="A1318" s="4">
        <v>54142</v>
      </c>
      <c r="B1318" s="4">
        <v>54140</v>
      </c>
      <c r="C1318" s="4">
        <f>VLOOKUP(D1318,$A:$B,2,FALSE)</f>
        <v>10725</v>
      </c>
      <c r="D1318" s="4">
        <f>VLOOKUP(E1318,$A:$B,2,FALSE)</f>
        <v>10737</v>
      </c>
      <c r="E1318" s="4">
        <f>VLOOKUP(F1318,$A:$B,2,FALSE)</f>
        <v>10804</v>
      </c>
      <c r="F1318" s="4">
        <f>VLOOKUP(G1318,$A:$B,2,FALSE)</f>
        <v>54097</v>
      </c>
      <c r="G1318" s="4">
        <f>VLOOKUP(H1318,$A:$B,2,FALSE)</f>
        <v>54139</v>
      </c>
      <c r="H1318" s="4">
        <f>VLOOKUP(I1318,$A:$B,2,FALSE)</f>
        <v>54140</v>
      </c>
      <c r="I1318" s="4">
        <f>A1318</f>
        <v>54142</v>
      </c>
      <c r="J1318" s="4"/>
      <c r="K1318" s="4"/>
      <c r="L1318" s="4">
        <v>1312</v>
      </c>
      <c r="M1318" s="4">
        <v>7</v>
      </c>
      <c r="P1318" s="4"/>
      <c r="Q1318" s="4"/>
      <c r="R1318" s="4"/>
      <c r="S1318" s="4"/>
      <c r="T1318" s="2" t="s">
        <v>4101</v>
      </c>
      <c r="U1318" s="2"/>
      <c r="V1318" s="2"/>
      <c r="W1318" s="4" t="s">
        <v>4102</v>
      </c>
      <c r="X1318" s="4" t="s">
        <v>4103</v>
      </c>
      <c r="Y1318" s="4"/>
      <c r="AD1318" s="5" t="str">
        <f t="shared" si="65"/>
        <v>Carbonate- bearing muddy sand</v>
      </c>
    </row>
    <row r="1319" spans="1:30" x14ac:dyDescent="0.3">
      <c r="A1319" s="4">
        <v>54143</v>
      </c>
      <c r="B1319" s="4">
        <v>54140</v>
      </c>
      <c r="C1319" s="4">
        <f>VLOOKUP(D1319,$A:$B,2,FALSE)</f>
        <v>10725</v>
      </c>
      <c r="D1319" s="4">
        <f>VLOOKUP(E1319,$A:$B,2,FALSE)</f>
        <v>10737</v>
      </c>
      <c r="E1319" s="4">
        <f>VLOOKUP(F1319,$A:$B,2,FALSE)</f>
        <v>10804</v>
      </c>
      <c r="F1319" s="4">
        <f>VLOOKUP(G1319,$A:$B,2,FALSE)</f>
        <v>54097</v>
      </c>
      <c r="G1319" s="4">
        <f>VLOOKUP(H1319,$A:$B,2,FALSE)</f>
        <v>54139</v>
      </c>
      <c r="H1319" s="4">
        <f>VLOOKUP(I1319,$A:$B,2,FALSE)</f>
        <v>54140</v>
      </c>
      <c r="I1319" s="4">
        <f>A1319</f>
        <v>54143</v>
      </c>
      <c r="J1319" s="4"/>
      <c r="K1319" s="4"/>
      <c r="L1319" s="4">
        <v>1313</v>
      </c>
      <c r="M1319" s="4">
        <v>7</v>
      </c>
      <c r="P1319" s="4"/>
      <c r="Q1319" s="4"/>
      <c r="R1319" s="4"/>
      <c r="S1319" s="4"/>
      <c r="T1319" s="2" t="s">
        <v>4095</v>
      </c>
      <c r="U1319" s="2"/>
      <c r="V1319" s="2"/>
      <c r="W1319" s="4" t="s">
        <v>4104</v>
      </c>
      <c r="X1319" s="4" t="s">
        <v>4105</v>
      </c>
      <c r="Y1319" s="4"/>
      <c r="AD1319" s="5" t="str">
        <f t="shared" si="65"/>
        <v>Carbonate- bearing sand</v>
      </c>
    </row>
    <row r="1320" spans="1:30" x14ac:dyDescent="0.3">
      <c r="A1320" s="4">
        <v>54144</v>
      </c>
      <c r="B1320" s="4">
        <v>54139</v>
      </c>
      <c r="C1320" s="4">
        <f>VLOOKUP(D1320,$A:$B,2,FALSE)</f>
        <v>10725</v>
      </c>
      <c r="D1320" s="4">
        <f>VLOOKUP(E1320,$A:$B,2,FALSE)</f>
        <v>10737</v>
      </c>
      <c r="E1320" s="4">
        <f>VLOOKUP(F1320,$A:$B,2,FALSE)</f>
        <v>10804</v>
      </c>
      <c r="F1320" s="4">
        <f>VLOOKUP(G1320,$A:$B,2,FALSE)</f>
        <v>54097</v>
      </c>
      <c r="G1320" s="4">
        <f>VLOOKUP(H1320,$A:$B,2,FALSE)</f>
        <v>54139</v>
      </c>
      <c r="H1320" s="12">
        <f t="shared" ref="H1320:H1328" si="68">A1320</f>
        <v>54144</v>
      </c>
      <c r="I1320" s="4"/>
      <c r="J1320" s="4"/>
      <c r="K1320" s="4"/>
      <c r="L1320" s="4">
        <v>1314</v>
      </c>
      <c r="M1320" s="4">
        <v>6</v>
      </c>
      <c r="P1320" s="4"/>
      <c r="Q1320" s="4"/>
      <c r="R1320" s="4"/>
      <c r="S1320" s="2" t="s">
        <v>4106</v>
      </c>
      <c r="T1320" s="2"/>
      <c r="U1320" s="2"/>
      <c r="V1320" s="2"/>
      <c r="W1320" s="4" t="s">
        <v>4107</v>
      </c>
      <c r="X1320" s="4" t="s">
        <v>4108</v>
      </c>
      <c r="Y1320" s="4"/>
      <c r="AD1320" s="5" t="str">
        <f t="shared" si="65"/>
        <v>Carbonate-, gravel- bearing sand</v>
      </c>
    </row>
    <row r="1321" spans="1:30" x14ac:dyDescent="0.3">
      <c r="A1321" s="4">
        <v>54145</v>
      </c>
      <c r="B1321" s="4">
        <v>54139</v>
      </c>
      <c r="C1321" s="4">
        <f>VLOOKUP(D1321,$A:$B,2,FALSE)</f>
        <v>10725</v>
      </c>
      <c r="D1321" s="4">
        <f>VLOOKUP(E1321,$A:$B,2,FALSE)</f>
        <v>10737</v>
      </c>
      <c r="E1321" s="4">
        <f>VLOOKUP(F1321,$A:$B,2,FALSE)</f>
        <v>10804</v>
      </c>
      <c r="F1321" s="4">
        <f>VLOOKUP(G1321,$A:$B,2,FALSE)</f>
        <v>54097</v>
      </c>
      <c r="G1321" s="4">
        <f>VLOOKUP(H1321,$A:$B,2,FALSE)</f>
        <v>54139</v>
      </c>
      <c r="H1321" s="12">
        <f t="shared" si="68"/>
        <v>54145</v>
      </c>
      <c r="I1321" s="4"/>
      <c r="J1321" s="4"/>
      <c r="K1321" s="4"/>
      <c r="L1321" s="4">
        <v>1315</v>
      </c>
      <c r="M1321" s="4">
        <v>6</v>
      </c>
      <c r="P1321" s="4"/>
      <c r="Q1321" s="4"/>
      <c r="R1321" s="4"/>
      <c r="S1321" s="2" t="s">
        <v>4109</v>
      </c>
      <c r="T1321" s="2"/>
      <c r="U1321" s="2"/>
      <c r="V1321" s="2"/>
      <c r="W1321" s="4" t="s">
        <v>4110</v>
      </c>
      <c r="X1321" s="4" t="s">
        <v>4111</v>
      </c>
      <c r="Y1321" s="4"/>
      <c r="AD1321" s="5" t="str">
        <f t="shared" si="65"/>
        <v>Carbonate- bearing gravelly sand</v>
      </c>
    </row>
    <row r="1322" spans="1:30" x14ac:dyDescent="0.3">
      <c r="A1322" s="4">
        <v>54146</v>
      </c>
      <c r="B1322" s="4">
        <v>54139</v>
      </c>
      <c r="C1322" s="4">
        <f>VLOOKUP(D1322,$A:$B,2,FALSE)</f>
        <v>10725</v>
      </c>
      <c r="D1322" s="4">
        <f>VLOOKUP(E1322,$A:$B,2,FALSE)</f>
        <v>10737</v>
      </c>
      <c r="E1322" s="4">
        <f>VLOOKUP(F1322,$A:$B,2,FALSE)</f>
        <v>10804</v>
      </c>
      <c r="F1322" s="4">
        <f>VLOOKUP(G1322,$A:$B,2,FALSE)</f>
        <v>54097</v>
      </c>
      <c r="G1322" s="4">
        <f>VLOOKUP(H1322,$A:$B,2,FALSE)</f>
        <v>54139</v>
      </c>
      <c r="H1322" s="12">
        <f t="shared" si="68"/>
        <v>54146</v>
      </c>
      <c r="I1322" s="4"/>
      <c r="J1322" s="4"/>
      <c r="K1322" s="4"/>
      <c r="L1322" s="4">
        <v>1316</v>
      </c>
      <c r="M1322" s="4">
        <v>6</v>
      </c>
      <c r="P1322" s="4"/>
      <c r="Q1322" s="4"/>
      <c r="R1322" s="4"/>
      <c r="S1322" s="2" t="s">
        <v>4112</v>
      </c>
      <c r="T1322" s="2"/>
      <c r="U1322" s="2"/>
      <c r="V1322" s="2"/>
      <c r="W1322" s="4" t="s">
        <v>4113</v>
      </c>
      <c r="X1322" s="4" t="s">
        <v>4114</v>
      </c>
      <c r="Y1322" s="4"/>
      <c r="AD1322" s="5" t="str">
        <f t="shared" si="65"/>
        <v>Carbonate-, pebble- bearing sand</v>
      </c>
    </row>
    <row r="1323" spans="1:30" x14ac:dyDescent="0.3">
      <c r="A1323" s="4">
        <v>54147</v>
      </c>
      <c r="B1323" s="4">
        <v>54139</v>
      </c>
      <c r="C1323" s="4">
        <f>VLOOKUP(D1323,$A:$B,2,FALSE)</f>
        <v>10725</v>
      </c>
      <c r="D1323" s="4">
        <f>VLOOKUP(E1323,$A:$B,2,FALSE)</f>
        <v>10737</v>
      </c>
      <c r="E1323" s="4">
        <f>VLOOKUP(F1323,$A:$B,2,FALSE)</f>
        <v>10804</v>
      </c>
      <c r="F1323" s="4">
        <f>VLOOKUP(G1323,$A:$B,2,FALSE)</f>
        <v>54097</v>
      </c>
      <c r="G1323" s="4">
        <f>VLOOKUP(H1323,$A:$B,2,FALSE)</f>
        <v>54139</v>
      </c>
      <c r="H1323" s="12">
        <f t="shared" si="68"/>
        <v>54147</v>
      </c>
      <c r="I1323" s="4"/>
      <c r="J1323" s="4"/>
      <c r="K1323" s="4"/>
      <c r="L1323" s="4">
        <v>1317</v>
      </c>
      <c r="M1323" s="4">
        <v>6</v>
      </c>
      <c r="P1323" s="4"/>
      <c r="Q1323" s="4"/>
      <c r="R1323" s="4"/>
      <c r="S1323" s="2" t="s">
        <v>4115</v>
      </c>
      <c r="T1323" s="2"/>
      <c r="U1323" s="2"/>
      <c r="V1323" s="2"/>
      <c r="W1323" s="4" t="s">
        <v>4116</v>
      </c>
      <c r="X1323" s="4" t="s">
        <v>4117</v>
      </c>
      <c r="Y1323" s="4"/>
      <c r="AD1323" s="5" t="str">
        <f t="shared" si="65"/>
        <v>Carbonate- bearing pebbly sand</v>
      </c>
    </row>
    <row r="1324" spans="1:30" x14ac:dyDescent="0.3">
      <c r="A1324" s="4">
        <v>54148</v>
      </c>
      <c r="B1324" s="4">
        <v>54139</v>
      </c>
      <c r="C1324" s="4">
        <f>VLOOKUP(D1324,$A:$B,2,FALSE)</f>
        <v>10725</v>
      </c>
      <c r="D1324" s="4">
        <f>VLOOKUP(E1324,$A:$B,2,FALSE)</f>
        <v>10737</v>
      </c>
      <c r="E1324" s="4">
        <f>VLOOKUP(F1324,$A:$B,2,FALSE)</f>
        <v>10804</v>
      </c>
      <c r="F1324" s="4">
        <f>VLOOKUP(G1324,$A:$B,2,FALSE)</f>
        <v>54097</v>
      </c>
      <c r="G1324" s="4">
        <f>VLOOKUP(H1324,$A:$B,2,FALSE)</f>
        <v>54139</v>
      </c>
      <c r="H1324" s="12">
        <f t="shared" si="68"/>
        <v>54148</v>
      </c>
      <c r="I1324" s="4"/>
      <c r="J1324" s="4"/>
      <c r="K1324" s="4"/>
      <c r="L1324" s="4">
        <v>1318</v>
      </c>
      <c r="M1324" s="4">
        <v>6</v>
      </c>
      <c r="P1324" s="4"/>
      <c r="Q1324" s="4"/>
      <c r="R1324" s="4"/>
      <c r="S1324" s="2" t="s">
        <v>4118</v>
      </c>
      <c r="T1324" s="2"/>
      <c r="U1324" s="2"/>
      <c r="V1324" s="2"/>
      <c r="W1324" s="4" t="s">
        <v>4119</v>
      </c>
      <c r="X1324" s="4" t="s">
        <v>4120</v>
      </c>
      <c r="Y1324" s="4"/>
      <c r="AD1324" s="5" t="str">
        <f t="shared" si="65"/>
        <v>Carbonate-, grus- bearing sand</v>
      </c>
    </row>
    <row r="1325" spans="1:30" x14ac:dyDescent="0.3">
      <c r="A1325" s="4">
        <v>54149</v>
      </c>
      <c r="B1325" s="4">
        <v>54139</v>
      </c>
      <c r="C1325" s="4">
        <f>VLOOKUP(D1325,$A:$B,2,FALSE)</f>
        <v>10725</v>
      </c>
      <c r="D1325" s="4">
        <f>VLOOKUP(E1325,$A:$B,2,FALSE)</f>
        <v>10737</v>
      </c>
      <c r="E1325" s="4">
        <f>VLOOKUP(F1325,$A:$B,2,FALSE)</f>
        <v>10804</v>
      </c>
      <c r="F1325" s="4">
        <f>VLOOKUP(G1325,$A:$B,2,FALSE)</f>
        <v>54097</v>
      </c>
      <c r="G1325" s="4">
        <f>VLOOKUP(H1325,$A:$B,2,FALSE)</f>
        <v>54139</v>
      </c>
      <c r="H1325" s="12">
        <f t="shared" si="68"/>
        <v>54149</v>
      </c>
      <c r="I1325" s="4"/>
      <c r="J1325" s="4"/>
      <c r="K1325" s="4"/>
      <c r="L1325" s="4">
        <v>1319</v>
      </c>
      <c r="M1325" s="4">
        <v>6</v>
      </c>
      <c r="P1325" s="4"/>
      <c r="Q1325" s="4"/>
      <c r="R1325" s="4"/>
      <c r="S1325" s="2" t="s">
        <v>4121</v>
      </c>
      <c r="T1325" s="2"/>
      <c r="U1325" s="2"/>
      <c r="V1325" s="2"/>
      <c r="W1325" s="4" t="s">
        <v>4122</v>
      </c>
      <c r="X1325" s="4" t="s">
        <v>4123</v>
      </c>
      <c r="Y1325" s="4"/>
      <c r="AD1325" s="5" t="str">
        <f t="shared" si="65"/>
        <v>Carbonate- bearing grus- sand</v>
      </c>
    </row>
    <row r="1326" spans="1:30" x14ac:dyDescent="0.3">
      <c r="A1326" s="4">
        <v>54150</v>
      </c>
      <c r="B1326" s="4">
        <v>54139</v>
      </c>
      <c r="C1326" s="4">
        <f>VLOOKUP(D1326,$A:$B,2,FALSE)</f>
        <v>10725</v>
      </c>
      <c r="D1326" s="4">
        <f>VLOOKUP(E1326,$A:$B,2,FALSE)</f>
        <v>10737</v>
      </c>
      <c r="E1326" s="4">
        <f>VLOOKUP(F1326,$A:$B,2,FALSE)</f>
        <v>10804</v>
      </c>
      <c r="F1326" s="4">
        <f>VLOOKUP(G1326,$A:$B,2,FALSE)</f>
        <v>54097</v>
      </c>
      <c r="G1326" s="4">
        <f>VLOOKUP(H1326,$A:$B,2,FALSE)</f>
        <v>54139</v>
      </c>
      <c r="H1326" s="12">
        <f t="shared" si="68"/>
        <v>54150</v>
      </c>
      <c r="I1326" s="4"/>
      <c r="J1326" s="4"/>
      <c r="K1326" s="4"/>
      <c r="L1326" s="4">
        <v>1320</v>
      </c>
      <c r="M1326" s="4">
        <v>6</v>
      </c>
      <c r="P1326" s="4"/>
      <c r="Q1326" s="4"/>
      <c r="R1326" s="4"/>
      <c r="S1326" s="2" t="s">
        <v>4124</v>
      </c>
      <c r="T1326" s="2"/>
      <c r="U1326" s="2"/>
      <c r="V1326" s="2"/>
      <c r="W1326" s="4" t="s">
        <v>4125</v>
      </c>
      <c r="X1326" s="4" t="s">
        <v>4126</v>
      </c>
      <c r="Y1326" s="4"/>
      <c r="AD1326" s="5" t="str">
        <f t="shared" si="65"/>
        <v>Carbonate-, debris- bearing sand</v>
      </c>
    </row>
    <row r="1327" spans="1:30" x14ac:dyDescent="0.3">
      <c r="A1327" s="4">
        <v>54151</v>
      </c>
      <c r="B1327" s="4">
        <v>54139</v>
      </c>
      <c r="C1327" s="4">
        <f>VLOOKUP(D1327,$A:$B,2,FALSE)</f>
        <v>10725</v>
      </c>
      <c r="D1327" s="4">
        <f>VLOOKUP(E1327,$A:$B,2,FALSE)</f>
        <v>10737</v>
      </c>
      <c r="E1327" s="4">
        <f>VLOOKUP(F1327,$A:$B,2,FALSE)</f>
        <v>10804</v>
      </c>
      <c r="F1327" s="4">
        <f>VLOOKUP(G1327,$A:$B,2,FALSE)</f>
        <v>54097</v>
      </c>
      <c r="G1327" s="4">
        <f>VLOOKUP(H1327,$A:$B,2,FALSE)</f>
        <v>54139</v>
      </c>
      <c r="H1327" s="12">
        <f t="shared" si="68"/>
        <v>54151</v>
      </c>
      <c r="I1327" s="4"/>
      <c r="J1327" s="4"/>
      <c r="K1327" s="4"/>
      <c r="L1327" s="4">
        <v>1321</v>
      </c>
      <c r="M1327" s="4">
        <v>6</v>
      </c>
      <c r="P1327" s="4"/>
      <c r="Q1327" s="4"/>
      <c r="R1327" s="4"/>
      <c r="S1327" s="2" t="s">
        <v>4127</v>
      </c>
      <c r="T1327" s="2"/>
      <c r="U1327" s="2"/>
      <c r="V1327" s="2"/>
      <c r="W1327" s="4" t="s">
        <v>4128</v>
      </c>
      <c r="X1327" s="4" t="s">
        <v>4129</v>
      </c>
      <c r="Y1327" s="4"/>
      <c r="AD1327" s="5" t="str">
        <f t="shared" si="65"/>
        <v>Carbonate- bearing detrital sand</v>
      </c>
    </row>
    <row r="1328" spans="1:30" x14ac:dyDescent="0.3">
      <c r="A1328" s="4">
        <v>54152</v>
      </c>
      <c r="B1328" s="4">
        <v>54139</v>
      </c>
      <c r="C1328" s="4">
        <f>VLOOKUP(D1328,$A:$B,2,FALSE)</f>
        <v>10725</v>
      </c>
      <c r="D1328" s="4">
        <f>VLOOKUP(E1328,$A:$B,2,FALSE)</f>
        <v>10737</v>
      </c>
      <c r="E1328" s="4">
        <f>VLOOKUP(F1328,$A:$B,2,FALSE)</f>
        <v>10804</v>
      </c>
      <c r="F1328" s="4">
        <f>VLOOKUP(G1328,$A:$B,2,FALSE)</f>
        <v>54097</v>
      </c>
      <c r="G1328" s="4">
        <f>VLOOKUP(H1328,$A:$B,2,FALSE)</f>
        <v>54139</v>
      </c>
      <c r="H1328" s="12">
        <f t="shared" si="68"/>
        <v>54152</v>
      </c>
      <c r="I1328" s="4"/>
      <c r="J1328" s="4"/>
      <c r="K1328" s="4"/>
      <c r="L1328" s="4">
        <v>1322</v>
      </c>
      <c r="M1328" s="4">
        <v>6</v>
      </c>
      <c r="P1328" s="4"/>
      <c r="Q1328" s="4"/>
      <c r="R1328" s="4"/>
      <c r="S1328" s="2" t="s">
        <v>4130</v>
      </c>
      <c r="T1328" s="2"/>
      <c r="U1328" s="2"/>
      <c r="V1328" s="2"/>
      <c r="W1328" s="4" t="s">
        <v>4131</v>
      </c>
      <c r="X1328" s="4" t="s">
        <v>4132</v>
      </c>
      <c r="Y1328" s="4"/>
      <c r="AD1328" s="5" t="str">
        <f t="shared" si="65"/>
        <v>Carbonate- bearing, stronly humus sand</v>
      </c>
    </row>
    <row r="1329" spans="1:30" x14ac:dyDescent="0.3">
      <c r="A1329" s="4">
        <v>54153</v>
      </c>
      <c r="B1329" s="4">
        <v>54097</v>
      </c>
      <c r="C1329" s="4">
        <f>VLOOKUP(D1329,$A:$B,2,FALSE)</f>
        <v>10725</v>
      </c>
      <c r="D1329" s="4">
        <f>VLOOKUP(E1329,$A:$B,2,FALSE)</f>
        <v>10737</v>
      </c>
      <c r="E1329" s="4">
        <f>VLOOKUP(F1329,$A:$B,2,FALSE)</f>
        <v>10804</v>
      </c>
      <c r="F1329" s="4">
        <f>VLOOKUP(G1329,$A:$B,2,FALSE)</f>
        <v>54097</v>
      </c>
      <c r="G1329" s="12">
        <f>A1329</f>
        <v>54153</v>
      </c>
      <c r="H1329" s="4"/>
      <c r="I1329" s="4"/>
      <c r="J1329" s="4"/>
      <c r="K1329" s="4"/>
      <c r="L1329" s="4">
        <v>1323</v>
      </c>
      <c r="M1329" s="4">
        <v>5</v>
      </c>
      <c r="P1329" s="4"/>
      <c r="Q1329" s="4"/>
      <c r="R1329" s="2" t="s">
        <v>4133</v>
      </c>
      <c r="S1329" s="2"/>
      <c r="T1329" s="2"/>
      <c r="U1329" s="2"/>
      <c r="V1329" s="2"/>
      <c r="W1329" s="4" t="s">
        <v>4134</v>
      </c>
      <c r="X1329" s="4" t="s">
        <v>4135</v>
      </c>
      <c r="Y1329" s="4"/>
      <c r="AD1329" s="5" t="str">
        <f t="shared" si="65"/>
        <v>Carbonate- bearing gravel sediment</v>
      </c>
    </row>
    <row r="1330" spans="1:30" x14ac:dyDescent="0.3">
      <c r="A1330" s="4">
        <v>54154</v>
      </c>
      <c r="B1330" s="4">
        <v>54153</v>
      </c>
      <c r="C1330" s="4">
        <f>VLOOKUP(D1330,$A:$B,2,FALSE)</f>
        <v>10725</v>
      </c>
      <c r="D1330" s="4">
        <f>VLOOKUP(E1330,$A:$B,2,FALSE)</f>
        <v>10737</v>
      </c>
      <c r="E1330" s="4">
        <f>VLOOKUP(F1330,$A:$B,2,FALSE)</f>
        <v>10804</v>
      </c>
      <c r="F1330" s="4">
        <f>VLOOKUP(G1330,$A:$B,2,FALSE)</f>
        <v>54097</v>
      </c>
      <c r="G1330" s="4">
        <f>VLOOKUP(H1330,$A:$B,2,FALSE)</f>
        <v>54153</v>
      </c>
      <c r="H1330" s="12">
        <f t="shared" ref="H1330:H1337" si="69">A1330</f>
        <v>54154</v>
      </c>
      <c r="I1330" s="4"/>
      <c r="J1330" s="4"/>
      <c r="K1330" s="4"/>
      <c r="L1330" s="4">
        <v>1324</v>
      </c>
      <c r="M1330" s="4">
        <v>6</v>
      </c>
      <c r="P1330" s="4"/>
      <c r="Q1330" s="4"/>
      <c r="R1330" s="4"/>
      <c r="S1330" s="2" t="s">
        <v>4136</v>
      </c>
      <c r="T1330" s="2"/>
      <c r="U1330" s="2"/>
      <c r="V1330" s="2"/>
      <c r="W1330" s="4" t="s">
        <v>4137</v>
      </c>
      <c r="X1330" s="4" t="s">
        <v>4138</v>
      </c>
      <c r="Y1330" s="4"/>
      <c r="AD1330" s="5" t="str">
        <f t="shared" si="65"/>
        <v>Carbonate- bearing gravel</v>
      </c>
    </row>
    <row r="1331" spans="1:30" x14ac:dyDescent="0.3">
      <c r="A1331" s="4">
        <v>54155</v>
      </c>
      <c r="B1331" s="4">
        <v>54153</v>
      </c>
      <c r="C1331" s="4">
        <f>VLOOKUP(D1331,$A:$B,2,FALSE)</f>
        <v>10725</v>
      </c>
      <c r="D1331" s="4">
        <f>VLOOKUP(E1331,$A:$B,2,FALSE)</f>
        <v>10737</v>
      </c>
      <c r="E1331" s="4">
        <f>VLOOKUP(F1331,$A:$B,2,FALSE)</f>
        <v>10804</v>
      </c>
      <c r="F1331" s="4">
        <f>VLOOKUP(G1331,$A:$B,2,FALSE)</f>
        <v>54097</v>
      </c>
      <c r="G1331" s="4">
        <f>VLOOKUP(H1331,$A:$B,2,FALSE)</f>
        <v>54153</v>
      </c>
      <c r="H1331" s="12">
        <f t="shared" si="69"/>
        <v>54155</v>
      </c>
      <c r="I1331" s="4"/>
      <c r="J1331" s="4"/>
      <c r="K1331" s="4"/>
      <c r="L1331" s="4">
        <v>1325</v>
      </c>
      <c r="M1331" s="4">
        <v>6</v>
      </c>
      <c r="P1331" s="4"/>
      <c r="Q1331" s="4"/>
      <c r="R1331" s="4"/>
      <c r="S1331" s="2" t="s">
        <v>4139</v>
      </c>
      <c r="T1331" s="2"/>
      <c r="U1331" s="2"/>
      <c r="V1331" s="2"/>
      <c r="W1331" s="4" t="s">
        <v>4140</v>
      </c>
      <c r="X1331" s="4" t="s">
        <v>4141</v>
      </c>
      <c r="Y1331" s="4"/>
      <c r="AD1331" s="5" t="str">
        <f t="shared" si="65"/>
        <v>Carbonate- bearing grus- gravel</v>
      </c>
    </row>
    <row r="1332" spans="1:30" x14ac:dyDescent="0.3">
      <c r="A1332" s="4">
        <v>54156</v>
      </c>
      <c r="B1332" s="4">
        <v>54153</v>
      </c>
      <c r="C1332" s="4">
        <f>VLOOKUP(D1332,$A:$B,2,FALSE)</f>
        <v>10725</v>
      </c>
      <c r="D1332" s="4">
        <f>VLOOKUP(E1332,$A:$B,2,FALSE)</f>
        <v>10737</v>
      </c>
      <c r="E1332" s="4">
        <f>VLOOKUP(F1332,$A:$B,2,FALSE)</f>
        <v>10804</v>
      </c>
      <c r="F1332" s="4">
        <f>VLOOKUP(G1332,$A:$B,2,FALSE)</f>
        <v>54097</v>
      </c>
      <c r="G1332" s="4">
        <f>VLOOKUP(H1332,$A:$B,2,FALSE)</f>
        <v>54153</v>
      </c>
      <c r="H1332" s="12">
        <f t="shared" si="69"/>
        <v>54156</v>
      </c>
      <c r="I1332" s="4"/>
      <c r="J1332" s="4"/>
      <c r="K1332" s="4"/>
      <c r="L1332" s="4">
        <v>1326</v>
      </c>
      <c r="M1332" s="4">
        <v>6</v>
      </c>
      <c r="P1332" s="4"/>
      <c r="Q1332" s="4"/>
      <c r="R1332" s="4"/>
      <c r="S1332" s="2" t="s">
        <v>4142</v>
      </c>
      <c r="T1332" s="2"/>
      <c r="U1332" s="2"/>
      <c r="V1332" s="2"/>
      <c r="W1332" s="4" t="s">
        <v>4143</v>
      </c>
      <c r="X1332" s="4" t="s">
        <v>4144</v>
      </c>
      <c r="Y1332" s="4"/>
      <c r="AD1332" s="5" t="str">
        <f t="shared" si="65"/>
        <v>Carbonate- bearing detrital gravel</v>
      </c>
    </row>
    <row r="1333" spans="1:30" x14ac:dyDescent="0.3">
      <c r="A1333" s="4">
        <v>54157</v>
      </c>
      <c r="B1333" s="4">
        <v>54153</v>
      </c>
      <c r="C1333" s="4">
        <f>VLOOKUP(D1333,$A:$B,2,FALSE)</f>
        <v>10725</v>
      </c>
      <c r="D1333" s="4">
        <f>VLOOKUP(E1333,$A:$B,2,FALSE)</f>
        <v>10737</v>
      </c>
      <c r="E1333" s="4">
        <f>VLOOKUP(F1333,$A:$B,2,FALSE)</f>
        <v>10804</v>
      </c>
      <c r="F1333" s="4">
        <f>VLOOKUP(G1333,$A:$B,2,FALSE)</f>
        <v>54097</v>
      </c>
      <c r="G1333" s="4">
        <f>VLOOKUP(H1333,$A:$B,2,FALSE)</f>
        <v>54153</v>
      </c>
      <c r="H1333" s="12">
        <f t="shared" si="69"/>
        <v>54157</v>
      </c>
      <c r="I1333" s="4"/>
      <c r="J1333" s="4"/>
      <c r="K1333" s="4"/>
      <c r="L1333" s="4">
        <v>1327</v>
      </c>
      <c r="M1333" s="4">
        <v>6</v>
      </c>
      <c r="P1333" s="4"/>
      <c r="Q1333" s="4"/>
      <c r="R1333" s="4"/>
      <c r="S1333" s="2" t="s">
        <v>4145</v>
      </c>
      <c r="T1333" s="2"/>
      <c r="U1333" s="2"/>
      <c r="V1333" s="2"/>
      <c r="W1333" s="4" t="s">
        <v>4146</v>
      </c>
      <c r="X1333" s="4" t="s">
        <v>4147</v>
      </c>
      <c r="Y1333" s="4"/>
      <c r="AD1333" s="5" t="str">
        <f t="shared" si="65"/>
        <v>Carbonate- bearing pebbly gravel</v>
      </c>
    </row>
    <row r="1334" spans="1:30" x14ac:dyDescent="0.3">
      <c r="A1334" s="4">
        <v>54158</v>
      </c>
      <c r="B1334" s="4">
        <v>54153</v>
      </c>
      <c r="C1334" s="4">
        <f>VLOOKUP(D1334,$A:$B,2,FALSE)</f>
        <v>10725</v>
      </c>
      <c r="D1334" s="4">
        <f>VLOOKUP(E1334,$A:$B,2,FALSE)</f>
        <v>10737</v>
      </c>
      <c r="E1334" s="4">
        <f>VLOOKUP(F1334,$A:$B,2,FALSE)</f>
        <v>10804</v>
      </c>
      <c r="F1334" s="4">
        <f>VLOOKUP(G1334,$A:$B,2,FALSE)</f>
        <v>54097</v>
      </c>
      <c r="G1334" s="4">
        <f>VLOOKUP(H1334,$A:$B,2,FALSE)</f>
        <v>54153</v>
      </c>
      <c r="H1334" s="12">
        <f t="shared" si="69"/>
        <v>54158</v>
      </c>
      <c r="I1334" s="4"/>
      <c r="J1334" s="4"/>
      <c r="K1334" s="4"/>
      <c r="L1334" s="4">
        <v>1328</v>
      </c>
      <c r="M1334" s="4">
        <v>6</v>
      </c>
      <c r="P1334" s="4"/>
      <c r="Q1334" s="4"/>
      <c r="R1334" s="4"/>
      <c r="S1334" s="2" t="s">
        <v>4148</v>
      </c>
      <c r="T1334" s="2"/>
      <c r="U1334" s="2"/>
      <c r="V1334" s="2"/>
      <c r="W1334" s="4" t="s">
        <v>4149</v>
      </c>
      <c r="X1334" s="4" t="s">
        <v>4150</v>
      </c>
      <c r="Y1334" s="4"/>
      <c r="AD1334" s="5" t="str">
        <f t="shared" si="65"/>
        <v>Carbonate- bearing sandy gravel</v>
      </c>
    </row>
    <row r="1335" spans="1:30" x14ac:dyDescent="0.3">
      <c r="A1335" s="4">
        <v>54159</v>
      </c>
      <c r="B1335" s="4">
        <v>54153</v>
      </c>
      <c r="C1335" s="4">
        <f>VLOOKUP(D1335,$A:$B,2,FALSE)</f>
        <v>10725</v>
      </c>
      <c r="D1335" s="4">
        <f>VLOOKUP(E1335,$A:$B,2,FALSE)</f>
        <v>10737</v>
      </c>
      <c r="E1335" s="4">
        <f>VLOOKUP(F1335,$A:$B,2,FALSE)</f>
        <v>10804</v>
      </c>
      <c r="F1335" s="4">
        <f>VLOOKUP(G1335,$A:$B,2,FALSE)</f>
        <v>54097</v>
      </c>
      <c r="G1335" s="4">
        <f>VLOOKUP(H1335,$A:$B,2,FALSE)</f>
        <v>54153</v>
      </c>
      <c r="H1335" s="12">
        <f t="shared" si="69"/>
        <v>54159</v>
      </c>
      <c r="I1335" s="4"/>
      <c r="J1335" s="4"/>
      <c r="K1335" s="4"/>
      <c r="L1335" s="4">
        <v>1329</v>
      </c>
      <c r="M1335" s="4">
        <v>6</v>
      </c>
      <c r="P1335" s="4"/>
      <c r="Q1335" s="4"/>
      <c r="R1335" s="4"/>
      <c r="S1335" s="2" t="s">
        <v>4151</v>
      </c>
      <c r="T1335" s="2"/>
      <c r="U1335" s="2"/>
      <c r="V1335" s="2"/>
      <c r="W1335" s="4" t="s">
        <v>4152</v>
      </c>
      <c r="X1335" s="4" t="s">
        <v>4153</v>
      </c>
      <c r="Y1335" s="4"/>
      <c r="AD1335" s="5" t="str">
        <f t="shared" si="65"/>
        <v>Carbonate- bearing silty gravel</v>
      </c>
    </row>
    <row r="1336" spans="1:30" x14ac:dyDescent="0.3">
      <c r="A1336" s="4">
        <v>54160</v>
      </c>
      <c r="B1336" s="4">
        <v>54153</v>
      </c>
      <c r="C1336" s="4">
        <f>VLOOKUP(D1336,$A:$B,2,FALSE)</f>
        <v>10725</v>
      </c>
      <c r="D1336" s="4">
        <f>VLOOKUP(E1336,$A:$B,2,FALSE)</f>
        <v>10737</v>
      </c>
      <c r="E1336" s="4">
        <f>VLOOKUP(F1336,$A:$B,2,FALSE)</f>
        <v>10804</v>
      </c>
      <c r="F1336" s="4">
        <f>VLOOKUP(G1336,$A:$B,2,FALSE)</f>
        <v>54097</v>
      </c>
      <c r="G1336" s="4">
        <f>VLOOKUP(H1336,$A:$B,2,FALSE)</f>
        <v>54153</v>
      </c>
      <c r="H1336" s="12">
        <f t="shared" si="69"/>
        <v>54160</v>
      </c>
      <c r="I1336" s="4"/>
      <c r="J1336" s="4"/>
      <c r="K1336" s="4"/>
      <c r="L1336" s="4">
        <v>1330</v>
      </c>
      <c r="M1336" s="4">
        <v>6</v>
      </c>
      <c r="P1336" s="4"/>
      <c r="Q1336" s="4"/>
      <c r="R1336" s="4"/>
      <c r="S1336" s="2" t="s">
        <v>4154</v>
      </c>
      <c r="T1336" s="2"/>
      <c r="U1336" s="2"/>
      <c r="V1336" s="2"/>
      <c r="W1336" s="4" t="s">
        <v>4155</v>
      </c>
      <c r="X1336" s="4" t="s">
        <v>4156</v>
      </c>
      <c r="Y1336" s="4"/>
      <c r="AD1336" s="5" t="str">
        <f t="shared" si="65"/>
        <v>Carbonate- bearing clayey gravel</v>
      </c>
    </row>
    <row r="1337" spans="1:30" x14ac:dyDescent="0.3">
      <c r="A1337" s="4">
        <v>54161</v>
      </c>
      <c r="B1337" s="4">
        <v>54153</v>
      </c>
      <c r="C1337" s="4">
        <f>VLOOKUP(D1337,$A:$B,2,FALSE)</f>
        <v>10725</v>
      </c>
      <c r="D1337" s="4">
        <f>VLOOKUP(E1337,$A:$B,2,FALSE)</f>
        <v>10737</v>
      </c>
      <c r="E1337" s="4">
        <f>VLOOKUP(F1337,$A:$B,2,FALSE)</f>
        <v>10804</v>
      </c>
      <c r="F1337" s="4">
        <f>VLOOKUP(G1337,$A:$B,2,FALSE)</f>
        <v>54097</v>
      </c>
      <c r="G1337" s="4">
        <f>VLOOKUP(H1337,$A:$B,2,FALSE)</f>
        <v>54153</v>
      </c>
      <c r="H1337" s="12">
        <f t="shared" si="69"/>
        <v>54161</v>
      </c>
      <c r="I1337" s="4"/>
      <c r="J1337" s="4"/>
      <c r="K1337" s="4"/>
      <c r="L1337" s="4">
        <v>1331</v>
      </c>
      <c r="M1337" s="4">
        <v>6</v>
      </c>
      <c r="P1337" s="4"/>
      <c r="Q1337" s="4"/>
      <c r="R1337" s="4"/>
      <c r="S1337" s="2" t="s">
        <v>4157</v>
      </c>
      <c r="T1337" s="2"/>
      <c r="U1337" s="2"/>
      <c r="V1337" s="2"/>
      <c r="W1337" s="4" t="s">
        <v>4158</v>
      </c>
      <c r="X1337" s="4" t="s">
        <v>4159</v>
      </c>
      <c r="Y1337" s="4"/>
      <c r="AD1337" s="5" t="str">
        <f t="shared" si="65"/>
        <v>Carbonate- bearing muddy gravel</v>
      </c>
    </row>
    <row r="1338" spans="1:30" x14ac:dyDescent="0.3">
      <c r="A1338" s="4">
        <v>54162</v>
      </c>
      <c r="B1338" s="4">
        <v>54097</v>
      </c>
      <c r="C1338" s="4">
        <f>VLOOKUP(D1338,$A:$B,2,FALSE)</f>
        <v>10725</v>
      </c>
      <c r="D1338" s="4">
        <f>VLOOKUP(E1338,$A:$B,2,FALSE)</f>
        <v>10737</v>
      </c>
      <c r="E1338" s="4">
        <f>VLOOKUP(F1338,$A:$B,2,FALSE)</f>
        <v>10804</v>
      </c>
      <c r="F1338" s="4">
        <f>VLOOKUP(G1338,$A:$B,2,FALSE)</f>
        <v>54097</v>
      </c>
      <c r="G1338" s="12">
        <f>A1338</f>
        <v>54162</v>
      </c>
      <c r="H1338" s="4"/>
      <c r="I1338" s="4"/>
      <c r="J1338" s="4"/>
      <c r="K1338" s="4"/>
      <c r="L1338" s="4">
        <v>1332</v>
      </c>
      <c r="M1338" s="4">
        <v>5</v>
      </c>
      <c r="P1338" s="4"/>
      <c r="Q1338" s="4"/>
      <c r="R1338" s="2" t="s">
        <v>4160</v>
      </c>
      <c r="S1338" s="2"/>
      <c r="T1338" s="2"/>
      <c r="U1338" s="2"/>
      <c r="V1338" s="2"/>
      <c r="W1338" s="4" t="s">
        <v>4161</v>
      </c>
      <c r="X1338" s="4" t="s">
        <v>4162</v>
      </c>
      <c r="Y1338" s="4"/>
      <c r="AD1338" s="5" t="str">
        <f t="shared" si="65"/>
        <v>Carbonate- bearing pebble sediment</v>
      </c>
    </row>
    <row r="1339" spans="1:30" x14ac:dyDescent="0.3">
      <c r="A1339" s="4">
        <v>54163</v>
      </c>
      <c r="B1339" s="4">
        <v>54162</v>
      </c>
      <c r="C1339" s="4">
        <f>VLOOKUP(D1339,$A:$B,2,FALSE)</f>
        <v>10725</v>
      </c>
      <c r="D1339" s="4">
        <f>VLOOKUP(E1339,$A:$B,2,FALSE)</f>
        <v>10737</v>
      </c>
      <c r="E1339" s="4">
        <f>VLOOKUP(F1339,$A:$B,2,FALSE)</f>
        <v>10804</v>
      </c>
      <c r="F1339" s="4">
        <f>VLOOKUP(G1339,$A:$B,2,FALSE)</f>
        <v>54097</v>
      </c>
      <c r="G1339" s="4">
        <f>VLOOKUP(H1339,$A:$B,2,FALSE)</f>
        <v>54162</v>
      </c>
      <c r="H1339" s="12">
        <f t="shared" ref="H1339:H1346" si="70">A1339</f>
        <v>54163</v>
      </c>
      <c r="I1339" s="4"/>
      <c r="J1339" s="4"/>
      <c r="K1339" s="4"/>
      <c r="L1339" s="4">
        <v>1333</v>
      </c>
      <c r="M1339" s="4">
        <v>6</v>
      </c>
      <c r="P1339" s="4"/>
      <c r="Q1339" s="4"/>
      <c r="R1339" s="4"/>
      <c r="S1339" s="2" t="s">
        <v>4163</v>
      </c>
      <c r="T1339" s="2"/>
      <c r="U1339" s="2"/>
      <c r="V1339" s="2"/>
      <c r="W1339" s="4" t="s">
        <v>4164</v>
      </c>
      <c r="X1339" s="4" t="s">
        <v>4165</v>
      </c>
      <c r="Y1339" s="4"/>
      <c r="AD1339" s="5" t="str">
        <f t="shared" si="65"/>
        <v>Carbonate- bearing pebble</v>
      </c>
    </row>
    <row r="1340" spans="1:30" x14ac:dyDescent="0.3">
      <c r="A1340" s="4">
        <v>54164</v>
      </c>
      <c r="B1340" s="4">
        <v>54162</v>
      </c>
      <c r="C1340" s="4">
        <f>VLOOKUP(D1340,$A:$B,2,FALSE)</f>
        <v>10725</v>
      </c>
      <c r="D1340" s="4">
        <f>VLOOKUP(E1340,$A:$B,2,FALSE)</f>
        <v>10737</v>
      </c>
      <c r="E1340" s="4">
        <f>VLOOKUP(F1340,$A:$B,2,FALSE)</f>
        <v>10804</v>
      </c>
      <c r="F1340" s="4">
        <f>VLOOKUP(G1340,$A:$B,2,FALSE)</f>
        <v>54097</v>
      </c>
      <c r="G1340" s="4">
        <f>VLOOKUP(H1340,$A:$B,2,FALSE)</f>
        <v>54162</v>
      </c>
      <c r="H1340" s="12">
        <f t="shared" si="70"/>
        <v>54164</v>
      </c>
      <c r="I1340" s="4"/>
      <c r="J1340" s="4"/>
      <c r="K1340" s="4"/>
      <c r="L1340" s="4">
        <v>1334</v>
      </c>
      <c r="M1340" s="4">
        <v>6</v>
      </c>
      <c r="P1340" s="4"/>
      <c r="Q1340" s="4"/>
      <c r="R1340" s="4"/>
      <c r="S1340" s="2" t="s">
        <v>4166</v>
      </c>
      <c r="T1340" s="2"/>
      <c r="U1340" s="2"/>
      <c r="V1340" s="2"/>
      <c r="W1340" s="4" t="s">
        <v>4167</v>
      </c>
      <c r="X1340" s="4" t="s">
        <v>4168</v>
      </c>
      <c r="Y1340" s="4"/>
      <c r="AD1340" s="5" t="str">
        <f t="shared" si="65"/>
        <v>Carbonate- bearing grus- pebble</v>
      </c>
    </row>
    <row r="1341" spans="1:30" x14ac:dyDescent="0.3">
      <c r="A1341" s="4">
        <v>54165</v>
      </c>
      <c r="B1341" s="4">
        <v>54162</v>
      </c>
      <c r="C1341" s="4">
        <f>VLOOKUP(D1341,$A:$B,2,FALSE)</f>
        <v>10725</v>
      </c>
      <c r="D1341" s="4">
        <f>VLOOKUP(E1341,$A:$B,2,FALSE)</f>
        <v>10737</v>
      </c>
      <c r="E1341" s="4">
        <f>VLOOKUP(F1341,$A:$B,2,FALSE)</f>
        <v>10804</v>
      </c>
      <c r="F1341" s="4">
        <f>VLOOKUP(G1341,$A:$B,2,FALSE)</f>
        <v>54097</v>
      </c>
      <c r="G1341" s="4">
        <f>VLOOKUP(H1341,$A:$B,2,FALSE)</f>
        <v>54162</v>
      </c>
      <c r="H1341" s="12">
        <f t="shared" si="70"/>
        <v>54165</v>
      </c>
      <c r="I1341" s="4"/>
      <c r="J1341" s="4"/>
      <c r="K1341" s="4"/>
      <c r="L1341" s="4">
        <v>1335</v>
      </c>
      <c r="M1341" s="4">
        <v>6</v>
      </c>
      <c r="P1341" s="4"/>
      <c r="Q1341" s="4"/>
      <c r="R1341" s="4"/>
      <c r="S1341" s="2" t="s">
        <v>4169</v>
      </c>
      <c r="T1341" s="2"/>
      <c r="U1341" s="2"/>
      <c r="V1341" s="2"/>
      <c r="W1341" s="4" t="s">
        <v>4170</v>
      </c>
      <c r="X1341" s="4" t="s">
        <v>4171</v>
      </c>
      <c r="Y1341" s="4"/>
      <c r="AD1341" s="5" t="str">
        <f t="shared" si="65"/>
        <v>Carbonate bearing detrital pebble</v>
      </c>
    </row>
    <row r="1342" spans="1:30" x14ac:dyDescent="0.3">
      <c r="A1342" s="4">
        <v>54166</v>
      </c>
      <c r="B1342" s="4">
        <v>54162</v>
      </c>
      <c r="C1342" s="4">
        <f>VLOOKUP(D1342,$A:$B,2,FALSE)</f>
        <v>10725</v>
      </c>
      <c r="D1342" s="4">
        <f>VLOOKUP(E1342,$A:$B,2,FALSE)</f>
        <v>10737</v>
      </c>
      <c r="E1342" s="4">
        <f>VLOOKUP(F1342,$A:$B,2,FALSE)</f>
        <v>10804</v>
      </c>
      <c r="F1342" s="4">
        <f>VLOOKUP(G1342,$A:$B,2,FALSE)</f>
        <v>54097</v>
      </c>
      <c r="G1342" s="4">
        <f>VLOOKUP(H1342,$A:$B,2,FALSE)</f>
        <v>54162</v>
      </c>
      <c r="H1342" s="12">
        <f t="shared" si="70"/>
        <v>54166</v>
      </c>
      <c r="I1342" s="4"/>
      <c r="J1342" s="4"/>
      <c r="K1342" s="4"/>
      <c r="L1342" s="4">
        <v>1336</v>
      </c>
      <c r="M1342" s="4">
        <v>6</v>
      </c>
      <c r="P1342" s="4"/>
      <c r="Q1342" s="4"/>
      <c r="R1342" s="4"/>
      <c r="S1342" s="2" t="s">
        <v>4172</v>
      </c>
      <c r="T1342" s="2"/>
      <c r="U1342" s="2"/>
      <c r="V1342" s="2"/>
      <c r="W1342" s="4" t="s">
        <v>4173</v>
      </c>
      <c r="X1342" s="4" t="s">
        <v>4174</v>
      </c>
      <c r="Y1342" s="4"/>
      <c r="AD1342" s="5" t="str">
        <f t="shared" si="65"/>
        <v>Carbonate- bearing gravelly pebble</v>
      </c>
    </row>
    <row r="1343" spans="1:30" x14ac:dyDescent="0.3">
      <c r="A1343" s="4">
        <v>54167</v>
      </c>
      <c r="B1343" s="4">
        <v>54162</v>
      </c>
      <c r="C1343" s="4">
        <f>VLOOKUP(D1343,$A:$B,2,FALSE)</f>
        <v>10725</v>
      </c>
      <c r="D1343" s="4">
        <f>VLOOKUP(E1343,$A:$B,2,FALSE)</f>
        <v>10737</v>
      </c>
      <c r="E1343" s="4">
        <f>VLOOKUP(F1343,$A:$B,2,FALSE)</f>
        <v>10804</v>
      </c>
      <c r="F1343" s="4">
        <f>VLOOKUP(G1343,$A:$B,2,FALSE)</f>
        <v>54097</v>
      </c>
      <c r="G1343" s="4">
        <f>VLOOKUP(H1343,$A:$B,2,FALSE)</f>
        <v>54162</v>
      </c>
      <c r="H1343" s="12">
        <f t="shared" si="70"/>
        <v>54167</v>
      </c>
      <c r="I1343" s="4"/>
      <c r="J1343" s="4"/>
      <c r="K1343" s="4"/>
      <c r="L1343" s="4">
        <v>1337</v>
      </c>
      <c r="M1343" s="4">
        <v>6</v>
      </c>
      <c r="P1343" s="4"/>
      <c r="Q1343" s="4"/>
      <c r="R1343" s="4"/>
      <c r="S1343" s="2" t="s">
        <v>4175</v>
      </c>
      <c r="T1343" s="2"/>
      <c r="U1343" s="2"/>
      <c r="V1343" s="2"/>
      <c r="W1343" s="4" t="s">
        <v>4176</v>
      </c>
      <c r="X1343" s="4" t="s">
        <v>4177</v>
      </c>
      <c r="Y1343" s="4"/>
      <c r="AD1343" s="5" t="str">
        <f t="shared" si="65"/>
        <v>Carbonate- bearing clayey pebble</v>
      </c>
    </row>
    <row r="1344" spans="1:30" x14ac:dyDescent="0.3">
      <c r="A1344" s="4">
        <v>54168</v>
      </c>
      <c r="B1344" s="4">
        <v>54162</v>
      </c>
      <c r="C1344" s="4">
        <f>VLOOKUP(D1344,$A:$B,2,FALSE)</f>
        <v>10725</v>
      </c>
      <c r="D1344" s="4">
        <f>VLOOKUP(E1344,$A:$B,2,FALSE)</f>
        <v>10737</v>
      </c>
      <c r="E1344" s="4">
        <f>VLOOKUP(F1344,$A:$B,2,FALSE)</f>
        <v>10804</v>
      </c>
      <c r="F1344" s="4">
        <f>VLOOKUP(G1344,$A:$B,2,FALSE)</f>
        <v>54097</v>
      </c>
      <c r="G1344" s="4">
        <f>VLOOKUP(H1344,$A:$B,2,FALSE)</f>
        <v>54162</v>
      </c>
      <c r="H1344" s="12">
        <f t="shared" si="70"/>
        <v>54168</v>
      </c>
      <c r="I1344" s="4"/>
      <c r="J1344" s="4"/>
      <c r="K1344" s="4"/>
      <c r="L1344" s="4">
        <v>1338</v>
      </c>
      <c r="M1344" s="4">
        <v>6</v>
      </c>
      <c r="P1344" s="4"/>
      <c r="Q1344" s="4"/>
      <c r="R1344" s="4"/>
      <c r="S1344" s="2" t="s">
        <v>4178</v>
      </c>
      <c r="T1344" s="2"/>
      <c r="U1344" s="2"/>
      <c r="V1344" s="2"/>
      <c r="W1344" s="4" t="s">
        <v>4179</v>
      </c>
      <c r="X1344" s="4" t="s">
        <v>4180</v>
      </c>
      <c r="Y1344" s="4"/>
      <c r="AD1344" s="5" t="str">
        <f t="shared" si="65"/>
        <v>Carbonate- bearing silty pebble</v>
      </c>
    </row>
    <row r="1345" spans="1:30" x14ac:dyDescent="0.3">
      <c r="A1345" s="4">
        <v>54169</v>
      </c>
      <c r="B1345" s="4">
        <v>54162</v>
      </c>
      <c r="C1345" s="4">
        <f>VLOOKUP(D1345,$A:$B,2,FALSE)</f>
        <v>10725</v>
      </c>
      <c r="D1345" s="4">
        <f>VLOOKUP(E1345,$A:$B,2,FALSE)</f>
        <v>10737</v>
      </c>
      <c r="E1345" s="4">
        <f>VLOOKUP(F1345,$A:$B,2,FALSE)</f>
        <v>10804</v>
      </c>
      <c r="F1345" s="4">
        <f>VLOOKUP(G1345,$A:$B,2,FALSE)</f>
        <v>54097</v>
      </c>
      <c r="G1345" s="4">
        <f>VLOOKUP(H1345,$A:$B,2,FALSE)</f>
        <v>54162</v>
      </c>
      <c r="H1345" s="12">
        <f t="shared" si="70"/>
        <v>54169</v>
      </c>
      <c r="I1345" s="4"/>
      <c r="J1345" s="4"/>
      <c r="K1345" s="4"/>
      <c r="L1345" s="4">
        <v>1339</v>
      </c>
      <c r="M1345" s="4">
        <v>6</v>
      </c>
      <c r="P1345" s="4"/>
      <c r="Q1345" s="4"/>
      <c r="R1345" s="4"/>
      <c r="S1345" s="2" t="s">
        <v>4181</v>
      </c>
      <c r="T1345" s="2"/>
      <c r="U1345" s="2"/>
      <c r="V1345" s="2"/>
      <c r="W1345" s="4" t="s">
        <v>4182</v>
      </c>
      <c r="X1345" s="4" t="s">
        <v>4183</v>
      </c>
      <c r="Y1345" s="4"/>
      <c r="AD1345" s="5" t="str">
        <f t="shared" si="65"/>
        <v>Carbonate- bearing muddy pebble</v>
      </c>
    </row>
    <row r="1346" spans="1:30" x14ac:dyDescent="0.3">
      <c r="A1346" s="4">
        <v>54170</v>
      </c>
      <c r="B1346" s="4">
        <v>54162</v>
      </c>
      <c r="C1346" s="4">
        <f>VLOOKUP(D1346,$A:$B,2,FALSE)</f>
        <v>10725</v>
      </c>
      <c r="D1346" s="4">
        <f>VLOOKUP(E1346,$A:$B,2,FALSE)</f>
        <v>10737</v>
      </c>
      <c r="E1346" s="4">
        <f>VLOOKUP(F1346,$A:$B,2,FALSE)</f>
        <v>10804</v>
      </c>
      <c r="F1346" s="4">
        <f>VLOOKUP(G1346,$A:$B,2,FALSE)</f>
        <v>54097</v>
      </c>
      <c r="G1346" s="4">
        <f>VLOOKUP(H1346,$A:$B,2,FALSE)</f>
        <v>54162</v>
      </c>
      <c r="H1346" s="12">
        <f t="shared" si="70"/>
        <v>54170</v>
      </c>
      <c r="I1346" s="4"/>
      <c r="J1346" s="4"/>
      <c r="K1346" s="4"/>
      <c r="L1346" s="4">
        <v>1340</v>
      </c>
      <c r="M1346" s="4">
        <v>6</v>
      </c>
      <c r="P1346" s="4"/>
      <c r="Q1346" s="4"/>
      <c r="R1346" s="4"/>
      <c r="S1346" s="2" t="s">
        <v>4184</v>
      </c>
      <c r="T1346" s="2"/>
      <c r="U1346" s="2"/>
      <c r="V1346" s="2"/>
      <c r="W1346" s="4" t="s">
        <v>4185</v>
      </c>
      <c r="X1346" s="4" t="s">
        <v>4186</v>
      </c>
      <c r="Y1346" s="4"/>
      <c r="AD1346" s="5" t="str">
        <f t="shared" si="65"/>
        <v>Carbonate- bearing sandy pebble</v>
      </c>
    </row>
    <row r="1347" spans="1:30" x14ac:dyDescent="0.3">
      <c r="A1347" s="4">
        <v>54171</v>
      </c>
      <c r="B1347" s="4">
        <v>54097</v>
      </c>
      <c r="C1347" s="4">
        <f>VLOOKUP(D1347,$A:$B,2,FALSE)</f>
        <v>10725</v>
      </c>
      <c r="D1347" s="4">
        <f>VLOOKUP(E1347,$A:$B,2,FALSE)</f>
        <v>10737</v>
      </c>
      <c r="E1347" s="4">
        <f>VLOOKUP(F1347,$A:$B,2,FALSE)</f>
        <v>10804</v>
      </c>
      <c r="F1347" s="4">
        <f>VLOOKUP(G1347,$A:$B,2,FALSE)</f>
        <v>54097</v>
      </c>
      <c r="G1347" s="12">
        <f>A1347</f>
        <v>54171</v>
      </c>
      <c r="H1347" s="4"/>
      <c r="I1347" s="4"/>
      <c r="J1347" s="4"/>
      <c r="K1347" s="4"/>
      <c r="L1347" s="4">
        <v>1341</v>
      </c>
      <c r="M1347" s="4">
        <v>5</v>
      </c>
      <c r="P1347" s="4"/>
      <c r="Q1347" s="4"/>
      <c r="R1347" s="2" t="s">
        <v>4187</v>
      </c>
      <c r="S1347" s="2"/>
      <c r="T1347" s="2"/>
      <c r="U1347" s="2"/>
      <c r="V1347" s="2"/>
      <c r="W1347" s="4" t="s">
        <v>4188</v>
      </c>
      <c r="X1347" s="4" t="s">
        <v>4189</v>
      </c>
      <c r="Y1347" s="4"/>
      <c r="AD1347" s="5" t="str">
        <f t="shared" ref="AD1347:AD1410" si="71">N1347&amp;O1347&amp;P1347&amp;Q1347&amp;R1347&amp;S1347&amp;T1347&amp;U1347</f>
        <v>Carbonate- bearing grus sediment</v>
      </c>
    </row>
    <row r="1348" spans="1:30" x14ac:dyDescent="0.3">
      <c r="A1348" s="4">
        <v>54172</v>
      </c>
      <c r="B1348" s="4">
        <v>54171</v>
      </c>
      <c r="C1348" s="4">
        <f>VLOOKUP(D1348,$A:$B,2,FALSE)</f>
        <v>10725</v>
      </c>
      <c r="D1348" s="4">
        <f>VLOOKUP(E1348,$A:$B,2,FALSE)</f>
        <v>10737</v>
      </c>
      <c r="E1348" s="4">
        <f>VLOOKUP(F1348,$A:$B,2,FALSE)</f>
        <v>10804</v>
      </c>
      <c r="F1348" s="4">
        <f>VLOOKUP(G1348,$A:$B,2,FALSE)</f>
        <v>54097</v>
      </c>
      <c r="G1348" s="4">
        <f>VLOOKUP(H1348,$A:$B,2,FALSE)</f>
        <v>54171</v>
      </c>
      <c r="H1348" s="12">
        <f t="shared" ref="H1348:H1355" si="72">A1348</f>
        <v>54172</v>
      </c>
      <c r="I1348" s="4"/>
      <c r="J1348" s="4"/>
      <c r="K1348" s="4"/>
      <c r="L1348" s="4">
        <v>1342</v>
      </c>
      <c r="M1348" s="4">
        <v>6</v>
      </c>
      <c r="P1348" s="4"/>
      <c r="Q1348" s="4"/>
      <c r="R1348" s="4"/>
      <c r="S1348" s="2" t="s">
        <v>4190</v>
      </c>
      <c r="T1348" s="2"/>
      <c r="U1348" s="2"/>
      <c r="V1348" s="2"/>
      <c r="W1348" s="4" t="s">
        <v>4191</v>
      </c>
      <c r="X1348" s="4" t="s">
        <v>4192</v>
      </c>
      <c r="Y1348" s="4"/>
      <c r="AD1348" s="5" t="str">
        <f t="shared" si="71"/>
        <v>Carbonate- bearing grus</v>
      </c>
    </row>
    <row r="1349" spans="1:30" x14ac:dyDescent="0.3">
      <c r="A1349" s="4">
        <v>54173</v>
      </c>
      <c r="B1349" s="4">
        <v>54171</v>
      </c>
      <c r="C1349" s="4">
        <f>VLOOKUP(D1349,$A:$B,2,FALSE)</f>
        <v>10725</v>
      </c>
      <c r="D1349" s="4">
        <f>VLOOKUP(E1349,$A:$B,2,FALSE)</f>
        <v>10737</v>
      </c>
      <c r="E1349" s="4">
        <f>VLOOKUP(F1349,$A:$B,2,FALSE)</f>
        <v>10804</v>
      </c>
      <c r="F1349" s="4">
        <f>VLOOKUP(G1349,$A:$B,2,FALSE)</f>
        <v>54097</v>
      </c>
      <c r="G1349" s="4">
        <f>VLOOKUP(H1349,$A:$B,2,FALSE)</f>
        <v>54171</v>
      </c>
      <c r="H1349" s="12">
        <f t="shared" si="72"/>
        <v>54173</v>
      </c>
      <c r="I1349" s="4"/>
      <c r="J1349" s="4"/>
      <c r="K1349" s="4"/>
      <c r="L1349" s="4">
        <v>1343</v>
      </c>
      <c r="M1349" s="4">
        <v>6</v>
      </c>
      <c r="P1349" s="4"/>
      <c r="Q1349" s="4"/>
      <c r="R1349" s="4"/>
      <c r="S1349" s="2" t="s">
        <v>4193</v>
      </c>
      <c r="T1349" s="2"/>
      <c r="U1349" s="2"/>
      <c r="V1349" s="2"/>
      <c r="W1349" s="4" t="s">
        <v>4194</v>
      </c>
      <c r="X1349" s="4" t="s">
        <v>4195</v>
      </c>
      <c r="Y1349" s="4"/>
      <c r="AD1349" s="5" t="str">
        <f t="shared" si="71"/>
        <v>Carbonate- bearing gravelly grus</v>
      </c>
    </row>
    <row r="1350" spans="1:30" x14ac:dyDescent="0.3">
      <c r="A1350" s="4">
        <v>54174</v>
      </c>
      <c r="B1350" s="4">
        <v>54171</v>
      </c>
      <c r="C1350" s="4">
        <f>VLOOKUP(D1350,$A:$B,2,FALSE)</f>
        <v>10725</v>
      </c>
      <c r="D1350" s="4">
        <f>VLOOKUP(E1350,$A:$B,2,FALSE)</f>
        <v>10737</v>
      </c>
      <c r="E1350" s="4">
        <f>VLOOKUP(F1350,$A:$B,2,FALSE)</f>
        <v>10804</v>
      </c>
      <c r="F1350" s="4">
        <f>VLOOKUP(G1350,$A:$B,2,FALSE)</f>
        <v>54097</v>
      </c>
      <c r="G1350" s="4">
        <f>VLOOKUP(H1350,$A:$B,2,FALSE)</f>
        <v>54171</v>
      </c>
      <c r="H1350" s="12">
        <f t="shared" si="72"/>
        <v>54174</v>
      </c>
      <c r="I1350" s="4"/>
      <c r="J1350" s="4"/>
      <c r="K1350" s="4"/>
      <c r="L1350" s="4">
        <v>1344</v>
      </c>
      <c r="M1350" s="4">
        <v>6</v>
      </c>
      <c r="P1350" s="4"/>
      <c r="Q1350" s="4"/>
      <c r="R1350" s="4"/>
      <c r="S1350" s="2" t="s">
        <v>4196</v>
      </c>
      <c r="T1350" s="2"/>
      <c r="U1350" s="2"/>
      <c r="V1350" s="2"/>
      <c r="W1350" s="4" t="s">
        <v>4197</v>
      </c>
      <c r="X1350" s="4" t="s">
        <v>4198</v>
      </c>
      <c r="Y1350" s="4"/>
      <c r="AD1350" s="5" t="str">
        <f t="shared" si="71"/>
        <v>Carbonate- bearing pebbly grus</v>
      </c>
    </row>
    <row r="1351" spans="1:30" x14ac:dyDescent="0.3">
      <c r="A1351" s="4">
        <v>54175</v>
      </c>
      <c r="B1351" s="4">
        <v>54171</v>
      </c>
      <c r="C1351" s="4">
        <f>VLOOKUP(D1351,$A:$B,2,FALSE)</f>
        <v>10725</v>
      </c>
      <c r="D1351" s="4">
        <f>VLOOKUP(E1351,$A:$B,2,FALSE)</f>
        <v>10737</v>
      </c>
      <c r="E1351" s="4">
        <f>VLOOKUP(F1351,$A:$B,2,FALSE)</f>
        <v>10804</v>
      </c>
      <c r="F1351" s="4">
        <f>VLOOKUP(G1351,$A:$B,2,FALSE)</f>
        <v>54097</v>
      </c>
      <c r="G1351" s="4">
        <f>VLOOKUP(H1351,$A:$B,2,FALSE)</f>
        <v>54171</v>
      </c>
      <c r="H1351" s="12">
        <f t="shared" si="72"/>
        <v>54175</v>
      </c>
      <c r="I1351" s="4"/>
      <c r="J1351" s="4"/>
      <c r="K1351" s="4"/>
      <c r="L1351" s="4">
        <v>1345</v>
      </c>
      <c r="M1351" s="4">
        <v>6</v>
      </c>
      <c r="P1351" s="4"/>
      <c r="Q1351" s="4"/>
      <c r="R1351" s="4"/>
      <c r="S1351" s="2" t="s">
        <v>4199</v>
      </c>
      <c r="T1351" s="2"/>
      <c r="U1351" s="2"/>
      <c r="V1351" s="2"/>
      <c r="W1351" s="4" t="s">
        <v>4200</v>
      </c>
      <c r="X1351" s="4" t="s">
        <v>4201</v>
      </c>
      <c r="Y1351" s="4"/>
      <c r="AD1351" s="5" t="str">
        <f t="shared" si="71"/>
        <v>Carbonate- bearing detrital grus</v>
      </c>
    </row>
    <row r="1352" spans="1:30" x14ac:dyDescent="0.3">
      <c r="A1352" s="4">
        <v>54176</v>
      </c>
      <c r="B1352" s="4">
        <v>54171</v>
      </c>
      <c r="C1352" s="4">
        <f>VLOOKUP(D1352,$A:$B,2,FALSE)</f>
        <v>10725</v>
      </c>
      <c r="D1352" s="4">
        <f>VLOOKUP(E1352,$A:$B,2,FALSE)</f>
        <v>10737</v>
      </c>
      <c r="E1352" s="4">
        <f>VLOOKUP(F1352,$A:$B,2,FALSE)</f>
        <v>10804</v>
      </c>
      <c r="F1352" s="4">
        <f>VLOOKUP(G1352,$A:$B,2,FALSE)</f>
        <v>54097</v>
      </c>
      <c r="G1352" s="4">
        <f>VLOOKUP(H1352,$A:$B,2,FALSE)</f>
        <v>54171</v>
      </c>
      <c r="H1352" s="12">
        <f t="shared" si="72"/>
        <v>54176</v>
      </c>
      <c r="I1352" s="4"/>
      <c r="J1352" s="4"/>
      <c r="K1352" s="4"/>
      <c r="L1352" s="4">
        <v>1346</v>
      </c>
      <c r="M1352" s="4">
        <v>6</v>
      </c>
      <c r="P1352" s="4"/>
      <c r="Q1352" s="4"/>
      <c r="R1352" s="4"/>
      <c r="S1352" s="2" t="s">
        <v>4202</v>
      </c>
      <c r="T1352" s="2"/>
      <c r="U1352" s="2"/>
      <c r="V1352" s="2"/>
      <c r="W1352" s="4" t="s">
        <v>4203</v>
      </c>
      <c r="X1352" s="4" t="s">
        <v>4204</v>
      </c>
      <c r="Y1352" s="4"/>
      <c r="AD1352" s="5" t="str">
        <f t="shared" si="71"/>
        <v>Carbonate- bearing sandy grus</v>
      </c>
    </row>
    <row r="1353" spans="1:30" x14ac:dyDescent="0.3">
      <c r="A1353" s="4">
        <v>54177</v>
      </c>
      <c r="B1353" s="4">
        <v>54171</v>
      </c>
      <c r="C1353" s="4">
        <f>VLOOKUP(D1353,$A:$B,2,FALSE)</f>
        <v>10725</v>
      </c>
      <c r="D1353" s="4">
        <f>VLOOKUP(E1353,$A:$B,2,FALSE)</f>
        <v>10737</v>
      </c>
      <c r="E1353" s="4">
        <f>VLOOKUP(F1353,$A:$B,2,FALSE)</f>
        <v>10804</v>
      </c>
      <c r="F1353" s="4">
        <f>VLOOKUP(G1353,$A:$B,2,FALSE)</f>
        <v>54097</v>
      </c>
      <c r="G1353" s="4">
        <f>VLOOKUP(H1353,$A:$B,2,FALSE)</f>
        <v>54171</v>
      </c>
      <c r="H1353" s="12">
        <f t="shared" si="72"/>
        <v>54177</v>
      </c>
      <c r="I1353" s="4"/>
      <c r="J1353" s="4"/>
      <c r="K1353" s="4"/>
      <c r="L1353" s="4">
        <v>1347</v>
      </c>
      <c r="M1353" s="4">
        <v>6</v>
      </c>
      <c r="P1353" s="4"/>
      <c r="Q1353" s="4"/>
      <c r="R1353" s="4"/>
      <c r="S1353" s="2" t="s">
        <v>4205</v>
      </c>
      <c r="T1353" s="2"/>
      <c r="U1353" s="2"/>
      <c r="V1353" s="2"/>
      <c r="W1353" s="4" t="s">
        <v>4206</v>
      </c>
      <c r="X1353" s="4" t="s">
        <v>4207</v>
      </c>
      <c r="Y1353" s="4"/>
      <c r="AD1353" s="5" t="str">
        <f t="shared" si="71"/>
        <v>Carbonate- bearing silty grus</v>
      </c>
    </row>
    <row r="1354" spans="1:30" x14ac:dyDescent="0.3">
      <c r="A1354" s="4">
        <v>54178</v>
      </c>
      <c r="B1354" s="4">
        <v>54171</v>
      </c>
      <c r="C1354" s="4">
        <f>VLOOKUP(D1354,$A:$B,2,FALSE)</f>
        <v>10725</v>
      </c>
      <c r="D1354" s="4">
        <f>VLOOKUP(E1354,$A:$B,2,FALSE)</f>
        <v>10737</v>
      </c>
      <c r="E1354" s="4">
        <f>VLOOKUP(F1354,$A:$B,2,FALSE)</f>
        <v>10804</v>
      </c>
      <c r="F1354" s="4">
        <f>VLOOKUP(G1354,$A:$B,2,FALSE)</f>
        <v>54097</v>
      </c>
      <c r="G1354" s="4">
        <f>VLOOKUP(H1354,$A:$B,2,FALSE)</f>
        <v>54171</v>
      </c>
      <c r="H1354" s="12">
        <f t="shared" si="72"/>
        <v>54178</v>
      </c>
      <c r="I1354" s="4"/>
      <c r="J1354" s="4"/>
      <c r="K1354" s="4"/>
      <c r="L1354" s="4">
        <v>1348</v>
      </c>
      <c r="M1354" s="4">
        <v>6</v>
      </c>
      <c r="P1354" s="4"/>
      <c r="Q1354" s="4"/>
      <c r="R1354" s="4"/>
      <c r="S1354" s="2" t="s">
        <v>4208</v>
      </c>
      <c r="T1354" s="2"/>
      <c r="U1354" s="2"/>
      <c r="V1354" s="2"/>
      <c r="W1354" s="4" t="s">
        <v>4209</v>
      </c>
      <c r="X1354" s="4" t="s">
        <v>4210</v>
      </c>
      <c r="Y1354" s="4"/>
      <c r="AD1354" s="5" t="str">
        <f t="shared" si="71"/>
        <v>Carbonate- bearing clayey grus</v>
      </c>
    </row>
    <row r="1355" spans="1:30" x14ac:dyDescent="0.3">
      <c r="A1355" s="4">
        <v>54179</v>
      </c>
      <c r="B1355" s="4">
        <v>54171</v>
      </c>
      <c r="C1355" s="4">
        <f>VLOOKUP(D1355,$A:$B,2,FALSE)</f>
        <v>10725</v>
      </c>
      <c r="D1355" s="4">
        <f>VLOOKUP(E1355,$A:$B,2,FALSE)</f>
        <v>10737</v>
      </c>
      <c r="E1355" s="4">
        <f>VLOOKUP(F1355,$A:$B,2,FALSE)</f>
        <v>10804</v>
      </c>
      <c r="F1355" s="4">
        <f>VLOOKUP(G1355,$A:$B,2,FALSE)</f>
        <v>54097</v>
      </c>
      <c r="G1355" s="4">
        <f>VLOOKUP(H1355,$A:$B,2,FALSE)</f>
        <v>54171</v>
      </c>
      <c r="H1355" s="12">
        <f t="shared" si="72"/>
        <v>54179</v>
      </c>
      <c r="I1355" s="4"/>
      <c r="J1355" s="4"/>
      <c r="K1355" s="4"/>
      <c r="L1355" s="4">
        <v>1349</v>
      </c>
      <c r="M1355" s="4">
        <v>6</v>
      </c>
      <c r="P1355" s="4"/>
      <c r="Q1355" s="4"/>
      <c r="R1355" s="4"/>
      <c r="S1355" s="2" t="s">
        <v>4211</v>
      </c>
      <c r="T1355" s="2"/>
      <c r="U1355" s="2"/>
      <c r="V1355" s="2"/>
      <c r="W1355" s="4" t="s">
        <v>4212</v>
      </c>
      <c r="X1355" s="4" t="s">
        <v>4213</v>
      </c>
      <c r="Y1355" s="4"/>
      <c r="AD1355" s="5" t="str">
        <f t="shared" si="71"/>
        <v>Carbonate- bearing muddy grus</v>
      </c>
    </row>
    <row r="1356" spans="1:30" x14ac:dyDescent="0.3">
      <c r="A1356" s="4">
        <v>54180</v>
      </c>
      <c r="B1356" s="4">
        <v>54097</v>
      </c>
      <c r="C1356" s="4">
        <f>VLOOKUP(D1356,$A:$B,2,FALSE)</f>
        <v>10725</v>
      </c>
      <c r="D1356" s="4">
        <f>VLOOKUP(E1356,$A:$B,2,FALSE)</f>
        <v>10737</v>
      </c>
      <c r="E1356" s="4">
        <f>VLOOKUP(F1356,$A:$B,2,FALSE)</f>
        <v>10804</v>
      </c>
      <c r="F1356" s="4">
        <f>VLOOKUP(G1356,$A:$B,2,FALSE)</f>
        <v>54097</v>
      </c>
      <c r="G1356" s="12">
        <f>A1356</f>
        <v>54180</v>
      </c>
      <c r="H1356" s="4"/>
      <c r="I1356" s="4"/>
      <c r="J1356" s="4"/>
      <c r="K1356" s="4"/>
      <c r="L1356" s="4">
        <v>1350</v>
      </c>
      <c r="M1356" s="4">
        <v>5</v>
      </c>
      <c r="P1356" s="4"/>
      <c r="Q1356" s="4"/>
      <c r="R1356" s="2" t="s">
        <v>4214</v>
      </c>
      <c r="S1356" s="2"/>
      <c r="T1356" s="2"/>
      <c r="U1356" s="2"/>
      <c r="V1356" s="2"/>
      <c r="W1356" s="4" t="s">
        <v>4215</v>
      </c>
      <c r="X1356" s="4" t="s">
        <v>4216</v>
      </c>
      <c r="Y1356" s="4"/>
      <c r="AD1356" s="5" t="str">
        <f t="shared" si="71"/>
        <v>Carbonate- bearing debris sediment</v>
      </c>
    </row>
    <row r="1357" spans="1:30" x14ac:dyDescent="0.3">
      <c r="A1357" s="4">
        <v>54181</v>
      </c>
      <c r="B1357" s="4">
        <v>54180</v>
      </c>
      <c r="C1357" s="4">
        <f>VLOOKUP(D1357,$A:$B,2,FALSE)</f>
        <v>10725</v>
      </c>
      <c r="D1357" s="4">
        <f>VLOOKUP(E1357,$A:$B,2,FALSE)</f>
        <v>10737</v>
      </c>
      <c r="E1357" s="4">
        <f>VLOOKUP(F1357,$A:$B,2,FALSE)</f>
        <v>10804</v>
      </c>
      <c r="F1357" s="4">
        <f>VLOOKUP(G1357,$A:$B,2,FALSE)</f>
        <v>54097</v>
      </c>
      <c r="G1357" s="4">
        <f>VLOOKUP(H1357,$A:$B,2,FALSE)</f>
        <v>54180</v>
      </c>
      <c r="H1357" s="12">
        <f t="shared" ref="H1357:H1364" si="73">A1357</f>
        <v>54181</v>
      </c>
      <c r="I1357" s="4"/>
      <c r="J1357" s="4"/>
      <c r="K1357" s="4"/>
      <c r="L1357" s="4">
        <v>1351</v>
      </c>
      <c r="M1357" s="4">
        <v>6</v>
      </c>
      <c r="P1357" s="4"/>
      <c r="Q1357" s="4"/>
      <c r="R1357" s="4"/>
      <c r="S1357" s="2" t="s">
        <v>4217</v>
      </c>
      <c r="T1357" s="2"/>
      <c r="U1357" s="2"/>
      <c r="V1357" s="2"/>
      <c r="W1357" s="4" t="s">
        <v>4218</v>
      </c>
      <c r="X1357" s="4" t="s">
        <v>4219</v>
      </c>
      <c r="Y1357" s="4"/>
      <c r="AD1357" s="5" t="str">
        <f t="shared" si="71"/>
        <v>Carbonate- bearing debris</v>
      </c>
    </row>
    <row r="1358" spans="1:30" x14ac:dyDescent="0.3">
      <c r="A1358" s="4">
        <v>54182</v>
      </c>
      <c r="B1358" s="4">
        <v>54180</v>
      </c>
      <c r="C1358" s="4">
        <f>VLOOKUP(D1358,$A:$B,2,FALSE)</f>
        <v>10725</v>
      </c>
      <c r="D1358" s="4">
        <f>VLOOKUP(E1358,$A:$B,2,FALSE)</f>
        <v>10737</v>
      </c>
      <c r="E1358" s="4">
        <f>VLOOKUP(F1358,$A:$B,2,FALSE)</f>
        <v>10804</v>
      </c>
      <c r="F1358" s="4">
        <f>VLOOKUP(G1358,$A:$B,2,FALSE)</f>
        <v>54097</v>
      </c>
      <c r="G1358" s="4">
        <f>VLOOKUP(H1358,$A:$B,2,FALSE)</f>
        <v>54180</v>
      </c>
      <c r="H1358" s="12">
        <f t="shared" si="73"/>
        <v>54182</v>
      </c>
      <c r="I1358" s="4"/>
      <c r="J1358" s="4"/>
      <c r="K1358" s="4"/>
      <c r="L1358" s="4">
        <v>1352</v>
      </c>
      <c r="M1358" s="4">
        <v>6</v>
      </c>
      <c r="P1358" s="4"/>
      <c r="Q1358" s="4"/>
      <c r="R1358" s="4"/>
      <c r="S1358" s="2" t="s">
        <v>4220</v>
      </c>
      <c r="T1358" s="2"/>
      <c r="U1358" s="2"/>
      <c r="V1358" s="2"/>
      <c r="W1358" s="4" t="s">
        <v>4221</v>
      </c>
      <c r="X1358" s="4" t="s">
        <v>4222</v>
      </c>
      <c r="Y1358" s="4"/>
      <c r="AD1358" s="5" t="str">
        <f t="shared" si="71"/>
        <v>Carbonate- bearing gravelly debris</v>
      </c>
    </row>
    <row r="1359" spans="1:30" x14ac:dyDescent="0.3">
      <c r="A1359" s="4">
        <v>54183</v>
      </c>
      <c r="B1359" s="4">
        <v>54180</v>
      </c>
      <c r="C1359" s="4">
        <f>VLOOKUP(D1359,$A:$B,2,FALSE)</f>
        <v>10725</v>
      </c>
      <c r="D1359" s="4">
        <f>VLOOKUP(E1359,$A:$B,2,FALSE)</f>
        <v>10737</v>
      </c>
      <c r="E1359" s="4">
        <f>VLOOKUP(F1359,$A:$B,2,FALSE)</f>
        <v>10804</v>
      </c>
      <c r="F1359" s="4">
        <f>VLOOKUP(G1359,$A:$B,2,FALSE)</f>
        <v>54097</v>
      </c>
      <c r="G1359" s="4">
        <f>VLOOKUP(H1359,$A:$B,2,FALSE)</f>
        <v>54180</v>
      </c>
      <c r="H1359" s="12">
        <f t="shared" si="73"/>
        <v>54183</v>
      </c>
      <c r="I1359" s="4"/>
      <c r="J1359" s="4"/>
      <c r="K1359" s="4"/>
      <c r="L1359" s="4">
        <v>1353</v>
      </c>
      <c r="M1359" s="4">
        <v>6</v>
      </c>
      <c r="P1359" s="4"/>
      <c r="Q1359" s="4"/>
      <c r="R1359" s="4"/>
      <c r="S1359" s="2" t="s">
        <v>4223</v>
      </c>
      <c r="T1359" s="2"/>
      <c r="U1359" s="2"/>
      <c r="V1359" s="2"/>
      <c r="W1359" s="4" t="s">
        <v>4224</v>
      </c>
      <c r="X1359" s="4" t="s">
        <v>4225</v>
      </c>
      <c r="Y1359" s="4"/>
      <c r="AD1359" s="5" t="str">
        <f t="shared" si="71"/>
        <v>Carbonate- bearing pebbly debris</v>
      </c>
    </row>
    <row r="1360" spans="1:30" x14ac:dyDescent="0.3">
      <c r="A1360" s="4">
        <v>54184</v>
      </c>
      <c r="B1360" s="4">
        <v>54180</v>
      </c>
      <c r="C1360" s="4">
        <f>VLOOKUP(D1360,$A:$B,2,FALSE)</f>
        <v>10725</v>
      </c>
      <c r="D1360" s="4">
        <f>VLOOKUP(E1360,$A:$B,2,FALSE)</f>
        <v>10737</v>
      </c>
      <c r="E1360" s="4">
        <f>VLOOKUP(F1360,$A:$B,2,FALSE)</f>
        <v>10804</v>
      </c>
      <c r="F1360" s="4">
        <f>VLOOKUP(G1360,$A:$B,2,FALSE)</f>
        <v>54097</v>
      </c>
      <c r="G1360" s="4">
        <f>VLOOKUP(H1360,$A:$B,2,FALSE)</f>
        <v>54180</v>
      </c>
      <c r="H1360" s="12">
        <f t="shared" si="73"/>
        <v>54184</v>
      </c>
      <c r="I1360" s="4"/>
      <c r="J1360" s="4"/>
      <c r="K1360" s="4"/>
      <c r="L1360" s="4">
        <v>1354</v>
      </c>
      <c r="M1360" s="4">
        <v>6</v>
      </c>
      <c r="P1360" s="4"/>
      <c r="Q1360" s="4"/>
      <c r="R1360" s="4"/>
      <c r="S1360" s="2" t="s">
        <v>4226</v>
      </c>
      <c r="T1360" s="2"/>
      <c r="U1360" s="2"/>
      <c r="V1360" s="2"/>
      <c r="W1360" s="4" t="s">
        <v>4227</v>
      </c>
      <c r="X1360" s="4" t="s">
        <v>4228</v>
      </c>
      <c r="Y1360" s="4"/>
      <c r="AD1360" s="5" t="str">
        <f t="shared" si="71"/>
        <v>Carbonate- bearing grus- debris</v>
      </c>
    </row>
    <row r="1361" spans="1:30" x14ac:dyDescent="0.3">
      <c r="A1361" s="4">
        <v>54185</v>
      </c>
      <c r="B1361" s="4">
        <v>54180</v>
      </c>
      <c r="C1361" s="4">
        <f>VLOOKUP(D1361,$A:$B,2,FALSE)</f>
        <v>10725</v>
      </c>
      <c r="D1361" s="4">
        <f>VLOOKUP(E1361,$A:$B,2,FALSE)</f>
        <v>10737</v>
      </c>
      <c r="E1361" s="4">
        <f>VLOOKUP(F1361,$A:$B,2,FALSE)</f>
        <v>10804</v>
      </c>
      <c r="F1361" s="4">
        <f>VLOOKUP(G1361,$A:$B,2,FALSE)</f>
        <v>54097</v>
      </c>
      <c r="G1361" s="4">
        <f>VLOOKUP(H1361,$A:$B,2,FALSE)</f>
        <v>54180</v>
      </c>
      <c r="H1361" s="12">
        <f t="shared" si="73"/>
        <v>54185</v>
      </c>
      <c r="I1361" s="4"/>
      <c r="J1361" s="4"/>
      <c r="K1361" s="4"/>
      <c r="L1361" s="4">
        <v>1355</v>
      </c>
      <c r="M1361" s="4">
        <v>6</v>
      </c>
      <c r="P1361" s="4"/>
      <c r="Q1361" s="4"/>
      <c r="R1361" s="4"/>
      <c r="S1361" s="2" t="s">
        <v>4229</v>
      </c>
      <c r="T1361" s="2"/>
      <c r="U1361" s="2"/>
      <c r="V1361" s="2"/>
      <c r="W1361" s="4" t="s">
        <v>4230</v>
      </c>
      <c r="X1361" s="4" t="s">
        <v>4231</v>
      </c>
      <c r="Y1361" s="4"/>
      <c r="AD1361" s="5" t="str">
        <f t="shared" si="71"/>
        <v>Carbonate- bearing sandy debris</v>
      </c>
    </row>
    <row r="1362" spans="1:30" x14ac:dyDescent="0.3">
      <c r="A1362" s="4">
        <v>54186</v>
      </c>
      <c r="B1362" s="4">
        <v>54180</v>
      </c>
      <c r="C1362" s="4">
        <f>VLOOKUP(D1362,$A:$B,2,FALSE)</f>
        <v>10725</v>
      </c>
      <c r="D1362" s="4">
        <f>VLOOKUP(E1362,$A:$B,2,FALSE)</f>
        <v>10737</v>
      </c>
      <c r="E1362" s="4">
        <f>VLOOKUP(F1362,$A:$B,2,FALSE)</f>
        <v>10804</v>
      </c>
      <c r="F1362" s="4">
        <f>VLOOKUP(G1362,$A:$B,2,FALSE)</f>
        <v>54097</v>
      </c>
      <c r="G1362" s="4">
        <f>VLOOKUP(H1362,$A:$B,2,FALSE)</f>
        <v>54180</v>
      </c>
      <c r="H1362" s="12">
        <f t="shared" si="73"/>
        <v>54186</v>
      </c>
      <c r="I1362" s="4"/>
      <c r="J1362" s="4"/>
      <c r="K1362" s="4"/>
      <c r="L1362" s="4">
        <v>1356</v>
      </c>
      <c r="M1362" s="4">
        <v>6</v>
      </c>
      <c r="P1362" s="4"/>
      <c r="Q1362" s="4"/>
      <c r="R1362" s="4"/>
      <c r="S1362" s="2" t="s">
        <v>4232</v>
      </c>
      <c r="T1362" s="2"/>
      <c r="U1362" s="2"/>
      <c r="V1362" s="2"/>
      <c r="W1362" s="4" t="s">
        <v>4233</v>
      </c>
      <c r="X1362" s="4" t="s">
        <v>4234</v>
      </c>
      <c r="Y1362" s="4"/>
      <c r="AD1362" s="5" t="str">
        <f t="shared" si="71"/>
        <v>Carbonate- bearing silty debris</v>
      </c>
    </row>
    <row r="1363" spans="1:30" x14ac:dyDescent="0.3">
      <c r="A1363" s="4">
        <v>54187</v>
      </c>
      <c r="B1363" s="4">
        <v>54180</v>
      </c>
      <c r="C1363" s="4">
        <f>VLOOKUP(D1363,$A:$B,2,FALSE)</f>
        <v>10725</v>
      </c>
      <c r="D1363" s="4">
        <f>VLOOKUP(E1363,$A:$B,2,FALSE)</f>
        <v>10737</v>
      </c>
      <c r="E1363" s="4">
        <f>VLOOKUP(F1363,$A:$B,2,FALSE)</f>
        <v>10804</v>
      </c>
      <c r="F1363" s="4">
        <f>VLOOKUP(G1363,$A:$B,2,FALSE)</f>
        <v>54097</v>
      </c>
      <c r="G1363" s="4">
        <f>VLOOKUP(H1363,$A:$B,2,FALSE)</f>
        <v>54180</v>
      </c>
      <c r="H1363" s="12">
        <f t="shared" si="73"/>
        <v>54187</v>
      </c>
      <c r="I1363" s="4"/>
      <c r="J1363" s="4"/>
      <c r="K1363" s="4"/>
      <c r="L1363" s="4">
        <v>1357</v>
      </c>
      <c r="M1363" s="4">
        <v>6</v>
      </c>
      <c r="P1363" s="4"/>
      <c r="Q1363" s="4"/>
      <c r="R1363" s="4"/>
      <c r="S1363" s="2" t="s">
        <v>4235</v>
      </c>
      <c r="T1363" s="2"/>
      <c r="U1363" s="2"/>
      <c r="V1363" s="2"/>
      <c r="W1363" s="4" t="s">
        <v>4236</v>
      </c>
      <c r="X1363" s="4" t="s">
        <v>4237</v>
      </c>
      <c r="Y1363" s="4"/>
      <c r="AD1363" s="5" t="str">
        <f t="shared" si="71"/>
        <v>Carbonate- bearing clayey debris</v>
      </c>
    </row>
    <row r="1364" spans="1:30" x14ac:dyDescent="0.3">
      <c r="A1364" s="4">
        <v>54188</v>
      </c>
      <c r="B1364" s="4">
        <v>54180</v>
      </c>
      <c r="C1364" s="4">
        <f>VLOOKUP(D1364,$A:$B,2,FALSE)</f>
        <v>10725</v>
      </c>
      <c r="D1364" s="4">
        <f>VLOOKUP(E1364,$A:$B,2,FALSE)</f>
        <v>10737</v>
      </c>
      <c r="E1364" s="4">
        <f>VLOOKUP(F1364,$A:$B,2,FALSE)</f>
        <v>10804</v>
      </c>
      <c r="F1364" s="4">
        <f>VLOOKUP(G1364,$A:$B,2,FALSE)</f>
        <v>54097</v>
      </c>
      <c r="G1364" s="4">
        <f>VLOOKUP(H1364,$A:$B,2,FALSE)</f>
        <v>54180</v>
      </c>
      <c r="H1364" s="12">
        <f t="shared" si="73"/>
        <v>54188</v>
      </c>
      <c r="I1364" s="4"/>
      <c r="J1364" s="4"/>
      <c r="K1364" s="4"/>
      <c r="L1364" s="4">
        <v>1358</v>
      </c>
      <c r="M1364" s="4">
        <v>6</v>
      </c>
      <c r="P1364" s="4"/>
      <c r="Q1364" s="4"/>
      <c r="R1364" s="4"/>
      <c r="S1364" s="2" t="s">
        <v>4238</v>
      </c>
      <c r="T1364" s="2"/>
      <c r="U1364" s="2"/>
      <c r="V1364" s="2"/>
      <c r="W1364" s="4" t="s">
        <v>4239</v>
      </c>
      <c r="X1364" s="4" t="s">
        <v>4240</v>
      </c>
      <c r="Y1364" s="4"/>
      <c r="AD1364" s="5" t="str">
        <f t="shared" si="71"/>
        <v>Carbonate- bearing muddy debris</v>
      </c>
    </row>
    <row r="1365" spans="1:30" x14ac:dyDescent="0.3">
      <c r="A1365" s="4">
        <v>54439</v>
      </c>
      <c r="B1365" s="4">
        <v>54097</v>
      </c>
      <c r="C1365" s="4">
        <f>VLOOKUP(D1365,$A:$B,2,FALSE)</f>
        <v>10725</v>
      </c>
      <c r="D1365" s="4">
        <f>VLOOKUP(E1365,$A:$B,2,FALSE)</f>
        <v>10737</v>
      </c>
      <c r="E1365" s="4">
        <f>VLOOKUP(F1365,$A:$B,2,FALSE)</f>
        <v>10804</v>
      </c>
      <c r="F1365" s="4">
        <f>VLOOKUP(G1365,$A:$B,2,FALSE)</f>
        <v>54097</v>
      </c>
      <c r="G1365" s="12">
        <f>A1365</f>
        <v>54439</v>
      </c>
      <c r="H1365" s="4"/>
      <c r="I1365" s="4"/>
      <c r="J1365" s="4"/>
      <c r="K1365" s="4"/>
      <c r="L1365" s="4">
        <v>1359</v>
      </c>
      <c r="M1365" s="4">
        <v>5</v>
      </c>
      <c r="P1365" s="4"/>
      <c r="Q1365" s="4"/>
      <c r="R1365" s="2" t="s">
        <v>4241</v>
      </c>
      <c r="S1365" s="2"/>
      <c r="T1365" s="2"/>
      <c r="U1365" s="2"/>
      <c r="V1365" s="2"/>
      <c r="W1365" s="4" t="s">
        <v>4242</v>
      </c>
      <c r="X1365" s="4" t="s">
        <v>4243</v>
      </c>
      <c r="Y1365" s="4"/>
      <c r="AD1365" s="5" t="str">
        <f t="shared" si="71"/>
        <v>Carbonate- bearing block sediment</v>
      </c>
    </row>
    <row r="1366" spans="1:30" x14ac:dyDescent="0.3">
      <c r="A1366" s="4">
        <v>54440</v>
      </c>
      <c r="B1366" s="4">
        <v>54439</v>
      </c>
      <c r="C1366" s="4">
        <f>VLOOKUP(D1366,$A:$B,2,FALSE)</f>
        <v>10725</v>
      </c>
      <c r="D1366" s="4">
        <f>VLOOKUP(E1366,$A:$B,2,FALSE)</f>
        <v>10737</v>
      </c>
      <c r="E1366" s="4">
        <f>VLOOKUP(F1366,$A:$B,2,FALSE)</f>
        <v>10804</v>
      </c>
      <c r="F1366" s="4">
        <f>VLOOKUP(G1366,$A:$B,2,FALSE)</f>
        <v>54097</v>
      </c>
      <c r="G1366" s="4">
        <f>VLOOKUP(H1366,$A:$B,2,FALSE)</f>
        <v>54439</v>
      </c>
      <c r="H1366" s="12">
        <f>A1366</f>
        <v>54440</v>
      </c>
      <c r="I1366" s="4"/>
      <c r="J1366" s="4"/>
      <c r="K1366" s="4"/>
      <c r="L1366" s="4">
        <v>1360</v>
      </c>
      <c r="M1366" s="4">
        <v>6</v>
      </c>
      <c r="P1366" s="4"/>
      <c r="Q1366" s="4"/>
      <c r="R1366" s="4"/>
      <c r="S1366" s="2" t="s">
        <v>4244</v>
      </c>
      <c r="T1366" s="2"/>
      <c r="U1366" s="2"/>
      <c r="V1366" s="2"/>
      <c r="W1366" s="4" t="s">
        <v>4245</v>
      </c>
      <c r="X1366" s="4" t="s">
        <v>4246</v>
      </c>
      <c r="Y1366" s="4"/>
      <c r="AD1366" s="5" t="str">
        <f t="shared" si="71"/>
        <v>Carbonate- bearing blocks</v>
      </c>
    </row>
    <row r="1367" spans="1:30" x14ac:dyDescent="0.3">
      <c r="A1367" s="4">
        <v>54441</v>
      </c>
      <c r="B1367" s="4">
        <v>54439</v>
      </c>
      <c r="C1367" s="4">
        <f>VLOOKUP(D1367,$A:$B,2,FALSE)</f>
        <v>10725</v>
      </c>
      <c r="D1367" s="4">
        <f>VLOOKUP(E1367,$A:$B,2,FALSE)</f>
        <v>10737</v>
      </c>
      <c r="E1367" s="4">
        <f>VLOOKUP(F1367,$A:$B,2,FALSE)</f>
        <v>10804</v>
      </c>
      <c r="F1367" s="4">
        <f>VLOOKUP(G1367,$A:$B,2,FALSE)</f>
        <v>54097</v>
      </c>
      <c r="G1367" s="4">
        <f>VLOOKUP(H1367,$A:$B,2,FALSE)</f>
        <v>54439</v>
      </c>
      <c r="H1367" s="12">
        <f>A1367</f>
        <v>54441</v>
      </c>
      <c r="I1367" s="4"/>
      <c r="J1367" s="4"/>
      <c r="K1367" s="4"/>
      <c r="L1367" s="4">
        <v>1361</v>
      </c>
      <c r="M1367" s="4">
        <v>6</v>
      </c>
      <c r="P1367" s="4"/>
      <c r="Q1367" s="4"/>
      <c r="R1367" s="4"/>
      <c r="S1367" s="2" t="s">
        <v>4247</v>
      </c>
      <c r="T1367" s="2"/>
      <c r="U1367" s="2"/>
      <c r="V1367" s="2"/>
      <c r="W1367" s="4" t="s">
        <v>4248</v>
      </c>
      <c r="X1367" s="4" t="s">
        <v>4249</v>
      </c>
      <c r="Y1367" s="4"/>
      <c r="AD1367" s="5" t="str">
        <f t="shared" si="71"/>
        <v>Carbonate- bearing detrital blocks</v>
      </c>
    </row>
    <row r="1368" spans="1:30" x14ac:dyDescent="0.3">
      <c r="A1368" s="4">
        <v>54442</v>
      </c>
      <c r="B1368" s="4">
        <v>54439</v>
      </c>
      <c r="C1368" s="4">
        <f>VLOOKUP(D1368,$A:$B,2,FALSE)</f>
        <v>10725</v>
      </c>
      <c r="D1368" s="4">
        <f>VLOOKUP(E1368,$A:$B,2,FALSE)</f>
        <v>10737</v>
      </c>
      <c r="E1368" s="4">
        <f>VLOOKUP(F1368,$A:$B,2,FALSE)</f>
        <v>10804</v>
      </c>
      <c r="F1368" s="4">
        <f>VLOOKUP(G1368,$A:$B,2,FALSE)</f>
        <v>54097</v>
      </c>
      <c r="G1368" s="4">
        <f>VLOOKUP(H1368,$A:$B,2,FALSE)</f>
        <v>54439</v>
      </c>
      <c r="H1368" s="12">
        <f>A1368</f>
        <v>54442</v>
      </c>
      <c r="I1368" s="4"/>
      <c r="J1368" s="4"/>
      <c r="K1368" s="4"/>
      <c r="L1368" s="4">
        <v>1362</v>
      </c>
      <c r="M1368" s="4">
        <v>6</v>
      </c>
      <c r="P1368" s="4"/>
      <c r="Q1368" s="4"/>
      <c r="R1368" s="4"/>
      <c r="S1368" s="2" t="s">
        <v>4250</v>
      </c>
      <c r="T1368" s="2"/>
      <c r="U1368" s="2"/>
      <c r="V1368" s="2"/>
      <c r="W1368" s="4" t="s">
        <v>4251</v>
      </c>
      <c r="X1368" s="4" t="s">
        <v>4252</v>
      </c>
      <c r="Y1368" s="4"/>
      <c r="AD1368" s="5" t="str">
        <f t="shared" si="71"/>
        <v>Carbonate- bearing pebbly blocks</v>
      </c>
    </row>
    <row r="1369" spans="1:30" x14ac:dyDescent="0.3">
      <c r="A1369" s="4">
        <v>54443</v>
      </c>
      <c r="B1369" s="4">
        <v>54439</v>
      </c>
      <c r="C1369" s="4">
        <f>VLOOKUP(D1369,$A:$B,2,FALSE)</f>
        <v>10725</v>
      </c>
      <c r="D1369" s="4">
        <f>VLOOKUP(E1369,$A:$B,2,FALSE)</f>
        <v>10737</v>
      </c>
      <c r="E1369" s="4">
        <f>VLOOKUP(F1369,$A:$B,2,FALSE)</f>
        <v>10804</v>
      </c>
      <c r="F1369" s="4">
        <f>VLOOKUP(G1369,$A:$B,2,FALSE)</f>
        <v>54097</v>
      </c>
      <c r="G1369" s="4">
        <f>VLOOKUP(H1369,$A:$B,2,FALSE)</f>
        <v>54439</v>
      </c>
      <c r="H1369" s="12">
        <f>A1369</f>
        <v>54443</v>
      </c>
      <c r="I1369" s="4"/>
      <c r="J1369" s="4"/>
      <c r="K1369" s="4"/>
      <c r="L1369" s="4">
        <v>1363</v>
      </c>
      <c r="M1369" s="4">
        <v>6</v>
      </c>
      <c r="P1369" s="4"/>
      <c r="Q1369" s="4"/>
      <c r="R1369" s="4"/>
      <c r="S1369" s="2" t="s">
        <v>4253</v>
      </c>
      <c r="T1369" s="2"/>
      <c r="U1369" s="2"/>
      <c r="V1369" s="2"/>
      <c r="W1369" s="4" t="s">
        <v>4254</v>
      </c>
      <c r="X1369" s="4" t="s">
        <v>4255</v>
      </c>
      <c r="Y1369" s="4"/>
      <c r="AD1369" s="5" t="str">
        <f t="shared" si="71"/>
        <v>Carbonate- bearing detrital pebble- blocks</v>
      </c>
    </row>
    <row r="1370" spans="1:30" x14ac:dyDescent="0.3">
      <c r="A1370" s="4">
        <v>54291</v>
      </c>
      <c r="B1370" s="4">
        <v>10804</v>
      </c>
      <c r="C1370" s="4">
        <f>VLOOKUP(D1370,$A:$B,2,FALSE)</f>
        <v>10725</v>
      </c>
      <c r="D1370" s="4">
        <f>VLOOKUP(E1370,$A:$B,2,FALSE)</f>
        <v>10737</v>
      </c>
      <c r="E1370" s="4">
        <f>VLOOKUP(F1370,$A:$B,2,FALSE)</f>
        <v>10804</v>
      </c>
      <c r="F1370" s="12">
        <f>A1370</f>
        <v>54291</v>
      </c>
      <c r="G1370" s="4"/>
      <c r="H1370" s="4"/>
      <c r="I1370" s="4"/>
      <c r="J1370" s="4"/>
      <c r="K1370" s="4"/>
      <c r="L1370" s="4">
        <v>1364</v>
      </c>
      <c r="M1370" s="4">
        <v>4</v>
      </c>
      <c r="P1370" s="4"/>
      <c r="Q1370" s="2" t="s">
        <v>4256</v>
      </c>
      <c r="R1370" s="2"/>
      <c r="S1370" s="2"/>
      <c r="T1370" s="2"/>
      <c r="U1370" s="2"/>
      <c r="V1370" s="2"/>
      <c r="W1370" s="4" t="s">
        <v>4257</v>
      </c>
      <c r="X1370" s="4" t="s">
        <v>4258</v>
      </c>
      <c r="Y1370" s="4"/>
      <c r="AD1370" s="5" t="str">
        <f t="shared" si="71"/>
        <v>Carbonate- rich sediment</v>
      </c>
    </row>
    <row r="1371" spans="1:30" x14ac:dyDescent="0.3">
      <c r="A1371" s="4">
        <v>54292</v>
      </c>
      <c r="B1371" s="4">
        <v>54291</v>
      </c>
      <c r="C1371" s="4">
        <f>VLOOKUP(D1371,$A:$B,2,FALSE)</f>
        <v>10725</v>
      </c>
      <c r="D1371" s="4">
        <f>VLOOKUP(E1371,$A:$B,2,FALSE)</f>
        <v>10737</v>
      </c>
      <c r="E1371" s="4">
        <f>VLOOKUP(F1371,$A:$B,2,FALSE)</f>
        <v>10804</v>
      </c>
      <c r="F1371" s="4">
        <f>VLOOKUP(G1371,$A:$B,2,FALSE)</f>
        <v>54291</v>
      </c>
      <c r="G1371" s="12">
        <f>A1371</f>
        <v>54292</v>
      </c>
      <c r="H1371" s="4"/>
      <c r="I1371" s="4"/>
      <c r="J1371" s="4"/>
      <c r="K1371" s="4"/>
      <c r="L1371" s="4">
        <v>1365</v>
      </c>
      <c r="M1371" s="4">
        <v>5</v>
      </c>
      <c r="P1371" s="4"/>
      <c r="Q1371" s="4"/>
      <c r="R1371" s="2" t="s">
        <v>4259</v>
      </c>
      <c r="S1371" s="2"/>
      <c r="T1371" s="2"/>
      <c r="U1371" s="2"/>
      <c r="V1371" s="2"/>
      <c r="W1371" s="4" t="s">
        <v>4260</v>
      </c>
      <c r="X1371" s="4" t="s">
        <v>4261</v>
      </c>
      <c r="Y1371" s="4"/>
      <c r="AD1371" s="5" t="str">
        <f t="shared" si="71"/>
        <v>Argillaceous marl sediment</v>
      </c>
    </row>
    <row r="1372" spans="1:30" x14ac:dyDescent="0.3">
      <c r="A1372" s="4">
        <v>54293</v>
      </c>
      <c r="B1372" s="4">
        <v>54292</v>
      </c>
      <c r="C1372" s="4">
        <f>VLOOKUP(D1372,$A:$B,2,FALSE)</f>
        <v>10725</v>
      </c>
      <c r="D1372" s="4">
        <f>VLOOKUP(E1372,$A:$B,2,FALSE)</f>
        <v>10737</v>
      </c>
      <c r="E1372" s="4">
        <f>VLOOKUP(F1372,$A:$B,2,FALSE)</f>
        <v>10804</v>
      </c>
      <c r="F1372" s="4">
        <f>VLOOKUP(G1372,$A:$B,2,FALSE)</f>
        <v>54291</v>
      </c>
      <c r="G1372" s="4">
        <f>VLOOKUP(H1372,$A:$B,2,FALSE)</f>
        <v>54292</v>
      </c>
      <c r="H1372" s="12">
        <f>A1372</f>
        <v>54293</v>
      </c>
      <c r="I1372" s="4"/>
      <c r="J1372" s="4"/>
      <c r="K1372" s="4"/>
      <c r="L1372" s="4">
        <v>1366</v>
      </c>
      <c r="M1372" s="4">
        <v>6</v>
      </c>
      <c r="P1372" s="4"/>
      <c r="Q1372" s="4"/>
      <c r="R1372" s="4"/>
      <c r="S1372" s="2" t="s">
        <v>4262</v>
      </c>
      <c r="T1372" s="2"/>
      <c r="U1372" s="2"/>
      <c r="V1372" s="2"/>
      <c r="W1372" s="4" t="s">
        <v>4263</v>
      </c>
      <c r="X1372" s="4" t="s">
        <v>4264</v>
      </c>
      <c r="Y1372" s="4"/>
      <c r="AD1372" s="5" t="str">
        <f t="shared" si="71"/>
        <v>Argillaceous marl</v>
      </c>
    </row>
    <row r="1373" spans="1:30" x14ac:dyDescent="0.3">
      <c r="A1373" s="4">
        <v>54294</v>
      </c>
      <c r="B1373" s="4">
        <v>54293</v>
      </c>
      <c r="C1373" s="4">
        <f>VLOOKUP(D1373,$A:$B,2,FALSE)</f>
        <v>10725</v>
      </c>
      <c r="D1373" s="4">
        <f>VLOOKUP(E1373,$A:$B,2,FALSE)</f>
        <v>10737</v>
      </c>
      <c r="E1373" s="4">
        <f>VLOOKUP(F1373,$A:$B,2,FALSE)</f>
        <v>10804</v>
      </c>
      <c r="F1373" s="4">
        <f>VLOOKUP(G1373,$A:$B,2,FALSE)</f>
        <v>54291</v>
      </c>
      <c r="G1373" s="4">
        <f>VLOOKUP(H1373,$A:$B,2,FALSE)</f>
        <v>54292</v>
      </c>
      <c r="H1373" s="4">
        <f>VLOOKUP(I1373,$A:$B,2,FALSE)</f>
        <v>54293</v>
      </c>
      <c r="I1373" s="4">
        <f>A1373</f>
        <v>54294</v>
      </c>
      <c r="J1373" s="4"/>
      <c r="K1373" s="4"/>
      <c r="L1373" s="4">
        <v>1367</v>
      </c>
      <c r="M1373" s="4">
        <v>7</v>
      </c>
      <c r="P1373" s="4"/>
      <c r="Q1373" s="4"/>
      <c r="R1373" s="4"/>
      <c r="S1373" s="4"/>
      <c r="T1373" s="2" t="s">
        <v>4265</v>
      </c>
      <c r="U1373" s="2"/>
      <c r="V1373" s="2"/>
      <c r="W1373" s="4" t="s">
        <v>4266</v>
      </c>
      <c r="X1373" s="4" t="s">
        <v>4267</v>
      </c>
      <c r="Y1373" s="4"/>
      <c r="AD1373" s="5" t="str">
        <f t="shared" si="71"/>
        <v>Silty argillaceous marl</v>
      </c>
    </row>
    <row r="1374" spans="1:30" x14ac:dyDescent="0.3">
      <c r="A1374" s="4">
        <v>54295</v>
      </c>
      <c r="B1374" s="4">
        <v>54293</v>
      </c>
      <c r="C1374" s="4">
        <f>VLOOKUP(D1374,$A:$B,2,FALSE)</f>
        <v>10725</v>
      </c>
      <c r="D1374" s="4">
        <f>VLOOKUP(E1374,$A:$B,2,FALSE)</f>
        <v>10737</v>
      </c>
      <c r="E1374" s="4">
        <f>VLOOKUP(F1374,$A:$B,2,FALSE)</f>
        <v>10804</v>
      </c>
      <c r="F1374" s="4">
        <f>VLOOKUP(G1374,$A:$B,2,FALSE)</f>
        <v>54291</v>
      </c>
      <c r="G1374" s="4">
        <f>VLOOKUP(H1374,$A:$B,2,FALSE)</f>
        <v>54292</v>
      </c>
      <c r="H1374" s="4">
        <f>VLOOKUP(I1374,$A:$B,2,FALSE)</f>
        <v>54293</v>
      </c>
      <c r="I1374" s="4">
        <f>A1374</f>
        <v>54295</v>
      </c>
      <c r="J1374" s="4"/>
      <c r="K1374" s="4"/>
      <c r="L1374" s="4">
        <v>1368</v>
      </c>
      <c r="M1374" s="4">
        <v>7</v>
      </c>
      <c r="P1374" s="4"/>
      <c r="Q1374" s="4"/>
      <c r="R1374" s="4"/>
      <c r="S1374" s="4"/>
      <c r="T1374" s="2" t="s">
        <v>4268</v>
      </c>
      <c r="U1374" s="2"/>
      <c r="V1374" s="2"/>
      <c r="W1374" s="4" t="s">
        <v>4269</v>
      </c>
      <c r="X1374" s="4" t="s">
        <v>4270</v>
      </c>
      <c r="Y1374" s="4"/>
      <c r="AD1374" s="5" t="str">
        <f t="shared" si="71"/>
        <v>Muddy argillaceous marl</v>
      </c>
    </row>
    <row r="1375" spans="1:30" x14ac:dyDescent="0.3">
      <c r="A1375" s="4">
        <v>54296</v>
      </c>
      <c r="B1375" s="4">
        <v>54292</v>
      </c>
      <c r="C1375" s="4">
        <f>VLOOKUP(D1375,$A:$B,2,FALSE)</f>
        <v>10725</v>
      </c>
      <c r="D1375" s="4">
        <f>VLOOKUP(E1375,$A:$B,2,FALSE)</f>
        <v>10737</v>
      </c>
      <c r="E1375" s="4">
        <f>VLOOKUP(F1375,$A:$B,2,FALSE)</f>
        <v>10804</v>
      </c>
      <c r="F1375" s="4">
        <f>VLOOKUP(G1375,$A:$B,2,FALSE)</f>
        <v>54291</v>
      </c>
      <c r="G1375" s="4">
        <f>VLOOKUP(H1375,$A:$B,2,FALSE)</f>
        <v>54292</v>
      </c>
      <c r="H1375" s="12">
        <f t="shared" ref="H1375:H1383" si="74">A1375</f>
        <v>54296</v>
      </c>
      <c r="I1375" s="4"/>
      <c r="J1375" s="4"/>
      <c r="K1375" s="4"/>
      <c r="L1375" s="4">
        <v>1369</v>
      </c>
      <c r="M1375" s="4">
        <v>6</v>
      </c>
      <c r="P1375" s="4"/>
      <c r="Q1375" s="4"/>
      <c r="R1375" s="4"/>
      <c r="S1375" s="2" t="s">
        <v>4271</v>
      </c>
      <c r="T1375" s="2"/>
      <c r="U1375" s="2"/>
      <c r="V1375" s="2"/>
      <c r="W1375" s="4" t="s">
        <v>4272</v>
      </c>
      <c r="X1375" s="4" t="s">
        <v>4273</v>
      </c>
      <c r="Y1375" s="4"/>
      <c r="AD1375" s="5" t="str">
        <f t="shared" si="71"/>
        <v>Gravel- bearing argillaecous marl</v>
      </c>
    </row>
    <row r="1376" spans="1:30" x14ac:dyDescent="0.3">
      <c r="A1376" s="4">
        <v>54297</v>
      </c>
      <c r="B1376" s="4">
        <v>54292</v>
      </c>
      <c r="C1376" s="4">
        <f>VLOOKUP(D1376,$A:$B,2,FALSE)</f>
        <v>10725</v>
      </c>
      <c r="D1376" s="4">
        <f>VLOOKUP(E1376,$A:$B,2,FALSE)</f>
        <v>10737</v>
      </c>
      <c r="E1376" s="4">
        <f>VLOOKUP(F1376,$A:$B,2,FALSE)</f>
        <v>10804</v>
      </c>
      <c r="F1376" s="4">
        <f>VLOOKUP(G1376,$A:$B,2,FALSE)</f>
        <v>54291</v>
      </c>
      <c r="G1376" s="4">
        <f>VLOOKUP(H1376,$A:$B,2,FALSE)</f>
        <v>54292</v>
      </c>
      <c r="H1376" s="12">
        <f t="shared" si="74"/>
        <v>54297</v>
      </c>
      <c r="I1376" s="4"/>
      <c r="J1376" s="4"/>
      <c r="K1376" s="4"/>
      <c r="L1376" s="4">
        <v>1370</v>
      </c>
      <c r="M1376" s="4">
        <v>6</v>
      </c>
      <c r="P1376" s="4"/>
      <c r="Q1376" s="4"/>
      <c r="R1376" s="4"/>
      <c r="S1376" s="2" t="s">
        <v>4274</v>
      </c>
      <c r="T1376" s="2"/>
      <c r="U1376" s="2"/>
      <c r="V1376" s="2"/>
      <c r="W1376" s="4" t="s">
        <v>4275</v>
      </c>
      <c r="X1376" s="4" t="s">
        <v>4276</v>
      </c>
      <c r="Y1376" s="4"/>
      <c r="AD1376" s="5" t="str">
        <f t="shared" si="71"/>
        <v>Gravelly argillaceous marl</v>
      </c>
    </row>
    <row r="1377" spans="1:30" x14ac:dyDescent="0.3">
      <c r="A1377" s="4">
        <v>54298</v>
      </c>
      <c r="B1377" s="4">
        <v>54292</v>
      </c>
      <c r="C1377" s="4">
        <f>VLOOKUP(D1377,$A:$B,2,FALSE)</f>
        <v>10725</v>
      </c>
      <c r="D1377" s="4">
        <f>VLOOKUP(E1377,$A:$B,2,FALSE)</f>
        <v>10737</v>
      </c>
      <c r="E1377" s="4">
        <f>VLOOKUP(F1377,$A:$B,2,FALSE)</f>
        <v>10804</v>
      </c>
      <c r="F1377" s="4">
        <f>VLOOKUP(G1377,$A:$B,2,FALSE)</f>
        <v>54291</v>
      </c>
      <c r="G1377" s="4">
        <f>VLOOKUP(H1377,$A:$B,2,FALSE)</f>
        <v>54292</v>
      </c>
      <c r="H1377" s="12">
        <f t="shared" si="74"/>
        <v>54298</v>
      </c>
      <c r="I1377" s="4"/>
      <c r="J1377" s="4"/>
      <c r="K1377" s="4"/>
      <c r="L1377" s="4">
        <v>1371</v>
      </c>
      <c r="M1377" s="4">
        <v>6</v>
      </c>
      <c r="P1377" s="4"/>
      <c r="Q1377" s="4"/>
      <c r="R1377" s="4"/>
      <c r="S1377" s="2" t="s">
        <v>4277</v>
      </c>
      <c r="T1377" s="2"/>
      <c r="U1377" s="2"/>
      <c r="V1377" s="2"/>
      <c r="W1377" s="4" t="s">
        <v>4278</v>
      </c>
      <c r="X1377" s="4" t="s">
        <v>4279</v>
      </c>
      <c r="Y1377" s="4"/>
      <c r="AD1377" s="5" t="str">
        <f t="shared" si="71"/>
        <v>Pebble- bearing argillaceous marl</v>
      </c>
    </row>
    <row r="1378" spans="1:30" x14ac:dyDescent="0.3">
      <c r="A1378" s="4">
        <v>54299</v>
      </c>
      <c r="B1378" s="4">
        <v>54292</v>
      </c>
      <c r="C1378" s="4">
        <f>VLOOKUP(D1378,$A:$B,2,FALSE)</f>
        <v>10725</v>
      </c>
      <c r="D1378" s="4">
        <f>VLOOKUP(E1378,$A:$B,2,FALSE)</f>
        <v>10737</v>
      </c>
      <c r="E1378" s="4">
        <f>VLOOKUP(F1378,$A:$B,2,FALSE)</f>
        <v>10804</v>
      </c>
      <c r="F1378" s="4">
        <f>VLOOKUP(G1378,$A:$B,2,FALSE)</f>
        <v>54291</v>
      </c>
      <c r="G1378" s="4">
        <f>VLOOKUP(H1378,$A:$B,2,FALSE)</f>
        <v>54292</v>
      </c>
      <c r="H1378" s="12">
        <f t="shared" si="74"/>
        <v>54299</v>
      </c>
      <c r="I1378" s="4"/>
      <c r="J1378" s="4"/>
      <c r="K1378" s="4"/>
      <c r="L1378" s="4">
        <v>1372</v>
      </c>
      <c r="M1378" s="4">
        <v>6</v>
      </c>
      <c r="P1378" s="4"/>
      <c r="Q1378" s="4"/>
      <c r="R1378" s="4"/>
      <c r="S1378" s="2" t="s">
        <v>4280</v>
      </c>
      <c r="T1378" s="2"/>
      <c r="U1378" s="2"/>
      <c r="V1378" s="2"/>
      <c r="W1378" s="4" t="s">
        <v>4281</v>
      </c>
      <c r="X1378" s="4" t="s">
        <v>4282</v>
      </c>
      <c r="Y1378" s="4"/>
      <c r="AD1378" s="5" t="str">
        <f t="shared" si="71"/>
        <v>Pebbly argillaceous marl</v>
      </c>
    </row>
    <row r="1379" spans="1:30" x14ac:dyDescent="0.3">
      <c r="A1379" s="4">
        <v>54300</v>
      </c>
      <c r="B1379" s="4">
        <v>54292</v>
      </c>
      <c r="C1379" s="4">
        <f>VLOOKUP(D1379,$A:$B,2,FALSE)</f>
        <v>10725</v>
      </c>
      <c r="D1379" s="4">
        <f>VLOOKUP(E1379,$A:$B,2,FALSE)</f>
        <v>10737</v>
      </c>
      <c r="E1379" s="4">
        <f>VLOOKUP(F1379,$A:$B,2,FALSE)</f>
        <v>10804</v>
      </c>
      <c r="F1379" s="4">
        <f>VLOOKUP(G1379,$A:$B,2,FALSE)</f>
        <v>54291</v>
      </c>
      <c r="G1379" s="4">
        <f>VLOOKUP(H1379,$A:$B,2,FALSE)</f>
        <v>54292</v>
      </c>
      <c r="H1379" s="12">
        <f t="shared" si="74"/>
        <v>54300</v>
      </c>
      <c r="I1379" s="4"/>
      <c r="J1379" s="4"/>
      <c r="K1379" s="4"/>
      <c r="L1379" s="4">
        <v>1373</v>
      </c>
      <c r="M1379" s="4">
        <v>6</v>
      </c>
      <c r="P1379" s="4"/>
      <c r="Q1379" s="4"/>
      <c r="R1379" s="4"/>
      <c r="S1379" s="2" t="s">
        <v>4283</v>
      </c>
      <c r="T1379" s="2"/>
      <c r="U1379" s="2"/>
      <c r="V1379" s="2"/>
      <c r="W1379" s="4" t="s">
        <v>4284</v>
      </c>
      <c r="X1379" s="4" t="s">
        <v>4285</v>
      </c>
      <c r="Y1379" s="4"/>
      <c r="AD1379" s="5" t="str">
        <f t="shared" si="71"/>
        <v>Grus- bearing argillaceous marl</v>
      </c>
    </row>
    <row r="1380" spans="1:30" x14ac:dyDescent="0.3">
      <c r="A1380" s="4">
        <v>54301</v>
      </c>
      <c r="B1380" s="4">
        <v>54292</v>
      </c>
      <c r="C1380" s="4">
        <f>VLOOKUP(D1380,$A:$B,2,FALSE)</f>
        <v>10725</v>
      </c>
      <c r="D1380" s="4">
        <f>VLOOKUP(E1380,$A:$B,2,FALSE)</f>
        <v>10737</v>
      </c>
      <c r="E1380" s="4">
        <f>VLOOKUP(F1380,$A:$B,2,FALSE)</f>
        <v>10804</v>
      </c>
      <c r="F1380" s="4">
        <f>VLOOKUP(G1380,$A:$B,2,FALSE)</f>
        <v>54291</v>
      </c>
      <c r="G1380" s="4">
        <f>VLOOKUP(H1380,$A:$B,2,FALSE)</f>
        <v>54292</v>
      </c>
      <c r="H1380" s="12">
        <f t="shared" si="74"/>
        <v>54301</v>
      </c>
      <c r="I1380" s="4"/>
      <c r="J1380" s="4"/>
      <c r="K1380" s="4"/>
      <c r="L1380" s="4">
        <v>1374</v>
      </c>
      <c r="M1380" s="4">
        <v>6</v>
      </c>
      <c r="P1380" s="4"/>
      <c r="Q1380" s="4"/>
      <c r="R1380" s="4"/>
      <c r="S1380" s="2" t="s">
        <v>4286</v>
      </c>
      <c r="T1380" s="2"/>
      <c r="U1380" s="2"/>
      <c r="V1380" s="2"/>
      <c r="W1380" s="4" t="s">
        <v>4287</v>
      </c>
      <c r="X1380" s="4" t="s">
        <v>4288</v>
      </c>
      <c r="Y1380" s="4"/>
      <c r="AD1380" s="5" t="str">
        <f t="shared" si="71"/>
        <v>Grus- argillaceous marl</v>
      </c>
    </row>
    <row r="1381" spans="1:30" x14ac:dyDescent="0.3">
      <c r="A1381" s="4">
        <v>54302</v>
      </c>
      <c r="B1381" s="4">
        <v>54292</v>
      </c>
      <c r="C1381" s="4">
        <f>VLOOKUP(D1381,$A:$B,2,FALSE)</f>
        <v>10725</v>
      </c>
      <c r="D1381" s="4">
        <f>VLOOKUP(E1381,$A:$B,2,FALSE)</f>
        <v>10737</v>
      </c>
      <c r="E1381" s="4">
        <f>VLOOKUP(F1381,$A:$B,2,FALSE)</f>
        <v>10804</v>
      </c>
      <c r="F1381" s="4">
        <f>VLOOKUP(G1381,$A:$B,2,FALSE)</f>
        <v>54291</v>
      </c>
      <c r="G1381" s="4">
        <f>VLOOKUP(H1381,$A:$B,2,FALSE)</f>
        <v>54292</v>
      </c>
      <c r="H1381" s="12">
        <f t="shared" si="74"/>
        <v>54302</v>
      </c>
      <c r="I1381" s="4"/>
      <c r="J1381" s="4"/>
      <c r="K1381" s="4"/>
      <c r="L1381" s="4">
        <v>1375</v>
      </c>
      <c r="M1381" s="4">
        <v>6</v>
      </c>
      <c r="P1381" s="4"/>
      <c r="Q1381" s="4"/>
      <c r="R1381" s="4"/>
      <c r="S1381" s="2" t="s">
        <v>4289</v>
      </c>
      <c r="T1381" s="2"/>
      <c r="U1381" s="2"/>
      <c r="V1381" s="2"/>
      <c r="W1381" s="4" t="s">
        <v>4290</v>
      </c>
      <c r="X1381" s="4" t="s">
        <v>4291</v>
      </c>
      <c r="Y1381" s="4"/>
      <c r="AD1381" s="5" t="str">
        <f t="shared" si="71"/>
        <v>Debris- bearing argillaceous marl</v>
      </c>
    </row>
    <row r="1382" spans="1:30" x14ac:dyDescent="0.3">
      <c r="A1382" s="4">
        <v>54303</v>
      </c>
      <c r="B1382" s="4">
        <v>54292</v>
      </c>
      <c r="C1382" s="4">
        <f>VLOOKUP(D1382,$A:$B,2,FALSE)</f>
        <v>10725</v>
      </c>
      <c r="D1382" s="4">
        <f>VLOOKUP(E1382,$A:$B,2,FALSE)</f>
        <v>10737</v>
      </c>
      <c r="E1382" s="4">
        <f>VLOOKUP(F1382,$A:$B,2,FALSE)</f>
        <v>10804</v>
      </c>
      <c r="F1382" s="4">
        <f>VLOOKUP(G1382,$A:$B,2,FALSE)</f>
        <v>54291</v>
      </c>
      <c r="G1382" s="4">
        <f>VLOOKUP(H1382,$A:$B,2,FALSE)</f>
        <v>54292</v>
      </c>
      <c r="H1382" s="12">
        <f t="shared" si="74"/>
        <v>54303</v>
      </c>
      <c r="I1382" s="4"/>
      <c r="J1382" s="4"/>
      <c r="K1382" s="4"/>
      <c r="L1382" s="4">
        <v>1376</v>
      </c>
      <c r="M1382" s="4">
        <v>6</v>
      </c>
      <c r="P1382" s="4"/>
      <c r="Q1382" s="4"/>
      <c r="R1382" s="4"/>
      <c r="S1382" s="2" t="s">
        <v>4292</v>
      </c>
      <c r="T1382" s="2"/>
      <c r="U1382" s="2"/>
      <c r="V1382" s="2"/>
      <c r="W1382" s="4" t="s">
        <v>4293</v>
      </c>
      <c r="X1382" s="4" t="s">
        <v>4294</v>
      </c>
      <c r="Y1382" s="4"/>
      <c r="AD1382" s="5" t="str">
        <f t="shared" si="71"/>
        <v>Detrital argillaceous marl</v>
      </c>
    </row>
    <row r="1383" spans="1:30" x14ac:dyDescent="0.3">
      <c r="A1383" s="4">
        <v>54304</v>
      </c>
      <c r="B1383" s="4">
        <v>54292</v>
      </c>
      <c r="C1383" s="4">
        <f>VLOOKUP(D1383,$A:$B,2,FALSE)</f>
        <v>10725</v>
      </c>
      <c r="D1383" s="4">
        <f>VLOOKUP(E1383,$A:$B,2,FALSE)</f>
        <v>10737</v>
      </c>
      <c r="E1383" s="4">
        <f>VLOOKUP(F1383,$A:$B,2,FALSE)</f>
        <v>10804</v>
      </c>
      <c r="F1383" s="4">
        <f>VLOOKUP(G1383,$A:$B,2,FALSE)</f>
        <v>54291</v>
      </c>
      <c r="G1383" s="4">
        <f>VLOOKUP(H1383,$A:$B,2,FALSE)</f>
        <v>54292</v>
      </c>
      <c r="H1383" s="12">
        <f t="shared" si="74"/>
        <v>54304</v>
      </c>
      <c r="I1383" s="4"/>
      <c r="J1383" s="4"/>
      <c r="K1383" s="4"/>
      <c r="L1383" s="4">
        <v>1377</v>
      </c>
      <c r="M1383" s="4">
        <v>6</v>
      </c>
      <c r="P1383" s="4"/>
      <c r="Q1383" s="4"/>
      <c r="R1383" s="4"/>
      <c r="S1383" s="2" t="s">
        <v>4295</v>
      </c>
      <c r="T1383" s="2"/>
      <c r="U1383" s="2"/>
      <c r="V1383" s="2"/>
      <c r="W1383" s="4" t="s">
        <v>4296</v>
      </c>
      <c r="X1383" s="4" t="s">
        <v>4297</v>
      </c>
      <c r="Y1383" s="4"/>
      <c r="AD1383" s="5" t="str">
        <f t="shared" si="71"/>
        <v>Strongly humus argillaceous marl</v>
      </c>
    </row>
    <row r="1384" spans="1:30" x14ac:dyDescent="0.3">
      <c r="A1384" s="4">
        <v>54305</v>
      </c>
      <c r="B1384" s="4">
        <v>54291</v>
      </c>
      <c r="C1384" s="4">
        <f>VLOOKUP(D1384,$A:$B,2,FALSE)</f>
        <v>10725</v>
      </c>
      <c r="D1384" s="4">
        <f>VLOOKUP(E1384,$A:$B,2,FALSE)</f>
        <v>10737</v>
      </c>
      <c r="E1384" s="4">
        <f>VLOOKUP(F1384,$A:$B,2,FALSE)</f>
        <v>10804</v>
      </c>
      <c r="F1384" s="4">
        <f>VLOOKUP(G1384,$A:$B,2,FALSE)</f>
        <v>54291</v>
      </c>
      <c r="G1384" s="12">
        <f>A1384</f>
        <v>54305</v>
      </c>
      <c r="H1384" s="4"/>
      <c r="I1384" s="4"/>
      <c r="J1384" s="4"/>
      <c r="K1384" s="4"/>
      <c r="L1384" s="4">
        <v>1378</v>
      </c>
      <c r="M1384" s="4">
        <v>5</v>
      </c>
      <c r="P1384" s="4"/>
      <c r="Q1384" s="4"/>
      <c r="R1384" s="2" t="s">
        <v>4298</v>
      </c>
      <c r="S1384" s="2"/>
      <c r="T1384" s="2"/>
      <c r="U1384" s="2"/>
      <c r="V1384" s="2"/>
      <c r="W1384" s="4" t="s">
        <v>4299</v>
      </c>
      <c r="X1384" s="4" t="s">
        <v>4300</v>
      </c>
      <c r="Y1384" s="4"/>
      <c r="AD1384" s="5" t="str">
        <f t="shared" si="71"/>
        <v>Muddy marl sediment</v>
      </c>
    </row>
    <row r="1385" spans="1:30" x14ac:dyDescent="0.3">
      <c r="A1385" s="4">
        <v>54306</v>
      </c>
      <c r="B1385" s="4">
        <v>54305</v>
      </c>
      <c r="C1385" s="4">
        <f>VLOOKUP(D1385,$A:$B,2,FALSE)</f>
        <v>10725</v>
      </c>
      <c r="D1385" s="4">
        <f>VLOOKUP(E1385,$A:$B,2,FALSE)</f>
        <v>10737</v>
      </c>
      <c r="E1385" s="4">
        <f>VLOOKUP(F1385,$A:$B,2,FALSE)</f>
        <v>10804</v>
      </c>
      <c r="F1385" s="4">
        <f>VLOOKUP(G1385,$A:$B,2,FALSE)</f>
        <v>54291</v>
      </c>
      <c r="G1385" s="4">
        <f>VLOOKUP(H1385,$A:$B,2,FALSE)</f>
        <v>54305</v>
      </c>
      <c r="H1385" s="12">
        <f>A1385</f>
        <v>54306</v>
      </c>
      <c r="I1385" s="4"/>
      <c r="J1385" s="4"/>
      <c r="K1385" s="4"/>
      <c r="L1385" s="4">
        <v>1379</v>
      </c>
      <c r="M1385" s="4">
        <v>6</v>
      </c>
      <c r="P1385" s="4"/>
      <c r="Q1385" s="4"/>
      <c r="R1385" s="4"/>
      <c r="S1385" s="2" t="s">
        <v>4301</v>
      </c>
      <c r="T1385" s="2"/>
      <c r="U1385" s="2"/>
      <c r="V1385" s="2"/>
      <c r="W1385" s="4" t="s">
        <v>4302</v>
      </c>
      <c r="X1385" s="4" t="s">
        <v>4303</v>
      </c>
      <c r="Y1385" s="4"/>
      <c r="AD1385" s="5" t="str">
        <f t="shared" si="71"/>
        <v>Muddy marl</v>
      </c>
    </row>
    <row r="1386" spans="1:30" x14ac:dyDescent="0.3">
      <c r="A1386" s="4">
        <v>54307</v>
      </c>
      <c r="B1386" s="4">
        <v>54306</v>
      </c>
      <c r="C1386" s="4">
        <f>VLOOKUP(D1386,$A:$B,2,FALSE)</f>
        <v>10725</v>
      </c>
      <c r="D1386" s="4">
        <f>VLOOKUP(E1386,$A:$B,2,FALSE)</f>
        <v>10737</v>
      </c>
      <c r="E1386" s="4">
        <f>VLOOKUP(F1386,$A:$B,2,FALSE)</f>
        <v>10804</v>
      </c>
      <c r="F1386" s="4">
        <f>VLOOKUP(G1386,$A:$B,2,FALSE)</f>
        <v>54291</v>
      </c>
      <c r="G1386" s="4">
        <f>VLOOKUP(H1386,$A:$B,2,FALSE)</f>
        <v>54305</v>
      </c>
      <c r="H1386" s="4">
        <f>VLOOKUP(I1386,$A:$B,2,FALSE)</f>
        <v>54306</v>
      </c>
      <c r="I1386" s="4">
        <f>A1386</f>
        <v>54307</v>
      </c>
      <c r="J1386" s="4"/>
      <c r="K1386" s="4"/>
      <c r="L1386" s="4">
        <v>1380</v>
      </c>
      <c r="M1386" s="4">
        <v>7</v>
      </c>
      <c r="P1386" s="4"/>
      <c r="Q1386" s="4"/>
      <c r="R1386" s="4"/>
      <c r="S1386" s="4"/>
      <c r="T1386" s="2" t="s">
        <v>4304</v>
      </c>
      <c r="U1386" s="2"/>
      <c r="V1386" s="2"/>
      <c r="W1386" s="4" t="s">
        <v>4305</v>
      </c>
      <c r="X1386" s="4" t="s">
        <v>4306</v>
      </c>
      <c r="Y1386" s="4"/>
      <c r="AD1386" s="5" t="str">
        <f t="shared" si="71"/>
        <v>Clayey muddy marl</v>
      </c>
    </row>
    <row r="1387" spans="1:30" x14ac:dyDescent="0.3">
      <c r="A1387" s="4">
        <v>54308</v>
      </c>
      <c r="B1387" s="4">
        <v>54306</v>
      </c>
      <c r="C1387" s="4">
        <f>VLOOKUP(D1387,$A:$B,2,FALSE)</f>
        <v>10725</v>
      </c>
      <c r="D1387" s="4">
        <f>VLOOKUP(E1387,$A:$B,2,FALSE)</f>
        <v>10737</v>
      </c>
      <c r="E1387" s="4">
        <f>VLOOKUP(F1387,$A:$B,2,FALSE)</f>
        <v>10804</v>
      </c>
      <c r="F1387" s="4">
        <f>VLOOKUP(G1387,$A:$B,2,FALSE)</f>
        <v>54291</v>
      </c>
      <c r="G1387" s="4">
        <f>VLOOKUP(H1387,$A:$B,2,FALSE)</f>
        <v>54305</v>
      </c>
      <c r="H1387" s="4">
        <f>VLOOKUP(I1387,$A:$B,2,FALSE)</f>
        <v>54306</v>
      </c>
      <c r="I1387" s="4">
        <f>A1387</f>
        <v>54308</v>
      </c>
      <c r="J1387" s="4"/>
      <c r="K1387" s="4"/>
      <c r="L1387" s="4">
        <v>1381</v>
      </c>
      <c r="M1387" s="4">
        <v>7</v>
      </c>
      <c r="P1387" s="4"/>
      <c r="Q1387" s="4"/>
      <c r="R1387" s="4"/>
      <c r="S1387" s="4"/>
      <c r="T1387" s="2" t="s">
        <v>4301</v>
      </c>
      <c r="U1387" s="2"/>
      <c r="V1387" s="2"/>
      <c r="W1387" s="4" t="s">
        <v>4307</v>
      </c>
      <c r="X1387" s="4" t="s">
        <v>4308</v>
      </c>
      <c r="Y1387" s="4"/>
      <c r="AD1387" s="5" t="str">
        <f t="shared" si="71"/>
        <v>Muddy marl</v>
      </c>
    </row>
    <row r="1388" spans="1:30" x14ac:dyDescent="0.3">
      <c r="A1388" s="4">
        <v>54309</v>
      </c>
      <c r="B1388" s="4">
        <v>54306</v>
      </c>
      <c r="C1388" s="4">
        <f>VLOOKUP(D1388,$A:$B,2,FALSE)</f>
        <v>10725</v>
      </c>
      <c r="D1388" s="4">
        <f>VLOOKUP(E1388,$A:$B,2,FALSE)</f>
        <v>10737</v>
      </c>
      <c r="E1388" s="4">
        <f>VLOOKUP(F1388,$A:$B,2,FALSE)</f>
        <v>10804</v>
      </c>
      <c r="F1388" s="4">
        <f>VLOOKUP(G1388,$A:$B,2,FALSE)</f>
        <v>54291</v>
      </c>
      <c r="G1388" s="4">
        <f>VLOOKUP(H1388,$A:$B,2,FALSE)</f>
        <v>54305</v>
      </c>
      <c r="H1388" s="4">
        <f>VLOOKUP(I1388,$A:$B,2,FALSE)</f>
        <v>54306</v>
      </c>
      <c r="I1388" s="4">
        <f>A1388</f>
        <v>54309</v>
      </c>
      <c r="J1388" s="4"/>
      <c r="K1388" s="4"/>
      <c r="L1388" s="4">
        <v>1382</v>
      </c>
      <c r="M1388" s="4">
        <v>7</v>
      </c>
      <c r="P1388" s="4"/>
      <c r="Q1388" s="4"/>
      <c r="R1388" s="4"/>
      <c r="S1388" s="4"/>
      <c r="T1388" s="2" t="s">
        <v>4309</v>
      </c>
      <c r="U1388" s="2"/>
      <c r="V1388" s="2"/>
      <c r="W1388" s="4" t="s">
        <v>4310</v>
      </c>
      <c r="X1388" s="4" t="s">
        <v>4311</v>
      </c>
      <c r="Y1388" s="4"/>
      <c r="AD1388" s="5" t="str">
        <f t="shared" si="71"/>
        <v>Sandy muddy marl</v>
      </c>
    </row>
    <row r="1389" spans="1:30" x14ac:dyDescent="0.3">
      <c r="A1389" s="4">
        <v>54310</v>
      </c>
      <c r="B1389" s="4">
        <v>54305</v>
      </c>
      <c r="C1389" s="4">
        <f>VLOOKUP(D1389,$A:$B,2,FALSE)</f>
        <v>10725</v>
      </c>
      <c r="D1389" s="4">
        <f>VLOOKUP(E1389,$A:$B,2,FALSE)</f>
        <v>10737</v>
      </c>
      <c r="E1389" s="4">
        <f>VLOOKUP(F1389,$A:$B,2,FALSE)</f>
        <v>10804</v>
      </c>
      <c r="F1389" s="4">
        <f>VLOOKUP(G1389,$A:$B,2,FALSE)</f>
        <v>54291</v>
      </c>
      <c r="G1389" s="4">
        <f>VLOOKUP(H1389,$A:$B,2,FALSE)</f>
        <v>54305</v>
      </c>
      <c r="H1389" s="12">
        <f t="shared" ref="H1389:H1397" si="75">A1389</f>
        <v>54310</v>
      </c>
      <c r="I1389" s="4"/>
      <c r="J1389" s="4"/>
      <c r="K1389" s="4"/>
      <c r="L1389" s="4">
        <v>1383</v>
      </c>
      <c r="M1389" s="4">
        <v>6</v>
      </c>
      <c r="P1389" s="4"/>
      <c r="Q1389" s="4"/>
      <c r="R1389" s="4"/>
      <c r="S1389" s="2" t="s">
        <v>4312</v>
      </c>
      <c r="T1389" s="2"/>
      <c r="U1389" s="2"/>
      <c r="V1389" s="2"/>
      <c r="W1389" s="4" t="s">
        <v>4313</v>
      </c>
      <c r="X1389" s="4" t="s">
        <v>4314</v>
      </c>
      <c r="Y1389" s="4"/>
      <c r="AD1389" s="5" t="str">
        <f t="shared" si="71"/>
        <v>Gravel- bearing muddy marl</v>
      </c>
    </row>
    <row r="1390" spans="1:30" x14ac:dyDescent="0.3">
      <c r="A1390" s="4">
        <v>54311</v>
      </c>
      <c r="B1390" s="4">
        <v>54305</v>
      </c>
      <c r="C1390" s="4">
        <f>VLOOKUP(D1390,$A:$B,2,FALSE)</f>
        <v>10725</v>
      </c>
      <c r="D1390" s="4">
        <f>VLOOKUP(E1390,$A:$B,2,FALSE)</f>
        <v>10737</v>
      </c>
      <c r="E1390" s="4">
        <f>VLOOKUP(F1390,$A:$B,2,FALSE)</f>
        <v>10804</v>
      </c>
      <c r="F1390" s="4">
        <f>VLOOKUP(G1390,$A:$B,2,FALSE)</f>
        <v>54291</v>
      </c>
      <c r="G1390" s="4">
        <f>VLOOKUP(H1390,$A:$B,2,FALSE)</f>
        <v>54305</v>
      </c>
      <c r="H1390" s="12">
        <f t="shared" si="75"/>
        <v>54311</v>
      </c>
      <c r="I1390" s="4"/>
      <c r="J1390" s="4"/>
      <c r="K1390" s="4"/>
      <c r="L1390" s="4">
        <v>1384</v>
      </c>
      <c r="M1390" s="4">
        <v>6</v>
      </c>
      <c r="P1390" s="4"/>
      <c r="Q1390" s="4"/>
      <c r="R1390" s="4"/>
      <c r="S1390" s="2" t="s">
        <v>4315</v>
      </c>
      <c r="T1390" s="2"/>
      <c r="U1390" s="2"/>
      <c r="V1390" s="2"/>
      <c r="W1390" s="4" t="s">
        <v>4316</v>
      </c>
      <c r="X1390" s="4" t="s">
        <v>4317</v>
      </c>
      <c r="Y1390" s="4"/>
      <c r="AD1390" s="5" t="str">
        <f t="shared" si="71"/>
        <v>Gravelly muddy marl</v>
      </c>
    </row>
    <row r="1391" spans="1:30" x14ac:dyDescent="0.3">
      <c r="A1391" s="4">
        <v>54312</v>
      </c>
      <c r="B1391" s="4">
        <v>54305</v>
      </c>
      <c r="C1391" s="4">
        <f>VLOOKUP(D1391,$A:$B,2,FALSE)</f>
        <v>10725</v>
      </c>
      <c r="D1391" s="4">
        <f>VLOOKUP(E1391,$A:$B,2,FALSE)</f>
        <v>10737</v>
      </c>
      <c r="E1391" s="4">
        <f>VLOOKUP(F1391,$A:$B,2,FALSE)</f>
        <v>10804</v>
      </c>
      <c r="F1391" s="4">
        <f>VLOOKUP(G1391,$A:$B,2,FALSE)</f>
        <v>54291</v>
      </c>
      <c r="G1391" s="4">
        <f>VLOOKUP(H1391,$A:$B,2,FALSE)</f>
        <v>54305</v>
      </c>
      <c r="H1391" s="12">
        <f t="shared" si="75"/>
        <v>54312</v>
      </c>
      <c r="I1391" s="4"/>
      <c r="J1391" s="4"/>
      <c r="K1391" s="4"/>
      <c r="L1391" s="4">
        <v>1385</v>
      </c>
      <c r="M1391" s="4">
        <v>6</v>
      </c>
      <c r="P1391" s="4"/>
      <c r="Q1391" s="4"/>
      <c r="R1391" s="4"/>
      <c r="S1391" s="2" t="s">
        <v>4318</v>
      </c>
      <c r="T1391" s="2"/>
      <c r="U1391" s="2"/>
      <c r="V1391" s="2"/>
      <c r="W1391" s="4" t="s">
        <v>4319</v>
      </c>
      <c r="X1391" s="4" t="s">
        <v>4320</v>
      </c>
      <c r="Y1391" s="4"/>
      <c r="AD1391" s="5" t="str">
        <f t="shared" si="71"/>
        <v>Pebble- bearing muddy marl</v>
      </c>
    </row>
    <row r="1392" spans="1:30" x14ac:dyDescent="0.3">
      <c r="A1392" s="4">
        <v>54313</v>
      </c>
      <c r="B1392" s="4">
        <v>54305</v>
      </c>
      <c r="C1392" s="4">
        <f>VLOOKUP(D1392,$A:$B,2,FALSE)</f>
        <v>10725</v>
      </c>
      <c r="D1392" s="4">
        <f>VLOOKUP(E1392,$A:$B,2,FALSE)</f>
        <v>10737</v>
      </c>
      <c r="E1392" s="4">
        <f>VLOOKUP(F1392,$A:$B,2,FALSE)</f>
        <v>10804</v>
      </c>
      <c r="F1392" s="4">
        <f>VLOOKUP(G1392,$A:$B,2,FALSE)</f>
        <v>54291</v>
      </c>
      <c r="G1392" s="4">
        <f>VLOOKUP(H1392,$A:$B,2,FALSE)</f>
        <v>54305</v>
      </c>
      <c r="H1392" s="12">
        <f t="shared" si="75"/>
        <v>54313</v>
      </c>
      <c r="I1392" s="4"/>
      <c r="J1392" s="4"/>
      <c r="K1392" s="4"/>
      <c r="L1392" s="4">
        <v>1386</v>
      </c>
      <c r="M1392" s="4">
        <v>6</v>
      </c>
      <c r="P1392" s="4"/>
      <c r="Q1392" s="4"/>
      <c r="R1392" s="4"/>
      <c r="S1392" s="2" t="s">
        <v>4321</v>
      </c>
      <c r="T1392" s="2"/>
      <c r="U1392" s="2"/>
      <c r="V1392" s="2"/>
      <c r="W1392" s="4" t="s">
        <v>4322</v>
      </c>
      <c r="X1392" s="4" t="s">
        <v>4323</v>
      </c>
      <c r="Y1392" s="4"/>
      <c r="AD1392" s="5" t="str">
        <f t="shared" si="71"/>
        <v>Pebbly muddy marl</v>
      </c>
    </row>
    <row r="1393" spans="1:30" x14ac:dyDescent="0.3">
      <c r="A1393" s="4">
        <v>54314</v>
      </c>
      <c r="B1393" s="4">
        <v>54305</v>
      </c>
      <c r="C1393" s="4">
        <f>VLOOKUP(D1393,$A:$B,2,FALSE)</f>
        <v>10725</v>
      </c>
      <c r="D1393" s="4">
        <f>VLOOKUP(E1393,$A:$B,2,FALSE)</f>
        <v>10737</v>
      </c>
      <c r="E1393" s="4">
        <f>VLOOKUP(F1393,$A:$B,2,FALSE)</f>
        <v>10804</v>
      </c>
      <c r="F1393" s="4">
        <f>VLOOKUP(G1393,$A:$B,2,FALSE)</f>
        <v>54291</v>
      </c>
      <c r="G1393" s="4">
        <f>VLOOKUP(H1393,$A:$B,2,FALSE)</f>
        <v>54305</v>
      </c>
      <c r="H1393" s="12">
        <f t="shared" si="75"/>
        <v>54314</v>
      </c>
      <c r="I1393" s="4"/>
      <c r="J1393" s="4"/>
      <c r="K1393" s="4"/>
      <c r="L1393" s="4">
        <v>1387</v>
      </c>
      <c r="M1393" s="4">
        <v>6</v>
      </c>
      <c r="P1393" s="4"/>
      <c r="Q1393" s="4"/>
      <c r="R1393" s="4"/>
      <c r="S1393" s="2" t="s">
        <v>4324</v>
      </c>
      <c r="T1393" s="2"/>
      <c r="U1393" s="2"/>
      <c r="V1393" s="2"/>
      <c r="W1393" s="4" t="s">
        <v>4325</v>
      </c>
      <c r="X1393" s="4" t="s">
        <v>4326</v>
      </c>
      <c r="Y1393" s="4"/>
      <c r="AD1393" s="5" t="str">
        <f t="shared" si="71"/>
        <v>Grus- bearing muddy marl</v>
      </c>
    </row>
    <row r="1394" spans="1:30" x14ac:dyDescent="0.3">
      <c r="A1394" s="4">
        <v>54315</v>
      </c>
      <c r="B1394" s="4">
        <v>54305</v>
      </c>
      <c r="C1394" s="4">
        <f>VLOOKUP(D1394,$A:$B,2,FALSE)</f>
        <v>10725</v>
      </c>
      <c r="D1394" s="4">
        <f>VLOOKUP(E1394,$A:$B,2,FALSE)</f>
        <v>10737</v>
      </c>
      <c r="E1394" s="4">
        <f>VLOOKUP(F1394,$A:$B,2,FALSE)</f>
        <v>10804</v>
      </c>
      <c r="F1394" s="4">
        <f>VLOOKUP(G1394,$A:$B,2,FALSE)</f>
        <v>54291</v>
      </c>
      <c r="G1394" s="4">
        <f>VLOOKUP(H1394,$A:$B,2,FALSE)</f>
        <v>54305</v>
      </c>
      <c r="H1394" s="12">
        <f t="shared" si="75"/>
        <v>54315</v>
      </c>
      <c r="I1394" s="4"/>
      <c r="J1394" s="4"/>
      <c r="K1394" s="4"/>
      <c r="L1394" s="4">
        <v>1388</v>
      </c>
      <c r="M1394" s="4">
        <v>6</v>
      </c>
      <c r="P1394" s="4"/>
      <c r="Q1394" s="4"/>
      <c r="R1394" s="4"/>
      <c r="S1394" s="2" t="s">
        <v>4327</v>
      </c>
      <c r="T1394" s="2"/>
      <c r="U1394" s="2"/>
      <c r="V1394" s="2"/>
      <c r="W1394" s="4" t="s">
        <v>4328</v>
      </c>
      <c r="X1394" s="4" t="s">
        <v>4329</v>
      </c>
      <c r="Y1394" s="4"/>
      <c r="AD1394" s="5" t="str">
        <f t="shared" si="71"/>
        <v>Grus- muddy marl</v>
      </c>
    </row>
    <row r="1395" spans="1:30" x14ac:dyDescent="0.3">
      <c r="A1395" s="4">
        <v>54316</v>
      </c>
      <c r="B1395" s="4">
        <v>54305</v>
      </c>
      <c r="C1395" s="4">
        <f>VLOOKUP(D1395,$A:$B,2,FALSE)</f>
        <v>10725</v>
      </c>
      <c r="D1395" s="4">
        <f>VLOOKUP(E1395,$A:$B,2,FALSE)</f>
        <v>10737</v>
      </c>
      <c r="E1395" s="4">
        <f>VLOOKUP(F1395,$A:$B,2,FALSE)</f>
        <v>10804</v>
      </c>
      <c r="F1395" s="4">
        <f>VLOOKUP(G1395,$A:$B,2,FALSE)</f>
        <v>54291</v>
      </c>
      <c r="G1395" s="4">
        <f>VLOOKUP(H1395,$A:$B,2,FALSE)</f>
        <v>54305</v>
      </c>
      <c r="H1395" s="12">
        <f t="shared" si="75"/>
        <v>54316</v>
      </c>
      <c r="I1395" s="4"/>
      <c r="J1395" s="4"/>
      <c r="K1395" s="4"/>
      <c r="L1395" s="4">
        <v>1389</v>
      </c>
      <c r="M1395" s="4">
        <v>6</v>
      </c>
      <c r="P1395" s="4"/>
      <c r="Q1395" s="4"/>
      <c r="R1395" s="4"/>
      <c r="S1395" s="2" t="s">
        <v>4330</v>
      </c>
      <c r="T1395" s="2"/>
      <c r="U1395" s="2"/>
      <c r="V1395" s="2"/>
      <c r="W1395" s="4" t="s">
        <v>4331</v>
      </c>
      <c r="X1395" s="4" t="s">
        <v>4332</v>
      </c>
      <c r="Y1395" s="4"/>
      <c r="AD1395" s="5" t="str">
        <f t="shared" si="71"/>
        <v>Debris- bearing muddy marl</v>
      </c>
    </row>
    <row r="1396" spans="1:30" x14ac:dyDescent="0.3">
      <c r="A1396" s="4">
        <v>54317</v>
      </c>
      <c r="B1396" s="4">
        <v>54305</v>
      </c>
      <c r="C1396" s="4">
        <f>VLOOKUP(D1396,$A:$B,2,FALSE)</f>
        <v>10725</v>
      </c>
      <c r="D1396" s="4">
        <f>VLOOKUP(E1396,$A:$B,2,FALSE)</f>
        <v>10737</v>
      </c>
      <c r="E1396" s="4">
        <f>VLOOKUP(F1396,$A:$B,2,FALSE)</f>
        <v>10804</v>
      </c>
      <c r="F1396" s="4">
        <f>VLOOKUP(G1396,$A:$B,2,FALSE)</f>
        <v>54291</v>
      </c>
      <c r="G1396" s="4">
        <f>VLOOKUP(H1396,$A:$B,2,FALSE)</f>
        <v>54305</v>
      </c>
      <c r="H1396" s="12">
        <f t="shared" si="75"/>
        <v>54317</v>
      </c>
      <c r="I1396" s="4"/>
      <c r="J1396" s="4"/>
      <c r="K1396" s="4"/>
      <c r="L1396" s="4">
        <v>1390</v>
      </c>
      <c r="M1396" s="4">
        <v>6</v>
      </c>
      <c r="P1396" s="4"/>
      <c r="Q1396" s="4"/>
      <c r="R1396" s="4"/>
      <c r="S1396" s="2" t="s">
        <v>4333</v>
      </c>
      <c r="T1396" s="2"/>
      <c r="U1396" s="2"/>
      <c r="V1396" s="2"/>
      <c r="W1396" s="4" t="s">
        <v>4334</v>
      </c>
      <c r="X1396" s="4" t="s">
        <v>4335</v>
      </c>
      <c r="Y1396" s="4"/>
      <c r="AD1396" s="5" t="str">
        <f t="shared" si="71"/>
        <v>Detrital muddy marl</v>
      </c>
    </row>
    <row r="1397" spans="1:30" x14ac:dyDescent="0.3">
      <c r="A1397" s="4">
        <v>54318</v>
      </c>
      <c r="B1397" s="4">
        <v>54305</v>
      </c>
      <c r="C1397" s="4">
        <f>VLOOKUP(D1397,$A:$B,2,FALSE)</f>
        <v>10725</v>
      </c>
      <c r="D1397" s="4">
        <f>VLOOKUP(E1397,$A:$B,2,FALSE)</f>
        <v>10737</v>
      </c>
      <c r="E1397" s="4">
        <f>VLOOKUP(F1397,$A:$B,2,FALSE)</f>
        <v>10804</v>
      </c>
      <c r="F1397" s="4">
        <f>VLOOKUP(G1397,$A:$B,2,FALSE)</f>
        <v>54291</v>
      </c>
      <c r="G1397" s="4">
        <f>VLOOKUP(H1397,$A:$B,2,FALSE)</f>
        <v>54305</v>
      </c>
      <c r="H1397" s="12">
        <f t="shared" si="75"/>
        <v>54318</v>
      </c>
      <c r="I1397" s="4"/>
      <c r="J1397" s="4"/>
      <c r="K1397" s="4"/>
      <c r="L1397" s="4">
        <v>1391</v>
      </c>
      <c r="M1397" s="4">
        <v>6</v>
      </c>
      <c r="P1397" s="4"/>
      <c r="Q1397" s="4"/>
      <c r="R1397" s="4"/>
      <c r="S1397" s="2" t="s">
        <v>4336</v>
      </c>
      <c r="T1397" s="2"/>
      <c r="U1397" s="2"/>
      <c r="V1397" s="2"/>
      <c r="W1397" s="4" t="s">
        <v>4337</v>
      </c>
      <c r="X1397" s="4" t="s">
        <v>4338</v>
      </c>
      <c r="Y1397" s="4"/>
      <c r="AD1397" s="5" t="str">
        <f t="shared" si="71"/>
        <v>Stronly humus muddy marl</v>
      </c>
    </row>
    <row r="1398" spans="1:30" x14ac:dyDescent="0.3">
      <c r="A1398" s="4">
        <v>54319</v>
      </c>
      <c r="B1398" s="4">
        <v>54291</v>
      </c>
      <c r="C1398" s="4">
        <f>VLOOKUP(D1398,$A:$B,2,FALSE)</f>
        <v>10725</v>
      </c>
      <c r="D1398" s="4">
        <f>VLOOKUP(E1398,$A:$B,2,FALSE)</f>
        <v>10737</v>
      </c>
      <c r="E1398" s="4">
        <f>VLOOKUP(F1398,$A:$B,2,FALSE)</f>
        <v>10804</v>
      </c>
      <c r="F1398" s="4">
        <f>VLOOKUP(G1398,$A:$B,2,FALSE)</f>
        <v>54291</v>
      </c>
      <c r="G1398" s="12">
        <f>A1398</f>
        <v>54319</v>
      </c>
      <c r="H1398" s="4"/>
      <c r="I1398" s="4"/>
      <c r="J1398" s="4"/>
      <c r="K1398" s="4"/>
      <c r="L1398" s="4">
        <v>1392</v>
      </c>
      <c r="M1398" s="4">
        <v>5</v>
      </c>
      <c r="P1398" s="4"/>
      <c r="Q1398" s="4"/>
      <c r="R1398" s="2" t="s">
        <v>4339</v>
      </c>
      <c r="S1398" s="2"/>
      <c r="T1398" s="2"/>
      <c r="U1398" s="2"/>
      <c r="V1398" s="2"/>
      <c r="W1398" s="4" t="s">
        <v>4340</v>
      </c>
      <c r="X1398" s="4" t="s">
        <v>4341</v>
      </c>
      <c r="Y1398" s="4"/>
      <c r="AD1398" s="5" t="str">
        <f t="shared" si="71"/>
        <v>Silty marl sediment</v>
      </c>
    </row>
    <row r="1399" spans="1:30" x14ac:dyDescent="0.3">
      <c r="A1399" s="4">
        <v>54320</v>
      </c>
      <c r="B1399" s="4">
        <v>54319</v>
      </c>
      <c r="C1399" s="4">
        <f>VLOOKUP(D1399,$A:$B,2,FALSE)</f>
        <v>10725</v>
      </c>
      <c r="D1399" s="4">
        <f>VLOOKUP(E1399,$A:$B,2,FALSE)</f>
        <v>10737</v>
      </c>
      <c r="E1399" s="4">
        <f>VLOOKUP(F1399,$A:$B,2,FALSE)</f>
        <v>10804</v>
      </c>
      <c r="F1399" s="4">
        <f>VLOOKUP(G1399,$A:$B,2,FALSE)</f>
        <v>54291</v>
      </c>
      <c r="G1399" s="4">
        <f>VLOOKUP(H1399,$A:$B,2,FALSE)</f>
        <v>54319</v>
      </c>
      <c r="H1399" s="12">
        <f>A1399</f>
        <v>54320</v>
      </c>
      <c r="I1399" s="4"/>
      <c r="J1399" s="4"/>
      <c r="K1399" s="4"/>
      <c r="L1399" s="4">
        <v>1393</v>
      </c>
      <c r="M1399" s="4">
        <v>6</v>
      </c>
      <c r="P1399" s="4"/>
      <c r="Q1399" s="4"/>
      <c r="R1399" s="4"/>
      <c r="S1399" s="2" t="s">
        <v>4342</v>
      </c>
      <c r="T1399" s="2"/>
      <c r="U1399" s="2"/>
      <c r="V1399" s="2"/>
      <c r="W1399" s="4" t="s">
        <v>4343</v>
      </c>
      <c r="X1399" s="4" t="s">
        <v>4344</v>
      </c>
      <c r="Y1399" s="4"/>
      <c r="AD1399" s="5" t="str">
        <f t="shared" si="71"/>
        <v>Silty marl</v>
      </c>
    </row>
    <row r="1400" spans="1:30" x14ac:dyDescent="0.3">
      <c r="A1400" s="4">
        <v>54321</v>
      </c>
      <c r="B1400" s="4">
        <v>54320</v>
      </c>
      <c r="C1400" s="4">
        <f>VLOOKUP(D1400,$A:$B,2,FALSE)</f>
        <v>10725</v>
      </c>
      <c r="D1400" s="4">
        <f>VLOOKUP(E1400,$A:$B,2,FALSE)</f>
        <v>10737</v>
      </c>
      <c r="E1400" s="4">
        <f>VLOOKUP(F1400,$A:$B,2,FALSE)</f>
        <v>10804</v>
      </c>
      <c r="F1400" s="4">
        <f>VLOOKUP(G1400,$A:$B,2,FALSE)</f>
        <v>54291</v>
      </c>
      <c r="G1400" s="4">
        <f>VLOOKUP(H1400,$A:$B,2,FALSE)</f>
        <v>54319</v>
      </c>
      <c r="H1400" s="4">
        <f>VLOOKUP(I1400,$A:$B,2,FALSE)</f>
        <v>54320</v>
      </c>
      <c r="I1400" s="4">
        <f>A1400</f>
        <v>54321</v>
      </c>
      <c r="J1400" s="4"/>
      <c r="K1400" s="4"/>
      <c r="L1400" s="4">
        <v>1394</v>
      </c>
      <c r="M1400" s="4">
        <v>7</v>
      </c>
      <c r="P1400" s="4"/>
      <c r="Q1400" s="4"/>
      <c r="R1400" s="4"/>
      <c r="S1400" s="4"/>
      <c r="T1400" s="2" t="s">
        <v>4345</v>
      </c>
      <c r="U1400" s="2"/>
      <c r="V1400" s="2"/>
      <c r="W1400" s="4" t="s">
        <v>4346</v>
      </c>
      <c r="X1400" s="4" t="s">
        <v>4347</v>
      </c>
      <c r="Y1400" s="4"/>
      <c r="AD1400" s="5" t="str">
        <f t="shared" si="71"/>
        <v>Clayey silty marl</v>
      </c>
    </row>
    <row r="1401" spans="1:30" x14ac:dyDescent="0.3">
      <c r="A1401" s="4">
        <v>54322</v>
      </c>
      <c r="B1401" s="4">
        <v>54320</v>
      </c>
      <c r="C1401" s="4">
        <f>VLOOKUP(D1401,$A:$B,2,FALSE)</f>
        <v>10725</v>
      </c>
      <c r="D1401" s="4">
        <f>VLOOKUP(E1401,$A:$B,2,FALSE)</f>
        <v>10737</v>
      </c>
      <c r="E1401" s="4">
        <f>VLOOKUP(F1401,$A:$B,2,FALSE)</f>
        <v>10804</v>
      </c>
      <c r="F1401" s="4">
        <f>VLOOKUP(G1401,$A:$B,2,FALSE)</f>
        <v>54291</v>
      </c>
      <c r="G1401" s="4">
        <f>VLOOKUP(H1401,$A:$B,2,FALSE)</f>
        <v>54319</v>
      </c>
      <c r="H1401" s="4">
        <f>VLOOKUP(I1401,$A:$B,2,FALSE)</f>
        <v>54320</v>
      </c>
      <c r="I1401" s="4">
        <f>A1401</f>
        <v>54322</v>
      </c>
      <c r="J1401" s="4"/>
      <c r="K1401" s="4"/>
      <c r="L1401" s="4">
        <v>1395</v>
      </c>
      <c r="M1401" s="4">
        <v>7</v>
      </c>
      <c r="P1401" s="4"/>
      <c r="Q1401" s="4"/>
      <c r="R1401" s="4"/>
      <c r="S1401" s="4"/>
      <c r="T1401" s="2" t="s">
        <v>4348</v>
      </c>
      <c r="U1401" s="2"/>
      <c r="V1401" s="2"/>
      <c r="W1401" s="4" t="s">
        <v>4349</v>
      </c>
      <c r="X1401" s="4" t="s">
        <v>4350</v>
      </c>
      <c r="Y1401" s="4"/>
      <c r="AD1401" s="5" t="str">
        <f t="shared" si="71"/>
        <v>Muddy silty marl</v>
      </c>
    </row>
    <row r="1402" spans="1:30" x14ac:dyDescent="0.3">
      <c r="A1402" s="4">
        <v>54323</v>
      </c>
      <c r="B1402" s="4">
        <v>54320</v>
      </c>
      <c r="C1402" s="4">
        <f>VLOOKUP(D1402,$A:$B,2,FALSE)</f>
        <v>10725</v>
      </c>
      <c r="D1402" s="4">
        <f>VLOOKUP(E1402,$A:$B,2,FALSE)</f>
        <v>10737</v>
      </c>
      <c r="E1402" s="4">
        <f>VLOOKUP(F1402,$A:$B,2,FALSE)</f>
        <v>10804</v>
      </c>
      <c r="F1402" s="4">
        <f>VLOOKUP(G1402,$A:$B,2,FALSE)</f>
        <v>54291</v>
      </c>
      <c r="G1402" s="4">
        <f>VLOOKUP(H1402,$A:$B,2,FALSE)</f>
        <v>54319</v>
      </c>
      <c r="H1402" s="4">
        <f>VLOOKUP(I1402,$A:$B,2,FALSE)</f>
        <v>54320</v>
      </c>
      <c r="I1402" s="4">
        <f>A1402</f>
        <v>54323</v>
      </c>
      <c r="J1402" s="4"/>
      <c r="K1402" s="4"/>
      <c r="L1402" s="4">
        <v>1396</v>
      </c>
      <c r="M1402" s="4">
        <v>7</v>
      </c>
      <c r="P1402" s="4"/>
      <c r="Q1402" s="4"/>
      <c r="R1402" s="4"/>
      <c r="S1402" s="4"/>
      <c r="T1402" s="2" t="s">
        <v>4351</v>
      </c>
      <c r="U1402" s="2"/>
      <c r="V1402" s="2"/>
      <c r="W1402" s="4" t="s">
        <v>4352</v>
      </c>
      <c r="X1402" s="4" t="s">
        <v>4353</v>
      </c>
      <c r="Y1402" s="4"/>
      <c r="AD1402" s="5" t="str">
        <f t="shared" si="71"/>
        <v>Sandy silty marl</v>
      </c>
    </row>
    <row r="1403" spans="1:30" x14ac:dyDescent="0.3">
      <c r="A1403" s="4">
        <v>54324</v>
      </c>
      <c r="B1403" s="4">
        <v>54319</v>
      </c>
      <c r="C1403" s="4">
        <f>VLOOKUP(D1403,$A:$B,2,FALSE)</f>
        <v>10725</v>
      </c>
      <c r="D1403" s="4">
        <f>VLOOKUP(E1403,$A:$B,2,FALSE)</f>
        <v>10737</v>
      </c>
      <c r="E1403" s="4">
        <f>VLOOKUP(F1403,$A:$B,2,FALSE)</f>
        <v>10804</v>
      </c>
      <c r="F1403" s="4">
        <f>VLOOKUP(G1403,$A:$B,2,FALSE)</f>
        <v>54291</v>
      </c>
      <c r="G1403" s="4">
        <f>VLOOKUP(H1403,$A:$B,2,FALSE)</f>
        <v>54319</v>
      </c>
      <c r="H1403" s="12">
        <f t="shared" ref="H1403:H1411" si="76">A1403</f>
        <v>54324</v>
      </c>
      <c r="I1403" s="4"/>
      <c r="J1403" s="4"/>
      <c r="K1403" s="4"/>
      <c r="L1403" s="4">
        <v>1397</v>
      </c>
      <c r="M1403" s="4">
        <v>6</v>
      </c>
      <c r="P1403" s="4"/>
      <c r="Q1403" s="4"/>
      <c r="R1403" s="4"/>
      <c r="S1403" s="2" t="s">
        <v>4354</v>
      </c>
      <c r="T1403" s="2"/>
      <c r="U1403" s="2"/>
      <c r="V1403" s="2"/>
      <c r="W1403" s="4" t="s">
        <v>4355</v>
      </c>
      <c r="X1403" s="4" t="s">
        <v>4356</v>
      </c>
      <c r="Y1403" s="4"/>
      <c r="AD1403" s="5" t="str">
        <f t="shared" si="71"/>
        <v>Gravel- bearing silty marl</v>
      </c>
    </row>
    <row r="1404" spans="1:30" x14ac:dyDescent="0.3">
      <c r="A1404" s="4">
        <v>54325</v>
      </c>
      <c r="B1404" s="4">
        <v>54319</v>
      </c>
      <c r="C1404" s="4">
        <f>VLOOKUP(D1404,$A:$B,2,FALSE)</f>
        <v>10725</v>
      </c>
      <c r="D1404" s="4">
        <f>VLOOKUP(E1404,$A:$B,2,FALSE)</f>
        <v>10737</v>
      </c>
      <c r="E1404" s="4">
        <f>VLOOKUP(F1404,$A:$B,2,FALSE)</f>
        <v>10804</v>
      </c>
      <c r="F1404" s="4">
        <f>VLOOKUP(G1404,$A:$B,2,FALSE)</f>
        <v>54291</v>
      </c>
      <c r="G1404" s="4">
        <f>VLOOKUP(H1404,$A:$B,2,FALSE)</f>
        <v>54319</v>
      </c>
      <c r="H1404" s="12">
        <f t="shared" si="76"/>
        <v>54325</v>
      </c>
      <c r="I1404" s="4"/>
      <c r="J1404" s="4"/>
      <c r="K1404" s="4"/>
      <c r="L1404" s="4">
        <v>1398</v>
      </c>
      <c r="M1404" s="4">
        <v>6</v>
      </c>
      <c r="P1404" s="4"/>
      <c r="Q1404" s="4"/>
      <c r="R1404" s="4"/>
      <c r="S1404" s="2" t="s">
        <v>4357</v>
      </c>
      <c r="T1404" s="2"/>
      <c r="U1404" s="2"/>
      <c r="V1404" s="2"/>
      <c r="W1404" s="4" t="s">
        <v>4358</v>
      </c>
      <c r="X1404" s="4" t="s">
        <v>4359</v>
      </c>
      <c r="Y1404" s="4"/>
      <c r="AD1404" s="5" t="str">
        <f t="shared" si="71"/>
        <v>Gravelly silty marl</v>
      </c>
    </row>
    <row r="1405" spans="1:30" x14ac:dyDescent="0.3">
      <c r="A1405" s="4">
        <v>54326</v>
      </c>
      <c r="B1405" s="4">
        <v>54319</v>
      </c>
      <c r="C1405" s="4">
        <f>VLOOKUP(D1405,$A:$B,2,FALSE)</f>
        <v>10725</v>
      </c>
      <c r="D1405" s="4">
        <f>VLOOKUP(E1405,$A:$B,2,FALSE)</f>
        <v>10737</v>
      </c>
      <c r="E1405" s="4">
        <f>VLOOKUP(F1405,$A:$B,2,FALSE)</f>
        <v>10804</v>
      </c>
      <c r="F1405" s="4">
        <f>VLOOKUP(G1405,$A:$B,2,FALSE)</f>
        <v>54291</v>
      </c>
      <c r="G1405" s="4">
        <f>VLOOKUP(H1405,$A:$B,2,FALSE)</f>
        <v>54319</v>
      </c>
      <c r="H1405" s="12">
        <f t="shared" si="76"/>
        <v>54326</v>
      </c>
      <c r="I1405" s="4"/>
      <c r="J1405" s="4"/>
      <c r="K1405" s="4"/>
      <c r="L1405" s="4">
        <v>1399</v>
      </c>
      <c r="M1405" s="4">
        <v>6</v>
      </c>
      <c r="P1405" s="4"/>
      <c r="Q1405" s="4"/>
      <c r="R1405" s="4"/>
      <c r="S1405" s="2" t="s">
        <v>4360</v>
      </c>
      <c r="T1405" s="2"/>
      <c r="U1405" s="2"/>
      <c r="V1405" s="2"/>
      <c r="W1405" s="4" t="s">
        <v>4361</v>
      </c>
      <c r="X1405" s="4" t="s">
        <v>4362</v>
      </c>
      <c r="Y1405" s="4"/>
      <c r="AD1405" s="5" t="str">
        <f t="shared" si="71"/>
        <v>Pebble- bearing silty marl</v>
      </c>
    </row>
    <row r="1406" spans="1:30" x14ac:dyDescent="0.3">
      <c r="A1406" s="4">
        <v>54327</v>
      </c>
      <c r="B1406" s="4">
        <v>54319</v>
      </c>
      <c r="C1406" s="4">
        <f>VLOOKUP(D1406,$A:$B,2,FALSE)</f>
        <v>10725</v>
      </c>
      <c r="D1406" s="4">
        <f>VLOOKUP(E1406,$A:$B,2,FALSE)</f>
        <v>10737</v>
      </c>
      <c r="E1406" s="4">
        <f>VLOOKUP(F1406,$A:$B,2,FALSE)</f>
        <v>10804</v>
      </c>
      <c r="F1406" s="4">
        <f>VLOOKUP(G1406,$A:$B,2,FALSE)</f>
        <v>54291</v>
      </c>
      <c r="G1406" s="4">
        <f>VLOOKUP(H1406,$A:$B,2,FALSE)</f>
        <v>54319</v>
      </c>
      <c r="H1406" s="12">
        <f t="shared" si="76"/>
        <v>54327</v>
      </c>
      <c r="I1406" s="4"/>
      <c r="J1406" s="4"/>
      <c r="K1406" s="4"/>
      <c r="L1406" s="4">
        <v>1400</v>
      </c>
      <c r="M1406" s="4">
        <v>6</v>
      </c>
      <c r="P1406" s="4"/>
      <c r="Q1406" s="4"/>
      <c r="R1406" s="4"/>
      <c r="S1406" s="2" t="s">
        <v>4363</v>
      </c>
      <c r="T1406" s="2"/>
      <c r="U1406" s="2"/>
      <c r="V1406" s="2"/>
      <c r="W1406" s="4" t="s">
        <v>4364</v>
      </c>
      <c r="X1406" s="4" t="s">
        <v>4365</v>
      </c>
      <c r="Y1406" s="4"/>
      <c r="AD1406" s="5" t="str">
        <f t="shared" si="71"/>
        <v>Pebbly silty marl</v>
      </c>
    </row>
    <row r="1407" spans="1:30" x14ac:dyDescent="0.3">
      <c r="A1407" s="4">
        <v>54328</v>
      </c>
      <c r="B1407" s="4">
        <v>54319</v>
      </c>
      <c r="C1407" s="4">
        <f>VLOOKUP(D1407,$A:$B,2,FALSE)</f>
        <v>10725</v>
      </c>
      <c r="D1407" s="4">
        <f>VLOOKUP(E1407,$A:$B,2,FALSE)</f>
        <v>10737</v>
      </c>
      <c r="E1407" s="4">
        <f>VLOOKUP(F1407,$A:$B,2,FALSE)</f>
        <v>10804</v>
      </c>
      <c r="F1407" s="4">
        <f>VLOOKUP(G1407,$A:$B,2,FALSE)</f>
        <v>54291</v>
      </c>
      <c r="G1407" s="4">
        <f>VLOOKUP(H1407,$A:$B,2,FALSE)</f>
        <v>54319</v>
      </c>
      <c r="H1407" s="12">
        <f t="shared" si="76"/>
        <v>54328</v>
      </c>
      <c r="I1407" s="4"/>
      <c r="J1407" s="4"/>
      <c r="K1407" s="4"/>
      <c r="L1407" s="4">
        <v>1401</v>
      </c>
      <c r="M1407" s="4">
        <v>6</v>
      </c>
      <c r="P1407" s="4"/>
      <c r="Q1407" s="4"/>
      <c r="R1407" s="4"/>
      <c r="S1407" s="2" t="s">
        <v>4366</v>
      </c>
      <c r="T1407" s="2"/>
      <c r="U1407" s="2"/>
      <c r="V1407" s="2"/>
      <c r="W1407" s="4" t="s">
        <v>4367</v>
      </c>
      <c r="X1407" s="4" t="s">
        <v>4368</v>
      </c>
      <c r="Y1407" s="4"/>
      <c r="AD1407" s="5" t="str">
        <f t="shared" si="71"/>
        <v>Grus- bearing silty marl</v>
      </c>
    </row>
    <row r="1408" spans="1:30" x14ac:dyDescent="0.3">
      <c r="A1408" s="4">
        <v>54329</v>
      </c>
      <c r="B1408" s="4">
        <v>54319</v>
      </c>
      <c r="C1408" s="4">
        <f>VLOOKUP(D1408,$A:$B,2,FALSE)</f>
        <v>10725</v>
      </c>
      <c r="D1408" s="4">
        <f>VLOOKUP(E1408,$A:$B,2,FALSE)</f>
        <v>10737</v>
      </c>
      <c r="E1408" s="4">
        <f>VLOOKUP(F1408,$A:$B,2,FALSE)</f>
        <v>10804</v>
      </c>
      <c r="F1408" s="4">
        <f>VLOOKUP(G1408,$A:$B,2,FALSE)</f>
        <v>54291</v>
      </c>
      <c r="G1408" s="4">
        <f>VLOOKUP(H1408,$A:$B,2,FALSE)</f>
        <v>54319</v>
      </c>
      <c r="H1408" s="12">
        <f t="shared" si="76"/>
        <v>54329</v>
      </c>
      <c r="I1408" s="4"/>
      <c r="J1408" s="4"/>
      <c r="K1408" s="4"/>
      <c r="L1408" s="4">
        <v>1402</v>
      </c>
      <c r="M1408" s="4">
        <v>6</v>
      </c>
      <c r="P1408" s="4"/>
      <c r="Q1408" s="4"/>
      <c r="R1408" s="4"/>
      <c r="S1408" s="2" t="s">
        <v>4369</v>
      </c>
      <c r="T1408" s="2"/>
      <c r="U1408" s="2"/>
      <c r="V1408" s="2"/>
      <c r="W1408" s="4" t="s">
        <v>4370</v>
      </c>
      <c r="X1408" s="4" t="s">
        <v>4371</v>
      </c>
      <c r="Y1408" s="4"/>
      <c r="AD1408" s="5" t="str">
        <f t="shared" si="71"/>
        <v>Grus- silty marl</v>
      </c>
    </row>
    <row r="1409" spans="1:30" x14ac:dyDescent="0.3">
      <c r="A1409" s="4">
        <v>54330</v>
      </c>
      <c r="B1409" s="4">
        <v>54319</v>
      </c>
      <c r="C1409" s="4">
        <f>VLOOKUP(D1409,$A:$B,2,FALSE)</f>
        <v>10725</v>
      </c>
      <c r="D1409" s="4">
        <f>VLOOKUP(E1409,$A:$B,2,FALSE)</f>
        <v>10737</v>
      </c>
      <c r="E1409" s="4">
        <f>VLOOKUP(F1409,$A:$B,2,FALSE)</f>
        <v>10804</v>
      </c>
      <c r="F1409" s="4">
        <f>VLOOKUP(G1409,$A:$B,2,FALSE)</f>
        <v>54291</v>
      </c>
      <c r="G1409" s="4">
        <f>VLOOKUP(H1409,$A:$B,2,FALSE)</f>
        <v>54319</v>
      </c>
      <c r="H1409" s="12">
        <f t="shared" si="76"/>
        <v>54330</v>
      </c>
      <c r="I1409" s="4"/>
      <c r="J1409" s="4"/>
      <c r="K1409" s="4"/>
      <c r="L1409" s="4">
        <v>1403</v>
      </c>
      <c r="M1409" s="4">
        <v>6</v>
      </c>
      <c r="P1409" s="4"/>
      <c r="Q1409" s="4"/>
      <c r="R1409" s="4"/>
      <c r="S1409" s="2" t="s">
        <v>4372</v>
      </c>
      <c r="T1409" s="2"/>
      <c r="U1409" s="2"/>
      <c r="V1409" s="2"/>
      <c r="W1409" s="4" t="s">
        <v>4373</v>
      </c>
      <c r="X1409" s="4" t="s">
        <v>4374</v>
      </c>
      <c r="Y1409" s="4"/>
      <c r="AD1409" s="5" t="str">
        <f t="shared" si="71"/>
        <v>Debris- bearing silty marl</v>
      </c>
    </row>
    <row r="1410" spans="1:30" x14ac:dyDescent="0.3">
      <c r="A1410" s="4">
        <v>54331</v>
      </c>
      <c r="B1410" s="4">
        <v>54319</v>
      </c>
      <c r="C1410" s="4">
        <f>VLOOKUP(D1410,$A:$B,2,FALSE)</f>
        <v>10725</v>
      </c>
      <c r="D1410" s="4">
        <f>VLOOKUP(E1410,$A:$B,2,FALSE)</f>
        <v>10737</v>
      </c>
      <c r="E1410" s="4">
        <f>VLOOKUP(F1410,$A:$B,2,FALSE)</f>
        <v>10804</v>
      </c>
      <c r="F1410" s="4">
        <f>VLOOKUP(G1410,$A:$B,2,FALSE)</f>
        <v>54291</v>
      </c>
      <c r="G1410" s="4">
        <f>VLOOKUP(H1410,$A:$B,2,FALSE)</f>
        <v>54319</v>
      </c>
      <c r="H1410" s="12">
        <f t="shared" si="76"/>
        <v>54331</v>
      </c>
      <c r="I1410" s="4"/>
      <c r="J1410" s="4"/>
      <c r="K1410" s="4"/>
      <c r="L1410" s="4">
        <v>1404</v>
      </c>
      <c r="M1410" s="4">
        <v>6</v>
      </c>
      <c r="P1410" s="4"/>
      <c r="Q1410" s="4"/>
      <c r="R1410" s="4"/>
      <c r="S1410" s="2" t="s">
        <v>4375</v>
      </c>
      <c r="T1410" s="2"/>
      <c r="U1410" s="2"/>
      <c r="V1410" s="2"/>
      <c r="W1410" s="4" t="s">
        <v>4376</v>
      </c>
      <c r="X1410" s="4" t="s">
        <v>4377</v>
      </c>
      <c r="Y1410" s="4"/>
      <c r="AD1410" s="5" t="str">
        <f t="shared" si="71"/>
        <v>Detrital silty marl</v>
      </c>
    </row>
    <row r="1411" spans="1:30" x14ac:dyDescent="0.3">
      <c r="A1411" s="4">
        <v>54332</v>
      </c>
      <c r="B1411" s="4">
        <v>54319</v>
      </c>
      <c r="C1411" s="4">
        <f>VLOOKUP(D1411,$A:$B,2,FALSE)</f>
        <v>10725</v>
      </c>
      <c r="D1411" s="4">
        <f>VLOOKUP(E1411,$A:$B,2,FALSE)</f>
        <v>10737</v>
      </c>
      <c r="E1411" s="4">
        <f>VLOOKUP(F1411,$A:$B,2,FALSE)</f>
        <v>10804</v>
      </c>
      <c r="F1411" s="4">
        <f>VLOOKUP(G1411,$A:$B,2,FALSE)</f>
        <v>54291</v>
      </c>
      <c r="G1411" s="4">
        <f>VLOOKUP(H1411,$A:$B,2,FALSE)</f>
        <v>54319</v>
      </c>
      <c r="H1411" s="12">
        <f t="shared" si="76"/>
        <v>54332</v>
      </c>
      <c r="I1411" s="4"/>
      <c r="J1411" s="4"/>
      <c r="K1411" s="4"/>
      <c r="L1411" s="4">
        <v>1405</v>
      </c>
      <c r="M1411" s="4">
        <v>6</v>
      </c>
      <c r="P1411" s="4"/>
      <c r="Q1411" s="4"/>
      <c r="R1411" s="4"/>
      <c r="S1411" s="2" t="s">
        <v>4378</v>
      </c>
      <c r="T1411" s="2"/>
      <c r="U1411" s="2"/>
      <c r="V1411" s="2"/>
      <c r="W1411" s="4" t="s">
        <v>4379</v>
      </c>
      <c r="X1411" s="4" t="s">
        <v>4380</v>
      </c>
      <c r="Y1411" s="4"/>
      <c r="AD1411" s="5" t="str">
        <f t="shared" ref="AD1411:AD1474" si="77">N1411&amp;O1411&amp;P1411&amp;Q1411&amp;R1411&amp;S1411&amp;T1411&amp;U1411</f>
        <v>Strongly humus silty marl</v>
      </c>
    </row>
    <row r="1412" spans="1:30" x14ac:dyDescent="0.3">
      <c r="A1412" s="4">
        <v>54333</v>
      </c>
      <c r="B1412" s="4">
        <v>54291</v>
      </c>
      <c r="C1412" s="4">
        <f>VLOOKUP(D1412,$A:$B,2,FALSE)</f>
        <v>10725</v>
      </c>
      <c r="D1412" s="4">
        <f>VLOOKUP(E1412,$A:$B,2,FALSE)</f>
        <v>10737</v>
      </c>
      <c r="E1412" s="4">
        <f>VLOOKUP(F1412,$A:$B,2,FALSE)</f>
        <v>10804</v>
      </c>
      <c r="F1412" s="4">
        <f>VLOOKUP(G1412,$A:$B,2,FALSE)</f>
        <v>54291</v>
      </c>
      <c r="G1412" s="12">
        <f>A1412</f>
        <v>54333</v>
      </c>
      <c r="H1412" s="4"/>
      <c r="I1412" s="4"/>
      <c r="J1412" s="4"/>
      <c r="K1412" s="4"/>
      <c r="L1412" s="4">
        <v>1406</v>
      </c>
      <c r="M1412" s="4">
        <v>5</v>
      </c>
      <c r="P1412" s="4"/>
      <c r="Q1412" s="4"/>
      <c r="R1412" s="2" t="s">
        <v>4381</v>
      </c>
      <c r="S1412" s="2"/>
      <c r="T1412" s="2"/>
      <c r="U1412" s="2"/>
      <c r="V1412" s="2"/>
      <c r="W1412" s="4" t="s">
        <v>4382</v>
      </c>
      <c r="X1412" s="4" t="s">
        <v>4383</v>
      </c>
      <c r="Y1412" s="4"/>
      <c r="AD1412" s="5" t="str">
        <f t="shared" si="77"/>
        <v>Carbonatic sand sediment</v>
      </c>
    </row>
    <row r="1413" spans="1:30" x14ac:dyDescent="0.3">
      <c r="A1413" s="4">
        <v>54334</v>
      </c>
      <c r="B1413" s="4">
        <v>54333</v>
      </c>
      <c r="C1413" s="4">
        <f>VLOOKUP(D1413,$A:$B,2,FALSE)</f>
        <v>10725</v>
      </c>
      <c r="D1413" s="4">
        <f>VLOOKUP(E1413,$A:$B,2,FALSE)</f>
        <v>10737</v>
      </c>
      <c r="E1413" s="4">
        <f>VLOOKUP(F1413,$A:$B,2,FALSE)</f>
        <v>10804</v>
      </c>
      <c r="F1413" s="4">
        <f>VLOOKUP(G1413,$A:$B,2,FALSE)</f>
        <v>54291</v>
      </c>
      <c r="G1413" s="4">
        <f>VLOOKUP(H1413,$A:$B,2,FALSE)</f>
        <v>54333</v>
      </c>
      <c r="H1413" s="12">
        <f>A1413</f>
        <v>54334</v>
      </c>
      <c r="I1413" s="4"/>
      <c r="J1413" s="4"/>
      <c r="K1413" s="4"/>
      <c r="L1413" s="4">
        <v>1407</v>
      </c>
      <c r="M1413" s="4">
        <v>6</v>
      </c>
      <c r="P1413" s="4"/>
      <c r="Q1413" s="4"/>
      <c r="R1413" s="4"/>
      <c r="S1413" s="2" t="s">
        <v>4384</v>
      </c>
      <c r="T1413" s="2"/>
      <c r="U1413" s="2"/>
      <c r="V1413" s="2"/>
      <c r="W1413" s="4" t="s">
        <v>4385</v>
      </c>
      <c r="X1413" s="4" t="s">
        <v>4386</v>
      </c>
      <c r="Y1413" s="4"/>
      <c r="AD1413" s="5" t="str">
        <f t="shared" si="77"/>
        <v>Carbonatic sand</v>
      </c>
    </row>
    <row r="1414" spans="1:30" x14ac:dyDescent="0.3">
      <c r="A1414" s="4">
        <v>54335</v>
      </c>
      <c r="B1414" s="4">
        <v>54334</v>
      </c>
      <c r="C1414" s="4">
        <f>VLOOKUP(D1414,$A:$B,2,FALSE)</f>
        <v>10725</v>
      </c>
      <c r="D1414" s="4">
        <f>VLOOKUP(E1414,$A:$B,2,FALSE)</f>
        <v>10737</v>
      </c>
      <c r="E1414" s="4">
        <f>VLOOKUP(F1414,$A:$B,2,FALSE)</f>
        <v>10804</v>
      </c>
      <c r="F1414" s="4">
        <f>VLOOKUP(G1414,$A:$B,2,FALSE)</f>
        <v>54291</v>
      </c>
      <c r="G1414" s="4">
        <f>VLOOKUP(H1414,$A:$B,2,FALSE)</f>
        <v>54333</v>
      </c>
      <c r="H1414" s="4">
        <f>VLOOKUP(I1414,$A:$B,2,FALSE)</f>
        <v>54334</v>
      </c>
      <c r="I1414" s="4">
        <f>A1414</f>
        <v>54335</v>
      </c>
      <c r="J1414" s="4"/>
      <c r="K1414" s="4"/>
      <c r="L1414" s="4">
        <v>1408</v>
      </c>
      <c r="M1414" s="4">
        <v>7</v>
      </c>
      <c r="P1414" s="4"/>
      <c r="Q1414" s="4"/>
      <c r="R1414" s="4"/>
      <c r="S1414" s="4"/>
      <c r="T1414" s="2" t="s">
        <v>4387</v>
      </c>
      <c r="U1414" s="2"/>
      <c r="V1414" s="2"/>
      <c r="W1414" s="4" t="s">
        <v>4388</v>
      </c>
      <c r="X1414" s="4" t="s">
        <v>4389</v>
      </c>
      <c r="Y1414" s="4"/>
      <c r="AD1414" s="5" t="str">
        <f t="shared" si="77"/>
        <v>Carbonatic silty sand</v>
      </c>
    </row>
    <row r="1415" spans="1:30" x14ac:dyDescent="0.3">
      <c r="A1415" s="4">
        <v>54336</v>
      </c>
      <c r="B1415" s="4">
        <v>54334</v>
      </c>
      <c r="C1415" s="4">
        <f>VLOOKUP(D1415,$A:$B,2,FALSE)</f>
        <v>10725</v>
      </c>
      <c r="D1415" s="4">
        <f>VLOOKUP(E1415,$A:$B,2,FALSE)</f>
        <v>10737</v>
      </c>
      <c r="E1415" s="4">
        <f>VLOOKUP(F1415,$A:$B,2,FALSE)</f>
        <v>10804</v>
      </c>
      <c r="F1415" s="4">
        <f>VLOOKUP(G1415,$A:$B,2,FALSE)</f>
        <v>54291</v>
      </c>
      <c r="G1415" s="4">
        <f>VLOOKUP(H1415,$A:$B,2,FALSE)</f>
        <v>54333</v>
      </c>
      <c r="H1415" s="4">
        <f>VLOOKUP(I1415,$A:$B,2,FALSE)</f>
        <v>54334</v>
      </c>
      <c r="I1415" s="4">
        <f>A1415</f>
        <v>54336</v>
      </c>
      <c r="J1415" s="4"/>
      <c r="K1415" s="4"/>
      <c r="L1415" s="4">
        <v>1409</v>
      </c>
      <c r="M1415" s="4">
        <v>7</v>
      </c>
      <c r="P1415" s="4"/>
      <c r="Q1415" s="4"/>
      <c r="R1415" s="4"/>
      <c r="S1415" s="4"/>
      <c r="T1415" s="2" t="s">
        <v>4390</v>
      </c>
      <c r="U1415" s="2"/>
      <c r="V1415" s="2"/>
      <c r="W1415" s="4" t="s">
        <v>4391</v>
      </c>
      <c r="X1415" s="4" t="s">
        <v>4392</v>
      </c>
      <c r="Y1415" s="4"/>
      <c r="AD1415" s="5" t="str">
        <f t="shared" si="77"/>
        <v>Carbonatic muddy sand</v>
      </c>
    </row>
    <row r="1416" spans="1:30" x14ac:dyDescent="0.3">
      <c r="A1416" s="4">
        <v>54337</v>
      </c>
      <c r="B1416" s="4">
        <v>54334</v>
      </c>
      <c r="C1416" s="4">
        <f>VLOOKUP(D1416,$A:$B,2,FALSE)</f>
        <v>10725</v>
      </c>
      <c r="D1416" s="4">
        <f>VLOOKUP(E1416,$A:$B,2,FALSE)</f>
        <v>10737</v>
      </c>
      <c r="E1416" s="4">
        <f>VLOOKUP(F1416,$A:$B,2,FALSE)</f>
        <v>10804</v>
      </c>
      <c r="F1416" s="4">
        <f>VLOOKUP(G1416,$A:$B,2,FALSE)</f>
        <v>54291</v>
      </c>
      <c r="G1416" s="4">
        <f>VLOOKUP(H1416,$A:$B,2,FALSE)</f>
        <v>54333</v>
      </c>
      <c r="H1416" s="4">
        <f>VLOOKUP(I1416,$A:$B,2,FALSE)</f>
        <v>54334</v>
      </c>
      <c r="I1416" s="4">
        <f>A1416</f>
        <v>54337</v>
      </c>
      <c r="J1416" s="4"/>
      <c r="K1416" s="4"/>
      <c r="L1416" s="4">
        <v>1410</v>
      </c>
      <c r="M1416" s="4">
        <v>7</v>
      </c>
      <c r="P1416" s="4"/>
      <c r="Q1416" s="4"/>
      <c r="R1416" s="4"/>
      <c r="S1416" s="4"/>
      <c r="T1416" s="2" t="s">
        <v>4384</v>
      </c>
      <c r="U1416" s="2"/>
      <c r="V1416" s="2"/>
      <c r="W1416" s="4" t="s">
        <v>4393</v>
      </c>
      <c r="X1416" s="4" t="s">
        <v>4394</v>
      </c>
      <c r="Y1416" s="4"/>
      <c r="AD1416" s="5" t="str">
        <f t="shared" si="77"/>
        <v>Carbonatic sand</v>
      </c>
    </row>
    <row r="1417" spans="1:30" x14ac:dyDescent="0.3">
      <c r="A1417" s="4">
        <v>54338</v>
      </c>
      <c r="B1417" s="4">
        <v>54333</v>
      </c>
      <c r="C1417" s="4">
        <f>VLOOKUP(D1417,$A:$B,2,FALSE)</f>
        <v>10725</v>
      </c>
      <c r="D1417" s="4">
        <f>VLOOKUP(E1417,$A:$B,2,FALSE)</f>
        <v>10737</v>
      </c>
      <c r="E1417" s="4">
        <f>VLOOKUP(F1417,$A:$B,2,FALSE)</f>
        <v>10804</v>
      </c>
      <c r="F1417" s="4">
        <f>VLOOKUP(G1417,$A:$B,2,FALSE)</f>
        <v>54291</v>
      </c>
      <c r="G1417" s="4">
        <f>VLOOKUP(H1417,$A:$B,2,FALSE)</f>
        <v>54333</v>
      </c>
      <c r="H1417" s="12">
        <f t="shared" ref="H1417:H1425" si="78">A1417</f>
        <v>54338</v>
      </c>
      <c r="I1417" s="4"/>
      <c r="J1417" s="4"/>
      <c r="K1417" s="4"/>
      <c r="L1417" s="4">
        <v>1411</v>
      </c>
      <c r="M1417" s="4">
        <v>6</v>
      </c>
      <c r="P1417" s="4"/>
      <c r="Q1417" s="4"/>
      <c r="R1417" s="4"/>
      <c r="S1417" s="2" t="s">
        <v>4395</v>
      </c>
      <c r="T1417" s="2"/>
      <c r="U1417" s="2"/>
      <c r="V1417" s="2"/>
      <c r="W1417" s="4" t="s">
        <v>4396</v>
      </c>
      <c r="X1417" s="4" t="s">
        <v>4397</v>
      </c>
      <c r="Y1417" s="4"/>
      <c r="AD1417" s="5" t="str">
        <f t="shared" si="77"/>
        <v>Gravel- bearing carbonatic sand</v>
      </c>
    </row>
    <row r="1418" spans="1:30" x14ac:dyDescent="0.3">
      <c r="A1418" s="4">
        <v>54339</v>
      </c>
      <c r="B1418" s="4">
        <v>54333</v>
      </c>
      <c r="C1418" s="4">
        <f>VLOOKUP(D1418,$A:$B,2,FALSE)</f>
        <v>10725</v>
      </c>
      <c r="D1418" s="4">
        <f>VLOOKUP(E1418,$A:$B,2,FALSE)</f>
        <v>10737</v>
      </c>
      <c r="E1418" s="4">
        <f>VLOOKUP(F1418,$A:$B,2,FALSE)</f>
        <v>10804</v>
      </c>
      <c r="F1418" s="4">
        <f>VLOOKUP(G1418,$A:$B,2,FALSE)</f>
        <v>54291</v>
      </c>
      <c r="G1418" s="4">
        <f>VLOOKUP(H1418,$A:$B,2,FALSE)</f>
        <v>54333</v>
      </c>
      <c r="H1418" s="12">
        <f t="shared" si="78"/>
        <v>54339</v>
      </c>
      <c r="I1418" s="4"/>
      <c r="J1418" s="4"/>
      <c r="K1418" s="4"/>
      <c r="L1418" s="4">
        <v>1412</v>
      </c>
      <c r="M1418" s="4">
        <v>6</v>
      </c>
      <c r="P1418" s="4"/>
      <c r="Q1418" s="4"/>
      <c r="R1418" s="4"/>
      <c r="S1418" s="2" t="s">
        <v>4398</v>
      </c>
      <c r="T1418" s="2"/>
      <c r="U1418" s="2"/>
      <c r="V1418" s="2"/>
      <c r="W1418" s="4" t="s">
        <v>4399</v>
      </c>
      <c r="X1418" s="4" t="s">
        <v>4400</v>
      </c>
      <c r="Y1418" s="4"/>
      <c r="AD1418" s="5" t="str">
        <f t="shared" si="77"/>
        <v>Gravelly carbonatic sand</v>
      </c>
    </row>
    <row r="1419" spans="1:30" x14ac:dyDescent="0.3">
      <c r="A1419" s="4">
        <v>54340</v>
      </c>
      <c r="B1419" s="4">
        <v>54333</v>
      </c>
      <c r="C1419" s="4">
        <f>VLOOKUP(D1419,$A:$B,2,FALSE)</f>
        <v>10725</v>
      </c>
      <c r="D1419" s="4">
        <f>VLOOKUP(E1419,$A:$B,2,FALSE)</f>
        <v>10737</v>
      </c>
      <c r="E1419" s="4">
        <f>VLOOKUP(F1419,$A:$B,2,FALSE)</f>
        <v>10804</v>
      </c>
      <c r="F1419" s="4">
        <f>VLOOKUP(G1419,$A:$B,2,FALSE)</f>
        <v>54291</v>
      </c>
      <c r="G1419" s="4">
        <f>VLOOKUP(H1419,$A:$B,2,FALSE)</f>
        <v>54333</v>
      </c>
      <c r="H1419" s="12">
        <f t="shared" si="78"/>
        <v>54340</v>
      </c>
      <c r="I1419" s="4"/>
      <c r="J1419" s="4"/>
      <c r="K1419" s="4"/>
      <c r="L1419" s="4">
        <v>1413</v>
      </c>
      <c r="M1419" s="4">
        <v>6</v>
      </c>
      <c r="P1419" s="4"/>
      <c r="Q1419" s="4"/>
      <c r="R1419" s="4"/>
      <c r="S1419" s="2" t="s">
        <v>4401</v>
      </c>
      <c r="T1419" s="2"/>
      <c r="U1419" s="2"/>
      <c r="V1419" s="2"/>
      <c r="W1419" s="4" t="s">
        <v>4402</v>
      </c>
      <c r="X1419" s="4" t="s">
        <v>4403</v>
      </c>
      <c r="Y1419" s="4"/>
      <c r="AD1419" s="5" t="str">
        <f t="shared" si="77"/>
        <v>Pebble- bearing carbonatic sand</v>
      </c>
    </row>
    <row r="1420" spans="1:30" x14ac:dyDescent="0.3">
      <c r="A1420" s="4">
        <v>54341</v>
      </c>
      <c r="B1420" s="4">
        <v>54333</v>
      </c>
      <c r="C1420" s="4">
        <f>VLOOKUP(D1420,$A:$B,2,FALSE)</f>
        <v>10725</v>
      </c>
      <c r="D1420" s="4">
        <f>VLOOKUP(E1420,$A:$B,2,FALSE)</f>
        <v>10737</v>
      </c>
      <c r="E1420" s="4">
        <f>VLOOKUP(F1420,$A:$B,2,FALSE)</f>
        <v>10804</v>
      </c>
      <c r="F1420" s="4">
        <f>VLOOKUP(G1420,$A:$B,2,FALSE)</f>
        <v>54291</v>
      </c>
      <c r="G1420" s="4">
        <f>VLOOKUP(H1420,$A:$B,2,FALSE)</f>
        <v>54333</v>
      </c>
      <c r="H1420" s="12">
        <f t="shared" si="78"/>
        <v>54341</v>
      </c>
      <c r="I1420" s="4"/>
      <c r="J1420" s="4"/>
      <c r="K1420" s="4"/>
      <c r="L1420" s="4">
        <v>1414</v>
      </c>
      <c r="M1420" s="4">
        <v>6</v>
      </c>
      <c r="P1420" s="4"/>
      <c r="Q1420" s="4"/>
      <c r="R1420" s="4"/>
      <c r="S1420" s="2" t="s">
        <v>4404</v>
      </c>
      <c r="T1420" s="2"/>
      <c r="U1420" s="2"/>
      <c r="V1420" s="2"/>
      <c r="W1420" s="4" t="s">
        <v>4405</v>
      </c>
      <c r="X1420" s="4" t="s">
        <v>4406</v>
      </c>
      <c r="Y1420" s="4"/>
      <c r="AD1420" s="5" t="str">
        <f t="shared" si="77"/>
        <v>Pebbly carbonatic sand</v>
      </c>
    </row>
    <row r="1421" spans="1:30" x14ac:dyDescent="0.3">
      <c r="A1421" s="4">
        <v>54342</v>
      </c>
      <c r="B1421" s="4">
        <v>54333</v>
      </c>
      <c r="C1421" s="4">
        <f>VLOOKUP(D1421,$A:$B,2,FALSE)</f>
        <v>10725</v>
      </c>
      <c r="D1421" s="4">
        <f>VLOOKUP(E1421,$A:$B,2,FALSE)</f>
        <v>10737</v>
      </c>
      <c r="E1421" s="4">
        <f>VLOOKUP(F1421,$A:$B,2,FALSE)</f>
        <v>10804</v>
      </c>
      <c r="F1421" s="4">
        <f>VLOOKUP(G1421,$A:$B,2,FALSE)</f>
        <v>54291</v>
      </c>
      <c r="G1421" s="4">
        <f>VLOOKUP(H1421,$A:$B,2,FALSE)</f>
        <v>54333</v>
      </c>
      <c r="H1421" s="12">
        <f t="shared" si="78"/>
        <v>54342</v>
      </c>
      <c r="I1421" s="4"/>
      <c r="J1421" s="4"/>
      <c r="K1421" s="4"/>
      <c r="L1421" s="4">
        <v>1415</v>
      </c>
      <c r="M1421" s="4">
        <v>6</v>
      </c>
      <c r="P1421" s="4"/>
      <c r="Q1421" s="4"/>
      <c r="R1421" s="4"/>
      <c r="S1421" s="2" t="s">
        <v>4407</v>
      </c>
      <c r="T1421" s="2"/>
      <c r="U1421" s="2"/>
      <c r="V1421" s="2"/>
      <c r="W1421" s="4" t="s">
        <v>4408</v>
      </c>
      <c r="X1421" s="4" t="s">
        <v>4409</v>
      </c>
      <c r="Y1421" s="4"/>
      <c r="AD1421" s="5" t="str">
        <f t="shared" si="77"/>
        <v>Grus- bearing carbonatic sand</v>
      </c>
    </row>
    <row r="1422" spans="1:30" x14ac:dyDescent="0.3">
      <c r="A1422" s="4">
        <v>54343</v>
      </c>
      <c r="B1422" s="4">
        <v>54333</v>
      </c>
      <c r="C1422" s="4">
        <f>VLOOKUP(D1422,$A:$B,2,FALSE)</f>
        <v>10725</v>
      </c>
      <c r="D1422" s="4">
        <f>VLOOKUP(E1422,$A:$B,2,FALSE)</f>
        <v>10737</v>
      </c>
      <c r="E1422" s="4">
        <f>VLOOKUP(F1422,$A:$B,2,FALSE)</f>
        <v>10804</v>
      </c>
      <c r="F1422" s="4">
        <f>VLOOKUP(G1422,$A:$B,2,FALSE)</f>
        <v>54291</v>
      </c>
      <c r="G1422" s="4">
        <f>VLOOKUP(H1422,$A:$B,2,FALSE)</f>
        <v>54333</v>
      </c>
      <c r="H1422" s="12">
        <f t="shared" si="78"/>
        <v>54343</v>
      </c>
      <c r="I1422" s="4"/>
      <c r="J1422" s="4"/>
      <c r="K1422" s="4"/>
      <c r="L1422" s="4">
        <v>1416</v>
      </c>
      <c r="M1422" s="4">
        <v>6</v>
      </c>
      <c r="P1422" s="4"/>
      <c r="Q1422" s="4"/>
      <c r="R1422" s="4"/>
      <c r="S1422" s="2" t="s">
        <v>4410</v>
      </c>
      <c r="T1422" s="2"/>
      <c r="U1422" s="2"/>
      <c r="V1422" s="2"/>
      <c r="W1422" s="4" t="s">
        <v>4411</v>
      </c>
      <c r="X1422" s="4" t="s">
        <v>4412</v>
      </c>
      <c r="Y1422" s="4"/>
      <c r="AD1422" s="5" t="str">
        <f t="shared" si="77"/>
        <v>Carbonatic grus- sand</v>
      </c>
    </row>
    <row r="1423" spans="1:30" x14ac:dyDescent="0.3">
      <c r="A1423" s="4">
        <v>54344</v>
      </c>
      <c r="B1423" s="4">
        <v>54333</v>
      </c>
      <c r="C1423" s="4">
        <f>VLOOKUP(D1423,$A:$B,2,FALSE)</f>
        <v>10725</v>
      </c>
      <c r="D1423" s="4">
        <f>VLOOKUP(E1423,$A:$B,2,FALSE)</f>
        <v>10737</v>
      </c>
      <c r="E1423" s="4">
        <f>VLOOKUP(F1423,$A:$B,2,FALSE)</f>
        <v>10804</v>
      </c>
      <c r="F1423" s="4">
        <f>VLOOKUP(G1423,$A:$B,2,FALSE)</f>
        <v>54291</v>
      </c>
      <c r="G1423" s="4">
        <f>VLOOKUP(H1423,$A:$B,2,FALSE)</f>
        <v>54333</v>
      </c>
      <c r="H1423" s="12">
        <f t="shared" si="78"/>
        <v>54344</v>
      </c>
      <c r="I1423" s="4"/>
      <c r="J1423" s="4"/>
      <c r="K1423" s="4"/>
      <c r="L1423" s="4">
        <v>1417</v>
      </c>
      <c r="M1423" s="4">
        <v>6</v>
      </c>
      <c r="P1423" s="4"/>
      <c r="Q1423" s="4"/>
      <c r="R1423" s="4"/>
      <c r="S1423" s="2" t="s">
        <v>4413</v>
      </c>
      <c r="T1423" s="2"/>
      <c r="U1423" s="2"/>
      <c r="V1423" s="2"/>
      <c r="W1423" s="4" t="s">
        <v>4414</v>
      </c>
      <c r="X1423" s="4" t="s">
        <v>4415</v>
      </c>
      <c r="Y1423" s="4"/>
      <c r="AD1423" s="5" t="str">
        <f t="shared" si="77"/>
        <v>Debris- bearing carbonatic sand</v>
      </c>
    </row>
    <row r="1424" spans="1:30" x14ac:dyDescent="0.3">
      <c r="A1424" s="4">
        <v>54345</v>
      </c>
      <c r="B1424" s="4">
        <v>54333</v>
      </c>
      <c r="C1424" s="4">
        <f>VLOOKUP(D1424,$A:$B,2,FALSE)</f>
        <v>10725</v>
      </c>
      <c r="D1424" s="4">
        <f>VLOOKUP(E1424,$A:$B,2,FALSE)</f>
        <v>10737</v>
      </c>
      <c r="E1424" s="4">
        <f>VLOOKUP(F1424,$A:$B,2,FALSE)</f>
        <v>10804</v>
      </c>
      <c r="F1424" s="4">
        <f>VLOOKUP(G1424,$A:$B,2,FALSE)</f>
        <v>54291</v>
      </c>
      <c r="G1424" s="4">
        <f>VLOOKUP(H1424,$A:$B,2,FALSE)</f>
        <v>54333</v>
      </c>
      <c r="H1424" s="12">
        <f t="shared" si="78"/>
        <v>54345</v>
      </c>
      <c r="I1424" s="4"/>
      <c r="J1424" s="4"/>
      <c r="K1424" s="4"/>
      <c r="L1424" s="4">
        <v>1418</v>
      </c>
      <c r="M1424" s="4">
        <v>6</v>
      </c>
      <c r="P1424" s="4"/>
      <c r="Q1424" s="4"/>
      <c r="R1424" s="4"/>
      <c r="S1424" s="2" t="s">
        <v>4416</v>
      </c>
      <c r="T1424" s="2"/>
      <c r="U1424" s="2"/>
      <c r="V1424" s="2"/>
      <c r="W1424" s="4" t="s">
        <v>4417</v>
      </c>
      <c r="X1424" s="4" t="s">
        <v>4418</v>
      </c>
      <c r="Y1424" s="4"/>
      <c r="AD1424" s="5" t="str">
        <f t="shared" si="77"/>
        <v>Carbonatic debris- sand</v>
      </c>
    </row>
    <row r="1425" spans="1:30" x14ac:dyDescent="0.3">
      <c r="A1425" s="4">
        <v>54346</v>
      </c>
      <c r="B1425" s="4">
        <v>54333</v>
      </c>
      <c r="C1425" s="4">
        <f>VLOOKUP(D1425,$A:$B,2,FALSE)</f>
        <v>10725</v>
      </c>
      <c r="D1425" s="4">
        <f>VLOOKUP(E1425,$A:$B,2,FALSE)</f>
        <v>10737</v>
      </c>
      <c r="E1425" s="4">
        <f>VLOOKUP(F1425,$A:$B,2,FALSE)</f>
        <v>10804</v>
      </c>
      <c r="F1425" s="4">
        <f>VLOOKUP(G1425,$A:$B,2,FALSE)</f>
        <v>54291</v>
      </c>
      <c r="G1425" s="4">
        <f>VLOOKUP(H1425,$A:$B,2,FALSE)</f>
        <v>54333</v>
      </c>
      <c r="H1425" s="12">
        <f t="shared" si="78"/>
        <v>54346</v>
      </c>
      <c r="I1425" s="4"/>
      <c r="J1425" s="4"/>
      <c r="K1425" s="4"/>
      <c r="L1425" s="4">
        <v>1419</v>
      </c>
      <c r="M1425" s="4">
        <v>6</v>
      </c>
      <c r="P1425" s="4"/>
      <c r="Q1425" s="4"/>
      <c r="R1425" s="4"/>
      <c r="S1425" s="2" t="s">
        <v>4419</v>
      </c>
      <c r="T1425" s="2"/>
      <c r="U1425" s="2"/>
      <c r="V1425" s="2"/>
      <c r="W1425" s="4" t="s">
        <v>4420</v>
      </c>
      <c r="X1425" s="4" t="s">
        <v>4421</v>
      </c>
      <c r="Y1425" s="4"/>
      <c r="AD1425" s="5" t="str">
        <f t="shared" si="77"/>
        <v>Strongly humus carbonatic sand</v>
      </c>
    </row>
    <row r="1426" spans="1:30" x14ac:dyDescent="0.3">
      <c r="A1426" s="4">
        <v>54347</v>
      </c>
      <c r="B1426" s="4">
        <v>54291</v>
      </c>
      <c r="C1426" s="4">
        <f>VLOOKUP(D1426,$A:$B,2,FALSE)</f>
        <v>10725</v>
      </c>
      <c r="D1426" s="4">
        <f>VLOOKUP(E1426,$A:$B,2,FALSE)</f>
        <v>10737</v>
      </c>
      <c r="E1426" s="4">
        <f>VLOOKUP(F1426,$A:$B,2,FALSE)</f>
        <v>10804</v>
      </c>
      <c r="F1426" s="4">
        <f>VLOOKUP(G1426,$A:$B,2,FALSE)</f>
        <v>54291</v>
      </c>
      <c r="G1426" s="12">
        <f>A1426</f>
        <v>54347</v>
      </c>
      <c r="H1426" s="4"/>
      <c r="I1426" s="4"/>
      <c r="J1426" s="4"/>
      <c r="K1426" s="4"/>
      <c r="L1426" s="4">
        <v>1420</v>
      </c>
      <c r="M1426" s="4">
        <v>5</v>
      </c>
      <c r="P1426" s="4"/>
      <c r="Q1426" s="4"/>
      <c r="R1426" s="2" t="s">
        <v>4422</v>
      </c>
      <c r="S1426" s="2"/>
      <c r="T1426" s="2"/>
      <c r="U1426" s="2"/>
      <c r="V1426" s="2"/>
      <c r="W1426" s="4" t="s">
        <v>4423</v>
      </c>
      <c r="X1426" s="4" t="s">
        <v>4424</v>
      </c>
      <c r="Y1426" s="4"/>
      <c r="AD1426" s="5" t="str">
        <f t="shared" si="77"/>
        <v>Carbonatic gravel sediment</v>
      </c>
    </row>
    <row r="1427" spans="1:30" x14ac:dyDescent="0.3">
      <c r="A1427" s="4">
        <v>54348</v>
      </c>
      <c r="B1427" s="4">
        <v>54347</v>
      </c>
      <c r="C1427" s="4">
        <f>VLOOKUP(D1427,$A:$B,2,FALSE)</f>
        <v>10725</v>
      </c>
      <c r="D1427" s="4">
        <f>VLOOKUP(E1427,$A:$B,2,FALSE)</f>
        <v>10737</v>
      </c>
      <c r="E1427" s="4">
        <f>VLOOKUP(F1427,$A:$B,2,FALSE)</f>
        <v>10804</v>
      </c>
      <c r="F1427" s="4">
        <f>VLOOKUP(G1427,$A:$B,2,FALSE)</f>
        <v>54291</v>
      </c>
      <c r="G1427" s="4">
        <f>VLOOKUP(H1427,$A:$B,2,FALSE)</f>
        <v>54347</v>
      </c>
      <c r="H1427" s="12">
        <f t="shared" ref="H1427:H1434" si="79">A1427</f>
        <v>54348</v>
      </c>
      <c r="I1427" s="4"/>
      <c r="J1427" s="4"/>
      <c r="K1427" s="4"/>
      <c r="L1427" s="4">
        <v>1421</v>
      </c>
      <c r="M1427" s="4">
        <v>6</v>
      </c>
      <c r="P1427" s="4"/>
      <c r="Q1427" s="4"/>
      <c r="R1427" s="4"/>
      <c r="S1427" s="2" t="s">
        <v>4425</v>
      </c>
      <c r="T1427" s="2"/>
      <c r="U1427" s="2"/>
      <c r="V1427" s="2"/>
      <c r="W1427" s="4" t="s">
        <v>4426</v>
      </c>
      <c r="X1427" s="4" t="s">
        <v>4427</v>
      </c>
      <c r="Y1427" s="4"/>
      <c r="AD1427" s="5" t="str">
        <f t="shared" si="77"/>
        <v>Carbonatic gravel</v>
      </c>
    </row>
    <row r="1428" spans="1:30" x14ac:dyDescent="0.3">
      <c r="A1428" s="4">
        <v>54349</v>
      </c>
      <c r="B1428" s="4">
        <v>54347</v>
      </c>
      <c r="C1428" s="4">
        <f>VLOOKUP(D1428,$A:$B,2,FALSE)</f>
        <v>10725</v>
      </c>
      <c r="D1428" s="4">
        <f>VLOOKUP(E1428,$A:$B,2,FALSE)</f>
        <v>10737</v>
      </c>
      <c r="E1428" s="4">
        <f>VLOOKUP(F1428,$A:$B,2,FALSE)</f>
        <v>10804</v>
      </c>
      <c r="F1428" s="4">
        <f>VLOOKUP(G1428,$A:$B,2,FALSE)</f>
        <v>54291</v>
      </c>
      <c r="G1428" s="4">
        <f>VLOOKUP(H1428,$A:$B,2,FALSE)</f>
        <v>54347</v>
      </c>
      <c r="H1428" s="12">
        <f t="shared" si="79"/>
        <v>54349</v>
      </c>
      <c r="I1428" s="4"/>
      <c r="J1428" s="4"/>
      <c r="K1428" s="4"/>
      <c r="L1428" s="4">
        <v>1422</v>
      </c>
      <c r="M1428" s="4">
        <v>6</v>
      </c>
      <c r="P1428" s="4"/>
      <c r="Q1428" s="4"/>
      <c r="R1428" s="4"/>
      <c r="S1428" s="2" t="s">
        <v>4428</v>
      </c>
      <c r="T1428" s="2"/>
      <c r="U1428" s="2"/>
      <c r="V1428" s="2"/>
      <c r="W1428" s="4" t="s">
        <v>4429</v>
      </c>
      <c r="X1428" s="4" t="s">
        <v>4430</v>
      </c>
      <c r="Y1428" s="4"/>
      <c r="AD1428" s="5" t="str">
        <f t="shared" si="77"/>
        <v>Carbonatic grus- gravel</v>
      </c>
    </row>
    <row r="1429" spans="1:30" x14ac:dyDescent="0.3">
      <c r="A1429" s="4">
        <v>54350</v>
      </c>
      <c r="B1429" s="4">
        <v>54347</v>
      </c>
      <c r="C1429" s="4">
        <f>VLOOKUP(D1429,$A:$B,2,FALSE)</f>
        <v>10725</v>
      </c>
      <c r="D1429" s="4">
        <f>VLOOKUP(E1429,$A:$B,2,FALSE)</f>
        <v>10737</v>
      </c>
      <c r="E1429" s="4">
        <f>VLOOKUP(F1429,$A:$B,2,FALSE)</f>
        <v>10804</v>
      </c>
      <c r="F1429" s="4">
        <f>VLOOKUP(G1429,$A:$B,2,FALSE)</f>
        <v>54291</v>
      </c>
      <c r="G1429" s="4">
        <f>VLOOKUP(H1429,$A:$B,2,FALSE)</f>
        <v>54347</v>
      </c>
      <c r="H1429" s="12">
        <f t="shared" si="79"/>
        <v>54350</v>
      </c>
      <c r="I1429" s="4"/>
      <c r="J1429" s="4"/>
      <c r="K1429" s="4"/>
      <c r="L1429" s="4">
        <v>1423</v>
      </c>
      <c r="M1429" s="4">
        <v>6</v>
      </c>
      <c r="P1429" s="4"/>
      <c r="Q1429" s="4"/>
      <c r="R1429" s="4"/>
      <c r="S1429" s="2" t="s">
        <v>4431</v>
      </c>
      <c r="T1429" s="2"/>
      <c r="U1429" s="2"/>
      <c r="V1429" s="2"/>
      <c r="W1429" s="4" t="s">
        <v>4432</v>
      </c>
      <c r="X1429" s="4" t="s">
        <v>4433</v>
      </c>
      <c r="Y1429" s="4"/>
      <c r="AD1429" s="5" t="str">
        <f t="shared" si="77"/>
        <v>Detrital carbonatic gravel</v>
      </c>
    </row>
    <row r="1430" spans="1:30" x14ac:dyDescent="0.3">
      <c r="A1430" s="4">
        <v>54351</v>
      </c>
      <c r="B1430" s="4">
        <v>54347</v>
      </c>
      <c r="C1430" s="4">
        <f>VLOOKUP(D1430,$A:$B,2,FALSE)</f>
        <v>10725</v>
      </c>
      <c r="D1430" s="4">
        <f>VLOOKUP(E1430,$A:$B,2,FALSE)</f>
        <v>10737</v>
      </c>
      <c r="E1430" s="4">
        <f>VLOOKUP(F1430,$A:$B,2,FALSE)</f>
        <v>10804</v>
      </c>
      <c r="F1430" s="4">
        <f>VLOOKUP(G1430,$A:$B,2,FALSE)</f>
        <v>54291</v>
      </c>
      <c r="G1430" s="4">
        <f>VLOOKUP(H1430,$A:$B,2,FALSE)</f>
        <v>54347</v>
      </c>
      <c r="H1430" s="12">
        <f t="shared" si="79"/>
        <v>54351</v>
      </c>
      <c r="I1430" s="4"/>
      <c r="J1430" s="4"/>
      <c r="K1430" s="4"/>
      <c r="L1430" s="4">
        <v>1424</v>
      </c>
      <c r="M1430" s="4">
        <v>6</v>
      </c>
      <c r="P1430" s="4"/>
      <c r="Q1430" s="4"/>
      <c r="R1430" s="4"/>
      <c r="S1430" s="2" t="s">
        <v>4434</v>
      </c>
      <c r="T1430" s="2"/>
      <c r="U1430" s="2"/>
      <c r="V1430" s="2"/>
      <c r="W1430" s="4" t="s">
        <v>4435</v>
      </c>
      <c r="X1430" s="4" t="s">
        <v>4436</v>
      </c>
      <c r="Y1430" s="4"/>
      <c r="AD1430" s="5" t="str">
        <f t="shared" si="77"/>
        <v>Pebbly carbonatic gravel</v>
      </c>
    </row>
    <row r="1431" spans="1:30" x14ac:dyDescent="0.3">
      <c r="A1431" s="4">
        <v>54352</v>
      </c>
      <c r="B1431" s="4">
        <v>54347</v>
      </c>
      <c r="C1431" s="4">
        <f>VLOOKUP(D1431,$A:$B,2,FALSE)</f>
        <v>10725</v>
      </c>
      <c r="D1431" s="4">
        <f>VLOOKUP(E1431,$A:$B,2,FALSE)</f>
        <v>10737</v>
      </c>
      <c r="E1431" s="4">
        <f>VLOOKUP(F1431,$A:$B,2,FALSE)</f>
        <v>10804</v>
      </c>
      <c r="F1431" s="4">
        <f>VLOOKUP(G1431,$A:$B,2,FALSE)</f>
        <v>54291</v>
      </c>
      <c r="G1431" s="4">
        <f>VLOOKUP(H1431,$A:$B,2,FALSE)</f>
        <v>54347</v>
      </c>
      <c r="H1431" s="12">
        <f t="shared" si="79"/>
        <v>54352</v>
      </c>
      <c r="I1431" s="4"/>
      <c r="J1431" s="4"/>
      <c r="K1431" s="4"/>
      <c r="L1431" s="4">
        <v>1425</v>
      </c>
      <c r="M1431" s="4">
        <v>6</v>
      </c>
      <c r="P1431" s="4"/>
      <c r="Q1431" s="4"/>
      <c r="R1431" s="4"/>
      <c r="S1431" s="2" t="s">
        <v>4437</v>
      </c>
      <c r="T1431" s="2"/>
      <c r="U1431" s="2"/>
      <c r="V1431" s="2"/>
      <c r="W1431" s="4" t="s">
        <v>4438</v>
      </c>
      <c r="X1431" s="4" t="s">
        <v>4439</v>
      </c>
      <c r="Y1431" s="4"/>
      <c r="AD1431" s="5" t="str">
        <f t="shared" si="77"/>
        <v>Sandy carbonatic gravel</v>
      </c>
    </row>
    <row r="1432" spans="1:30" x14ac:dyDescent="0.3">
      <c r="A1432" s="4">
        <v>54353</v>
      </c>
      <c r="B1432" s="4">
        <v>54347</v>
      </c>
      <c r="C1432" s="4">
        <f>VLOOKUP(D1432,$A:$B,2,FALSE)</f>
        <v>10725</v>
      </c>
      <c r="D1432" s="4">
        <f>VLOOKUP(E1432,$A:$B,2,FALSE)</f>
        <v>10737</v>
      </c>
      <c r="E1432" s="4">
        <f>VLOOKUP(F1432,$A:$B,2,FALSE)</f>
        <v>10804</v>
      </c>
      <c r="F1432" s="4">
        <f>VLOOKUP(G1432,$A:$B,2,FALSE)</f>
        <v>54291</v>
      </c>
      <c r="G1432" s="4">
        <f>VLOOKUP(H1432,$A:$B,2,FALSE)</f>
        <v>54347</v>
      </c>
      <c r="H1432" s="12">
        <f t="shared" si="79"/>
        <v>54353</v>
      </c>
      <c r="I1432" s="4"/>
      <c r="J1432" s="4"/>
      <c r="K1432" s="4"/>
      <c r="L1432" s="4">
        <v>1426</v>
      </c>
      <c r="M1432" s="4">
        <v>6</v>
      </c>
      <c r="P1432" s="4"/>
      <c r="Q1432" s="4"/>
      <c r="R1432" s="4"/>
      <c r="S1432" s="2" t="s">
        <v>4440</v>
      </c>
      <c r="T1432" s="2"/>
      <c r="U1432" s="2"/>
      <c r="V1432" s="2"/>
      <c r="W1432" s="4" t="s">
        <v>4441</v>
      </c>
      <c r="X1432" s="4" t="s">
        <v>4442</v>
      </c>
      <c r="Y1432" s="4"/>
      <c r="AD1432" s="5" t="str">
        <f t="shared" si="77"/>
        <v>Sitly carbonatic gravel</v>
      </c>
    </row>
    <row r="1433" spans="1:30" x14ac:dyDescent="0.3">
      <c r="A1433" s="4">
        <v>54354</v>
      </c>
      <c r="B1433" s="4">
        <v>54347</v>
      </c>
      <c r="C1433" s="4">
        <f>VLOOKUP(D1433,$A:$B,2,FALSE)</f>
        <v>10725</v>
      </c>
      <c r="D1433" s="4">
        <f>VLOOKUP(E1433,$A:$B,2,FALSE)</f>
        <v>10737</v>
      </c>
      <c r="E1433" s="4">
        <f>VLOOKUP(F1433,$A:$B,2,FALSE)</f>
        <v>10804</v>
      </c>
      <c r="F1433" s="4">
        <f>VLOOKUP(G1433,$A:$B,2,FALSE)</f>
        <v>54291</v>
      </c>
      <c r="G1433" s="4">
        <f>VLOOKUP(H1433,$A:$B,2,FALSE)</f>
        <v>54347</v>
      </c>
      <c r="H1433" s="12">
        <f t="shared" si="79"/>
        <v>54354</v>
      </c>
      <c r="I1433" s="4"/>
      <c r="J1433" s="4"/>
      <c r="K1433" s="4"/>
      <c r="L1433" s="4">
        <v>1427</v>
      </c>
      <c r="M1433" s="4">
        <v>6</v>
      </c>
      <c r="P1433" s="4"/>
      <c r="Q1433" s="4"/>
      <c r="R1433" s="4"/>
      <c r="S1433" s="2" t="s">
        <v>4443</v>
      </c>
      <c r="T1433" s="2"/>
      <c r="U1433" s="2"/>
      <c r="V1433" s="2"/>
      <c r="W1433" s="4" t="s">
        <v>4444</v>
      </c>
      <c r="X1433" s="4" t="s">
        <v>4445</v>
      </c>
      <c r="Y1433" s="4"/>
      <c r="AD1433" s="5" t="str">
        <f t="shared" si="77"/>
        <v>Clayey carbonatic gravel</v>
      </c>
    </row>
    <row r="1434" spans="1:30" x14ac:dyDescent="0.3">
      <c r="A1434" s="4">
        <v>54355</v>
      </c>
      <c r="B1434" s="4">
        <v>54347</v>
      </c>
      <c r="C1434" s="4">
        <f>VLOOKUP(D1434,$A:$B,2,FALSE)</f>
        <v>10725</v>
      </c>
      <c r="D1434" s="4">
        <f>VLOOKUP(E1434,$A:$B,2,FALSE)</f>
        <v>10737</v>
      </c>
      <c r="E1434" s="4">
        <f>VLOOKUP(F1434,$A:$B,2,FALSE)</f>
        <v>10804</v>
      </c>
      <c r="F1434" s="4">
        <f>VLOOKUP(G1434,$A:$B,2,FALSE)</f>
        <v>54291</v>
      </c>
      <c r="G1434" s="4">
        <f>VLOOKUP(H1434,$A:$B,2,FALSE)</f>
        <v>54347</v>
      </c>
      <c r="H1434" s="12">
        <f t="shared" si="79"/>
        <v>54355</v>
      </c>
      <c r="I1434" s="4"/>
      <c r="J1434" s="4"/>
      <c r="K1434" s="4"/>
      <c r="L1434" s="4">
        <v>1428</v>
      </c>
      <c r="M1434" s="4">
        <v>6</v>
      </c>
      <c r="P1434" s="4"/>
      <c r="Q1434" s="4"/>
      <c r="R1434" s="4"/>
      <c r="S1434" s="2" t="s">
        <v>4446</v>
      </c>
      <c r="T1434" s="2"/>
      <c r="U1434" s="2"/>
      <c r="V1434" s="2"/>
      <c r="W1434" s="4" t="s">
        <v>4447</v>
      </c>
      <c r="X1434" s="4" t="s">
        <v>4448</v>
      </c>
      <c r="Y1434" s="4"/>
      <c r="AD1434" s="5" t="str">
        <f t="shared" si="77"/>
        <v>Muddy carbonatic gravel</v>
      </c>
    </row>
    <row r="1435" spans="1:30" x14ac:dyDescent="0.3">
      <c r="A1435" s="4">
        <v>54356</v>
      </c>
      <c r="B1435" s="4">
        <v>54291</v>
      </c>
      <c r="C1435" s="4">
        <f>VLOOKUP(D1435,$A:$B,2,FALSE)</f>
        <v>10725</v>
      </c>
      <c r="D1435" s="4">
        <f>VLOOKUP(E1435,$A:$B,2,FALSE)</f>
        <v>10737</v>
      </c>
      <c r="E1435" s="4">
        <f>VLOOKUP(F1435,$A:$B,2,FALSE)</f>
        <v>10804</v>
      </c>
      <c r="F1435" s="4">
        <f>VLOOKUP(G1435,$A:$B,2,FALSE)</f>
        <v>54291</v>
      </c>
      <c r="G1435" s="12">
        <f>A1435</f>
        <v>54356</v>
      </c>
      <c r="H1435" s="4"/>
      <c r="I1435" s="4"/>
      <c r="J1435" s="4"/>
      <c r="K1435" s="4"/>
      <c r="L1435" s="4">
        <v>1429</v>
      </c>
      <c r="M1435" s="4">
        <v>5</v>
      </c>
      <c r="P1435" s="4"/>
      <c r="Q1435" s="4"/>
      <c r="R1435" s="2" t="s">
        <v>4449</v>
      </c>
      <c r="S1435" s="2"/>
      <c r="T1435" s="2"/>
      <c r="U1435" s="2"/>
      <c r="V1435" s="2"/>
      <c r="W1435" s="4" t="s">
        <v>4450</v>
      </c>
      <c r="X1435" s="4" t="s">
        <v>4451</v>
      </c>
      <c r="Y1435" s="4"/>
      <c r="AD1435" s="5" t="str">
        <f t="shared" si="77"/>
        <v>Carbonatic pebble sediment</v>
      </c>
    </row>
    <row r="1436" spans="1:30" x14ac:dyDescent="0.3">
      <c r="A1436" s="4">
        <v>54357</v>
      </c>
      <c r="B1436" s="4">
        <v>54356</v>
      </c>
      <c r="C1436" s="4">
        <f>VLOOKUP(D1436,$A:$B,2,FALSE)</f>
        <v>10725</v>
      </c>
      <c r="D1436" s="4">
        <f>VLOOKUP(E1436,$A:$B,2,FALSE)</f>
        <v>10737</v>
      </c>
      <c r="E1436" s="4">
        <f>VLOOKUP(F1436,$A:$B,2,FALSE)</f>
        <v>10804</v>
      </c>
      <c r="F1436" s="4">
        <f>VLOOKUP(G1436,$A:$B,2,FALSE)</f>
        <v>54291</v>
      </c>
      <c r="G1436" s="4">
        <f>VLOOKUP(H1436,$A:$B,2,FALSE)</f>
        <v>54356</v>
      </c>
      <c r="H1436" s="12">
        <f t="shared" ref="H1436:H1443" si="80">A1436</f>
        <v>54357</v>
      </c>
      <c r="I1436" s="4"/>
      <c r="J1436" s="4"/>
      <c r="K1436" s="4"/>
      <c r="L1436" s="4">
        <v>1430</v>
      </c>
      <c r="M1436" s="4">
        <v>6</v>
      </c>
      <c r="P1436" s="4"/>
      <c r="Q1436" s="4"/>
      <c r="R1436" s="4"/>
      <c r="S1436" s="2" t="s">
        <v>4452</v>
      </c>
      <c r="T1436" s="2"/>
      <c r="U1436" s="2"/>
      <c r="V1436" s="2"/>
      <c r="W1436" s="4" t="s">
        <v>4453</v>
      </c>
      <c r="X1436" s="4" t="s">
        <v>4454</v>
      </c>
      <c r="Y1436" s="4"/>
      <c r="AD1436" s="5" t="str">
        <f t="shared" si="77"/>
        <v>Carbonatic pebble</v>
      </c>
    </row>
    <row r="1437" spans="1:30" x14ac:dyDescent="0.3">
      <c r="A1437" s="4">
        <v>54358</v>
      </c>
      <c r="B1437" s="4">
        <v>54356</v>
      </c>
      <c r="C1437" s="4">
        <f>VLOOKUP(D1437,$A:$B,2,FALSE)</f>
        <v>10725</v>
      </c>
      <c r="D1437" s="4">
        <f>VLOOKUP(E1437,$A:$B,2,FALSE)</f>
        <v>10737</v>
      </c>
      <c r="E1437" s="4">
        <f>VLOOKUP(F1437,$A:$B,2,FALSE)</f>
        <v>10804</v>
      </c>
      <c r="F1437" s="4">
        <f>VLOOKUP(G1437,$A:$B,2,FALSE)</f>
        <v>54291</v>
      </c>
      <c r="G1437" s="4">
        <f>VLOOKUP(H1437,$A:$B,2,FALSE)</f>
        <v>54356</v>
      </c>
      <c r="H1437" s="12">
        <f t="shared" si="80"/>
        <v>54358</v>
      </c>
      <c r="I1437" s="4"/>
      <c r="J1437" s="4"/>
      <c r="K1437" s="4"/>
      <c r="L1437" s="4">
        <v>1431</v>
      </c>
      <c r="M1437" s="4">
        <v>6</v>
      </c>
      <c r="P1437" s="4"/>
      <c r="Q1437" s="4"/>
      <c r="R1437" s="4"/>
      <c r="S1437" s="2" t="s">
        <v>4455</v>
      </c>
      <c r="T1437" s="2"/>
      <c r="U1437" s="2"/>
      <c r="V1437" s="2"/>
      <c r="W1437" s="4" t="s">
        <v>4456</v>
      </c>
      <c r="X1437" s="4" t="s">
        <v>4457</v>
      </c>
      <c r="Y1437" s="4"/>
      <c r="AD1437" s="5" t="str">
        <f t="shared" si="77"/>
        <v>Carbonatic grus- pebble</v>
      </c>
    </row>
    <row r="1438" spans="1:30" x14ac:dyDescent="0.3">
      <c r="A1438" s="4">
        <v>54359</v>
      </c>
      <c r="B1438" s="4">
        <v>54356</v>
      </c>
      <c r="C1438" s="4">
        <f>VLOOKUP(D1438,$A:$B,2,FALSE)</f>
        <v>10725</v>
      </c>
      <c r="D1438" s="4">
        <f>VLOOKUP(E1438,$A:$B,2,FALSE)</f>
        <v>10737</v>
      </c>
      <c r="E1438" s="4">
        <f>VLOOKUP(F1438,$A:$B,2,FALSE)</f>
        <v>10804</v>
      </c>
      <c r="F1438" s="4">
        <f>VLOOKUP(G1438,$A:$B,2,FALSE)</f>
        <v>54291</v>
      </c>
      <c r="G1438" s="4">
        <f>VLOOKUP(H1438,$A:$B,2,FALSE)</f>
        <v>54356</v>
      </c>
      <c r="H1438" s="12">
        <f t="shared" si="80"/>
        <v>54359</v>
      </c>
      <c r="I1438" s="4"/>
      <c r="J1438" s="4"/>
      <c r="K1438" s="4"/>
      <c r="L1438" s="4">
        <v>1432</v>
      </c>
      <c r="M1438" s="4">
        <v>6</v>
      </c>
      <c r="P1438" s="4"/>
      <c r="Q1438" s="4"/>
      <c r="R1438" s="4"/>
      <c r="S1438" s="2" t="s">
        <v>4458</v>
      </c>
      <c r="T1438" s="2"/>
      <c r="U1438" s="2"/>
      <c r="V1438" s="2"/>
      <c r="W1438" s="4" t="s">
        <v>4459</v>
      </c>
      <c r="X1438" s="4" t="s">
        <v>4460</v>
      </c>
      <c r="Y1438" s="4"/>
      <c r="AD1438" s="5" t="str">
        <f t="shared" si="77"/>
        <v>Detrital carbonatic pebble</v>
      </c>
    </row>
    <row r="1439" spans="1:30" x14ac:dyDescent="0.3">
      <c r="A1439" s="4">
        <v>54360</v>
      </c>
      <c r="B1439" s="4">
        <v>54356</v>
      </c>
      <c r="C1439" s="4">
        <f>VLOOKUP(D1439,$A:$B,2,FALSE)</f>
        <v>10725</v>
      </c>
      <c r="D1439" s="4">
        <f>VLOOKUP(E1439,$A:$B,2,FALSE)</f>
        <v>10737</v>
      </c>
      <c r="E1439" s="4">
        <f>VLOOKUP(F1439,$A:$B,2,FALSE)</f>
        <v>10804</v>
      </c>
      <c r="F1439" s="4">
        <f>VLOOKUP(G1439,$A:$B,2,FALSE)</f>
        <v>54291</v>
      </c>
      <c r="G1439" s="4">
        <f>VLOOKUP(H1439,$A:$B,2,FALSE)</f>
        <v>54356</v>
      </c>
      <c r="H1439" s="12">
        <f t="shared" si="80"/>
        <v>54360</v>
      </c>
      <c r="I1439" s="4"/>
      <c r="J1439" s="4"/>
      <c r="K1439" s="4"/>
      <c r="L1439" s="4">
        <v>1433</v>
      </c>
      <c r="M1439" s="4">
        <v>6</v>
      </c>
      <c r="P1439" s="4"/>
      <c r="Q1439" s="4"/>
      <c r="R1439" s="4"/>
      <c r="S1439" s="2" t="s">
        <v>4461</v>
      </c>
      <c r="T1439" s="2"/>
      <c r="U1439" s="2"/>
      <c r="V1439" s="2"/>
      <c r="W1439" s="4" t="s">
        <v>4462</v>
      </c>
      <c r="X1439" s="4" t="s">
        <v>4463</v>
      </c>
      <c r="Y1439" s="4"/>
      <c r="AD1439" s="5" t="str">
        <f t="shared" si="77"/>
        <v>Gravely carbonatic pebble</v>
      </c>
    </row>
    <row r="1440" spans="1:30" x14ac:dyDescent="0.3">
      <c r="A1440" s="4">
        <v>54361</v>
      </c>
      <c r="B1440" s="4">
        <v>54356</v>
      </c>
      <c r="C1440" s="4">
        <f>VLOOKUP(D1440,$A:$B,2,FALSE)</f>
        <v>10725</v>
      </c>
      <c r="D1440" s="4">
        <f>VLOOKUP(E1440,$A:$B,2,FALSE)</f>
        <v>10737</v>
      </c>
      <c r="E1440" s="4">
        <f>VLOOKUP(F1440,$A:$B,2,FALSE)</f>
        <v>10804</v>
      </c>
      <c r="F1440" s="4">
        <f>VLOOKUP(G1440,$A:$B,2,FALSE)</f>
        <v>54291</v>
      </c>
      <c r="G1440" s="4">
        <f>VLOOKUP(H1440,$A:$B,2,FALSE)</f>
        <v>54356</v>
      </c>
      <c r="H1440" s="12">
        <f t="shared" si="80"/>
        <v>54361</v>
      </c>
      <c r="I1440" s="4"/>
      <c r="J1440" s="4"/>
      <c r="K1440" s="4"/>
      <c r="L1440" s="4">
        <v>1434</v>
      </c>
      <c r="M1440" s="4">
        <v>6</v>
      </c>
      <c r="P1440" s="4"/>
      <c r="Q1440" s="4"/>
      <c r="R1440" s="4"/>
      <c r="S1440" s="2" t="s">
        <v>4464</v>
      </c>
      <c r="T1440" s="2"/>
      <c r="U1440" s="2"/>
      <c r="V1440" s="2"/>
      <c r="W1440" s="4" t="s">
        <v>4465</v>
      </c>
      <c r="X1440" s="4" t="s">
        <v>4466</v>
      </c>
      <c r="Y1440" s="4"/>
      <c r="AD1440" s="5" t="str">
        <f t="shared" si="77"/>
        <v>Clayey carbonatic pebble</v>
      </c>
    </row>
    <row r="1441" spans="1:30" x14ac:dyDescent="0.3">
      <c r="A1441" s="4">
        <v>54362</v>
      </c>
      <c r="B1441" s="4">
        <v>54356</v>
      </c>
      <c r="C1441" s="4">
        <f>VLOOKUP(D1441,$A:$B,2,FALSE)</f>
        <v>10725</v>
      </c>
      <c r="D1441" s="4">
        <f>VLOOKUP(E1441,$A:$B,2,FALSE)</f>
        <v>10737</v>
      </c>
      <c r="E1441" s="4">
        <f>VLOOKUP(F1441,$A:$B,2,FALSE)</f>
        <v>10804</v>
      </c>
      <c r="F1441" s="4">
        <f>VLOOKUP(G1441,$A:$B,2,FALSE)</f>
        <v>54291</v>
      </c>
      <c r="G1441" s="4">
        <f>VLOOKUP(H1441,$A:$B,2,FALSE)</f>
        <v>54356</v>
      </c>
      <c r="H1441" s="12">
        <f t="shared" si="80"/>
        <v>54362</v>
      </c>
      <c r="I1441" s="4"/>
      <c r="J1441" s="4"/>
      <c r="K1441" s="4"/>
      <c r="L1441" s="4">
        <v>1435</v>
      </c>
      <c r="M1441" s="4">
        <v>6</v>
      </c>
      <c r="P1441" s="4"/>
      <c r="Q1441" s="4"/>
      <c r="R1441" s="4"/>
      <c r="S1441" s="2" t="s">
        <v>4467</v>
      </c>
      <c r="T1441" s="2"/>
      <c r="U1441" s="2"/>
      <c r="V1441" s="2"/>
      <c r="W1441" s="4" t="s">
        <v>4468</v>
      </c>
      <c r="X1441" s="4" t="s">
        <v>4469</v>
      </c>
      <c r="Y1441" s="4"/>
      <c r="AD1441" s="5" t="str">
        <f t="shared" si="77"/>
        <v>Silty carbonatic pebble</v>
      </c>
    </row>
    <row r="1442" spans="1:30" x14ac:dyDescent="0.3">
      <c r="A1442" s="4">
        <v>54363</v>
      </c>
      <c r="B1442" s="4">
        <v>54356</v>
      </c>
      <c r="C1442" s="4">
        <f>VLOOKUP(D1442,$A:$B,2,FALSE)</f>
        <v>10725</v>
      </c>
      <c r="D1442" s="4">
        <f>VLOOKUP(E1442,$A:$B,2,FALSE)</f>
        <v>10737</v>
      </c>
      <c r="E1442" s="4">
        <f>VLOOKUP(F1442,$A:$B,2,FALSE)</f>
        <v>10804</v>
      </c>
      <c r="F1442" s="4">
        <f>VLOOKUP(G1442,$A:$B,2,FALSE)</f>
        <v>54291</v>
      </c>
      <c r="G1442" s="4">
        <f>VLOOKUP(H1442,$A:$B,2,FALSE)</f>
        <v>54356</v>
      </c>
      <c r="H1442" s="12">
        <f t="shared" si="80"/>
        <v>54363</v>
      </c>
      <c r="I1442" s="4"/>
      <c r="J1442" s="4"/>
      <c r="K1442" s="4"/>
      <c r="L1442" s="4">
        <v>1436</v>
      </c>
      <c r="M1442" s="4">
        <v>6</v>
      </c>
      <c r="P1442" s="4"/>
      <c r="Q1442" s="4"/>
      <c r="R1442" s="4"/>
      <c r="S1442" s="2" t="s">
        <v>4470</v>
      </c>
      <c r="T1442" s="2"/>
      <c r="U1442" s="2"/>
      <c r="V1442" s="2"/>
      <c r="W1442" s="4" t="s">
        <v>4471</v>
      </c>
      <c r="X1442" s="4" t="s">
        <v>4472</v>
      </c>
      <c r="Y1442" s="4"/>
      <c r="AD1442" s="5" t="str">
        <f t="shared" si="77"/>
        <v>Muddy carbonatic pebble</v>
      </c>
    </row>
    <row r="1443" spans="1:30" x14ac:dyDescent="0.3">
      <c r="A1443" s="4">
        <v>54364</v>
      </c>
      <c r="B1443" s="4">
        <v>54356</v>
      </c>
      <c r="C1443" s="4">
        <f>VLOOKUP(D1443,$A:$B,2,FALSE)</f>
        <v>10725</v>
      </c>
      <c r="D1443" s="4">
        <f>VLOOKUP(E1443,$A:$B,2,FALSE)</f>
        <v>10737</v>
      </c>
      <c r="E1443" s="4">
        <f>VLOOKUP(F1443,$A:$B,2,FALSE)</f>
        <v>10804</v>
      </c>
      <c r="F1443" s="4">
        <f>VLOOKUP(G1443,$A:$B,2,FALSE)</f>
        <v>54291</v>
      </c>
      <c r="G1443" s="4">
        <f>VLOOKUP(H1443,$A:$B,2,FALSE)</f>
        <v>54356</v>
      </c>
      <c r="H1443" s="12">
        <f t="shared" si="80"/>
        <v>54364</v>
      </c>
      <c r="I1443" s="4"/>
      <c r="J1443" s="4"/>
      <c r="K1443" s="4"/>
      <c r="L1443" s="4">
        <v>1437</v>
      </c>
      <c r="M1443" s="4">
        <v>6</v>
      </c>
      <c r="P1443" s="4"/>
      <c r="Q1443" s="4"/>
      <c r="R1443" s="4"/>
      <c r="S1443" s="2" t="s">
        <v>4473</v>
      </c>
      <c r="T1443" s="2"/>
      <c r="U1443" s="2"/>
      <c r="V1443" s="2"/>
      <c r="W1443" s="4" t="s">
        <v>4474</v>
      </c>
      <c r="X1443" s="4" t="s">
        <v>4475</v>
      </c>
      <c r="Y1443" s="4"/>
      <c r="AD1443" s="5" t="str">
        <f t="shared" si="77"/>
        <v>Sandy carbonatic pebble</v>
      </c>
    </row>
    <row r="1444" spans="1:30" x14ac:dyDescent="0.3">
      <c r="A1444" s="4">
        <v>54365</v>
      </c>
      <c r="B1444" s="4">
        <v>54291</v>
      </c>
      <c r="C1444" s="4">
        <f>VLOOKUP(D1444,$A:$B,2,FALSE)</f>
        <v>10725</v>
      </c>
      <c r="D1444" s="4">
        <f>VLOOKUP(E1444,$A:$B,2,FALSE)</f>
        <v>10737</v>
      </c>
      <c r="E1444" s="4">
        <f>VLOOKUP(F1444,$A:$B,2,FALSE)</f>
        <v>10804</v>
      </c>
      <c r="F1444" s="4">
        <f>VLOOKUP(G1444,$A:$B,2,FALSE)</f>
        <v>54291</v>
      </c>
      <c r="G1444" s="12">
        <f>A1444</f>
        <v>54365</v>
      </c>
      <c r="H1444" s="4"/>
      <c r="I1444" s="4"/>
      <c r="J1444" s="4"/>
      <c r="K1444" s="4"/>
      <c r="L1444" s="4">
        <v>1438</v>
      </c>
      <c r="M1444" s="4">
        <v>5</v>
      </c>
      <c r="P1444" s="4"/>
      <c r="Q1444" s="4"/>
      <c r="R1444" s="2" t="s">
        <v>4476</v>
      </c>
      <c r="S1444" s="2"/>
      <c r="T1444" s="2"/>
      <c r="U1444" s="2"/>
      <c r="V1444" s="2"/>
      <c r="W1444" s="4" t="s">
        <v>4477</v>
      </c>
      <c r="X1444" s="4" t="s">
        <v>4478</v>
      </c>
      <c r="Y1444" s="4"/>
      <c r="AD1444" s="5" t="str">
        <f t="shared" si="77"/>
        <v>Carbonatic grus sediment</v>
      </c>
    </row>
    <row r="1445" spans="1:30" x14ac:dyDescent="0.3">
      <c r="A1445" s="4">
        <v>54366</v>
      </c>
      <c r="B1445" s="4">
        <v>54365</v>
      </c>
      <c r="C1445" s="4">
        <f>VLOOKUP(D1445,$A:$B,2,FALSE)</f>
        <v>10725</v>
      </c>
      <c r="D1445" s="4">
        <f>VLOOKUP(E1445,$A:$B,2,FALSE)</f>
        <v>10737</v>
      </c>
      <c r="E1445" s="4">
        <f>VLOOKUP(F1445,$A:$B,2,FALSE)</f>
        <v>10804</v>
      </c>
      <c r="F1445" s="4">
        <f>VLOOKUP(G1445,$A:$B,2,FALSE)</f>
        <v>54291</v>
      </c>
      <c r="G1445" s="4">
        <f>VLOOKUP(H1445,$A:$B,2,FALSE)</f>
        <v>54365</v>
      </c>
      <c r="H1445" s="12">
        <f t="shared" ref="H1445:H1452" si="81">A1445</f>
        <v>54366</v>
      </c>
      <c r="I1445" s="4"/>
      <c r="J1445" s="4"/>
      <c r="K1445" s="4"/>
      <c r="L1445" s="4">
        <v>1439</v>
      </c>
      <c r="M1445" s="4">
        <v>6</v>
      </c>
      <c r="P1445" s="4"/>
      <c r="Q1445" s="4"/>
      <c r="R1445" s="4"/>
      <c r="S1445" s="2" t="s">
        <v>4479</v>
      </c>
      <c r="T1445" s="2"/>
      <c r="U1445" s="2"/>
      <c r="V1445" s="2"/>
      <c r="W1445" s="4" t="s">
        <v>4480</v>
      </c>
      <c r="X1445" s="4" t="s">
        <v>4481</v>
      </c>
      <c r="Y1445" s="4"/>
      <c r="AD1445" s="5" t="str">
        <f t="shared" si="77"/>
        <v>Carbonatic grus</v>
      </c>
    </row>
    <row r="1446" spans="1:30" x14ac:dyDescent="0.3">
      <c r="A1446" s="4">
        <v>54367</v>
      </c>
      <c r="B1446" s="4">
        <v>54365</v>
      </c>
      <c r="C1446" s="4">
        <f>VLOOKUP(D1446,$A:$B,2,FALSE)</f>
        <v>10725</v>
      </c>
      <c r="D1446" s="4">
        <f>VLOOKUP(E1446,$A:$B,2,FALSE)</f>
        <v>10737</v>
      </c>
      <c r="E1446" s="4">
        <f>VLOOKUP(F1446,$A:$B,2,FALSE)</f>
        <v>10804</v>
      </c>
      <c r="F1446" s="4">
        <f>VLOOKUP(G1446,$A:$B,2,FALSE)</f>
        <v>54291</v>
      </c>
      <c r="G1446" s="4">
        <f>VLOOKUP(H1446,$A:$B,2,FALSE)</f>
        <v>54365</v>
      </c>
      <c r="H1446" s="12">
        <f t="shared" si="81"/>
        <v>54367</v>
      </c>
      <c r="I1446" s="4"/>
      <c r="J1446" s="4"/>
      <c r="K1446" s="4"/>
      <c r="L1446" s="4">
        <v>1440</v>
      </c>
      <c r="M1446" s="4">
        <v>6</v>
      </c>
      <c r="P1446" s="4"/>
      <c r="Q1446" s="4"/>
      <c r="R1446" s="4"/>
      <c r="S1446" s="2" t="s">
        <v>4482</v>
      </c>
      <c r="T1446" s="2"/>
      <c r="U1446" s="2"/>
      <c r="V1446" s="2"/>
      <c r="W1446" s="4" t="s">
        <v>4483</v>
      </c>
      <c r="X1446" s="4" t="s">
        <v>4484</v>
      </c>
      <c r="Y1446" s="4"/>
      <c r="AD1446" s="5" t="str">
        <f t="shared" si="77"/>
        <v>Gravely carbonatic grus</v>
      </c>
    </row>
    <row r="1447" spans="1:30" x14ac:dyDescent="0.3">
      <c r="A1447" s="4">
        <v>54368</v>
      </c>
      <c r="B1447" s="4">
        <v>54365</v>
      </c>
      <c r="C1447" s="4">
        <f>VLOOKUP(D1447,$A:$B,2,FALSE)</f>
        <v>10725</v>
      </c>
      <c r="D1447" s="4">
        <f>VLOOKUP(E1447,$A:$B,2,FALSE)</f>
        <v>10737</v>
      </c>
      <c r="E1447" s="4">
        <f>VLOOKUP(F1447,$A:$B,2,FALSE)</f>
        <v>10804</v>
      </c>
      <c r="F1447" s="4">
        <f>VLOOKUP(G1447,$A:$B,2,FALSE)</f>
        <v>54291</v>
      </c>
      <c r="G1447" s="4">
        <f>VLOOKUP(H1447,$A:$B,2,FALSE)</f>
        <v>54365</v>
      </c>
      <c r="H1447" s="12">
        <f t="shared" si="81"/>
        <v>54368</v>
      </c>
      <c r="I1447" s="4"/>
      <c r="J1447" s="4"/>
      <c r="K1447" s="4"/>
      <c r="L1447" s="4">
        <v>1441</v>
      </c>
      <c r="M1447" s="4">
        <v>6</v>
      </c>
      <c r="P1447" s="4"/>
      <c r="Q1447" s="4"/>
      <c r="R1447" s="4"/>
      <c r="S1447" s="2" t="s">
        <v>4485</v>
      </c>
      <c r="T1447" s="2"/>
      <c r="U1447" s="2"/>
      <c r="V1447" s="2"/>
      <c r="W1447" s="4" t="s">
        <v>4486</v>
      </c>
      <c r="X1447" s="4" t="s">
        <v>4487</v>
      </c>
      <c r="Y1447" s="4"/>
      <c r="AD1447" s="5" t="str">
        <f t="shared" si="77"/>
        <v>Pebbly carbonatic grus</v>
      </c>
    </row>
    <row r="1448" spans="1:30" x14ac:dyDescent="0.3">
      <c r="A1448" s="4">
        <v>54369</v>
      </c>
      <c r="B1448" s="4">
        <v>54365</v>
      </c>
      <c r="C1448" s="4">
        <f>VLOOKUP(D1448,$A:$B,2,FALSE)</f>
        <v>10725</v>
      </c>
      <c r="D1448" s="4">
        <f>VLOOKUP(E1448,$A:$B,2,FALSE)</f>
        <v>10737</v>
      </c>
      <c r="E1448" s="4">
        <f>VLOOKUP(F1448,$A:$B,2,FALSE)</f>
        <v>10804</v>
      </c>
      <c r="F1448" s="4">
        <f>VLOOKUP(G1448,$A:$B,2,FALSE)</f>
        <v>54291</v>
      </c>
      <c r="G1448" s="4">
        <f>VLOOKUP(H1448,$A:$B,2,FALSE)</f>
        <v>54365</v>
      </c>
      <c r="H1448" s="12">
        <f t="shared" si="81"/>
        <v>54369</v>
      </c>
      <c r="I1448" s="4"/>
      <c r="J1448" s="4"/>
      <c r="K1448" s="4"/>
      <c r="L1448" s="4">
        <v>1442</v>
      </c>
      <c r="M1448" s="4">
        <v>6</v>
      </c>
      <c r="P1448" s="4"/>
      <c r="Q1448" s="4"/>
      <c r="R1448" s="4"/>
      <c r="S1448" s="2" t="s">
        <v>4488</v>
      </c>
      <c r="T1448" s="2"/>
      <c r="U1448" s="2"/>
      <c r="V1448" s="2"/>
      <c r="W1448" s="4" t="s">
        <v>4489</v>
      </c>
      <c r="X1448" s="4" t="s">
        <v>4490</v>
      </c>
      <c r="Y1448" s="4"/>
      <c r="AD1448" s="5" t="str">
        <f t="shared" si="77"/>
        <v>Detrital carbonatic grus</v>
      </c>
    </row>
    <row r="1449" spans="1:30" x14ac:dyDescent="0.3">
      <c r="A1449" s="4">
        <v>54370</v>
      </c>
      <c r="B1449" s="4">
        <v>54365</v>
      </c>
      <c r="C1449" s="4">
        <f>VLOOKUP(D1449,$A:$B,2,FALSE)</f>
        <v>10725</v>
      </c>
      <c r="D1449" s="4">
        <f>VLOOKUP(E1449,$A:$B,2,FALSE)</f>
        <v>10737</v>
      </c>
      <c r="E1449" s="4">
        <f>VLOOKUP(F1449,$A:$B,2,FALSE)</f>
        <v>10804</v>
      </c>
      <c r="F1449" s="4">
        <f>VLOOKUP(G1449,$A:$B,2,FALSE)</f>
        <v>54291</v>
      </c>
      <c r="G1449" s="4">
        <f>VLOOKUP(H1449,$A:$B,2,FALSE)</f>
        <v>54365</v>
      </c>
      <c r="H1449" s="12">
        <f t="shared" si="81"/>
        <v>54370</v>
      </c>
      <c r="I1449" s="4"/>
      <c r="J1449" s="4"/>
      <c r="K1449" s="4"/>
      <c r="L1449" s="4">
        <v>1443</v>
      </c>
      <c r="M1449" s="4">
        <v>6</v>
      </c>
      <c r="P1449" s="4"/>
      <c r="Q1449" s="4"/>
      <c r="R1449" s="4"/>
      <c r="S1449" s="2" t="s">
        <v>4491</v>
      </c>
      <c r="T1449" s="2"/>
      <c r="U1449" s="2"/>
      <c r="V1449" s="2"/>
      <c r="W1449" s="4" t="s">
        <v>4492</v>
      </c>
      <c r="X1449" s="4" t="s">
        <v>4493</v>
      </c>
      <c r="Y1449" s="4"/>
      <c r="AD1449" s="5" t="str">
        <f t="shared" si="77"/>
        <v>Sandy carbonatic grus</v>
      </c>
    </row>
    <row r="1450" spans="1:30" x14ac:dyDescent="0.3">
      <c r="A1450" s="4">
        <v>54371</v>
      </c>
      <c r="B1450" s="4">
        <v>54365</v>
      </c>
      <c r="C1450" s="4">
        <f>VLOOKUP(D1450,$A:$B,2,FALSE)</f>
        <v>10725</v>
      </c>
      <c r="D1450" s="4">
        <f>VLOOKUP(E1450,$A:$B,2,FALSE)</f>
        <v>10737</v>
      </c>
      <c r="E1450" s="4">
        <f>VLOOKUP(F1450,$A:$B,2,FALSE)</f>
        <v>10804</v>
      </c>
      <c r="F1450" s="4">
        <f>VLOOKUP(G1450,$A:$B,2,FALSE)</f>
        <v>54291</v>
      </c>
      <c r="G1450" s="4">
        <f>VLOOKUP(H1450,$A:$B,2,FALSE)</f>
        <v>54365</v>
      </c>
      <c r="H1450" s="12">
        <f t="shared" si="81"/>
        <v>54371</v>
      </c>
      <c r="I1450" s="4"/>
      <c r="J1450" s="4"/>
      <c r="K1450" s="4"/>
      <c r="L1450" s="4">
        <v>1444</v>
      </c>
      <c r="M1450" s="4">
        <v>6</v>
      </c>
      <c r="P1450" s="4"/>
      <c r="Q1450" s="4"/>
      <c r="R1450" s="4"/>
      <c r="S1450" s="2" t="s">
        <v>4494</v>
      </c>
      <c r="T1450" s="2"/>
      <c r="U1450" s="2"/>
      <c r="V1450" s="2"/>
      <c r="W1450" s="4" t="s">
        <v>4495</v>
      </c>
      <c r="X1450" s="4" t="s">
        <v>4496</v>
      </c>
      <c r="Y1450" s="4"/>
      <c r="AD1450" s="5" t="str">
        <f t="shared" si="77"/>
        <v>Silty carbonatic grus</v>
      </c>
    </row>
    <row r="1451" spans="1:30" x14ac:dyDescent="0.3">
      <c r="A1451" s="4">
        <v>54372</v>
      </c>
      <c r="B1451" s="4">
        <v>54365</v>
      </c>
      <c r="C1451" s="4">
        <f>VLOOKUP(D1451,$A:$B,2,FALSE)</f>
        <v>10725</v>
      </c>
      <c r="D1451" s="4">
        <f>VLOOKUP(E1451,$A:$B,2,FALSE)</f>
        <v>10737</v>
      </c>
      <c r="E1451" s="4">
        <f>VLOOKUP(F1451,$A:$B,2,FALSE)</f>
        <v>10804</v>
      </c>
      <c r="F1451" s="4">
        <f>VLOOKUP(G1451,$A:$B,2,FALSE)</f>
        <v>54291</v>
      </c>
      <c r="G1451" s="4">
        <f>VLOOKUP(H1451,$A:$B,2,FALSE)</f>
        <v>54365</v>
      </c>
      <c r="H1451" s="12">
        <f t="shared" si="81"/>
        <v>54372</v>
      </c>
      <c r="I1451" s="4"/>
      <c r="J1451" s="4"/>
      <c r="K1451" s="4"/>
      <c r="L1451" s="4">
        <v>1445</v>
      </c>
      <c r="M1451" s="4">
        <v>6</v>
      </c>
      <c r="P1451" s="4"/>
      <c r="Q1451" s="4"/>
      <c r="R1451" s="4"/>
      <c r="S1451" s="2" t="s">
        <v>4497</v>
      </c>
      <c r="T1451" s="2"/>
      <c r="U1451" s="2"/>
      <c r="V1451" s="2"/>
      <c r="W1451" s="4" t="s">
        <v>4498</v>
      </c>
      <c r="X1451" s="4" t="s">
        <v>4499</v>
      </c>
      <c r="Y1451" s="4"/>
      <c r="AD1451" s="5" t="str">
        <f t="shared" si="77"/>
        <v>Clayey carbonatic grus</v>
      </c>
    </row>
    <row r="1452" spans="1:30" x14ac:dyDescent="0.3">
      <c r="A1452" s="4">
        <v>54373</v>
      </c>
      <c r="B1452" s="4">
        <v>54365</v>
      </c>
      <c r="C1452" s="4">
        <f>VLOOKUP(D1452,$A:$B,2,FALSE)</f>
        <v>10725</v>
      </c>
      <c r="D1452" s="4">
        <f>VLOOKUP(E1452,$A:$B,2,FALSE)</f>
        <v>10737</v>
      </c>
      <c r="E1452" s="4">
        <f>VLOOKUP(F1452,$A:$B,2,FALSE)</f>
        <v>10804</v>
      </c>
      <c r="F1452" s="4">
        <f>VLOOKUP(G1452,$A:$B,2,FALSE)</f>
        <v>54291</v>
      </c>
      <c r="G1452" s="4">
        <f>VLOOKUP(H1452,$A:$B,2,FALSE)</f>
        <v>54365</v>
      </c>
      <c r="H1452" s="12">
        <f t="shared" si="81"/>
        <v>54373</v>
      </c>
      <c r="I1452" s="4"/>
      <c r="J1452" s="4"/>
      <c r="K1452" s="4"/>
      <c r="L1452" s="4">
        <v>1446</v>
      </c>
      <c r="M1452" s="4">
        <v>6</v>
      </c>
      <c r="P1452" s="4"/>
      <c r="Q1452" s="4"/>
      <c r="R1452" s="4"/>
      <c r="S1452" s="2" t="s">
        <v>4500</v>
      </c>
      <c r="T1452" s="2"/>
      <c r="U1452" s="2"/>
      <c r="V1452" s="2"/>
      <c r="W1452" s="4" t="s">
        <v>4501</v>
      </c>
      <c r="X1452" s="4" t="s">
        <v>4502</v>
      </c>
      <c r="Y1452" s="4"/>
      <c r="AD1452" s="5" t="str">
        <f t="shared" si="77"/>
        <v>Muddy carbonatic grus</v>
      </c>
    </row>
    <row r="1453" spans="1:30" x14ac:dyDescent="0.3">
      <c r="A1453" s="4">
        <v>54374</v>
      </c>
      <c r="B1453" s="4">
        <v>54291</v>
      </c>
      <c r="C1453" s="4">
        <f>VLOOKUP(D1453,$A:$B,2,FALSE)</f>
        <v>10725</v>
      </c>
      <c r="D1453" s="4">
        <f>VLOOKUP(E1453,$A:$B,2,FALSE)</f>
        <v>10737</v>
      </c>
      <c r="E1453" s="4">
        <f>VLOOKUP(F1453,$A:$B,2,FALSE)</f>
        <v>10804</v>
      </c>
      <c r="F1453" s="4">
        <f>VLOOKUP(G1453,$A:$B,2,FALSE)</f>
        <v>54291</v>
      </c>
      <c r="G1453" s="12">
        <f>A1453</f>
        <v>54374</v>
      </c>
      <c r="H1453" s="4"/>
      <c r="I1453" s="4"/>
      <c r="J1453" s="4"/>
      <c r="K1453" s="4"/>
      <c r="L1453" s="4">
        <v>1447</v>
      </c>
      <c r="M1453" s="4">
        <v>5</v>
      </c>
      <c r="P1453" s="4"/>
      <c r="Q1453" s="4"/>
      <c r="R1453" s="2" t="s">
        <v>4503</v>
      </c>
      <c r="S1453" s="2"/>
      <c r="T1453" s="2"/>
      <c r="U1453" s="2"/>
      <c r="V1453" s="2"/>
      <c r="W1453" s="4" t="s">
        <v>4504</v>
      </c>
      <c r="X1453" s="4" t="s">
        <v>4505</v>
      </c>
      <c r="Y1453" s="4"/>
      <c r="AD1453" s="5" t="str">
        <f t="shared" si="77"/>
        <v>Carbonatic debris sediment</v>
      </c>
    </row>
    <row r="1454" spans="1:30" x14ac:dyDescent="0.3">
      <c r="A1454" s="4">
        <v>54375</v>
      </c>
      <c r="B1454" s="4">
        <v>54374</v>
      </c>
      <c r="C1454" s="4">
        <f>VLOOKUP(D1454,$A:$B,2,FALSE)</f>
        <v>10725</v>
      </c>
      <c r="D1454" s="4">
        <f>VLOOKUP(E1454,$A:$B,2,FALSE)</f>
        <v>10737</v>
      </c>
      <c r="E1454" s="4">
        <f>VLOOKUP(F1454,$A:$B,2,FALSE)</f>
        <v>10804</v>
      </c>
      <c r="F1454" s="4">
        <f>VLOOKUP(G1454,$A:$B,2,FALSE)</f>
        <v>54291</v>
      </c>
      <c r="G1454" s="4">
        <f>VLOOKUP(H1454,$A:$B,2,FALSE)</f>
        <v>54374</v>
      </c>
      <c r="H1454" s="12">
        <f t="shared" ref="H1454:H1461" si="82">A1454</f>
        <v>54375</v>
      </c>
      <c r="I1454" s="4"/>
      <c r="J1454" s="4"/>
      <c r="K1454" s="4"/>
      <c r="L1454" s="4">
        <v>1448</v>
      </c>
      <c r="M1454" s="4">
        <v>6</v>
      </c>
      <c r="P1454" s="4"/>
      <c r="Q1454" s="4"/>
      <c r="R1454" s="4"/>
      <c r="S1454" s="2" t="s">
        <v>4416</v>
      </c>
      <c r="T1454" s="2"/>
      <c r="U1454" s="2"/>
      <c r="V1454" s="2"/>
      <c r="W1454" s="4" t="s">
        <v>4506</v>
      </c>
      <c r="X1454" s="4" t="s">
        <v>4507</v>
      </c>
      <c r="Y1454" s="4"/>
      <c r="AD1454" s="5" t="str">
        <f t="shared" si="77"/>
        <v>Carbonatic debris- sand</v>
      </c>
    </row>
    <row r="1455" spans="1:30" x14ac:dyDescent="0.3">
      <c r="A1455" s="4">
        <v>54376</v>
      </c>
      <c r="B1455" s="4">
        <v>54374</v>
      </c>
      <c r="C1455" s="4">
        <f>VLOOKUP(D1455,$A:$B,2,FALSE)</f>
        <v>10725</v>
      </c>
      <c r="D1455" s="4">
        <f>VLOOKUP(E1455,$A:$B,2,FALSE)</f>
        <v>10737</v>
      </c>
      <c r="E1455" s="4">
        <f>VLOOKUP(F1455,$A:$B,2,FALSE)</f>
        <v>10804</v>
      </c>
      <c r="F1455" s="4">
        <f>VLOOKUP(G1455,$A:$B,2,FALSE)</f>
        <v>54291</v>
      </c>
      <c r="G1455" s="4">
        <f>VLOOKUP(H1455,$A:$B,2,FALSE)</f>
        <v>54374</v>
      </c>
      <c r="H1455" s="12">
        <f t="shared" si="82"/>
        <v>54376</v>
      </c>
      <c r="I1455" s="4"/>
      <c r="J1455" s="4"/>
      <c r="K1455" s="4"/>
      <c r="L1455" s="4">
        <v>1449</v>
      </c>
      <c r="M1455" s="4">
        <v>6</v>
      </c>
      <c r="P1455" s="4"/>
      <c r="Q1455" s="4"/>
      <c r="R1455" s="4"/>
      <c r="S1455" s="2" t="s">
        <v>4508</v>
      </c>
      <c r="T1455" s="2"/>
      <c r="U1455" s="2"/>
      <c r="V1455" s="2"/>
      <c r="W1455" s="4" t="s">
        <v>4509</v>
      </c>
      <c r="X1455" s="4" t="s">
        <v>4510</v>
      </c>
      <c r="Y1455" s="4"/>
      <c r="AD1455" s="5" t="str">
        <f t="shared" si="77"/>
        <v>Gravely carbonatic debris</v>
      </c>
    </row>
    <row r="1456" spans="1:30" x14ac:dyDescent="0.3">
      <c r="A1456" s="4">
        <v>54377</v>
      </c>
      <c r="B1456" s="4">
        <v>54374</v>
      </c>
      <c r="C1456" s="4">
        <f>VLOOKUP(D1456,$A:$B,2,FALSE)</f>
        <v>10725</v>
      </c>
      <c r="D1456" s="4">
        <f>VLOOKUP(E1456,$A:$B,2,FALSE)</f>
        <v>10737</v>
      </c>
      <c r="E1456" s="4">
        <f>VLOOKUP(F1456,$A:$B,2,FALSE)</f>
        <v>10804</v>
      </c>
      <c r="F1456" s="4">
        <f>VLOOKUP(G1456,$A:$B,2,FALSE)</f>
        <v>54291</v>
      </c>
      <c r="G1456" s="4">
        <f>VLOOKUP(H1456,$A:$B,2,FALSE)</f>
        <v>54374</v>
      </c>
      <c r="H1456" s="12">
        <f t="shared" si="82"/>
        <v>54377</v>
      </c>
      <c r="I1456" s="4"/>
      <c r="J1456" s="4"/>
      <c r="K1456" s="4"/>
      <c r="L1456" s="4">
        <v>1450</v>
      </c>
      <c r="M1456" s="4">
        <v>6</v>
      </c>
      <c r="P1456" s="4"/>
      <c r="Q1456" s="4"/>
      <c r="R1456" s="4"/>
      <c r="S1456" s="2" t="s">
        <v>4511</v>
      </c>
      <c r="T1456" s="2"/>
      <c r="U1456" s="2"/>
      <c r="V1456" s="2"/>
      <c r="W1456" s="4" t="s">
        <v>4512</v>
      </c>
      <c r="X1456" s="4" t="s">
        <v>4513</v>
      </c>
      <c r="Y1456" s="4"/>
      <c r="AD1456" s="5" t="str">
        <f t="shared" si="77"/>
        <v>Pebbly carbonatic debris</v>
      </c>
    </row>
    <row r="1457" spans="1:30" x14ac:dyDescent="0.3">
      <c r="A1457" s="4">
        <v>54378</v>
      </c>
      <c r="B1457" s="4">
        <v>54374</v>
      </c>
      <c r="C1457" s="4">
        <f>VLOOKUP(D1457,$A:$B,2,FALSE)</f>
        <v>10725</v>
      </c>
      <c r="D1457" s="4">
        <f>VLOOKUP(E1457,$A:$B,2,FALSE)</f>
        <v>10737</v>
      </c>
      <c r="E1457" s="4">
        <f>VLOOKUP(F1457,$A:$B,2,FALSE)</f>
        <v>10804</v>
      </c>
      <c r="F1457" s="4">
        <f>VLOOKUP(G1457,$A:$B,2,FALSE)</f>
        <v>54291</v>
      </c>
      <c r="G1457" s="4">
        <f>VLOOKUP(H1457,$A:$B,2,FALSE)</f>
        <v>54374</v>
      </c>
      <c r="H1457" s="12">
        <f t="shared" si="82"/>
        <v>54378</v>
      </c>
      <c r="I1457" s="4"/>
      <c r="J1457" s="4"/>
      <c r="K1457" s="4"/>
      <c r="L1457" s="4">
        <v>1451</v>
      </c>
      <c r="M1457" s="4">
        <v>6</v>
      </c>
      <c r="P1457" s="4"/>
      <c r="Q1457" s="4"/>
      <c r="R1457" s="4"/>
      <c r="S1457" s="2" t="s">
        <v>4514</v>
      </c>
      <c r="T1457" s="2"/>
      <c r="U1457" s="2"/>
      <c r="V1457" s="2"/>
      <c r="W1457" s="4" t="s">
        <v>4515</v>
      </c>
      <c r="X1457" s="4" t="s">
        <v>4516</v>
      </c>
      <c r="Y1457" s="4"/>
      <c r="AD1457" s="5" t="str">
        <f t="shared" si="77"/>
        <v>Carbonatic grus- debris</v>
      </c>
    </row>
    <row r="1458" spans="1:30" x14ac:dyDescent="0.3">
      <c r="A1458" s="4">
        <v>54379</v>
      </c>
      <c r="B1458" s="4">
        <v>54374</v>
      </c>
      <c r="C1458" s="4">
        <f>VLOOKUP(D1458,$A:$B,2,FALSE)</f>
        <v>10725</v>
      </c>
      <c r="D1458" s="4">
        <f>VLOOKUP(E1458,$A:$B,2,FALSE)</f>
        <v>10737</v>
      </c>
      <c r="E1458" s="4">
        <f>VLOOKUP(F1458,$A:$B,2,FALSE)</f>
        <v>10804</v>
      </c>
      <c r="F1458" s="4">
        <f>VLOOKUP(G1458,$A:$B,2,FALSE)</f>
        <v>54291</v>
      </c>
      <c r="G1458" s="4">
        <f>VLOOKUP(H1458,$A:$B,2,FALSE)</f>
        <v>54374</v>
      </c>
      <c r="H1458" s="12">
        <f t="shared" si="82"/>
        <v>54379</v>
      </c>
      <c r="I1458" s="4"/>
      <c r="J1458" s="4"/>
      <c r="K1458" s="4"/>
      <c r="L1458" s="4">
        <v>1452</v>
      </c>
      <c r="M1458" s="4">
        <v>6</v>
      </c>
      <c r="P1458" s="4"/>
      <c r="Q1458" s="4"/>
      <c r="R1458" s="4"/>
      <c r="S1458" s="2" t="s">
        <v>4517</v>
      </c>
      <c r="T1458" s="2"/>
      <c r="U1458" s="2"/>
      <c r="V1458" s="2"/>
      <c r="W1458" s="4" t="s">
        <v>4518</v>
      </c>
      <c r="X1458" s="4" t="s">
        <v>4519</v>
      </c>
      <c r="Y1458" s="4"/>
      <c r="AD1458" s="5" t="str">
        <f t="shared" si="77"/>
        <v>Sandy carbonatic debris</v>
      </c>
    </row>
    <row r="1459" spans="1:30" x14ac:dyDescent="0.3">
      <c r="A1459" s="4">
        <v>54380</v>
      </c>
      <c r="B1459" s="4">
        <v>54374</v>
      </c>
      <c r="C1459" s="4">
        <f>VLOOKUP(D1459,$A:$B,2,FALSE)</f>
        <v>10725</v>
      </c>
      <c r="D1459" s="4">
        <f>VLOOKUP(E1459,$A:$B,2,FALSE)</f>
        <v>10737</v>
      </c>
      <c r="E1459" s="4">
        <f>VLOOKUP(F1459,$A:$B,2,FALSE)</f>
        <v>10804</v>
      </c>
      <c r="F1459" s="4">
        <f>VLOOKUP(G1459,$A:$B,2,FALSE)</f>
        <v>54291</v>
      </c>
      <c r="G1459" s="4">
        <f>VLOOKUP(H1459,$A:$B,2,FALSE)</f>
        <v>54374</v>
      </c>
      <c r="H1459" s="12">
        <f t="shared" si="82"/>
        <v>54380</v>
      </c>
      <c r="I1459" s="4"/>
      <c r="J1459" s="4"/>
      <c r="K1459" s="4"/>
      <c r="L1459" s="4">
        <v>1453</v>
      </c>
      <c r="M1459" s="4">
        <v>6</v>
      </c>
      <c r="P1459" s="4"/>
      <c r="Q1459" s="4"/>
      <c r="R1459" s="4"/>
      <c r="S1459" s="2" t="s">
        <v>4520</v>
      </c>
      <c r="T1459" s="2"/>
      <c r="U1459" s="2"/>
      <c r="V1459" s="2"/>
      <c r="W1459" s="4" t="s">
        <v>4521</v>
      </c>
      <c r="X1459" s="4" t="s">
        <v>4522</v>
      </c>
      <c r="Y1459" s="4"/>
      <c r="AD1459" s="5" t="str">
        <f t="shared" si="77"/>
        <v>Silty carbonatic debris</v>
      </c>
    </row>
    <row r="1460" spans="1:30" x14ac:dyDescent="0.3">
      <c r="A1460" s="4">
        <v>54381</v>
      </c>
      <c r="B1460" s="4">
        <v>54374</v>
      </c>
      <c r="C1460" s="4">
        <f>VLOOKUP(D1460,$A:$B,2,FALSE)</f>
        <v>10725</v>
      </c>
      <c r="D1460" s="4">
        <f>VLOOKUP(E1460,$A:$B,2,FALSE)</f>
        <v>10737</v>
      </c>
      <c r="E1460" s="4">
        <f>VLOOKUP(F1460,$A:$B,2,FALSE)</f>
        <v>10804</v>
      </c>
      <c r="F1460" s="4">
        <f>VLOOKUP(G1460,$A:$B,2,FALSE)</f>
        <v>54291</v>
      </c>
      <c r="G1460" s="4">
        <f>VLOOKUP(H1460,$A:$B,2,FALSE)</f>
        <v>54374</v>
      </c>
      <c r="H1460" s="12">
        <f t="shared" si="82"/>
        <v>54381</v>
      </c>
      <c r="I1460" s="4"/>
      <c r="J1460" s="4"/>
      <c r="K1460" s="4"/>
      <c r="L1460" s="4">
        <v>1454</v>
      </c>
      <c r="M1460" s="4">
        <v>6</v>
      </c>
      <c r="P1460" s="4"/>
      <c r="Q1460" s="4"/>
      <c r="R1460" s="4"/>
      <c r="S1460" s="2" t="s">
        <v>4523</v>
      </c>
      <c r="T1460" s="2"/>
      <c r="U1460" s="2"/>
      <c r="V1460" s="2"/>
      <c r="W1460" s="4" t="s">
        <v>4524</v>
      </c>
      <c r="X1460" s="4" t="s">
        <v>4525</v>
      </c>
      <c r="Y1460" s="4"/>
      <c r="AD1460" s="5" t="str">
        <f t="shared" si="77"/>
        <v>Clayey carbonatic debris</v>
      </c>
    </row>
    <row r="1461" spans="1:30" x14ac:dyDescent="0.3">
      <c r="A1461" s="4">
        <v>54382</v>
      </c>
      <c r="B1461" s="4">
        <v>54374</v>
      </c>
      <c r="C1461" s="4">
        <f>VLOOKUP(D1461,$A:$B,2,FALSE)</f>
        <v>10725</v>
      </c>
      <c r="D1461" s="4">
        <f>VLOOKUP(E1461,$A:$B,2,FALSE)</f>
        <v>10737</v>
      </c>
      <c r="E1461" s="4">
        <f>VLOOKUP(F1461,$A:$B,2,FALSE)</f>
        <v>10804</v>
      </c>
      <c r="F1461" s="4">
        <f>VLOOKUP(G1461,$A:$B,2,FALSE)</f>
        <v>54291</v>
      </c>
      <c r="G1461" s="4">
        <f>VLOOKUP(H1461,$A:$B,2,FALSE)</f>
        <v>54374</v>
      </c>
      <c r="H1461" s="12">
        <f t="shared" si="82"/>
        <v>54382</v>
      </c>
      <c r="I1461" s="4"/>
      <c r="J1461" s="4"/>
      <c r="K1461" s="4"/>
      <c r="L1461" s="4">
        <v>1455</v>
      </c>
      <c r="M1461" s="4">
        <v>6</v>
      </c>
      <c r="P1461" s="4"/>
      <c r="Q1461" s="4"/>
      <c r="R1461" s="4"/>
      <c r="S1461" s="2" t="s">
        <v>4526</v>
      </c>
      <c r="T1461" s="2"/>
      <c r="U1461" s="2"/>
      <c r="V1461" s="2"/>
      <c r="W1461" s="4" t="s">
        <v>4527</v>
      </c>
      <c r="X1461" s="4" t="s">
        <v>4528</v>
      </c>
      <c r="Y1461" s="4"/>
      <c r="AD1461" s="5" t="str">
        <f t="shared" si="77"/>
        <v>Muddy carbonatic debris</v>
      </c>
    </row>
    <row r="1462" spans="1:30" x14ac:dyDescent="0.3">
      <c r="A1462" s="4">
        <v>54444</v>
      </c>
      <c r="B1462" s="4">
        <v>54291</v>
      </c>
      <c r="C1462" s="4">
        <f>VLOOKUP(D1462,$A:$B,2,FALSE)</f>
        <v>10725</v>
      </c>
      <c r="D1462" s="4">
        <f>VLOOKUP(E1462,$A:$B,2,FALSE)</f>
        <v>10737</v>
      </c>
      <c r="E1462" s="4">
        <f>VLOOKUP(F1462,$A:$B,2,FALSE)</f>
        <v>10804</v>
      </c>
      <c r="F1462" s="4">
        <f>VLOOKUP(G1462,$A:$B,2,FALSE)</f>
        <v>54291</v>
      </c>
      <c r="G1462" s="12">
        <f>A1462</f>
        <v>54444</v>
      </c>
      <c r="H1462" s="4"/>
      <c r="I1462" s="4"/>
      <c r="J1462" s="4"/>
      <c r="K1462" s="4"/>
      <c r="L1462" s="4">
        <v>1456</v>
      </c>
      <c r="M1462" s="4">
        <v>5</v>
      </c>
      <c r="P1462" s="4"/>
      <c r="Q1462" s="4"/>
      <c r="R1462" s="2" t="s">
        <v>4529</v>
      </c>
      <c r="S1462" s="2"/>
      <c r="T1462" s="2"/>
      <c r="U1462" s="2"/>
      <c r="V1462" s="2"/>
      <c r="W1462" s="4" t="s">
        <v>4530</v>
      </c>
      <c r="X1462" s="4" t="s">
        <v>4531</v>
      </c>
      <c r="Y1462" s="4"/>
      <c r="AD1462" s="5" t="str">
        <f t="shared" si="77"/>
        <v>Carbonatic block sediment</v>
      </c>
    </row>
    <row r="1463" spans="1:30" x14ac:dyDescent="0.3">
      <c r="A1463" s="4">
        <v>54445</v>
      </c>
      <c r="B1463" s="4">
        <v>54444</v>
      </c>
      <c r="C1463" s="4">
        <f>VLOOKUP(D1463,$A:$B,2,FALSE)</f>
        <v>10725</v>
      </c>
      <c r="D1463" s="4">
        <f>VLOOKUP(E1463,$A:$B,2,FALSE)</f>
        <v>10737</v>
      </c>
      <c r="E1463" s="4">
        <f>VLOOKUP(F1463,$A:$B,2,FALSE)</f>
        <v>10804</v>
      </c>
      <c r="F1463" s="4">
        <f>VLOOKUP(G1463,$A:$B,2,FALSE)</f>
        <v>54291</v>
      </c>
      <c r="G1463" s="4">
        <f>VLOOKUP(H1463,$A:$B,2,FALSE)</f>
        <v>54444</v>
      </c>
      <c r="H1463" s="12">
        <f>A1463</f>
        <v>54445</v>
      </c>
      <c r="I1463" s="4"/>
      <c r="J1463" s="4"/>
      <c r="K1463" s="4"/>
      <c r="L1463" s="4">
        <v>1457</v>
      </c>
      <c r="M1463" s="4">
        <v>6</v>
      </c>
      <c r="P1463" s="4"/>
      <c r="Q1463" s="4"/>
      <c r="R1463" s="4"/>
      <c r="S1463" s="2" t="s">
        <v>4532</v>
      </c>
      <c r="T1463" s="2"/>
      <c r="U1463" s="2"/>
      <c r="V1463" s="2"/>
      <c r="W1463" s="4" t="s">
        <v>4533</v>
      </c>
      <c r="X1463" s="4" t="s">
        <v>4534</v>
      </c>
      <c r="Y1463" s="4"/>
      <c r="AD1463" s="5" t="str">
        <f t="shared" si="77"/>
        <v>Carbonatic blocks</v>
      </c>
    </row>
    <row r="1464" spans="1:30" x14ac:dyDescent="0.3">
      <c r="A1464" s="4">
        <v>54446</v>
      </c>
      <c r="B1464" s="4">
        <v>54444</v>
      </c>
      <c r="C1464" s="4">
        <f>VLOOKUP(D1464,$A:$B,2,FALSE)</f>
        <v>10725</v>
      </c>
      <c r="D1464" s="4">
        <f>VLOOKUP(E1464,$A:$B,2,FALSE)</f>
        <v>10737</v>
      </c>
      <c r="E1464" s="4">
        <f>VLOOKUP(F1464,$A:$B,2,FALSE)</f>
        <v>10804</v>
      </c>
      <c r="F1464" s="4">
        <f>VLOOKUP(G1464,$A:$B,2,FALSE)</f>
        <v>54291</v>
      </c>
      <c r="G1464" s="4">
        <f>VLOOKUP(H1464,$A:$B,2,FALSE)</f>
        <v>54444</v>
      </c>
      <c r="H1464" s="12">
        <f>A1464</f>
        <v>54446</v>
      </c>
      <c r="I1464" s="4"/>
      <c r="J1464" s="4"/>
      <c r="K1464" s="4"/>
      <c r="L1464" s="4">
        <v>1458</v>
      </c>
      <c r="M1464" s="4">
        <v>6</v>
      </c>
      <c r="P1464" s="4"/>
      <c r="Q1464" s="4"/>
      <c r="R1464" s="4"/>
      <c r="S1464" s="2" t="s">
        <v>4535</v>
      </c>
      <c r="T1464" s="2"/>
      <c r="U1464" s="2"/>
      <c r="V1464" s="2"/>
      <c r="W1464" s="4" t="s">
        <v>4536</v>
      </c>
      <c r="X1464" s="4" t="s">
        <v>4537</v>
      </c>
      <c r="Y1464" s="4"/>
      <c r="AD1464" s="5" t="str">
        <f t="shared" si="77"/>
        <v>Carbonatic detrital blocks</v>
      </c>
    </row>
    <row r="1465" spans="1:30" x14ac:dyDescent="0.3">
      <c r="A1465" s="4">
        <v>54447</v>
      </c>
      <c r="B1465" s="4">
        <v>54444</v>
      </c>
      <c r="C1465" s="4">
        <f>VLOOKUP(D1465,$A:$B,2,FALSE)</f>
        <v>10725</v>
      </c>
      <c r="D1465" s="4">
        <f>VLOOKUP(E1465,$A:$B,2,FALSE)</f>
        <v>10737</v>
      </c>
      <c r="E1465" s="4">
        <f>VLOOKUP(F1465,$A:$B,2,FALSE)</f>
        <v>10804</v>
      </c>
      <c r="F1465" s="4">
        <f>VLOOKUP(G1465,$A:$B,2,FALSE)</f>
        <v>54291</v>
      </c>
      <c r="G1465" s="4">
        <f>VLOOKUP(H1465,$A:$B,2,FALSE)</f>
        <v>54444</v>
      </c>
      <c r="H1465" s="12">
        <f>A1465</f>
        <v>54447</v>
      </c>
      <c r="I1465" s="4"/>
      <c r="J1465" s="4"/>
      <c r="K1465" s="4"/>
      <c r="L1465" s="4">
        <v>1459</v>
      </c>
      <c r="M1465" s="4">
        <v>6</v>
      </c>
      <c r="P1465" s="4"/>
      <c r="Q1465" s="4"/>
      <c r="R1465" s="4"/>
      <c r="S1465" s="2" t="s">
        <v>4538</v>
      </c>
      <c r="T1465" s="2"/>
      <c r="U1465" s="2"/>
      <c r="V1465" s="2"/>
      <c r="W1465" s="4" t="s">
        <v>4539</v>
      </c>
      <c r="X1465" s="4" t="s">
        <v>4540</v>
      </c>
      <c r="Y1465" s="4"/>
      <c r="AD1465" s="5" t="str">
        <f t="shared" si="77"/>
        <v>Carbonatic pebbly blocks</v>
      </c>
    </row>
    <row r="1466" spans="1:30" x14ac:dyDescent="0.3">
      <c r="A1466" s="4">
        <v>54448</v>
      </c>
      <c r="B1466" s="4">
        <v>54444</v>
      </c>
      <c r="C1466" s="4">
        <f>VLOOKUP(D1466,$A:$B,2,FALSE)</f>
        <v>10725</v>
      </c>
      <c r="D1466" s="4">
        <f>VLOOKUP(E1466,$A:$B,2,FALSE)</f>
        <v>10737</v>
      </c>
      <c r="E1466" s="4">
        <f>VLOOKUP(F1466,$A:$B,2,FALSE)</f>
        <v>10804</v>
      </c>
      <c r="F1466" s="4">
        <f>VLOOKUP(G1466,$A:$B,2,FALSE)</f>
        <v>54291</v>
      </c>
      <c r="G1466" s="4">
        <f>VLOOKUP(H1466,$A:$B,2,FALSE)</f>
        <v>54444</v>
      </c>
      <c r="H1466" s="12">
        <f>A1466</f>
        <v>54448</v>
      </c>
      <c r="I1466" s="4"/>
      <c r="J1466" s="4"/>
      <c r="K1466" s="4"/>
      <c r="L1466" s="4">
        <v>1460</v>
      </c>
      <c r="M1466" s="4">
        <v>6</v>
      </c>
      <c r="P1466" s="4"/>
      <c r="Q1466" s="4"/>
      <c r="R1466" s="4"/>
      <c r="S1466" s="2" t="s">
        <v>4541</v>
      </c>
      <c r="T1466" s="2"/>
      <c r="U1466" s="2"/>
      <c r="V1466" s="2"/>
      <c r="W1466" s="4" t="s">
        <v>4542</v>
      </c>
      <c r="X1466" s="4" t="s">
        <v>4543</v>
      </c>
      <c r="Y1466" s="4"/>
      <c r="AD1466" s="5" t="str">
        <f t="shared" si="77"/>
        <v>Carbonatic detrital pebble- blocks</v>
      </c>
    </row>
    <row r="1467" spans="1:30" x14ac:dyDescent="0.3">
      <c r="A1467" s="12">
        <v>54449</v>
      </c>
      <c r="B1467" s="12">
        <v>10804</v>
      </c>
      <c r="C1467" s="4">
        <f>VLOOKUP(D1467,$A:$B,2,FALSE)</f>
        <v>10725</v>
      </c>
      <c r="D1467" s="4">
        <f>VLOOKUP(E1467,$A:$B,2,FALSE)</f>
        <v>10737</v>
      </c>
      <c r="E1467" s="4">
        <f>VLOOKUP(F1467,$A:$B,2,FALSE)</f>
        <v>10804</v>
      </c>
      <c r="F1467" s="12">
        <f>A1467</f>
        <v>54449</v>
      </c>
      <c r="G1467" s="12"/>
      <c r="H1467" s="12"/>
      <c r="I1467" s="12"/>
      <c r="J1467" s="12"/>
      <c r="K1467" s="12"/>
      <c r="L1467" s="12">
        <v>1461</v>
      </c>
      <c r="M1467" s="12">
        <v>4</v>
      </c>
      <c r="N1467" s="12"/>
      <c r="O1467" s="12"/>
      <c r="P1467" s="12"/>
      <c r="Q1467" s="14" t="s">
        <v>4544</v>
      </c>
      <c r="R1467" s="14"/>
      <c r="S1467" s="14"/>
      <c r="T1467" s="14"/>
      <c r="U1467" s="14"/>
      <c r="V1467" s="14"/>
      <c r="W1467" s="12" t="s">
        <v>4545</v>
      </c>
      <c r="X1467" s="12" t="s">
        <v>4546</v>
      </c>
      <c r="Y1467" s="12" t="s">
        <v>4547</v>
      </c>
      <c r="Z1467" s="12" t="s">
        <v>106</v>
      </c>
      <c r="AA1467" s="12"/>
      <c r="AB1467" s="12"/>
      <c r="AC1467" s="12"/>
      <c r="AD1467" s="5" t="str">
        <f t="shared" si="77"/>
        <v>Carbonate- sediment</v>
      </c>
    </row>
    <row r="1468" spans="1:30" x14ac:dyDescent="0.3">
      <c r="A1468" s="9">
        <v>54450</v>
      </c>
      <c r="B1468" s="9">
        <v>54449</v>
      </c>
      <c r="C1468" s="4">
        <f>VLOOKUP(D1468,$A:$B,2,FALSE)</f>
        <v>10725</v>
      </c>
      <c r="D1468" s="4">
        <f>VLOOKUP(E1468,$A:$B,2,FALSE)</f>
        <v>10737</v>
      </c>
      <c r="E1468" s="4">
        <f>VLOOKUP(F1468,$A:$B,2,FALSE)</f>
        <v>10804</v>
      </c>
      <c r="F1468" s="4">
        <f>VLOOKUP(G1468,$A:$B,2,FALSE)</f>
        <v>54449</v>
      </c>
      <c r="G1468" s="12">
        <f>A1468</f>
        <v>54450</v>
      </c>
      <c r="H1468" s="9"/>
      <c r="I1468" s="9"/>
      <c r="J1468" s="9"/>
      <c r="K1468" s="9"/>
      <c r="L1468" s="9">
        <v>1462</v>
      </c>
      <c r="M1468" s="9">
        <v>5</v>
      </c>
      <c r="N1468" s="9"/>
      <c r="O1468" s="9"/>
      <c r="P1468" s="9"/>
      <c r="Q1468" s="9"/>
      <c r="R1468" s="7" t="s">
        <v>65</v>
      </c>
      <c r="S1468" s="7"/>
      <c r="T1468" s="7"/>
      <c r="U1468" s="7"/>
      <c r="V1468" s="7"/>
      <c r="W1468" s="9" t="s">
        <v>4548</v>
      </c>
      <c r="X1468" s="9" t="s">
        <v>4549</v>
      </c>
      <c r="Y1468" s="9"/>
      <c r="Z1468" s="9"/>
      <c r="AA1468" s="9"/>
      <c r="AB1468" s="9"/>
      <c r="AC1468" s="9"/>
      <c r="AD1468" s="5" t="str">
        <f t="shared" si="77"/>
        <v>Carbonate</v>
      </c>
    </row>
    <row r="1469" spans="1:30" x14ac:dyDescent="0.3">
      <c r="A1469" s="12">
        <v>54451</v>
      </c>
      <c r="B1469" s="12">
        <v>54449</v>
      </c>
      <c r="C1469" s="4">
        <f>VLOOKUP(D1469,$A:$B,2,FALSE)</f>
        <v>10725</v>
      </c>
      <c r="D1469" s="4">
        <f>VLOOKUP(E1469,$A:$B,2,FALSE)</f>
        <v>10737</v>
      </c>
      <c r="E1469" s="4">
        <f>VLOOKUP(F1469,$A:$B,2,FALSE)</f>
        <v>10804</v>
      </c>
      <c r="F1469" s="4">
        <f>VLOOKUP(G1469,$A:$B,2,FALSE)</f>
        <v>54449</v>
      </c>
      <c r="G1469" s="12">
        <f>A1469</f>
        <v>54451</v>
      </c>
      <c r="H1469" s="12"/>
      <c r="I1469" s="12"/>
      <c r="J1469" s="12"/>
      <c r="K1469" s="12"/>
      <c r="L1469" s="12">
        <v>1463</v>
      </c>
      <c r="M1469" s="12">
        <v>5</v>
      </c>
      <c r="N1469" s="12"/>
      <c r="O1469" s="12"/>
      <c r="P1469" s="12"/>
      <c r="Q1469" s="12"/>
      <c r="R1469" s="14" t="s">
        <v>21</v>
      </c>
      <c r="S1469" s="14"/>
      <c r="T1469" s="14"/>
      <c r="U1469" s="14"/>
      <c r="V1469" s="14"/>
      <c r="W1469" s="12" t="s">
        <v>4550</v>
      </c>
      <c r="X1469" s="12" t="s">
        <v>4551</v>
      </c>
      <c r="Y1469" s="12" t="s">
        <v>4552</v>
      </c>
      <c r="Z1469" s="12" t="s">
        <v>106</v>
      </c>
      <c r="AA1469" s="12"/>
      <c r="AB1469" s="12"/>
      <c r="AC1469" s="12"/>
      <c r="AD1469" s="5" t="str">
        <f t="shared" si="77"/>
        <v>Dolomite</v>
      </c>
    </row>
    <row r="1470" spans="1:30" x14ac:dyDescent="0.3">
      <c r="A1470" s="9">
        <v>54453</v>
      </c>
      <c r="B1470" s="9">
        <v>10725</v>
      </c>
      <c r="C1470" s="4">
        <f>VLOOKUP(D1470,$A:$B,2,FALSE)</f>
        <v>10725</v>
      </c>
      <c r="D1470" s="9">
        <f>A1470</f>
        <v>54453</v>
      </c>
      <c r="E1470" s="9"/>
      <c r="F1470" s="9"/>
      <c r="G1470" s="9"/>
      <c r="H1470" s="9"/>
      <c r="I1470" s="9"/>
      <c r="J1470" s="9"/>
      <c r="K1470" s="9"/>
      <c r="L1470" s="9">
        <v>1464</v>
      </c>
      <c r="M1470" s="9">
        <v>2</v>
      </c>
      <c r="N1470" s="9"/>
      <c r="O1470" s="7" t="s">
        <v>96</v>
      </c>
      <c r="P1470" s="7"/>
      <c r="Q1470" s="7"/>
      <c r="R1470" s="7"/>
      <c r="S1470" s="7"/>
      <c r="T1470" s="7"/>
      <c r="U1470" s="7"/>
      <c r="V1470" s="7"/>
      <c r="W1470" s="9" t="s">
        <v>4553</v>
      </c>
      <c r="X1470" s="9" t="s">
        <v>4554</v>
      </c>
      <c r="Y1470" s="9"/>
      <c r="Z1470" s="9"/>
      <c r="AA1470" s="9"/>
      <c r="AB1470" s="9"/>
      <c r="AC1470" s="9"/>
      <c r="AD1470" s="5" t="str">
        <f t="shared" si="77"/>
        <v>Organic sediment</v>
      </c>
    </row>
    <row r="1471" spans="1:30" x14ac:dyDescent="0.3">
      <c r="A1471" s="4">
        <v>54455</v>
      </c>
      <c r="B1471" s="4">
        <v>54453</v>
      </c>
      <c r="C1471" s="4">
        <f>VLOOKUP(D1471,$A:$B,2,FALSE)</f>
        <v>10725</v>
      </c>
      <c r="D1471" s="4">
        <f>VLOOKUP(E1471,$A:$B,2,FALSE)</f>
        <v>54453</v>
      </c>
      <c r="E1471" s="10">
        <f>A1471</f>
        <v>54455</v>
      </c>
      <c r="F1471" s="4"/>
      <c r="G1471" s="4"/>
      <c r="H1471" s="4"/>
      <c r="I1471" s="4"/>
      <c r="J1471" s="4"/>
      <c r="K1471" s="4"/>
      <c r="L1471" s="4">
        <v>1465</v>
      </c>
      <c r="M1471" s="4">
        <v>3</v>
      </c>
      <c r="P1471" s="2" t="s">
        <v>4555</v>
      </c>
      <c r="Q1471" s="2"/>
      <c r="R1471" s="2"/>
      <c r="S1471" s="2"/>
      <c r="T1471" s="2"/>
      <c r="U1471" s="2"/>
      <c r="V1471" s="2"/>
      <c r="W1471" s="4" t="s">
        <v>4556</v>
      </c>
      <c r="X1471" s="4" t="s">
        <v>4557</v>
      </c>
      <c r="Y1471" s="4"/>
      <c r="AD1471" s="5" t="str">
        <f t="shared" si="77"/>
        <v>Carbonate- free organic sediment</v>
      </c>
    </row>
    <row r="1472" spans="1:30" x14ac:dyDescent="0.3">
      <c r="A1472" s="4">
        <v>54456</v>
      </c>
      <c r="B1472" s="4">
        <v>54455</v>
      </c>
      <c r="C1472" s="4">
        <f>VLOOKUP(D1472,$A:$B,2,FALSE)</f>
        <v>10725</v>
      </c>
      <c r="D1472" s="4">
        <f>VLOOKUP(E1472,$A:$B,2,FALSE)</f>
        <v>54453</v>
      </c>
      <c r="E1472" s="4">
        <f>VLOOKUP(F1472,$A:$B,2,FALSE)</f>
        <v>54455</v>
      </c>
      <c r="F1472" s="12">
        <f>A1472</f>
        <v>54456</v>
      </c>
      <c r="G1472" s="4"/>
      <c r="H1472" s="4"/>
      <c r="I1472" s="4"/>
      <c r="J1472" s="4"/>
      <c r="K1472" s="4"/>
      <c r="L1472" s="4">
        <v>1466</v>
      </c>
      <c r="M1472" s="4">
        <v>4</v>
      </c>
      <c r="P1472" s="4"/>
      <c r="Q1472" s="2" t="s">
        <v>4558</v>
      </c>
      <c r="R1472" s="2"/>
      <c r="S1472" s="2"/>
      <c r="T1472" s="2"/>
      <c r="U1472" s="2"/>
      <c r="V1472" s="2"/>
      <c r="W1472" s="4" t="s">
        <v>4559</v>
      </c>
      <c r="X1472" s="4" t="s">
        <v>4560</v>
      </c>
      <c r="Y1472" s="4"/>
      <c r="AD1472" s="5" t="str">
        <f t="shared" si="77"/>
        <v>Litter</v>
      </c>
    </row>
    <row r="1473" spans="1:30" x14ac:dyDescent="0.3">
      <c r="A1473" s="4">
        <v>54457</v>
      </c>
      <c r="B1473" s="4">
        <v>54455</v>
      </c>
      <c r="C1473" s="4">
        <f>VLOOKUP(D1473,$A:$B,2,FALSE)</f>
        <v>10725</v>
      </c>
      <c r="D1473" s="4">
        <f>VLOOKUP(E1473,$A:$B,2,FALSE)</f>
        <v>54453</v>
      </c>
      <c r="E1473" s="4">
        <f>VLOOKUP(F1473,$A:$B,2,FALSE)</f>
        <v>54455</v>
      </c>
      <c r="F1473" s="12">
        <f>A1473</f>
        <v>54457</v>
      </c>
      <c r="G1473" s="4"/>
      <c r="H1473" s="4"/>
      <c r="I1473" s="4"/>
      <c r="J1473" s="4"/>
      <c r="K1473" s="4"/>
      <c r="L1473" s="4">
        <v>1467</v>
      </c>
      <c r="M1473" s="4">
        <v>4</v>
      </c>
      <c r="P1473" s="4"/>
      <c r="Q1473" s="2" t="s">
        <v>4561</v>
      </c>
      <c r="R1473" s="2"/>
      <c r="S1473" s="2"/>
      <c r="T1473" s="2"/>
      <c r="U1473" s="2"/>
      <c r="V1473" s="2"/>
      <c r="W1473" s="4" t="s">
        <v>4562</v>
      </c>
      <c r="X1473" s="4" t="s">
        <v>4563</v>
      </c>
      <c r="Y1473" s="4"/>
      <c r="AD1473" s="5" t="str">
        <f t="shared" si="77"/>
        <v>Decomposed litter</v>
      </c>
    </row>
    <row r="1474" spans="1:30" x14ac:dyDescent="0.3">
      <c r="A1474" s="4">
        <v>54458</v>
      </c>
      <c r="B1474" s="4">
        <v>54455</v>
      </c>
      <c r="C1474" s="4">
        <f>VLOOKUP(D1474,$A:$B,2,FALSE)</f>
        <v>10725</v>
      </c>
      <c r="D1474" s="4">
        <f>VLOOKUP(E1474,$A:$B,2,FALSE)</f>
        <v>54453</v>
      </c>
      <c r="E1474" s="4">
        <f>VLOOKUP(F1474,$A:$B,2,FALSE)</f>
        <v>54455</v>
      </c>
      <c r="F1474" s="12">
        <f>A1474</f>
        <v>54458</v>
      </c>
      <c r="G1474" s="4"/>
      <c r="H1474" s="4"/>
      <c r="I1474" s="4"/>
      <c r="J1474" s="4"/>
      <c r="K1474" s="4"/>
      <c r="L1474" s="4">
        <v>1468</v>
      </c>
      <c r="M1474" s="4">
        <v>4</v>
      </c>
      <c r="P1474" s="4"/>
      <c r="Q1474" s="2" t="s">
        <v>4564</v>
      </c>
      <c r="R1474" s="2"/>
      <c r="S1474" s="2"/>
      <c r="T1474" s="2"/>
      <c r="U1474" s="2"/>
      <c r="V1474" s="2"/>
      <c r="W1474" s="4" t="s">
        <v>4565</v>
      </c>
      <c r="X1474" s="4" t="s">
        <v>4566</v>
      </c>
      <c r="Y1474" s="4"/>
      <c r="AD1474" s="5" t="str">
        <f t="shared" si="77"/>
        <v>Humus</v>
      </c>
    </row>
    <row r="1475" spans="1:30" x14ac:dyDescent="0.3">
      <c r="A1475" s="9">
        <v>54459</v>
      </c>
      <c r="B1475" s="9">
        <v>54455</v>
      </c>
      <c r="C1475" s="4">
        <f>VLOOKUP(D1475,$A:$B,2,FALSE)</f>
        <v>10725</v>
      </c>
      <c r="D1475" s="4">
        <f>VLOOKUP(E1475,$A:$B,2,FALSE)</f>
        <v>54453</v>
      </c>
      <c r="E1475" s="4">
        <f>VLOOKUP(F1475,$A:$B,2,FALSE)</f>
        <v>54455</v>
      </c>
      <c r="F1475" s="12">
        <f>A1475</f>
        <v>54459</v>
      </c>
      <c r="G1475" s="9"/>
      <c r="H1475" s="9"/>
      <c r="I1475" s="9"/>
      <c r="J1475" s="9"/>
      <c r="K1475" s="9"/>
      <c r="L1475" s="9">
        <v>1469</v>
      </c>
      <c r="M1475" s="9">
        <v>4</v>
      </c>
      <c r="N1475" s="9"/>
      <c r="O1475" s="9"/>
      <c r="P1475" s="9"/>
      <c r="Q1475" s="7" t="s">
        <v>4567</v>
      </c>
      <c r="R1475" s="7"/>
      <c r="S1475" s="7"/>
      <c r="T1475" s="7"/>
      <c r="U1475" s="7"/>
      <c r="V1475" s="7"/>
      <c r="W1475" s="9" t="s">
        <v>4568</v>
      </c>
      <c r="X1475" s="9" t="s">
        <v>4569</v>
      </c>
      <c r="Y1475" s="9" t="s">
        <v>4570</v>
      </c>
      <c r="Z1475" s="9" t="s">
        <v>106</v>
      </c>
      <c r="AA1475" s="9"/>
      <c r="AB1475" s="9"/>
      <c r="AC1475" s="9"/>
      <c r="AD1475" s="5" t="str">
        <f t="shared" ref="AD1475:AD1497" si="83">N1475&amp;O1475&amp;P1475&amp;Q1475&amp;R1475&amp;S1475&amp;T1475&amp;U1475</f>
        <v>Turf/ Peat</v>
      </c>
    </row>
    <row r="1476" spans="1:30" x14ac:dyDescent="0.3">
      <c r="A1476" s="9">
        <v>54459</v>
      </c>
      <c r="B1476" s="9">
        <v>54455</v>
      </c>
      <c r="C1476" s="4">
        <f>VLOOKUP(D1476,$A:$B,2,FALSE)</f>
        <v>10725</v>
      </c>
      <c r="D1476" s="4">
        <f>VLOOKUP(E1476,$A:$B,2,FALSE)</f>
        <v>54453</v>
      </c>
      <c r="E1476" s="4">
        <f>VLOOKUP(F1476,$A:$B,2,FALSE)</f>
        <v>54455</v>
      </c>
      <c r="F1476" s="12">
        <f>A1476</f>
        <v>54459</v>
      </c>
      <c r="G1476" s="9"/>
      <c r="H1476" s="9"/>
      <c r="I1476" s="9"/>
      <c r="J1476" s="9"/>
      <c r="K1476" s="9"/>
      <c r="L1476" s="9">
        <v>1469</v>
      </c>
      <c r="M1476" s="9">
        <v>4</v>
      </c>
      <c r="N1476" s="9"/>
      <c r="O1476" s="9"/>
      <c r="P1476" s="9"/>
      <c r="Q1476" s="7" t="s">
        <v>4571</v>
      </c>
      <c r="R1476" s="7"/>
      <c r="S1476" s="7"/>
      <c r="T1476" s="7"/>
      <c r="U1476" s="7"/>
      <c r="V1476" s="7"/>
      <c r="W1476" s="9" t="s">
        <v>4568</v>
      </c>
      <c r="X1476" s="9" t="s">
        <v>4572</v>
      </c>
      <c r="Y1476" s="9"/>
      <c r="Z1476" s="9"/>
      <c r="AA1476" s="9"/>
      <c r="AB1476" s="9"/>
      <c r="AC1476" s="9"/>
      <c r="AD1476" s="5" t="str">
        <f t="shared" si="83"/>
        <v>Turf/ Peat ("dry")</v>
      </c>
    </row>
    <row r="1477" spans="1:30" x14ac:dyDescent="0.3">
      <c r="A1477" s="4">
        <v>54514</v>
      </c>
      <c r="B1477" s="4">
        <v>54459</v>
      </c>
      <c r="C1477" s="4">
        <f>VLOOKUP(D1477,$A:$B,2,FALSE)</f>
        <v>10725</v>
      </c>
      <c r="D1477" s="4">
        <f>VLOOKUP(E1477,$A:$B,2,FALSE)</f>
        <v>54453</v>
      </c>
      <c r="E1477" s="4">
        <f>VLOOKUP(F1477,$A:$B,2,FALSE)</f>
        <v>54455</v>
      </c>
      <c r="F1477" s="4">
        <f>VLOOKUP(G1477,$A:$B,2,FALSE)</f>
        <v>54459</v>
      </c>
      <c r="G1477" s="12">
        <f>A1477</f>
        <v>54514</v>
      </c>
      <c r="H1477" s="4"/>
      <c r="I1477" s="4"/>
      <c r="J1477" s="4"/>
      <c r="K1477" s="4"/>
      <c r="L1477" s="4">
        <v>1470</v>
      </c>
      <c r="M1477" s="4">
        <v>5</v>
      </c>
      <c r="P1477" s="4"/>
      <c r="Q1477" s="4"/>
      <c r="R1477" s="2" t="s">
        <v>4573</v>
      </c>
      <c r="S1477" s="2"/>
      <c r="T1477" s="2"/>
      <c r="U1477" s="2"/>
      <c r="V1477" s="2"/>
      <c r="W1477" s="4" t="s">
        <v>4574</v>
      </c>
      <c r="X1477" s="4" t="s">
        <v>4575</v>
      </c>
      <c r="Y1477" s="4"/>
      <c r="AD1477" s="5" t="str">
        <f t="shared" si="83"/>
        <v>Lowland fen- turf</v>
      </c>
    </row>
    <row r="1478" spans="1:30" x14ac:dyDescent="0.3">
      <c r="A1478" s="4">
        <v>54515</v>
      </c>
      <c r="B1478" s="4">
        <v>54459</v>
      </c>
      <c r="C1478" s="4">
        <f>VLOOKUP(D1478,$A:$B,2,FALSE)</f>
        <v>10725</v>
      </c>
      <c r="D1478" s="4">
        <f>VLOOKUP(E1478,$A:$B,2,FALSE)</f>
        <v>54453</v>
      </c>
      <c r="E1478" s="4">
        <f>VLOOKUP(F1478,$A:$B,2,FALSE)</f>
        <v>54455</v>
      </c>
      <c r="F1478" s="4">
        <f>VLOOKUP(G1478,$A:$B,2,FALSE)</f>
        <v>54459</v>
      </c>
      <c r="G1478" s="12">
        <f>A1478</f>
        <v>54515</v>
      </c>
      <c r="H1478" s="4"/>
      <c r="I1478" s="4"/>
      <c r="J1478" s="4"/>
      <c r="K1478" s="4"/>
      <c r="L1478" s="4">
        <v>1471</v>
      </c>
      <c r="M1478" s="4">
        <v>5</v>
      </c>
      <c r="P1478" s="4"/>
      <c r="Q1478" s="4"/>
      <c r="R1478" s="2" t="s">
        <v>4576</v>
      </c>
      <c r="S1478" s="2"/>
      <c r="T1478" s="2"/>
      <c r="U1478" s="2"/>
      <c r="V1478" s="2"/>
      <c r="W1478" s="4" t="s">
        <v>4577</v>
      </c>
      <c r="X1478" s="4" t="s">
        <v>4578</v>
      </c>
      <c r="Y1478" s="4"/>
      <c r="AD1478" s="5" t="str">
        <f t="shared" si="83"/>
        <v>Transition bog turf</v>
      </c>
    </row>
    <row r="1479" spans="1:30" x14ac:dyDescent="0.3">
      <c r="A1479" s="4">
        <v>54516</v>
      </c>
      <c r="B1479" s="4">
        <v>54459</v>
      </c>
      <c r="C1479" s="4">
        <f>VLOOKUP(D1479,$A:$B,2,FALSE)</f>
        <v>10725</v>
      </c>
      <c r="D1479" s="4">
        <f>VLOOKUP(E1479,$A:$B,2,FALSE)</f>
        <v>54453</v>
      </c>
      <c r="E1479" s="4">
        <f>VLOOKUP(F1479,$A:$B,2,FALSE)</f>
        <v>54455</v>
      </c>
      <c r="F1479" s="4">
        <f>VLOOKUP(G1479,$A:$B,2,FALSE)</f>
        <v>54459</v>
      </c>
      <c r="G1479" s="12">
        <f>A1479</f>
        <v>54516</v>
      </c>
      <c r="H1479" s="4"/>
      <c r="I1479" s="4"/>
      <c r="J1479" s="4"/>
      <c r="K1479" s="4"/>
      <c r="L1479" s="4">
        <v>1472</v>
      </c>
      <c r="M1479" s="4">
        <v>5</v>
      </c>
      <c r="P1479" s="4"/>
      <c r="Q1479" s="4"/>
      <c r="R1479" s="2" t="s">
        <v>4579</v>
      </c>
      <c r="S1479" s="2"/>
      <c r="T1479" s="2"/>
      <c r="U1479" s="2"/>
      <c r="V1479" s="2"/>
      <c r="W1479" s="4" t="s">
        <v>4580</v>
      </c>
      <c r="X1479" s="4" t="s">
        <v>4581</v>
      </c>
      <c r="Y1479" s="4"/>
      <c r="AD1479" s="5" t="str">
        <f t="shared" si="83"/>
        <v>Upland fen- turf</v>
      </c>
    </row>
    <row r="1480" spans="1:30" x14ac:dyDescent="0.3">
      <c r="A1480" s="4">
        <v>54463</v>
      </c>
      <c r="B1480" s="4">
        <v>54455</v>
      </c>
      <c r="C1480" s="4">
        <f>VLOOKUP(D1480,$A:$B,2,FALSE)</f>
        <v>10725</v>
      </c>
      <c r="D1480" s="4">
        <f>VLOOKUP(E1480,$A:$B,2,FALSE)</f>
        <v>54453</v>
      </c>
      <c r="E1480" s="4">
        <f>VLOOKUP(F1480,$A:$B,2,FALSE)</f>
        <v>54455</v>
      </c>
      <c r="F1480" s="12">
        <f>A1480</f>
        <v>54463</v>
      </c>
      <c r="G1480" s="4"/>
      <c r="H1480" s="4"/>
      <c r="I1480" s="4"/>
      <c r="J1480" s="4"/>
      <c r="K1480" s="4"/>
      <c r="L1480" s="4">
        <v>1473</v>
      </c>
      <c r="M1480" s="4">
        <v>4</v>
      </c>
      <c r="P1480" s="4"/>
      <c r="Q1480" s="2" t="s">
        <v>4582</v>
      </c>
      <c r="R1480" s="2"/>
      <c r="S1480" s="2"/>
      <c r="T1480" s="2"/>
      <c r="U1480" s="2"/>
      <c r="V1480" s="2"/>
      <c r="W1480" s="4" t="s">
        <v>4583</v>
      </c>
      <c r="X1480" s="4" t="s">
        <v>4584</v>
      </c>
      <c r="Y1480" s="4"/>
      <c r="AD1480" s="5" t="str">
        <f t="shared" si="83"/>
        <v>Organic mud</v>
      </c>
    </row>
    <row r="1481" spans="1:30" x14ac:dyDescent="0.3">
      <c r="A1481" s="4">
        <v>54464</v>
      </c>
      <c r="B1481" s="4">
        <v>54455</v>
      </c>
      <c r="C1481" s="4">
        <f>VLOOKUP(D1481,$A:$B,2,FALSE)</f>
        <v>10725</v>
      </c>
      <c r="D1481" s="4">
        <f>VLOOKUP(E1481,$A:$B,2,FALSE)</f>
        <v>54453</v>
      </c>
      <c r="E1481" s="4">
        <f>VLOOKUP(F1481,$A:$B,2,FALSE)</f>
        <v>54455</v>
      </c>
      <c r="F1481" s="12">
        <f>A1481</f>
        <v>54464</v>
      </c>
      <c r="G1481" s="4"/>
      <c r="H1481" s="4"/>
      <c r="I1481" s="4"/>
      <c r="J1481" s="4"/>
      <c r="K1481" s="4"/>
      <c r="L1481" s="4">
        <v>1474</v>
      </c>
      <c r="M1481" s="4">
        <v>4</v>
      </c>
      <c r="P1481" s="4"/>
      <c r="Q1481" s="2" t="s">
        <v>4585</v>
      </c>
      <c r="R1481" s="2"/>
      <c r="S1481" s="2"/>
      <c r="T1481" s="2"/>
      <c r="U1481" s="2"/>
      <c r="V1481" s="2"/>
      <c r="W1481" s="4" t="s">
        <v>4586</v>
      </c>
      <c r="X1481" s="4" t="s">
        <v>4587</v>
      </c>
      <c r="Y1481" s="4"/>
      <c r="AD1481" s="5" t="str">
        <f t="shared" si="83"/>
        <v>Coaly sediments</v>
      </c>
    </row>
    <row r="1482" spans="1:30" x14ac:dyDescent="0.3">
      <c r="A1482" s="4">
        <v>54467</v>
      </c>
      <c r="B1482" s="4">
        <v>54464</v>
      </c>
      <c r="C1482" s="4">
        <f>VLOOKUP(D1482,$A:$B,2,FALSE)</f>
        <v>10725</v>
      </c>
      <c r="D1482" s="4">
        <f>VLOOKUP(E1482,$A:$B,2,FALSE)</f>
        <v>54453</v>
      </c>
      <c r="E1482" s="4">
        <f>VLOOKUP(F1482,$A:$B,2,FALSE)</f>
        <v>54455</v>
      </c>
      <c r="F1482" s="4">
        <f>VLOOKUP(G1482,$A:$B,2,FALSE)</f>
        <v>54464</v>
      </c>
      <c r="G1482" s="12">
        <f>A1482</f>
        <v>54467</v>
      </c>
      <c r="H1482" s="4"/>
      <c r="I1482" s="4"/>
      <c r="J1482" s="4"/>
      <c r="K1482" s="4"/>
      <c r="L1482" s="4">
        <v>1475</v>
      </c>
      <c r="M1482" s="4">
        <v>5</v>
      </c>
      <c r="P1482" s="4"/>
      <c r="Q1482" s="4"/>
      <c r="R1482" s="2" t="s">
        <v>4588</v>
      </c>
      <c r="S1482" s="2"/>
      <c r="T1482" s="2"/>
      <c r="U1482" s="2"/>
      <c r="V1482" s="2"/>
      <c r="W1482" s="4" t="s">
        <v>4589</v>
      </c>
      <c r="X1482" s="4" t="s">
        <v>4590</v>
      </c>
      <c r="Y1482" s="4"/>
      <c r="AD1482" s="5" t="str">
        <f t="shared" si="83"/>
        <v>Earthy/ slaty lignite</v>
      </c>
    </row>
    <row r="1483" spans="1:30" x14ac:dyDescent="0.3">
      <c r="A1483" s="4">
        <v>54496</v>
      </c>
      <c r="B1483" s="4">
        <v>54464</v>
      </c>
      <c r="C1483" s="4">
        <f>VLOOKUP(D1483,$A:$B,2,FALSE)</f>
        <v>10725</v>
      </c>
      <c r="D1483" s="4">
        <f>VLOOKUP(E1483,$A:$B,2,FALSE)</f>
        <v>54453</v>
      </c>
      <c r="E1483" s="4">
        <f>VLOOKUP(F1483,$A:$B,2,FALSE)</f>
        <v>54455</v>
      </c>
      <c r="F1483" s="4">
        <f>VLOOKUP(G1483,$A:$B,2,FALSE)</f>
        <v>54464</v>
      </c>
      <c r="G1483" s="12">
        <f>A1483</f>
        <v>54496</v>
      </c>
      <c r="H1483" s="4"/>
      <c r="I1483" s="4"/>
      <c r="J1483" s="4"/>
      <c r="K1483" s="4"/>
      <c r="L1483" s="4">
        <v>1476</v>
      </c>
      <c r="M1483" s="4">
        <v>5</v>
      </c>
      <c r="P1483" s="4"/>
      <c r="Q1483" s="4"/>
      <c r="R1483" s="2" t="s">
        <v>4591</v>
      </c>
      <c r="S1483" s="2"/>
      <c r="T1483" s="2"/>
      <c r="U1483" s="2"/>
      <c r="V1483" s="2"/>
      <c r="W1483" s="4" t="s">
        <v>4592</v>
      </c>
      <c r="X1483" s="4" t="s">
        <v>4593</v>
      </c>
      <c r="Y1483" s="4"/>
      <c r="Z1483" s="4" t="s">
        <v>106</v>
      </c>
      <c r="AD1483" s="5" t="str">
        <f t="shared" si="83"/>
        <v>Bitumen</v>
      </c>
    </row>
    <row r="1484" spans="1:30" x14ac:dyDescent="0.3">
      <c r="A1484" s="4">
        <v>54497</v>
      </c>
      <c r="B1484" s="4">
        <v>54496</v>
      </c>
      <c r="C1484" s="4">
        <f>VLOOKUP(D1484,$A:$B,2,FALSE)</f>
        <v>10725</v>
      </c>
      <c r="D1484" s="4">
        <f>VLOOKUP(E1484,$A:$B,2,FALSE)</f>
        <v>54453</v>
      </c>
      <c r="E1484" s="4">
        <f>VLOOKUP(F1484,$A:$B,2,FALSE)</f>
        <v>54455</v>
      </c>
      <c r="F1484" s="4">
        <f>VLOOKUP(G1484,$A:$B,2,FALSE)</f>
        <v>54464</v>
      </c>
      <c r="G1484" s="4">
        <f>VLOOKUP(H1484,$A:$B,2,FALSE)</f>
        <v>54496</v>
      </c>
      <c r="H1484" s="12">
        <f>A1484</f>
        <v>54497</v>
      </c>
      <c r="I1484" s="4"/>
      <c r="J1484" s="4"/>
      <c r="K1484" s="4"/>
      <c r="L1484" s="4">
        <v>1477</v>
      </c>
      <c r="M1484" s="4">
        <v>6</v>
      </c>
      <c r="P1484" s="4"/>
      <c r="Q1484" s="4"/>
      <c r="R1484" s="4"/>
      <c r="S1484" s="2" t="s">
        <v>4594</v>
      </c>
      <c r="T1484" s="2"/>
      <c r="U1484" s="2"/>
      <c r="V1484" s="2"/>
      <c r="W1484" s="4" t="s">
        <v>4595</v>
      </c>
      <c r="X1484" s="4" t="s">
        <v>4596</v>
      </c>
      <c r="Y1484" s="4"/>
      <c r="Z1484" s="4" t="s">
        <v>106</v>
      </c>
      <c r="AD1484" s="5" t="str">
        <f t="shared" si="83"/>
        <v>Asphalt</v>
      </c>
    </row>
    <row r="1485" spans="1:30" x14ac:dyDescent="0.3">
      <c r="A1485" s="4">
        <v>54498</v>
      </c>
      <c r="B1485" s="4">
        <v>54496</v>
      </c>
      <c r="C1485" s="4">
        <f>VLOOKUP(D1485,$A:$B,2,FALSE)</f>
        <v>10725</v>
      </c>
      <c r="D1485" s="4">
        <f>VLOOKUP(E1485,$A:$B,2,FALSE)</f>
        <v>54453</v>
      </c>
      <c r="E1485" s="4">
        <f>VLOOKUP(F1485,$A:$B,2,FALSE)</f>
        <v>54455</v>
      </c>
      <c r="F1485" s="4">
        <f>VLOOKUP(G1485,$A:$B,2,FALSE)</f>
        <v>54464</v>
      </c>
      <c r="G1485" s="4">
        <f>VLOOKUP(H1485,$A:$B,2,FALSE)</f>
        <v>54496</v>
      </c>
      <c r="H1485" s="12">
        <f>A1485</f>
        <v>54498</v>
      </c>
      <c r="I1485" s="4"/>
      <c r="J1485" s="4"/>
      <c r="K1485" s="4"/>
      <c r="L1485" s="4">
        <v>1478</v>
      </c>
      <c r="M1485" s="4">
        <v>6</v>
      </c>
      <c r="P1485" s="4"/>
      <c r="Q1485" s="4"/>
      <c r="R1485" s="4"/>
      <c r="S1485" s="2" t="s">
        <v>4597</v>
      </c>
      <c r="T1485" s="2"/>
      <c r="U1485" s="2"/>
      <c r="V1485" s="2"/>
      <c r="W1485" s="4" t="s">
        <v>4598</v>
      </c>
      <c r="X1485" s="4" t="s">
        <v>4599</v>
      </c>
      <c r="Y1485" s="4"/>
      <c r="Z1485" s="4" t="s">
        <v>106</v>
      </c>
      <c r="AD1485" s="5" t="str">
        <f t="shared" si="83"/>
        <v>Petroleum</v>
      </c>
    </row>
    <row r="1486" spans="1:30" x14ac:dyDescent="0.3">
      <c r="A1486" s="4">
        <v>69339</v>
      </c>
      <c r="B1486" s="4">
        <v>54455</v>
      </c>
      <c r="C1486" s="4">
        <f>VLOOKUP(D1486,$A:$B,2,FALSE)</f>
        <v>10725</v>
      </c>
      <c r="D1486" s="4">
        <f>VLOOKUP(E1486,$A:$B,2,FALSE)</f>
        <v>54453</v>
      </c>
      <c r="E1486" s="4">
        <f>VLOOKUP(F1486,$A:$B,2,FALSE)</f>
        <v>54455</v>
      </c>
      <c r="F1486" s="12">
        <f>A1486</f>
        <v>69339</v>
      </c>
      <c r="G1486" s="4"/>
      <c r="H1486" s="4"/>
      <c r="I1486" s="4"/>
      <c r="J1486" s="4"/>
      <c r="K1486" s="4"/>
      <c r="L1486" s="4">
        <v>1479</v>
      </c>
      <c r="M1486" s="4">
        <v>4</v>
      </c>
      <c r="P1486" s="4"/>
      <c r="Q1486" s="2" t="s">
        <v>4600</v>
      </c>
      <c r="R1486" s="2"/>
      <c r="S1486" s="2"/>
      <c r="T1486" s="2"/>
      <c r="U1486" s="2"/>
      <c r="V1486" s="2"/>
      <c r="W1486" s="4" t="s">
        <v>4601</v>
      </c>
      <c r="X1486" s="4" t="s">
        <v>4602</v>
      </c>
      <c r="Y1486" s="4"/>
      <c r="Z1486" s="4" t="s">
        <v>106</v>
      </c>
      <c r="AD1486" s="5" t="str">
        <f t="shared" si="83"/>
        <v>Siliceous sediments</v>
      </c>
    </row>
    <row r="1487" spans="1:30" x14ac:dyDescent="0.3">
      <c r="A1487" s="4">
        <v>69340</v>
      </c>
      <c r="B1487" s="4">
        <v>69339</v>
      </c>
      <c r="C1487" s="4">
        <f>VLOOKUP(D1487,$A:$B,2,FALSE)</f>
        <v>10725</v>
      </c>
      <c r="D1487" s="4">
        <f>VLOOKUP(E1487,$A:$B,2,FALSE)</f>
        <v>54453</v>
      </c>
      <c r="E1487" s="4">
        <f>VLOOKUP(F1487,$A:$B,2,FALSE)</f>
        <v>54455</v>
      </c>
      <c r="F1487" s="4">
        <f>VLOOKUP(G1487,$A:$B,2,FALSE)</f>
        <v>69339</v>
      </c>
      <c r="G1487" s="12">
        <f>A1487</f>
        <v>69340</v>
      </c>
      <c r="H1487" s="4"/>
      <c r="I1487" s="4"/>
      <c r="J1487" s="4"/>
      <c r="K1487" s="4"/>
      <c r="L1487" s="4">
        <v>1480</v>
      </c>
      <c r="M1487" s="4">
        <v>5</v>
      </c>
      <c r="P1487" s="4"/>
      <c r="Q1487" s="4"/>
      <c r="R1487" s="2" t="s">
        <v>4603</v>
      </c>
      <c r="S1487" s="2"/>
      <c r="T1487" s="2"/>
      <c r="U1487" s="2"/>
      <c r="V1487" s="2"/>
      <c r="W1487" s="4" t="s">
        <v>4604</v>
      </c>
      <c r="X1487" s="4" t="s">
        <v>4605</v>
      </c>
      <c r="Y1487" s="4" t="s">
        <v>4606</v>
      </c>
      <c r="Z1487" s="4" t="s">
        <v>106</v>
      </c>
      <c r="AD1487" s="5" t="str">
        <f t="shared" si="83"/>
        <v>Diatomite</v>
      </c>
    </row>
    <row r="1488" spans="1:30" x14ac:dyDescent="0.3">
      <c r="A1488" s="4">
        <v>54470</v>
      </c>
      <c r="B1488" s="4">
        <v>54453</v>
      </c>
      <c r="C1488" s="4">
        <f>VLOOKUP(D1488,$A:$B,2,FALSE)</f>
        <v>10725</v>
      </c>
      <c r="D1488" s="4">
        <f>VLOOKUP(E1488,$A:$B,2,FALSE)</f>
        <v>54453</v>
      </c>
      <c r="E1488" s="10">
        <f>A1488</f>
        <v>54470</v>
      </c>
      <c r="F1488" s="4"/>
      <c r="G1488" s="4"/>
      <c r="H1488" s="4"/>
      <c r="I1488" s="4"/>
      <c r="J1488" s="4"/>
      <c r="K1488" s="4"/>
      <c r="L1488" s="4">
        <v>1481</v>
      </c>
      <c r="M1488" s="4">
        <v>3</v>
      </c>
      <c r="P1488" s="2" t="s">
        <v>4607</v>
      </c>
      <c r="Q1488" s="2"/>
      <c r="R1488" s="2"/>
      <c r="S1488" s="2"/>
      <c r="T1488" s="2"/>
      <c r="U1488" s="2"/>
      <c r="V1488" s="2"/>
      <c r="W1488" s="4" t="s">
        <v>4608</v>
      </c>
      <c r="X1488" s="4" t="s">
        <v>4609</v>
      </c>
      <c r="Y1488" s="4"/>
      <c r="AD1488" s="5" t="str">
        <f t="shared" si="83"/>
        <v>Carbonate- bearing organic sediment</v>
      </c>
    </row>
    <row r="1489" spans="1:30" x14ac:dyDescent="0.3">
      <c r="A1489" s="4">
        <v>54473</v>
      </c>
      <c r="B1489" s="4">
        <v>54470</v>
      </c>
      <c r="C1489" s="4">
        <f>VLOOKUP(D1489,$A:$B,2,FALSE)</f>
        <v>10725</v>
      </c>
      <c r="D1489" s="4">
        <f>VLOOKUP(E1489,$A:$B,2,FALSE)</f>
        <v>54453</v>
      </c>
      <c r="E1489" s="4">
        <f>VLOOKUP(F1489,$A:$B,2,FALSE)</f>
        <v>54470</v>
      </c>
      <c r="F1489" s="12">
        <f>A1489</f>
        <v>54473</v>
      </c>
      <c r="G1489" s="4"/>
      <c r="H1489" s="4"/>
      <c r="I1489" s="4"/>
      <c r="J1489" s="4"/>
      <c r="K1489" s="4"/>
      <c r="L1489" s="4">
        <v>1482</v>
      </c>
      <c r="M1489" s="4">
        <v>4</v>
      </c>
      <c r="P1489" s="4"/>
      <c r="Q1489" s="2" t="s">
        <v>4610</v>
      </c>
      <c r="R1489" s="2"/>
      <c r="S1489" s="2"/>
      <c r="T1489" s="2"/>
      <c r="U1489" s="2"/>
      <c r="V1489" s="2"/>
      <c r="W1489" s="4" t="s">
        <v>4611</v>
      </c>
      <c r="X1489" s="4" t="s">
        <v>4612</v>
      </c>
      <c r="Y1489" s="4"/>
      <c r="AD1489" s="5" t="str">
        <f t="shared" si="83"/>
        <v>Carbonate- bearing humus</v>
      </c>
    </row>
    <row r="1490" spans="1:30" x14ac:dyDescent="0.3">
      <c r="A1490" s="4">
        <v>54484</v>
      </c>
      <c r="B1490" s="4">
        <v>54470</v>
      </c>
      <c r="C1490" s="4">
        <f>VLOOKUP(D1490,$A:$B,2,FALSE)</f>
        <v>10725</v>
      </c>
      <c r="D1490" s="4">
        <f>VLOOKUP(E1490,$A:$B,2,FALSE)</f>
        <v>54453</v>
      </c>
      <c r="E1490" s="4">
        <f>VLOOKUP(F1490,$A:$B,2,FALSE)</f>
        <v>54470</v>
      </c>
      <c r="F1490" s="12">
        <f>A1490</f>
        <v>54484</v>
      </c>
      <c r="G1490" s="4"/>
      <c r="H1490" s="4"/>
      <c r="I1490" s="4"/>
      <c r="J1490" s="4"/>
      <c r="K1490" s="4"/>
      <c r="L1490" s="4">
        <v>1483</v>
      </c>
      <c r="M1490" s="4">
        <v>4</v>
      </c>
      <c r="P1490" s="4"/>
      <c r="Q1490" s="2" t="s">
        <v>4613</v>
      </c>
      <c r="R1490" s="2"/>
      <c r="S1490" s="2"/>
      <c r="T1490" s="2"/>
      <c r="U1490" s="2"/>
      <c r="V1490" s="2"/>
      <c r="W1490" s="4" t="s">
        <v>4614</v>
      </c>
      <c r="X1490" s="4" t="s">
        <v>4615</v>
      </c>
      <c r="Y1490" s="4"/>
      <c r="AD1490" s="5" t="str">
        <f t="shared" si="83"/>
        <v>Carbonate- rich humus</v>
      </c>
    </row>
    <row r="1491" spans="1:30" x14ac:dyDescent="0.3">
      <c r="A1491" s="4">
        <v>54474</v>
      </c>
      <c r="B1491" s="4">
        <v>54470</v>
      </c>
      <c r="C1491" s="4">
        <f>VLOOKUP(D1491,$A:$B,2,FALSE)</f>
        <v>10725</v>
      </c>
      <c r="D1491" s="4">
        <f>VLOOKUP(E1491,$A:$B,2,FALSE)</f>
        <v>54453</v>
      </c>
      <c r="E1491" s="4">
        <f>VLOOKUP(F1491,$A:$B,2,FALSE)</f>
        <v>54470</v>
      </c>
      <c r="F1491" s="12">
        <f>A1491</f>
        <v>54474</v>
      </c>
      <c r="G1491" s="4"/>
      <c r="H1491" s="4"/>
      <c r="I1491" s="4"/>
      <c r="J1491" s="4"/>
      <c r="K1491" s="4"/>
      <c r="L1491" s="4">
        <v>1484</v>
      </c>
      <c r="M1491" s="4">
        <v>4</v>
      </c>
      <c r="P1491" s="4"/>
      <c r="Q1491" s="2" t="s">
        <v>4616</v>
      </c>
      <c r="R1491" s="2"/>
      <c r="S1491" s="2"/>
      <c r="T1491" s="2"/>
      <c r="U1491" s="2"/>
      <c r="V1491" s="2"/>
      <c r="W1491" s="4" t="s">
        <v>4617</v>
      </c>
      <c r="X1491" s="4" t="s">
        <v>4618</v>
      </c>
      <c r="Y1491" s="4"/>
      <c r="AD1491" s="5" t="str">
        <f t="shared" si="83"/>
        <v>Carbonate- bearing turf/ peat</v>
      </c>
    </row>
    <row r="1492" spans="1:30" x14ac:dyDescent="0.3">
      <c r="A1492" s="4">
        <v>54534</v>
      </c>
      <c r="B1492" s="4">
        <v>54474</v>
      </c>
      <c r="C1492" s="4">
        <f>VLOOKUP(D1492,$A:$B,2,FALSE)</f>
        <v>10725</v>
      </c>
      <c r="D1492" s="4">
        <f>VLOOKUP(E1492,$A:$B,2,FALSE)</f>
        <v>54453</v>
      </c>
      <c r="E1492" s="4">
        <f>VLOOKUP(F1492,$A:$B,2,FALSE)</f>
        <v>54470</v>
      </c>
      <c r="F1492" s="4">
        <f>VLOOKUP(G1492,$A:$B,2,FALSE)</f>
        <v>54474</v>
      </c>
      <c r="G1492" s="12">
        <f>A1492</f>
        <v>54534</v>
      </c>
      <c r="H1492" s="4"/>
      <c r="I1492" s="4"/>
      <c r="J1492" s="4"/>
      <c r="K1492" s="4"/>
      <c r="L1492" s="4">
        <v>1485</v>
      </c>
      <c r="M1492" s="4">
        <v>5</v>
      </c>
      <c r="P1492" s="4"/>
      <c r="Q1492" s="4"/>
      <c r="R1492" s="2" t="s">
        <v>4619</v>
      </c>
      <c r="S1492" s="2"/>
      <c r="T1492" s="2"/>
      <c r="U1492" s="2"/>
      <c r="V1492" s="2"/>
      <c r="W1492" s="4" t="s">
        <v>4620</v>
      </c>
      <c r="X1492" s="4" t="s">
        <v>4621</v>
      </c>
      <c r="Y1492" s="4"/>
      <c r="AD1492" s="5" t="str">
        <f t="shared" si="83"/>
        <v>Carbonate- bearing lowland- fen turf</v>
      </c>
    </row>
    <row r="1493" spans="1:30" x14ac:dyDescent="0.3">
      <c r="A1493" s="4">
        <v>54485</v>
      </c>
      <c r="B1493" s="4">
        <v>54470</v>
      </c>
      <c r="C1493" s="4">
        <f>VLOOKUP(D1493,$A:$B,2,FALSE)</f>
        <v>10725</v>
      </c>
      <c r="D1493" s="4">
        <f>VLOOKUP(E1493,$A:$B,2,FALSE)</f>
        <v>54453</v>
      </c>
      <c r="E1493" s="4">
        <f>VLOOKUP(F1493,$A:$B,2,FALSE)</f>
        <v>54470</v>
      </c>
      <c r="F1493" s="12">
        <f>A1493</f>
        <v>54485</v>
      </c>
      <c r="G1493" s="4"/>
      <c r="H1493" s="4"/>
      <c r="I1493" s="4"/>
      <c r="J1493" s="4"/>
      <c r="K1493" s="4"/>
      <c r="L1493" s="4">
        <v>1486</v>
      </c>
      <c r="M1493" s="4">
        <v>4</v>
      </c>
      <c r="P1493" s="4"/>
      <c r="Q1493" s="2" t="s">
        <v>4622</v>
      </c>
      <c r="R1493" s="2"/>
      <c r="S1493" s="2"/>
      <c r="T1493" s="2"/>
      <c r="U1493" s="2"/>
      <c r="V1493" s="2"/>
      <c r="W1493" s="4" t="s">
        <v>4623</v>
      </c>
      <c r="X1493" s="4" t="s">
        <v>4624</v>
      </c>
      <c r="Y1493" s="4"/>
      <c r="AD1493" s="5" t="str">
        <f t="shared" si="83"/>
        <v>Carbonate- rich turf/ peat</v>
      </c>
    </row>
    <row r="1494" spans="1:30" x14ac:dyDescent="0.3">
      <c r="A1494" s="4">
        <v>54535</v>
      </c>
      <c r="B1494" s="4">
        <v>54485</v>
      </c>
      <c r="C1494" s="4">
        <f>VLOOKUP(D1494,$A:$B,2,FALSE)</f>
        <v>10725</v>
      </c>
      <c r="D1494" s="4">
        <f>VLOOKUP(E1494,$A:$B,2,FALSE)</f>
        <v>54453</v>
      </c>
      <c r="E1494" s="4">
        <f>VLOOKUP(F1494,$A:$B,2,FALSE)</f>
        <v>54470</v>
      </c>
      <c r="F1494" s="4">
        <f>VLOOKUP(G1494,$A:$B,2,FALSE)</f>
        <v>54485</v>
      </c>
      <c r="G1494" s="12">
        <f>A1494</f>
        <v>54535</v>
      </c>
      <c r="H1494" s="4"/>
      <c r="I1494" s="4"/>
      <c r="J1494" s="4"/>
      <c r="K1494" s="4"/>
      <c r="L1494" s="4">
        <v>1487</v>
      </c>
      <c r="M1494" s="4">
        <v>5</v>
      </c>
      <c r="P1494" s="4"/>
      <c r="Q1494" s="4"/>
      <c r="R1494" s="2" t="s">
        <v>4625</v>
      </c>
      <c r="S1494" s="2"/>
      <c r="T1494" s="2"/>
      <c r="U1494" s="2"/>
      <c r="V1494" s="2"/>
      <c r="W1494" s="4" t="s">
        <v>4626</v>
      </c>
      <c r="X1494" s="4" t="s">
        <v>4627</v>
      </c>
      <c r="Y1494" s="4"/>
      <c r="AD1494" s="5" t="str">
        <f t="shared" si="83"/>
        <v>Carbonate- rich lowland- fen turf</v>
      </c>
    </row>
    <row r="1495" spans="1:30" x14ac:dyDescent="0.3">
      <c r="A1495" s="4">
        <v>54478</v>
      </c>
      <c r="B1495" s="4">
        <v>54470</v>
      </c>
      <c r="C1495" s="4">
        <f>VLOOKUP(D1495,$A:$B,2,FALSE)</f>
        <v>10725</v>
      </c>
      <c r="D1495" s="4">
        <f>VLOOKUP(E1495,$A:$B,2,FALSE)</f>
        <v>54453</v>
      </c>
      <c r="E1495" s="4">
        <f>VLOOKUP(F1495,$A:$B,2,FALSE)</f>
        <v>54470</v>
      </c>
      <c r="F1495" s="12">
        <f>A1495</f>
        <v>54478</v>
      </c>
      <c r="G1495" s="4"/>
      <c r="H1495" s="4"/>
      <c r="I1495" s="4"/>
      <c r="J1495" s="4"/>
      <c r="K1495" s="4"/>
      <c r="L1495" s="4">
        <v>1488</v>
      </c>
      <c r="M1495" s="4">
        <v>4</v>
      </c>
      <c r="P1495" s="4"/>
      <c r="Q1495" s="2" t="s">
        <v>4628</v>
      </c>
      <c r="R1495" s="2"/>
      <c r="S1495" s="2"/>
      <c r="T1495" s="2"/>
      <c r="U1495" s="2"/>
      <c r="V1495" s="2"/>
      <c r="W1495" s="4" t="s">
        <v>4629</v>
      </c>
      <c r="X1495" s="4" t="s">
        <v>4630</v>
      </c>
      <c r="Y1495" s="4"/>
      <c r="AD1495" s="5" t="str">
        <f t="shared" si="83"/>
        <v>Carbonate- bearing organic mud</v>
      </c>
    </row>
    <row r="1496" spans="1:30" x14ac:dyDescent="0.3">
      <c r="A1496" s="4">
        <v>54487</v>
      </c>
      <c r="B1496" s="4">
        <v>54470</v>
      </c>
      <c r="C1496" s="4">
        <f>VLOOKUP(D1496,$A:$B,2,FALSE)</f>
        <v>10725</v>
      </c>
      <c r="D1496" s="4">
        <f>VLOOKUP(E1496,$A:$B,2,FALSE)</f>
        <v>54453</v>
      </c>
      <c r="E1496" s="4">
        <f>VLOOKUP(F1496,$A:$B,2,FALSE)</f>
        <v>54470</v>
      </c>
      <c r="F1496" s="12">
        <f>A1496</f>
        <v>54487</v>
      </c>
      <c r="G1496" s="4"/>
      <c r="H1496" s="4"/>
      <c r="I1496" s="4"/>
      <c r="J1496" s="4"/>
      <c r="K1496" s="4"/>
      <c r="L1496" s="4">
        <v>1489</v>
      </c>
      <c r="M1496" s="4">
        <v>4</v>
      </c>
      <c r="P1496" s="4"/>
      <c r="Q1496" s="2" t="s">
        <v>4631</v>
      </c>
      <c r="R1496" s="2"/>
      <c r="S1496" s="2"/>
      <c r="T1496" s="2"/>
      <c r="U1496" s="2"/>
      <c r="V1496" s="2"/>
      <c r="W1496" s="4" t="s">
        <v>4632</v>
      </c>
      <c r="X1496" s="4" t="s">
        <v>4633</v>
      </c>
      <c r="Y1496" s="4"/>
      <c r="AD1496" s="5" t="str">
        <f t="shared" si="83"/>
        <v>Carbonate- rich organic mud</v>
      </c>
    </row>
    <row r="1497" spans="1:30" x14ac:dyDescent="0.3">
      <c r="A1497" s="35">
        <v>52230</v>
      </c>
      <c r="B1497" s="35">
        <v>10725</v>
      </c>
      <c r="C1497" s="4">
        <f>VLOOKUP(D1497,$A:$B,2,FALSE)</f>
        <v>10725</v>
      </c>
      <c r="D1497" s="9">
        <f>A1497</f>
        <v>52230</v>
      </c>
      <c r="E1497" s="35"/>
      <c r="F1497" s="35"/>
      <c r="G1497" s="35"/>
      <c r="H1497" s="35"/>
      <c r="I1497" s="35"/>
      <c r="J1497" s="35"/>
      <c r="K1497" s="35"/>
      <c r="L1497" s="35">
        <v>1490</v>
      </c>
      <c r="M1497" s="35">
        <v>2</v>
      </c>
      <c r="N1497" s="35"/>
      <c r="O1497" s="36" t="s">
        <v>97</v>
      </c>
      <c r="P1497" s="36"/>
      <c r="Q1497" s="36"/>
      <c r="R1497" s="36"/>
      <c r="S1497" s="36"/>
      <c r="T1497" s="36"/>
      <c r="U1497" s="36"/>
      <c r="V1497" s="36"/>
      <c r="W1497" s="35" t="s">
        <v>4634</v>
      </c>
      <c r="X1497" s="35" t="s">
        <v>4635</v>
      </c>
      <c r="Y1497" s="35"/>
      <c r="Z1497" s="35"/>
      <c r="AA1497" s="35"/>
      <c r="AB1497" s="35"/>
      <c r="AC1497" s="35"/>
      <c r="AD1497" s="5" t="str">
        <f t="shared" si="83"/>
        <v>Artificial sediments</v>
      </c>
    </row>
    <row r="1498" spans="1:30" x14ac:dyDescent="0.3">
      <c r="A1498" s="37"/>
      <c r="B1498" s="37"/>
      <c r="C1498" s="37"/>
      <c r="D1498" s="37"/>
      <c r="E1498" s="37"/>
      <c r="F1498" s="37"/>
      <c r="G1498" s="37"/>
      <c r="H1498" s="37"/>
      <c r="I1498" s="37"/>
      <c r="J1498" s="37"/>
      <c r="K1498" s="37"/>
      <c r="L1498" s="37"/>
      <c r="M1498" s="37"/>
      <c r="N1498" s="24"/>
      <c r="O1498" s="24"/>
      <c r="P1498" s="37"/>
      <c r="Q1498" s="37"/>
      <c r="R1498" s="37"/>
      <c r="S1498" s="37"/>
      <c r="T1498" s="37"/>
      <c r="U1498" s="37"/>
      <c r="V1498" s="37"/>
      <c r="W1498" s="37"/>
      <c r="X1498" s="37"/>
      <c r="Y1498" s="24"/>
      <c r="Z1498" s="24"/>
      <c r="AA1498" s="24"/>
      <c r="AB1498" s="24"/>
      <c r="AC1498" s="24"/>
    </row>
    <row r="1499" spans="1:30" x14ac:dyDescent="0.3">
      <c r="A1499" s="37"/>
      <c r="B1499" s="37"/>
      <c r="C1499" s="37"/>
      <c r="D1499" s="37"/>
      <c r="E1499" s="37"/>
      <c r="F1499" s="37"/>
      <c r="G1499" s="37"/>
      <c r="H1499" s="37"/>
      <c r="I1499" s="37"/>
      <c r="J1499" s="37"/>
      <c r="K1499" s="37"/>
      <c r="L1499" s="37"/>
      <c r="M1499" s="37"/>
      <c r="N1499" s="24"/>
      <c r="O1499" s="24"/>
      <c r="P1499" s="37"/>
      <c r="Q1499" s="37"/>
      <c r="R1499" s="37"/>
      <c r="S1499" s="37"/>
      <c r="T1499" s="37"/>
      <c r="U1499" s="37"/>
      <c r="V1499" s="37"/>
      <c r="W1499" s="37"/>
      <c r="X1499" s="37"/>
      <c r="Y1499" s="24"/>
      <c r="Z1499" s="24"/>
      <c r="AA1499" s="24"/>
      <c r="AB1499" s="24"/>
      <c r="AC1499" s="24"/>
    </row>
    <row r="1500" spans="1:30" x14ac:dyDescent="0.3">
      <c r="A1500" s="37"/>
      <c r="B1500" s="37"/>
      <c r="C1500" s="37"/>
      <c r="D1500" s="37"/>
      <c r="E1500" s="37"/>
      <c r="F1500" s="37"/>
      <c r="G1500" s="37"/>
      <c r="H1500" s="37"/>
      <c r="I1500" s="37"/>
      <c r="J1500" s="37"/>
      <c r="K1500" s="37"/>
      <c r="L1500" s="37"/>
      <c r="M1500" s="37"/>
      <c r="N1500" s="24"/>
      <c r="O1500" s="24"/>
      <c r="P1500" s="37"/>
      <c r="Q1500" s="37"/>
      <c r="R1500" s="37"/>
      <c r="S1500" s="37"/>
      <c r="T1500" s="37"/>
      <c r="U1500" s="37"/>
      <c r="V1500" s="37"/>
      <c r="W1500" s="37"/>
      <c r="X1500" s="37"/>
      <c r="Y1500" s="24"/>
      <c r="Z1500" s="24"/>
      <c r="AA1500" s="24"/>
      <c r="AB1500" s="24"/>
      <c r="AC1500" s="24"/>
    </row>
    <row r="1501" spans="1:30" x14ac:dyDescent="0.3">
      <c r="A1501" s="37"/>
      <c r="B1501" s="37"/>
      <c r="C1501" s="37"/>
      <c r="D1501" s="37"/>
      <c r="E1501" s="37"/>
      <c r="F1501" s="37"/>
      <c r="G1501" s="37"/>
      <c r="H1501" s="37"/>
      <c r="I1501" s="37"/>
      <c r="J1501" s="37"/>
      <c r="K1501" s="37"/>
      <c r="L1501" s="37"/>
      <c r="M1501" s="37"/>
      <c r="N1501" s="24"/>
      <c r="O1501" s="24"/>
      <c r="P1501" s="37"/>
      <c r="Q1501" s="37"/>
      <c r="R1501" s="37"/>
      <c r="S1501" s="37"/>
      <c r="T1501" s="37"/>
      <c r="U1501" s="37"/>
      <c r="V1501" s="37"/>
      <c r="W1501" s="37"/>
      <c r="X1501" s="37"/>
      <c r="Y1501" s="24"/>
      <c r="Z1501" s="24"/>
      <c r="AA1501" s="24"/>
      <c r="AB1501" s="24"/>
      <c r="AC1501" s="24"/>
    </row>
    <row r="1502" spans="1:30" x14ac:dyDescent="0.3">
      <c r="A1502" s="37"/>
      <c r="B1502" s="37"/>
      <c r="C1502" s="37"/>
      <c r="D1502" s="37"/>
      <c r="E1502" s="37"/>
      <c r="F1502" s="37"/>
      <c r="G1502" s="37"/>
      <c r="H1502" s="37"/>
      <c r="I1502" s="37"/>
      <c r="J1502" s="37"/>
      <c r="K1502" s="37"/>
      <c r="L1502" s="37"/>
      <c r="M1502" s="37"/>
      <c r="N1502" s="24"/>
      <c r="O1502" s="24"/>
      <c r="P1502" s="37"/>
      <c r="Q1502" s="37"/>
      <c r="R1502" s="37"/>
      <c r="S1502" s="37"/>
      <c r="T1502" s="37"/>
      <c r="U1502" s="37"/>
      <c r="V1502" s="37"/>
      <c r="W1502" s="37"/>
      <c r="X1502" s="37"/>
      <c r="Y1502" s="24"/>
      <c r="Z1502" s="24"/>
      <c r="AA1502" s="24"/>
      <c r="AB1502" s="24"/>
      <c r="AC1502" s="24"/>
    </row>
    <row r="1503" spans="1:30" x14ac:dyDescent="0.3">
      <c r="A1503" s="37"/>
      <c r="B1503" s="37"/>
      <c r="C1503" s="37"/>
      <c r="D1503" s="37"/>
      <c r="E1503" s="37"/>
      <c r="F1503" s="37"/>
      <c r="G1503" s="37"/>
      <c r="H1503" s="37"/>
      <c r="I1503" s="37"/>
      <c r="J1503" s="37"/>
      <c r="K1503" s="37"/>
      <c r="L1503" s="37"/>
      <c r="M1503" s="37"/>
      <c r="N1503" s="24"/>
      <c r="O1503" s="24"/>
      <c r="P1503" s="37"/>
      <c r="Q1503" s="37"/>
      <c r="R1503" s="37"/>
      <c r="S1503" s="37"/>
      <c r="T1503" s="37"/>
      <c r="U1503" s="37"/>
      <c r="V1503" s="37"/>
      <c r="W1503" s="37"/>
      <c r="X1503" s="37"/>
      <c r="Y1503" s="24"/>
      <c r="Z1503" s="24"/>
      <c r="AA1503" s="24"/>
      <c r="AB1503" s="24"/>
      <c r="AC1503" s="24"/>
    </row>
    <row r="1504" spans="1:30" x14ac:dyDescent="0.3">
      <c r="A1504" s="37"/>
      <c r="B1504" s="37"/>
      <c r="C1504" s="37"/>
      <c r="D1504" s="37"/>
      <c r="E1504" s="37"/>
      <c r="F1504" s="37"/>
      <c r="G1504" s="37"/>
      <c r="H1504" s="37"/>
      <c r="I1504" s="37"/>
      <c r="J1504" s="37"/>
      <c r="K1504" s="37"/>
      <c r="L1504" s="37"/>
      <c r="M1504" s="37"/>
      <c r="N1504" s="24"/>
      <c r="O1504" s="24"/>
      <c r="P1504" s="37"/>
      <c r="Q1504" s="37"/>
      <c r="R1504" s="37"/>
      <c r="S1504" s="37"/>
      <c r="T1504" s="37"/>
      <c r="U1504" s="37"/>
      <c r="V1504" s="37"/>
      <c r="W1504" s="37"/>
      <c r="X1504" s="37"/>
      <c r="Y1504" s="24"/>
      <c r="Z1504" s="24"/>
      <c r="AA1504" s="24"/>
      <c r="AB1504" s="24"/>
      <c r="AC1504" s="24"/>
    </row>
    <row r="1505" spans="1:29" x14ac:dyDescent="0.3">
      <c r="A1505" s="37"/>
      <c r="B1505" s="37"/>
      <c r="C1505" s="37"/>
      <c r="D1505" s="37"/>
      <c r="E1505" s="37"/>
      <c r="F1505" s="37"/>
      <c r="G1505" s="37"/>
      <c r="H1505" s="37"/>
      <c r="I1505" s="37"/>
      <c r="J1505" s="37"/>
      <c r="K1505" s="37"/>
      <c r="L1505" s="37"/>
      <c r="M1505" s="37"/>
      <c r="N1505" s="24"/>
      <c r="O1505" s="24"/>
      <c r="P1505" s="37"/>
      <c r="Q1505" s="37"/>
      <c r="R1505" s="37"/>
      <c r="S1505" s="37"/>
      <c r="T1505" s="37"/>
      <c r="U1505" s="37"/>
      <c r="V1505" s="37"/>
      <c r="W1505" s="37"/>
      <c r="X1505" s="37"/>
      <c r="Y1505" s="24"/>
      <c r="Z1505" s="24"/>
      <c r="AA1505" s="24"/>
      <c r="AB1505" s="24"/>
      <c r="AC1505" s="24"/>
    </row>
    <row r="1506" spans="1:29" x14ac:dyDescent="0.3">
      <c r="A1506" s="37"/>
      <c r="B1506" s="37"/>
      <c r="C1506" s="37"/>
      <c r="D1506" s="37"/>
      <c r="E1506" s="37"/>
      <c r="F1506" s="37"/>
      <c r="G1506" s="37"/>
      <c r="H1506" s="37"/>
      <c r="I1506" s="37"/>
      <c r="J1506" s="37"/>
      <c r="K1506" s="37"/>
      <c r="L1506" s="37"/>
      <c r="M1506" s="37"/>
      <c r="N1506" s="24"/>
      <c r="O1506" s="24"/>
      <c r="P1506" s="37"/>
      <c r="Q1506" s="37"/>
      <c r="R1506" s="37"/>
      <c r="S1506" s="37"/>
      <c r="T1506" s="37"/>
      <c r="U1506" s="37"/>
      <c r="V1506" s="37"/>
      <c r="W1506" s="37"/>
      <c r="X1506" s="37"/>
      <c r="Y1506" s="24"/>
      <c r="Z1506" s="24"/>
      <c r="AA1506" s="24"/>
      <c r="AB1506" s="24"/>
      <c r="AC1506" s="24"/>
    </row>
    <row r="1507" spans="1:29" x14ac:dyDescent="0.3">
      <c r="A1507" s="37"/>
      <c r="B1507" s="37"/>
      <c r="C1507" s="37"/>
      <c r="D1507" s="37"/>
      <c r="E1507" s="37"/>
      <c r="F1507" s="37"/>
      <c r="G1507" s="37"/>
      <c r="H1507" s="37"/>
      <c r="I1507" s="37"/>
      <c r="J1507" s="37"/>
      <c r="K1507" s="37"/>
      <c r="L1507" s="37"/>
      <c r="M1507" s="37"/>
      <c r="N1507" s="24"/>
      <c r="O1507" s="24"/>
      <c r="P1507" s="37"/>
      <c r="Q1507" s="37"/>
      <c r="R1507" s="37"/>
      <c r="S1507" s="37"/>
      <c r="T1507" s="37"/>
      <c r="U1507" s="37"/>
      <c r="V1507" s="37"/>
      <c r="W1507" s="37"/>
      <c r="X1507" s="37"/>
      <c r="Y1507" s="24"/>
      <c r="Z1507" s="24"/>
      <c r="AA1507" s="24"/>
      <c r="AB1507" s="24"/>
      <c r="AC1507" s="24"/>
    </row>
    <row r="1508" spans="1:29" x14ac:dyDescent="0.3">
      <c r="A1508" s="37"/>
      <c r="B1508" s="37"/>
      <c r="C1508" s="37"/>
      <c r="D1508" s="37"/>
      <c r="E1508" s="37"/>
      <c r="F1508" s="37"/>
      <c r="G1508" s="37"/>
      <c r="H1508" s="37"/>
      <c r="I1508" s="37"/>
      <c r="J1508" s="37"/>
      <c r="K1508" s="37"/>
      <c r="L1508" s="37"/>
      <c r="M1508" s="37"/>
      <c r="N1508" s="24"/>
      <c r="O1508" s="24"/>
      <c r="P1508" s="37"/>
      <c r="Q1508" s="37"/>
      <c r="R1508" s="37"/>
      <c r="S1508" s="37"/>
      <c r="T1508" s="37"/>
      <c r="U1508" s="37"/>
      <c r="V1508" s="37"/>
      <c r="W1508" s="37"/>
      <c r="X1508" s="37"/>
      <c r="Y1508" s="24"/>
      <c r="Z1508" s="24"/>
      <c r="AA1508" s="24"/>
      <c r="AB1508" s="24"/>
      <c r="AC1508" s="24"/>
    </row>
    <row r="1509" spans="1:29" x14ac:dyDescent="0.3">
      <c r="A1509" s="37"/>
      <c r="B1509" s="37"/>
      <c r="C1509" s="37"/>
      <c r="D1509" s="37"/>
      <c r="E1509" s="37"/>
      <c r="F1509" s="37"/>
      <c r="G1509" s="37"/>
      <c r="H1509" s="37"/>
      <c r="I1509" s="37"/>
      <c r="J1509" s="37"/>
      <c r="K1509" s="37"/>
      <c r="L1509" s="37"/>
      <c r="M1509" s="37"/>
      <c r="N1509" s="24"/>
      <c r="O1509" s="24"/>
      <c r="P1509" s="37"/>
      <c r="Q1509" s="37"/>
      <c r="R1509" s="37"/>
      <c r="S1509" s="37"/>
      <c r="T1509" s="37"/>
      <c r="U1509" s="37"/>
      <c r="V1509" s="37"/>
      <c r="W1509" s="37"/>
      <c r="X1509" s="37"/>
      <c r="Y1509" s="24"/>
      <c r="Z1509" s="24"/>
      <c r="AA1509" s="24"/>
      <c r="AB1509" s="24"/>
      <c r="AC1509" s="24"/>
    </row>
    <row r="1510" spans="1:29" x14ac:dyDescent="0.3">
      <c r="A1510" s="37"/>
      <c r="B1510" s="37"/>
      <c r="C1510" s="37"/>
      <c r="D1510" s="37"/>
      <c r="E1510" s="37"/>
      <c r="F1510" s="37"/>
      <c r="G1510" s="37"/>
      <c r="H1510" s="37"/>
      <c r="I1510" s="37"/>
      <c r="J1510" s="37"/>
      <c r="K1510" s="37"/>
      <c r="L1510" s="37"/>
      <c r="M1510" s="37"/>
      <c r="N1510" s="24"/>
      <c r="O1510" s="24"/>
      <c r="P1510" s="37"/>
      <c r="Q1510" s="37"/>
      <c r="R1510" s="37"/>
      <c r="S1510" s="37"/>
      <c r="T1510" s="37"/>
      <c r="U1510" s="37"/>
      <c r="V1510" s="37"/>
      <c r="W1510" s="37"/>
      <c r="X1510" s="37"/>
      <c r="Y1510" s="24"/>
      <c r="Z1510" s="24"/>
      <c r="AA1510" s="24"/>
      <c r="AB1510" s="24"/>
      <c r="AC1510" s="24"/>
    </row>
    <row r="1511" spans="1:29" x14ac:dyDescent="0.3">
      <c r="A1511" s="37"/>
      <c r="B1511" s="37"/>
      <c r="C1511" s="37"/>
      <c r="D1511" s="37"/>
      <c r="E1511" s="37"/>
      <c r="F1511" s="37"/>
      <c r="G1511" s="37"/>
      <c r="H1511" s="37"/>
      <c r="I1511" s="37"/>
      <c r="J1511" s="37"/>
      <c r="K1511" s="37"/>
      <c r="L1511" s="37"/>
      <c r="M1511" s="37"/>
      <c r="N1511" s="24"/>
      <c r="O1511" s="24"/>
      <c r="P1511" s="37"/>
      <c r="Q1511" s="37"/>
      <c r="R1511" s="37"/>
      <c r="S1511" s="37"/>
      <c r="T1511" s="37"/>
      <c r="U1511" s="37"/>
      <c r="V1511" s="37"/>
      <c r="W1511" s="37"/>
      <c r="X1511" s="37"/>
      <c r="Y1511" s="24"/>
      <c r="Z1511" s="24"/>
      <c r="AA1511" s="24"/>
      <c r="AB1511" s="24"/>
      <c r="AC1511" s="24"/>
    </row>
    <row r="1512" spans="1:29" x14ac:dyDescent="0.3">
      <c r="A1512" s="37"/>
      <c r="B1512" s="37"/>
      <c r="C1512" s="37"/>
      <c r="D1512" s="37"/>
      <c r="E1512" s="37"/>
      <c r="F1512" s="37"/>
      <c r="G1512" s="37"/>
      <c r="H1512" s="37"/>
      <c r="I1512" s="37"/>
      <c r="J1512" s="37"/>
      <c r="K1512" s="37"/>
      <c r="L1512" s="37"/>
      <c r="M1512" s="37"/>
      <c r="N1512" s="24"/>
      <c r="O1512" s="24"/>
      <c r="P1512" s="37"/>
      <c r="Q1512" s="37"/>
      <c r="R1512" s="37"/>
      <c r="S1512" s="37"/>
      <c r="T1512" s="37"/>
      <c r="U1512" s="37"/>
      <c r="V1512" s="37"/>
      <c r="W1512" s="37"/>
      <c r="X1512" s="37"/>
      <c r="Y1512" s="24"/>
      <c r="Z1512" s="24"/>
      <c r="AA1512" s="24"/>
      <c r="AB1512" s="24"/>
      <c r="AC1512" s="24"/>
    </row>
    <row r="1513" spans="1:29" x14ac:dyDescent="0.3">
      <c r="A1513" s="37"/>
      <c r="B1513" s="37"/>
      <c r="C1513" s="37"/>
      <c r="D1513" s="37"/>
      <c r="E1513" s="37"/>
      <c r="F1513" s="37"/>
      <c r="G1513" s="37"/>
      <c r="H1513" s="37"/>
      <c r="I1513" s="37"/>
      <c r="J1513" s="37"/>
      <c r="K1513" s="37"/>
      <c r="L1513" s="37"/>
      <c r="M1513" s="37"/>
      <c r="N1513" s="24"/>
      <c r="O1513" s="24"/>
      <c r="P1513" s="37"/>
      <c r="Q1513" s="37"/>
      <c r="R1513" s="37"/>
      <c r="S1513" s="37"/>
      <c r="T1513" s="37"/>
      <c r="U1513" s="37"/>
      <c r="V1513" s="37"/>
      <c r="W1513" s="37"/>
      <c r="X1513" s="37"/>
      <c r="Y1513" s="24"/>
      <c r="Z1513" s="24"/>
      <c r="AA1513" s="24"/>
      <c r="AB1513" s="24"/>
      <c r="AC1513" s="24"/>
    </row>
    <row r="1514" spans="1:29" x14ac:dyDescent="0.3">
      <c r="A1514" s="37"/>
      <c r="B1514" s="37"/>
      <c r="C1514" s="37"/>
      <c r="D1514" s="37"/>
      <c r="E1514" s="37"/>
      <c r="F1514" s="37"/>
      <c r="G1514" s="37"/>
      <c r="H1514" s="37"/>
      <c r="I1514" s="37"/>
      <c r="J1514" s="37"/>
      <c r="K1514" s="37"/>
      <c r="L1514" s="37"/>
      <c r="M1514" s="37"/>
      <c r="N1514" s="24"/>
      <c r="O1514" s="24"/>
      <c r="P1514" s="37"/>
      <c r="Q1514" s="37"/>
      <c r="R1514" s="37"/>
      <c r="S1514" s="37"/>
      <c r="T1514" s="37"/>
      <c r="U1514" s="37"/>
      <c r="V1514" s="37"/>
      <c r="W1514" s="37"/>
      <c r="X1514" s="37"/>
      <c r="Y1514" s="24"/>
      <c r="Z1514" s="24"/>
      <c r="AA1514" s="24"/>
      <c r="AB1514" s="24"/>
      <c r="AC1514" s="24"/>
    </row>
    <row r="1515" spans="1:29" x14ac:dyDescent="0.3">
      <c r="A1515" s="37"/>
      <c r="B1515" s="37"/>
      <c r="C1515" s="37"/>
      <c r="D1515" s="37"/>
      <c r="E1515" s="37"/>
      <c r="F1515" s="37"/>
      <c r="G1515" s="37"/>
      <c r="H1515" s="37"/>
      <c r="I1515" s="37"/>
      <c r="J1515" s="37"/>
      <c r="K1515" s="37"/>
      <c r="L1515" s="37"/>
      <c r="M1515" s="37"/>
      <c r="N1515" s="24"/>
      <c r="O1515" s="24"/>
      <c r="P1515" s="37"/>
      <c r="Q1515" s="37"/>
      <c r="R1515" s="37"/>
      <c r="S1515" s="37"/>
      <c r="T1515" s="37"/>
      <c r="U1515" s="37"/>
      <c r="V1515" s="37"/>
      <c r="W1515" s="37"/>
      <c r="X1515" s="37"/>
      <c r="Y1515" s="24"/>
      <c r="Z1515" s="24"/>
      <c r="AA1515" s="24"/>
      <c r="AB1515" s="24"/>
      <c r="AC1515" s="24"/>
    </row>
    <row r="1516" spans="1:29" x14ac:dyDescent="0.3">
      <c r="A1516" s="37"/>
      <c r="B1516" s="37"/>
      <c r="C1516" s="37"/>
      <c r="D1516" s="37"/>
      <c r="E1516" s="37"/>
      <c r="F1516" s="37"/>
      <c r="G1516" s="37"/>
      <c r="H1516" s="37"/>
      <c r="I1516" s="37"/>
      <c r="J1516" s="37"/>
      <c r="K1516" s="37"/>
      <c r="L1516" s="37"/>
      <c r="M1516" s="37"/>
      <c r="N1516" s="24"/>
      <c r="O1516" s="24"/>
      <c r="P1516" s="37"/>
      <c r="Q1516" s="37"/>
      <c r="R1516" s="37"/>
      <c r="S1516" s="37"/>
      <c r="T1516" s="37"/>
      <c r="U1516" s="37"/>
      <c r="V1516" s="37"/>
      <c r="W1516" s="37"/>
      <c r="X1516" s="37"/>
      <c r="Y1516" s="24"/>
      <c r="Z1516" s="24"/>
      <c r="AA1516" s="24"/>
      <c r="AB1516" s="24"/>
      <c r="AC1516" s="24"/>
    </row>
    <row r="1517" spans="1:29" x14ac:dyDescent="0.3">
      <c r="A1517" s="37"/>
      <c r="B1517" s="37"/>
      <c r="C1517" s="37"/>
      <c r="D1517" s="37"/>
      <c r="E1517" s="37"/>
      <c r="F1517" s="37"/>
      <c r="G1517" s="37"/>
      <c r="H1517" s="37"/>
      <c r="I1517" s="37"/>
      <c r="J1517" s="37"/>
      <c r="K1517" s="37"/>
      <c r="L1517" s="37"/>
      <c r="M1517" s="37"/>
      <c r="N1517" s="24"/>
      <c r="O1517" s="24"/>
      <c r="P1517" s="37"/>
      <c r="Q1517" s="37"/>
      <c r="R1517" s="37"/>
      <c r="S1517" s="37"/>
      <c r="T1517" s="37"/>
      <c r="U1517" s="37"/>
      <c r="V1517" s="37"/>
      <c r="W1517" s="37"/>
      <c r="X1517" s="37"/>
      <c r="Y1517" s="24"/>
      <c r="Z1517" s="24"/>
      <c r="AA1517" s="24"/>
      <c r="AB1517" s="24"/>
      <c r="AC1517" s="24"/>
    </row>
    <row r="1518" spans="1:29" x14ac:dyDescent="0.3">
      <c r="A1518" s="37"/>
      <c r="B1518" s="37"/>
      <c r="C1518" s="37"/>
      <c r="D1518" s="37"/>
      <c r="E1518" s="37"/>
      <c r="F1518" s="37"/>
      <c r="G1518" s="37"/>
      <c r="H1518" s="37"/>
      <c r="I1518" s="37"/>
      <c r="J1518" s="37"/>
      <c r="K1518" s="37"/>
      <c r="L1518" s="37"/>
      <c r="M1518" s="37"/>
      <c r="N1518" s="24"/>
      <c r="O1518" s="24"/>
      <c r="P1518" s="37"/>
      <c r="Q1518" s="37"/>
      <c r="R1518" s="37"/>
      <c r="S1518" s="37"/>
      <c r="T1518" s="37"/>
      <c r="U1518" s="37"/>
      <c r="V1518" s="37"/>
      <c r="W1518" s="37"/>
      <c r="X1518" s="37"/>
      <c r="Y1518" s="24"/>
      <c r="Z1518" s="24"/>
      <c r="AA1518" s="24"/>
      <c r="AB1518" s="24"/>
      <c r="AC1518" s="24"/>
    </row>
    <row r="1519" spans="1:29" x14ac:dyDescent="0.3">
      <c r="A1519" s="37"/>
      <c r="B1519" s="37"/>
      <c r="C1519" s="37"/>
      <c r="D1519" s="37"/>
      <c r="E1519" s="37"/>
      <c r="F1519" s="37"/>
      <c r="G1519" s="37"/>
      <c r="H1519" s="37"/>
      <c r="I1519" s="37"/>
      <c r="J1519" s="37"/>
      <c r="K1519" s="37"/>
      <c r="L1519" s="37"/>
      <c r="M1519" s="37"/>
      <c r="N1519" s="24"/>
      <c r="O1519" s="24"/>
      <c r="P1519" s="37"/>
      <c r="Q1519" s="37"/>
      <c r="R1519" s="37"/>
      <c r="S1519" s="37"/>
      <c r="T1519" s="37"/>
      <c r="U1519" s="37"/>
      <c r="V1519" s="37"/>
      <c r="W1519" s="37"/>
      <c r="X1519" s="37"/>
      <c r="Y1519" s="24"/>
      <c r="Z1519" s="24"/>
      <c r="AA1519" s="24"/>
      <c r="AB1519" s="24"/>
      <c r="AC1519" s="24"/>
    </row>
    <row r="1520" spans="1:29" x14ac:dyDescent="0.3">
      <c r="A1520" s="37"/>
      <c r="B1520" s="37"/>
      <c r="C1520" s="37"/>
      <c r="D1520" s="37"/>
      <c r="E1520" s="37"/>
      <c r="F1520" s="37"/>
      <c r="G1520" s="37"/>
      <c r="H1520" s="37"/>
      <c r="I1520" s="37"/>
      <c r="J1520" s="37"/>
      <c r="K1520" s="37"/>
      <c r="L1520" s="37"/>
      <c r="M1520" s="37"/>
      <c r="N1520" s="24"/>
      <c r="O1520" s="24"/>
      <c r="P1520" s="37"/>
      <c r="Q1520" s="37"/>
      <c r="R1520" s="37"/>
      <c r="S1520" s="37"/>
      <c r="T1520" s="37"/>
      <c r="U1520" s="37"/>
      <c r="V1520" s="37"/>
      <c r="W1520" s="37"/>
      <c r="X1520" s="37"/>
      <c r="Y1520" s="24"/>
      <c r="Z1520" s="24"/>
      <c r="AA1520" s="24"/>
      <c r="AB1520" s="24"/>
      <c r="AC1520" s="24"/>
    </row>
    <row r="1521" spans="1:29" x14ac:dyDescent="0.3">
      <c r="A1521" s="37"/>
      <c r="B1521" s="37"/>
      <c r="C1521" s="37"/>
      <c r="D1521" s="37"/>
      <c r="E1521" s="37"/>
      <c r="F1521" s="37"/>
      <c r="G1521" s="37"/>
      <c r="H1521" s="37"/>
      <c r="I1521" s="37"/>
      <c r="J1521" s="37"/>
      <c r="K1521" s="37"/>
      <c r="L1521" s="37"/>
      <c r="M1521" s="37"/>
      <c r="N1521" s="24"/>
      <c r="O1521" s="24"/>
      <c r="P1521" s="37"/>
      <c r="Q1521" s="37"/>
      <c r="R1521" s="37"/>
      <c r="S1521" s="37"/>
      <c r="T1521" s="37"/>
      <c r="U1521" s="37"/>
      <c r="V1521" s="37"/>
      <c r="W1521" s="37"/>
      <c r="X1521" s="37"/>
      <c r="Y1521" s="24"/>
      <c r="Z1521" s="24"/>
      <c r="AA1521" s="24"/>
      <c r="AB1521" s="24"/>
      <c r="AC1521" s="24"/>
    </row>
    <row r="1522" spans="1:29" x14ac:dyDescent="0.3">
      <c r="A1522" s="37"/>
      <c r="B1522" s="37"/>
      <c r="C1522" s="37"/>
      <c r="D1522" s="37"/>
      <c r="E1522" s="37"/>
      <c r="F1522" s="37"/>
      <c r="G1522" s="37"/>
      <c r="H1522" s="37"/>
      <c r="I1522" s="37"/>
      <c r="J1522" s="37"/>
      <c r="K1522" s="37"/>
      <c r="L1522" s="37"/>
      <c r="M1522" s="37"/>
      <c r="N1522" s="24"/>
      <c r="O1522" s="24"/>
      <c r="P1522" s="37"/>
      <c r="Q1522" s="37"/>
      <c r="R1522" s="37"/>
      <c r="S1522" s="37"/>
      <c r="T1522" s="37"/>
      <c r="U1522" s="37"/>
      <c r="V1522" s="37"/>
      <c r="W1522" s="37"/>
      <c r="X1522" s="37"/>
      <c r="Y1522" s="24"/>
      <c r="Z1522" s="24"/>
      <c r="AA1522" s="24"/>
      <c r="AB1522" s="24"/>
      <c r="AC1522" s="24"/>
    </row>
    <row r="1523" spans="1:29" x14ac:dyDescent="0.3">
      <c r="A1523" s="37"/>
      <c r="B1523" s="37"/>
      <c r="C1523" s="37"/>
      <c r="D1523" s="37"/>
      <c r="E1523" s="37"/>
      <c r="F1523" s="37"/>
      <c r="G1523" s="37"/>
      <c r="H1523" s="37"/>
      <c r="I1523" s="37"/>
      <c r="J1523" s="37"/>
      <c r="K1523" s="37"/>
      <c r="L1523" s="37"/>
      <c r="M1523" s="37"/>
      <c r="N1523" s="24"/>
      <c r="O1523" s="24"/>
      <c r="P1523" s="37"/>
      <c r="Q1523" s="37"/>
      <c r="R1523" s="37"/>
      <c r="S1523" s="37"/>
      <c r="T1523" s="37"/>
      <c r="U1523" s="37"/>
      <c r="V1523" s="37"/>
      <c r="W1523" s="37"/>
      <c r="X1523" s="37"/>
      <c r="Y1523" s="24"/>
      <c r="Z1523" s="24"/>
      <c r="AA1523" s="24"/>
      <c r="AB1523" s="24"/>
      <c r="AC1523" s="24"/>
    </row>
    <row r="1524" spans="1:29" x14ac:dyDescent="0.3">
      <c r="A1524" s="37"/>
      <c r="B1524" s="37"/>
      <c r="C1524" s="37"/>
      <c r="D1524" s="37"/>
      <c r="E1524" s="37"/>
      <c r="F1524" s="37"/>
      <c r="G1524" s="37"/>
      <c r="H1524" s="37"/>
      <c r="I1524" s="37"/>
      <c r="J1524" s="37"/>
      <c r="K1524" s="37"/>
      <c r="L1524" s="37"/>
      <c r="M1524" s="37"/>
      <c r="N1524" s="24"/>
      <c r="O1524" s="24"/>
      <c r="P1524" s="37"/>
      <c r="Q1524" s="37"/>
      <c r="R1524" s="37"/>
      <c r="S1524" s="37"/>
      <c r="T1524" s="37"/>
      <c r="U1524" s="37"/>
      <c r="V1524" s="37"/>
      <c r="W1524" s="37"/>
      <c r="X1524" s="37"/>
      <c r="Y1524" s="24"/>
      <c r="Z1524" s="24"/>
      <c r="AA1524" s="24"/>
      <c r="AB1524" s="24"/>
      <c r="AC1524" s="24"/>
    </row>
    <row r="1525" spans="1:29" x14ac:dyDescent="0.3">
      <c r="A1525" s="37"/>
      <c r="B1525" s="37"/>
      <c r="C1525" s="37"/>
      <c r="D1525" s="37"/>
      <c r="E1525" s="37"/>
      <c r="F1525" s="37"/>
      <c r="G1525" s="37"/>
      <c r="H1525" s="37"/>
      <c r="I1525" s="37"/>
      <c r="J1525" s="37"/>
      <c r="K1525" s="37"/>
      <c r="L1525" s="37"/>
      <c r="M1525" s="37"/>
      <c r="N1525" s="24"/>
      <c r="O1525" s="24"/>
      <c r="P1525" s="37"/>
      <c r="Q1525" s="37"/>
      <c r="R1525" s="37"/>
      <c r="S1525" s="37"/>
      <c r="T1525" s="37"/>
      <c r="U1525" s="37"/>
      <c r="V1525" s="37"/>
      <c r="W1525" s="37"/>
      <c r="X1525" s="37"/>
      <c r="Y1525" s="24"/>
      <c r="Z1525" s="24"/>
      <c r="AA1525" s="24"/>
      <c r="AB1525" s="24"/>
      <c r="AC1525" s="24"/>
    </row>
    <row r="1526" spans="1:29" x14ac:dyDescent="0.3">
      <c r="A1526" s="37"/>
      <c r="B1526" s="37"/>
      <c r="C1526" s="37"/>
      <c r="D1526" s="37"/>
      <c r="E1526" s="37"/>
      <c r="F1526" s="37"/>
      <c r="G1526" s="37"/>
      <c r="H1526" s="37"/>
      <c r="I1526" s="37"/>
      <c r="J1526" s="37"/>
      <c r="K1526" s="37"/>
      <c r="L1526" s="37"/>
      <c r="M1526" s="37"/>
      <c r="N1526" s="24"/>
      <c r="O1526" s="24"/>
      <c r="P1526" s="37"/>
      <c r="Q1526" s="37"/>
      <c r="R1526" s="37"/>
      <c r="S1526" s="37"/>
      <c r="T1526" s="37"/>
      <c r="U1526" s="37"/>
      <c r="V1526" s="37"/>
      <c r="W1526" s="37"/>
      <c r="X1526" s="37"/>
      <c r="Y1526" s="24"/>
      <c r="Z1526" s="24"/>
      <c r="AA1526" s="24"/>
      <c r="AB1526" s="24"/>
      <c r="AC1526" s="24"/>
    </row>
    <row r="1527" spans="1:29" x14ac:dyDescent="0.3">
      <c r="A1527" s="37"/>
      <c r="B1527" s="37"/>
      <c r="C1527" s="37"/>
      <c r="D1527" s="37"/>
      <c r="E1527" s="37"/>
      <c r="F1527" s="37"/>
      <c r="G1527" s="37"/>
      <c r="H1527" s="37"/>
      <c r="I1527" s="37"/>
      <c r="J1527" s="37"/>
      <c r="K1527" s="37"/>
      <c r="L1527" s="37"/>
      <c r="M1527" s="37"/>
      <c r="N1527" s="24"/>
      <c r="O1527" s="24"/>
      <c r="P1527" s="37"/>
      <c r="Q1527" s="37"/>
      <c r="R1527" s="37"/>
      <c r="S1527" s="37"/>
      <c r="T1527" s="37"/>
      <c r="U1527" s="37"/>
      <c r="V1527" s="37"/>
      <c r="W1527" s="37"/>
      <c r="X1527" s="37"/>
      <c r="Y1527" s="24"/>
      <c r="Z1527" s="24"/>
      <c r="AA1527" s="24"/>
      <c r="AB1527" s="24"/>
      <c r="AC1527" s="24"/>
    </row>
    <row r="1528" spans="1:29" x14ac:dyDescent="0.3">
      <c r="A1528" s="37"/>
      <c r="B1528" s="37"/>
      <c r="C1528" s="37"/>
      <c r="D1528" s="37"/>
      <c r="E1528" s="37"/>
      <c r="F1528" s="37"/>
      <c r="G1528" s="37"/>
      <c r="H1528" s="37"/>
      <c r="I1528" s="37"/>
      <c r="J1528" s="37"/>
      <c r="K1528" s="37"/>
      <c r="L1528" s="37"/>
      <c r="M1528" s="37"/>
      <c r="N1528" s="24"/>
      <c r="O1528" s="24"/>
      <c r="P1528" s="37"/>
      <c r="Q1528" s="37"/>
      <c r="R1528" s="37"/>
      <c r="S1528" s="37"/>
      <c r="T1528" s="37"/>
      <c r="U1528" s="37"/>
      <c r="V1528" s="37"/>
      <c r="W1528" s="37"/>
      <c r="X1528" s="37"/>
      <c r="Y1528" s="24"/>
      <c r="Z1528" s="24"/>
      <c r="AA1528" s="24"/>
      <c r="AB1528" s="24"/>
      <c r="AC1528" s="24"/>
    </row>
    <row r="1529" spans="1:29" x14ac:dyDescent="0.3">
      <c r="A1529" s="37"/>
      <c r="B1529" s="37"/>
      <c r="C1529" s="37"/>
      <c r="D1529" s="37"/>
      <c r="E1529" s="37"/>
      <c r="F1529" s="37"/>
      <c r="G1529" s="37"/>
      <c r="H1529" s="37"/>
      <c r="I1529" s="37"/>
      <c r="J1529" s="37"/>
      <c r="K1529" s="37"/>
      <c r="L1529" s="37"/>
      <c r="M1529" s="37"/>
      <c r="N1529" s="24"/>
      <c r="O1529" s="24"/>
      <c r="P1529" s="37"/>
      <c r="Q1529" s="37"/>
      <c r="R1529" s="37"/>
      <c r="S1529" s="37"/>
      <c r="T1529" s="37"/>
      <c r="U1529" s="37"/>
      <c r="V1529" s="37"/>
      <c r="W1529" s="37"/>
      <c r="X1529" s="37"/>
      <c r="Y1529" s="24"/>
      <c r="Z1529" s="24"/>
      <c r="AA1529" s="24"/>
      <c r="AB1529" s="24"/>
      <c r="AC1529" s="24"/>
    </row>
    <row r="1530" spans="1:29" x14ac:dyDescent="0.3">
      <c r="A1530" s="37"/>
      <c r="B1530" s="37"/>
      <c r="C1530" s="37"/>
      <c r="D1530" s="37"/>
      <c r="E1530" s="37"/>
      <c r="F1530" s="37"/>
      <c r="G1530" s="37"/>
      <c r="H1530" s="37"/>
      <c r="I1530" s="37"/>
      <c r="J1530" s="37"/>
      <c r="K1530" s="37"/>
      <c r="L1530" s="37"/>
      <c r="M1530" s="37"/>
      <c r="N1530" s="24"/>
      <c r="O1530" s="24"/>
      <c r="P1530" s="37"/>
      <c r="Q1530" s="37"/>
      <c r="R1530" s="37"/>
      <c r="S1530" s="37"/>
      <c r="T1530" s="37"/>
      <c r="U1530" s="37"/>
      <c r="V1530" s="37"/>
      <c r="W1530" s="37"/>
      <c r="X1530" s="37"/>
      <c r="Y1530" s="24"/>
      <c r="Z1530" s="24"/>
      <c r="AA1530" s="24"/>
      <c r="AB1530" s="24"/>
      <c r="AC1530" s="24"/>
    </row>
    <row r="1531" spans="1:29" x14ac:dyDescent="0.3">
      <c r="A1531" s="37"/>
      <c r="B1531" s="37"/>
      <c r="C1531" s="37"/>
      <c r="D1531" s="37"/>
      <c r="E1531" s="37"/>
      <c r="F1531" s="37"/>
      <c r="G1531" s="37"/>
      <c r="H1531" s="37"/>
      <c r="I1531" s="37"/>
      <c r="J1531" s="37"/>
      <c r="K1531" s="37"/>
      <c r="L1531" s="37"/>
      <c r="M1531" s="37"/>
      <c r="N1531" s="24"/>
      <c r="O1531" s="24"/>
      <c r="P1531" s="37"/>
      <c r="Q1531" s="37"/>
      <c r="R1531" s="37"/>
      <c r="S1531" s="37"/>
      <c r="T1531" s="37"/>
      <c r="U1531" s="37"/>
      <c r="V1531" s="37"/>
      <c r="W1531" s="37"/>
      <c r="X1531" s="37"/>
      <c r="Y1531" s="24"/>
      <c r="Z1531" s="24"/>
      <c r="AA1531" s="24"/>
      <c r="AB1531" s="24"/>
      <c r="AC1531" s="24"/>
    </row>
    <row r="1532" spans="1:29" x14ac:dyDescent="0.3">
      <c r="A1532" s="37"/>
      <c r="B1532" s="37"/>
      <c r="C1532" s="37"/>
      <c r="D1532" s="37"/>
      <c r="E1532" s="37"/>
      <c r="F1532" s="37"/>
      <c r="G1532" s="37"/>
      <c r="H1532" s="37"/>
      <c r="I1532" s="37"/>
      <c r="J1532" s="37"/>
      <c r="K1532" s="37"/>
      <c r="L1532" s="37"/>
      <c r="M1532" s="37"/>
      <c r="N1532" s="24"/>
      <c r="O1532" s="24"/>
      <c r="P1532" s="37"/>
      <c r="Q1532" s="37"/>
      <c r="R1532" s="37"/>
      <c r="S1532" s="37"/>
      <c r="T1532" s="37"/>
      <c r="U1532" s="37"/>
      <c r="V1532" s="37"/>
      <c r="W1532" s="37"/>
      <c r="X1532" s="37"/>
      <c r="Y1532" s="24"/>
      <c r="Z1532" s="24"/>
      <c r="AA1532" s="24"/>
      <c r="AB1532" s="24"/>
      <c r="AC1532" s="24"/>
    </row>
    <row r="1533" spans="1:29" x14ac:dyDescent="0.3">
      <c r="A1533" s="37"/>
      <c r="B1533" s="37"/>
      <c r="C1533" s="37"/>
      <c r="D1533" s="37"/>
      <c r="E1533" s="37"/>
      <c r="F1533" s="37"/>
      <c r="G1533" s="37"/>
      <c r="H1533" s="37"/>
      <c r="I1533" s="37"/>
      <c r="J1533" s="37"/>
      <c r="K1533" s="37"/>
      <c r="L1533" s="37"/>
      <c r="M1533" s="37"/>
      <c r="N1533" s="24"/>
      <c r="O1533" s="24"/>
      <c r="P1533" s="37"/>
      <c r="Q1533" s="37"/>
      <c r="R1533" s="37"/>
      <c r="S1533" s="37"/>
      <c r="T1533" s="37"/>
      <c r="U1533" s="37"/>
      <c r="V1533" s="37"/>
      <c r="W1533" s="37"/>
      <c r="X1533" s="37"/>
      <c r="Y1533" s="24"/>
      <c r="Z1533" s="24"/>
      <c r="AA1533" s="24"/>
      <c r="AB1533" s="24"/>
      <c r="AC1533" s="24"/>
    </row>
    <row r="1534" spans="1:29" x14ac:dyDescent="0.3">
      <c r="A1534" s="37"/>
      <c r="B1534" s="37"/>
      <c r="C1534" s="37"/>
      <c r="D1534" s="37"/>
      <c r="E1534" s="37"/>
      <c r="F1534" s="37"/>
      <c r="G1534" s="37"/>
      <c r="H1534" s="37"/>
      <c r="I1534" s="37"/>
      <c r="J1534" s="37"/>
      <c r="K1534" s="37"/>
      <c r="L1534" s="37"/>
      <c r="M1534" s="37"/>
      <c r="N1534" s="24"/>
      <c r="O1534" s="24"/>
      <c r="P1534" s="37"/>
      <c r="Q1534" s="37"/>
      <c r="R1534" s="37"/>
      <c r="S1534" s="37"/>
      <c r="T1534" s="37"/>
      <c r="U1534" s="37"/>
      <c r="V1534" s="37"/>
      <c r="W1534" s="37"/>
      <c r="X1534" s="37"/>
      <c r="Y1534" s="24"/>
      <c r="Z1534" s="24"/>
      <c r="AA1534" s="24"/>
      <c r="AB1534" s="24"/>
      <c r="AC1534" s="24"/>
    </row>
    <row r="1535" spans="1:29" x14ac:dyDescent="0.3">
      <c r="A1535" s="37"/>
      <c r="B1535" s="37"/>
      <c r="C1535" s="37"/>
      <c r="D1535" s="37"/>
      <c r="E1535" s="37"/>
      <c r="F1535" s="37"/>
      <c r="G1535" s="37"/>
      <c r="H1535" s="37"/>
      <c r="I1535" s="37"/>
      <c r="J1535" s="37"/>
      <c r="K1535" s="37"/>
      <c r="L1535" s="37"/>
      <c r="M1535" s="37"/>
      <c r="N1535" s="24"/>
      <c r="O1535" s="24"/>
      <c r="P1535" s="37"/>
      <c r="Q1535" s="37"/>
      <c r="R1535" s="37"/>
      <c r="S1535" s="37"/>
      <c r="T1535" s="37"/>
      <c r="U1535" s="37"/>
      <c r="V1535" s="37"/>
      <c r="W1535" s="37"/>
      <c r="X1535" s="37"/>
      <c r="Y1535" s="24"/>
      <c r="Z1535" s="24"/>
      <c r="AA1535" s="24"/>
      <c r="AB1535" s="24"/>
      <c r="AC1535" s="24"/>
    </row>
    <row r="1536" spans="1:29" x14ac:dyDescent="0.3">
      <c r="A1536" s="37"/>
      <c r="B1536" s="37"/>
      <c r="C1536" s="37"/>
      <c r="D1536" s="37"/>
      <c r="E1536" s="37"/>
      <c r="F1536" s="37"/>
      <c r="G1536" s="37"/>
      <c r="H1536" s="37"/>
      <c r="I1536" s="37"/>
      <c r="J1536" s="37"/>
      <c r="K1536" s="37"/>
      <c r="L1536" s="37"/>
      <c r="M1536" s="37"/>
      <c r="N1536" s="24"/>
      <c r="O1536" s="24"/>
      <c r="P1536" s="37"/>
      <c r="Q1536" s="37"/>
      <c r="R1536" s="37"/>
      <c r="S1536" s="37"/>
      <c r="T1536" s="37"/>
      <c r="U1536" s="37"/>
      <c r="V1536" s="37"/>
      <c r="W1536" s="37"/>
      <c r="X1536" s="37"/>
      <c r="Y1536" s="24"/>
      <c r="Z1536" s="24"/>
      <c r="AA1536" s="24"/>
      <c r="AB1536" s="24"/>
      <c r="AC1536" s="24"/>
    </row>
    <row r="1537" spans="1:29" x14ac:dyDescent="0.3">
      <c r="A1537" s="37"/>
      <c r="B1537" s="37"/>
      <c r="C1537" s="37"/>
      <c r="D1537" s="37"/>
      <c r="E1537" s="37"/>
      <c r="F1537" s="37"/>
      <c r="G1537" s="37"/>
      <c r="H1537" s="37"/>
      <c r="I1537" s="37"/>
      <c r="J1537" s="37"/>
      <c r="K1537" s="37"/>
      <c r="L1537" s="37"/>
      <c r="M1537" s="37"/>
      <c r="N1537" s="24"/>
      <c r="O1537" s="24"/>
      <c r="P1537" s="37"/>
      <c r="Q1537" s="37"/>
      <c r="R1537" s="37"/>
      <c r="S1537" s="37"/>
      <c r="T1537" s="37"/>
      <c r="U1537" s="37"/>
      <c r="V1537" s="37"/>
      <c r="W1537" s="37"/>
      <c r="X1537" s="37"/>
      <c r="Y1537" s="24"/>
      <c r="Z1537" s="24"/>
      <c r="AA1537" s="24"/>
      <c r="AB1537" s="24"/>
      <c r="AC1537" s="24"/>
    </row>
    <row r="1538" spans="1:29" x14ac:dyDescent="0.3">
      <c r="A1538" s="37"/>
      <c r="B1538" s="37"/>
      <c r="C1538" s="37"/>
      <c r="D1538" s="37"/>
      <c r="E1538" s="37"/>
      <c r="F1538" s="37"/>
      <c r="G1538" s="37"/>
      <c r="H1538" s="37"/>
      <c r="I1538" s="37"/>
      <c r="J1538" s="37"/>
      <c r="K1538" s="37"/>
      <c r="L1538" s="37"/>
      <c r="M1538" s="37"/>
      <c r="N1538" s="24"/>
      <c r="O1538" s="24"/>
      <c r="P1538" s="37"/>
      <c r="Q1538" s="37"/>
      <c r="R1538" s="37"/>
      <c r="S1538" s="37"/>
      <c r="T1538" s="37"/>
      <c r="U1538" s="37"/>
      <c r="V1538" s="37"/>
      <c r="W1538" s="37"/>
      <c r="X1538" s="37"/>
      <c r="Y1538" s="24"/>
      <c r="Z1538" s="24"/>
      <c r="AA1538" s="24"/>
      <c r="AB1538" s="24"/>
      <c r="AC1538" s="24"/>
    </row>
    <row r="1539" spans="1:29" x14ac:dyDescent="0.3">
      <c r="A1539" s="37"/>
      <c r="B1539" s="37"/>
      <c r="C1539" s="37"/>
      <c r="D1539" s="37"/>
      <c r="E1539" s="37"/>
      <c r="F1539" s="37"/>
      <c r="G1539" s="37"/>
      <c r="H1539" s="37"/>
      <c r="I1539" s="37"/>
      <c r="J1539" s="37"/>
      <c r="K1539" s="37"/>
      <c r="L1539" s="37"/>
      <c r="M1539" s="37"/>
      <c r="N1539" s="24"/>
      <c r="O1539" s="24"/>
      <c r="P1539" s="37"/>
      <c r="Q1539" s="37"/>
      <c r="R1539" s="37"/>
      <c r="S1539" s="37"/>
      <c r="T1539" s="37"/>
      <c r="U1539" s="37"/>
      <c r="V1539" s="37"/>
      <c r="W1539" s="37"/>
      <c r="X1539" s="37"/>
      <c r="Y1539" s="24"/>
      <c r="Z1539" s="24"/>
      <c r="AA1539" s="24"/>
      <c r="AB1539" s="24"/>
      <c r="AC1539" s="24"/>
    </row>
    <row r="1540" spans="1:29" x14ac:dyDescent="0.3">
      <c r="A1540" s="37"/>
      <c r="B1540" s="37"/>
      <c r="C1540" s="37"/>
      <c r="D1540" s="37"/>
      <c r="E1540" s="37"/>
      <c r="F1540" s="37"/>
      <c r="G1540" s="37"/>
      <c r="H1540" s="37"/>
      <c r="I1540" s="37"/>
      <c r="J1540" s="37"/>
      <c r="K1540" s="37"/>
      <c r="L1540" s="37"/>
      <c r="M1540" s="37"/>
      <c r="N1540" s="24"/>
      <c r="O1540" s="24"/>
      <c r="P1540" s="37"/>
      <c r="Q1540" s="37"/>
      <c r="R1540" s="37"/>
      <c r="S1540" s="37"/>
      <c r="T1540" s="37"/>
      <c r="U1540" s="37"/>
      <c r="V1540" s="37"/>
      <c r="W1540" s="37"/>
      <c r="X1540" s="37"/>
      <c r="Y1540" s="24"/>
      <c r="Z1540" s="24"/>
      <c r="AA1540" s="24"/>
      <c r="AB1540" s="24"/>
      <c r="AC1540" s="24"/>
    </row>
    <row r="1541" spans="1:29" x14ac:dyDescent="0.3">
      <c r="A1541" s="37"/>
      <c r="B1541" s="37"/>
      <c r="C1541" s="37"/>
      <c r="D1541" s="37"/>
      <c r="E1541" s="37"/>
      <c r="F1541" s="37"/>
      <c r="G1541" s="37"/>
      <c r="H1541" s="37"/>
      <c r="I1541" s="37"/>
      <c r="J1541" s="37"/>
      <c r="K1541" s="37"/>
      <c r="L1541" s="37"/>
      <c r="M1541" s="37"/>
      <c r="N1541" s="24"/>
      <c r="O1541" s="24"/>
      <c r="P1541" s="37"/>
      <c r="Q1541" s="37"/>
      <c r="R1541" s="37"/>
      <c r="S1541" s="37"/>
      <c r="T1541" s="37"/>
      <c r="U1541" s="37"/>
      <c r="V1541" s="37"/>
      <c r="W1541" s="37"/>
      <c r="X1541" s="37"/>
      <c r="Y1541" s="24"/>
      <c r="Z1541" s="24"/>
      <c r="AA1541" s="24"/>
      <c r="AB1541" s="24"/>
      <c r="AC1541" s="24"/>
    </row>
    <row r="1542" spans="1:29" x14ac:dyDescent="0.3">
      <c r="A1542" s="37"/>
      <c r="B1542" s="37"/>
      <c r="C1542" s="37"/>
      <c r="D1542" s="37"/>
      <c r="E1542" s="37"/>
      <c r="F1542" s="37"/>
      <c r="G1542" s="37"/>
      <c r="H1542" s="37"/>
      <c r="I1542" s="37"/>
      <c r="J1542" s="37"/>
      <c r="K1542" s="37"/>
      <c r="L1542" s="37"/>
      <c r="M1542" s="37"/>
      <c r="N1542" s="24"/>
      <c r="O1542" s="24"/>
      <c r="P1542" s="37"/>
      <c r="Q1542" s="37"/>
      <c r="R1542" s="37"/>
      <c r="S1542" s="37"/>
      <c r="T1542" s="37"/>
      <c r="U1542" s="37"/>
      <c r="V1542" s="37"/>
      <c r="W1542" s="37"/>
      <c r="X1542" s="37"/>
      <c r="Y1542" s="24"/>
      <c r="Z1542" s="24"/>
      <c r="AA1542" s="24"/>
      <c r="AB1542" s="24"/>
      <c r="AC1542" s="24"/>
    </row>
    <row r="1543" spans="1:29" x14ac:dyDescent="0.3">
      <c r="A1543" s="37"/>
      <c r="B1543" s="37"/>
      <c r="C1543" s="37"/>
      <c r="D1543" s="37"/>
      <c r="E1543" s="37"/>
      <c r="F1543" s="37"/>
      <c r="G1543" s="37"/>
      <c r="H1543" s="37"/>
      <c r="I1543" s="37"/>
      <c r="J1543" s="37"/>
      <c r="K1543" s="37"/>
      <c r="L1543" s="37"/>
      <c r="M1543" s="37"/>
      <c r="N1543" s="24"/>
      <c r="O1543" s="24"/>
      <c r="P1543" s="37"/>
      <c r="Q1543" s="37"/>
      <c r="R1543" s="37"/>
      <c r="S1543" s="37"/>
      <c r="T1543" s="37"/>
      <c r="U1543" s="37"/>
      <c r="V1543" s="37"/>
      <c r="W1543" s="37"/>
      <c r="X1543" s="37"/>
      <c r="Y1543" s="24"/>
      <c r="Z1543" s="24"/>
      <c r="AA1543" s="24"/>
      <c r="AB1543" s="24"/>
      <c r="AC1543" s="24"/>
    </row>
    <row r="1544" spans="1:29" x14ac:dyDescent="0.3">
      <c r="A1544" s="37"/>
      <c r="B1544" s="37"/>
      <c r="C1544" s="37"/>
      <c r="D1544" s="37"/>
      <c r="E1544" s="37"/>
      <c r="F1544" s="37"/>
      <c r="G1544" s="37"/>
      <c r="H1544" s="37"/>
      <c r="I1544" s="37"/>
      <c r="J1544" s="37"/>
      <c r="K1544" s="37"/>
      <c r="L1544" s="37"/>
      <c r="M1544" s="37"/>
      <c r="N1544" s="24"/>
      <c r="O1544" s="24"/>
      <c r="P1544" s="37"/>
      <c r="Q1544" s="37"/>
      <c r="R1544" s="37"/>
      <c r="S1544" s="37"/>
      <c r="T1544" s="37"/>
      <c r="U1544" s="37"/>
      <c r="V1544" s="37"/>
      <c r="W1544" s="37"/>
      <c r="X1544" s="37"/>
      <c r="Y1544" s="24"/>
      <c r="Z1544" s="24"/>
      <c r="AA1544" s="24"/>
      <c r="AB1544" s="24"/>
      <c r="AC1544" s="24"/>
    </row>
    <row r="1545" spans="1:29" x14ac:dyDescent="0.3">
      <c r="A1545" s="37"/>
      <c r="B1545" s="37"/>
      <c r="C1545" s="37"/>
      <c r="D1545" s="37"/>
      <c r="E1545" s="37"/>
      <c r="F1545" s="37"/>
      <c r="G1545" s="37"/>
      <c r="H1545" s="37"/>
      <c r="I1545" s="37"/>
      <c r="J1545" s="37"/>
      <c r="K1545" s="37"/>
      <c r="L1545" s="37"/>
      <c r="M1545" s="37"/>
      <c r="N1545" s="24"/>
      <c r="O1545" s="24"/>
      <c r="P1545" s="37"/>
      <c r="Q1545" s="37"/>
      <c r="R1545" s="37"/>
      <c r="S1545" s="37"/>
      <c r="T1545" s="37"/>
      <c r="U1545" s="37"/>
      <c r="V1545" s="37"/>
      <c r="W1545" s="37"/>
      <c r="X1545" s="37"/>
      <c r="Y1545" s="24"/>
      <c r="Z1545" s="24"/>
      <c r="AA1545" s="24"/>
      <c r="AB1545" s="24"/>
      <c r="AC1545" s="24"/>
    </row>
    <row r="1546" spans="1:29" x14ac:dyDescent="0.3">
      <c r="A1546" s="37"/>
      <c r="B1546" s="37"/>
      <c r="C1546" s="37"/>
      <c r="D1546" s="37"/>
      <c r="E1546" s="37"/>
      <c r="F1546" s="37"/>
      <c r="G1546" s="37"/>
      <c r="H1546" s="37"/>
      <c r="I1546" s="37"/>
      <c r="J1546" s="37"/>
      <c r="K1546" s="37"/>
      <c r="L1546" s="37"/>
      <c r="M1546" s="37"/>
      <c r="N1546" s="24"/>
      <c r="O1546" s="24"/>
      <c r="P1546" s="37"/>
      <c r="Q1546" s="37"/>
      <c r="R1546" s="37"/>
      <c r="S1546" s="37"/>
      <c r="T1546" s="37"/>
      <c r="U1546" s="37"/>
      <c r="V1546" s="37"/>
      <c r="W1546" s="37"/>
      <c r="X1546" s="37"/>
      <c r="Y1546" s="24"/>
      <c r="Z1546" s="24"/>
      <c r="AA1546" s="24"/>
      <c r="AB1546" s="24"/>
      <c r="AC1546" s="24"/>
    </row>
    <row r="1547" spans="1:29" x14ac:dyDescent="0.3">
      <c r="A1547" s="37"/>
      <c r="B1547" s="37"/>
      <c r="C1547" s="37"/>
      <c r="D1547" s="37"/>
      <c r="E1547" s="37"/>
      <c r="F1547" s="37"/>
      <c r="G1547" s="37"/>
      <c r="H1547" s="37"/>
      <c r="I1547" s="37"/>
      <c r="J1547" s="37"/>
      <c r="K1547" s="37"/>
      <c r="L1547" s="37"/>
      <c r="M1547" s="37"/>
      <c r="N1547" s="24"/>
      <c r="O1547" s="24"/>
      <c r="P1547" s="37"/>
      <c r="Q1547" s="37"/>
      <c r="R1547" s="37"/>
      <c r="S1547" s="37"/>
      <c r="T1547" s="37"/>
      <c r="U1547" s="37"/>
      <c r="V1547" s="37"/>
      <c r="W1547" s="37"/>
      <c r="X1547" s="37"/>
      <c r="Y1547" s="24"/>
      <c r="Z1547" s="24"/>
      <c r="AA1547" s="24"/>
      <c r="AB1547" s="24"/>
      <c r="AC1547" s="24"/>
    </row>
    <row r="1548" spans="1:29" x14ac:dyDescent="0.3">
      <c r="A1548" s="37"/>
      <c r="B1548" s="37"/>
      <c r="C1548" s="37"/>
      <c r="D1548" s="37"/>
      <c r="E1548" s="37"/>
      <c r="F1548" s="37"/>
      <c r="G1548" s="37"/>
      <c r="H1548" s="37"/>
      <c r="I1548" s="37"/>
      <c r="J1548" s="37"/>
      <c r="K1548" s="37"/>
      <c r="L1548" s="37"/>
      <c r="M1548" s="37"/>
      <c r="N1548" s="24"/>
      <c r="O1548" s="24"/>
      <c r="P1548" s="37"/>
      <c r="Q1548" s="37"/>
      <c r="R1548" s="37"/>
      <c r="S1548" s="37"/>
      <c r="T1548" s="37"/>
      <c r="U1548" s="37"/>
      <c r="V1548" s="37"/>
      <c r="W1548" s="37"/>
      <c r="X1548" s="37"/>
      <c r="Y1548" s="24"/>
      <c r="Z1548" s="24"/>
      <c r="AA1548" s="24"/>
      <c r="AB1548" s="24"/>
      <c r="AC1548" s="24"/>
    </row>
    <row r="1549" spans="1:29" x14ac:dyDescent="0.3">
      <c r="A1549" s="37"/>
      <c r="B1549" s="37"/>
      <c r="C1549" s="37"/>
      <c r="D1549" s="37"/>
      <c r="E1549" s="37"/>
      <c r="F1549" s="37"/>
      <c r="G1549" s="37"/>
      <c r="H1549" s="37"/>
      <c r="I1549" s="37"/>
      <c r="J1549" s="37"/>
      <c r="K1549" s="37"/>
      <c r="L1549" s="37"/>
      <c r="M1549" s="37"/>
      <c r="N1549" s="24"/>
      <c r="O1549" s="24"/>
      <c r="P1549" s="37"/>
      <c r="Q1549" s="37"/>
      <c r="R1549" s="37"/>
      <c r="S1549" s="37"/>
      <c r="T1549" s="37"/>
      <c r="U1549" s="37"/>
      <c r="V1549" s="37"/>
      <c r="W1549" s="37"/>
      <c r="X1549" s="37"/>
      <c r="Y1549" s="24"/>
      <c r="Z1549" s="24"/>
      <c r="AA1549" s="24"/>
      <c r="AB1549" s="24"/>
      <c r="AC1549" s="24"/>
    </row>
    <row r="1550" spans="1:29" x14ac:dyDescent="0.3">
      <c r="A1550" s="37"/>
      <c r="B1550" s="37"/>
      <c r="C1550" s="37"/>
      <c r="D1550" s="37"/>
      <c r="E1550" s="37"/>
      <c r="F1550" s="37"/>
      <c r="G1550" s="37"/>
      <c r="H1550" s="37"/>
      <c r="I1550" s="37"/>
      <c r="J1550" s="37"/>
      <c r="K1550" s="37"/>
      <c r="L1550" s="37"/>
      <c r="M1550" s="37"/>
      <c r="N1550" s="24"/>
      <c r="O1550" s="24"/>
      <c r="P1550" s="37"/>
      <c r="Q1550" s="37"/>
      <c r="R1550" s="37"/>
      <c r="S1550" s="37"/>
      <c r="T1550" s="37"/>
      <c r="U1550" s="37"/>
      <c r="V1550" s="37"/>
      <c r="W1550" s="37"/>
      <c r="X1550" s="37"/>
      <c r="Y1550" s="24"/>
      <c r="Z1550" s="24"/>
      <c r="AA1550" s="24"/>
      <c r="AB1550" s="24"/>
      <c r="AC1550" s="24"/>
    </row>
    <row r="1551" spans="1:29" x14ac:dyDescent="0.3">
      <c r="A1551" s="37"/>
      <c r="B1551" s="37"/>
      <c r="C1551" s="37"/>
      <c r="D1551" s="37"/>
      <c r="E1551" s="37"/>
      <c r="F1551" s="37"/>
      <c r="G1551" s="37"/>
      <c r="H1551" s="37"/>
      <c r="I1551" s="37"/>
      <c r="J1551" s="37"/>
      <c r="K1551" s="37"/>
      <c r="L1551" s="37"/>
      <c r="M1551" s="37"/>
      <c r="N1551" s="24"/>
      <c r="O1551" s="24"/>
      <c r="P1551" s="37"/>
      <c r="Q1551" s="37"/>
      <c r="R1551" s="37"/>
      <c r="S1551" s="37"/>
      <c r="T1551" s="37"/>
      <c r="U1551" s="37"/>
      <c r="V1551" s="37"/>
      <c r="W1551" s="37"/>
      <c r="X1551" s="37"/>
      <c r="Y1551" s="24"/>
      <c r="Z1551" s="24"/>
      <c r="AA1551" s="24"/>
      <c r="AB1551" s="24"/>
      <c r="AC1551" s="24"/>
    </row>
    <row r="1552" spans="1:29" x14ac:dyDescent="0.3">
      <c r="A1552" s="37"/>
      <c r="B1552" s="37"/>
      <c r="C1552" s="37"/>
      <c r="D1552" s="37"/>
      <c r="E1552" s="37"/>
      <c r="F1552" s="37"/>
      <c r="G1552" s="37"/>
      <c r="H1552" s="37"/>
      <c r="I1552" s="37"/>
      <c r="J1552" s="37"/>
      <c r="K1552" s="37"/>
      <c r="L1552" s="37"/>
      <c r="M1552" s="37"/>
      <c r="N1552" s="24"/>
      <c r="O1552" s="24"/>
      <c r="P1552" s="37"/>
      <c r="Q1552" s="37"/>
      <c r="R1552" s="37"/>
      <c r="S1552" s="37"/>
      <c r="T1552" s="37"/>
      <c r="U1552" s="37"/>
      <c r="V1552" s="37"/>
      <c r="W1552" s="37"/>
      <c r="X1552" s="37"/>
      <c r="Y1552" s="24"/>
      <c r="Z1552" s="24"/>
      <c r="AA1552" s="24"/>
      <c r="AB1552" s="24"/>
      <c r="AC1552" s="24"/>
    </row>
    <row r="1553" spans="1:29" x14ac:dyDescent="0.3">
      <c r="A1553" s="37"/>
      <c r="B1553" s="37"/>
      <c r="C1553" s="37"/>
      <c r="D1553" s="37"/>
      <c r="E1553" s="37"/>
      <c r="F1553" s="37"/>
      <c r="G1553" s="37"/>
      <c r="H1553" s="37"/>
      <c r="I1553" s="37"/>
      <c r="J1553" s="37"/>
      <c r="K1553" s="37"/>
      <c r="L1553" s="37"/>
      <c r="M1553" s="37"/>
      <c r="N1553" s="24"/>
      <c r="O1553" s="24"/>
      <c r="P1553" s="37"/>
      <c r="Q1553" s="37"/>
      <c r="R1553" s="37"/>
      <c r="S1553" s="37"/>
      <c r="T1553" s="37"/>
      <c r="U1553" s="37"/>
      <c r="V1553" s="37"/>
      <c r="W1553" s="37"/>
      <c r="X1553" s="37"/>
      <c r="Y1553" s="24"/>
      <c r="Z1553" s="24"/>
      <c r="AA1553" s="24"/>
      <c r="AB1553" s="24"/>
      <c r="AC1553" s="24"/>
    </row>
    <row r="1554" spans="1:29" x14ac:dyDescent="0.3">
      <c r="A1554" s="37"/>
      <c r="B1554" s="37"/>
      <c r="C1554" s="37"/>
      <c r="D1554" s="37"/>
      <c r="E1554" s="37"/>
      <c r="F1554" s="37"/>
      <c r="G1554" s="37"/>
      <c r="H1554" s="37"/>
      <c r="I1554" s="37"/>
      <c r="J1554" s="37"/>
      <c r="K1554" s="37"/>
      <c r="L1554" s="37"/>
      <c r="M1554" s="37"/>
      <c r="N1554" s="24"/>
      <c r="O1554" s="24"/>
      <c r="P1554" s="37"/>
      <c r="Q1554" s="37"/>
      <c r="R1554" s="37"/>
      <c r="S1554" s="37"/>
      <c r="T1554" s="37"/>
      <c r="U1554" s="37"/>
      <c r="V1554" s="37"/>
      <c r="W1554" s="37"/>
      <c r="X1554" s="37"/>
      <c r="Y1554" s="24"/>
      <c r="Z1554" s="24"/>
      <c r="AA1554" s="24"/>
      <c r="AB1554" s="24"/>
      <c r="AC1554" s="24"/>
    </row>
    <row r="1555" spans="1:29" x14ac:dyDescent="0.3">
      <c r="A1555" s="37"/>
      <c r="B1555" s="37"/>
      <c r="C1555" s="37"/>
      <c r="D1555" s="37"/>
      <c r="E1555" s="37"/>
      <c r="F1555" s="37"/>
      <c r="G1555" s="37"/>
      <c r="H1555" s="37"/>
      <c r="I1555" s="37"/>
      <c r="J1555" s="37"/>
      <c r="K1555" s="37"/>
      <c r="L1555" s="37"/>
      <c r="M1555" s="37"/>
      <c r="N1555" s="24"/>
      <c r="O1555" s="24"/>
      <c r="P1555" s="37"/>
      <c r="Q1555" s="37"/>
      <c r="R1555" s="37"/>
      <c r="S1555" s="37"/>
      <c r="T1555" s="37"/>
      <c r="U1555" s="37"/>
      <c r="V1555" s="37"/>
      <c r="W1555" s="37"/>
      <c r="X1555" s="37"/>
      <c r="Y1555" s="24"/>
      <c r="Z1555" s="24"/>
      <c r="AA1555" s="24"/>
      <c r="AB1555" s="24"/>
      <c r="AC1555" s="24"/>
    </row>
    <row r="1556" spans="1:29" x14ac:dyDescent="0.3">
      <c r="A1556" s="37"/>
      <c r="B1556" s="37"/>
      <c r="C1556" s="37"/>
      <c r="D1556" s="37"/>
      <c r="E1556" s="37"/>
      <c r="F1556" s="37"/>
      <c r="G1556" s="37"/>
      <c r="H1556" s="37"/>
      <c r="I1556" s="37"/>
      <c r="J1556" s="37"/>
      <c r="K1556" s="37"/>
      <c r="L1556" s="37"/>
      <c r="M1556" s="37"/>
      <c r="N1556" s="24"/>
      <c r="O1556" s="24"/>
      <c r="P1556" s="37"/>
      <c r="Q1556" s="37"/>
      <c r="R1556" s="37"/>
      <c r="S1556" s="37"/>
      <c r="T1556" s="37"/>
      <c r="U1556" s="37"/>
      <c r="V1556" s="37"/>
      <c r="W1556" s="37"/>
      <c r="X1556" s="37"/>
      <c r="Y1556" s="24"/>
      <c r="Z1556" s="24"/>
      <c r="AA1556" s="24"/>
      <c r="AB1556" s="24"/>
      <c r="AC1556" s="24"/>
    </row>
    <row r="1557" spans="1:29" x14ac:dyDescent="0.3">
      <c r="A1557" s="37"/>
      <c r="B1557" s="37"/>
      <c r="C1557" s="37"/>
      <c r="D1557" s="37"/>
      <c r="E1557" s="37"/>
      <c r="F1557" s="37"/>
      <c r="G1557" s="37"/>
      <c r="H1557" s="37"/>
      <c r="I1557" s="37"/>
      <c r="J1557" s="37"/>
      <c r="K1557" s="37"/>
      <c r="L1557" s="37"/>
      <c r="M1557" s="37"/>
      <c r="N1557" s="24"/>
      <c r="O1557" s="24"/>
      <c r="P1557" s="37"/>
      <c r="Q1557" s="37"/>
      <c r="R1557" s="37"/>
      <c r="S1557" s="37"/>
      <c r="T1557" s="37"/>
      <c r="U1557" s="37"/>
      <c r="V1557" s="37"/>
      <c r="W1557" s="37"/>
      <c r="X1557" s="37"/>
      <c r="Y1557" s="24"/>
      <c r="Z1557" s="24"/>
      <c r="AA1557" s="24"/>
      <c r="AB1557" s="24"/>
      <c r="AC1557" s="24"/>
    </row>
    <row r="1558" spans="1:29" x14ac:dyDescent="0.3">
      <c r="A1558" s="37"/>
      <c r="B1558" s="37"/>
      <c r="C1558" s="37"/>
      <c r="D1558" s="37"/>
      <c r="E1558" s="37"/>
      <c r="F1558" s="37"/>
      <c r="G1558" s="37"/>
      <c r="H1558" s="37"/>
      <c r="I1558" s="37"/>
      <c r="J1558" s="37"/>
      <c r="K1558" s="37"/>
      <c r="L1558" s="37"/>
      <c r="M1558" s="37"/>
      <c r="N1558" s="24"/>
      <c r="O1558" s="24"/>
      <c r="P1558" s="37"/>
      <c r="Q1558" s="37"/>
      <c r="R1558" s="37"/>
      <c r="S1558" s="37"/>
      <c r="T1558" s="37"/>
      <c r="U1558" s="37"/>
      <c r="V1558" s="37"/>
      <c r="W1558" s="37"/>
      <c r="X1558" s="37"/>
      <c r="Y1558" s="24"/>
      <c r="Z1558" s="24"/>
      <c r="AA1558" s="24"/>
      <c r="AB1558" s="24"/>
      <c r="AC1558" s="24"/>
    </row>
    <row r="1559" spans="1:29" x14ac:dyDescent="0.3">
      <c r="A1559" s="37"/>
      <c r="B1559" s="37"/>
      <c r="C1559" s="37"/>
      <c r="D1559" s="37"/>
      <c r="E1559" s="37"/>
      <c r="F1559" s="37"/>
      <c r="G1559" s="37"/>
      <c r="H1559" s="37"/>
      <c r="I1559" s="37"/>
      <c r="J1559" s="37"/>
      <c r="K1559" s="37"/>
      <c r="L1559" s="37"/>
      <c r="M1559" s="37"/>
      <c r="N1559" s="24"/>
      <c r="O1559" s="24"/>
      <c r="P1559" s="37"/>
      <c r="Q1559" s="37"/>
      <c r="R1559" s="37"/>
      <c r="S1559" s="37"/>
      <c r="T1559" s="37"/>
      <c r="U1559" s="37"/>
      <c r="V1559" s="37"/>
      <c r="W1559" s="37"/>
      <c r="X1559" s="37"/>
      <c r="Y1559" s="24"/>
      <c r="Z1559" s="24"/>
      <c r="AA1559" s="24"/>
      <c r="AB1559" s="24"/>
      <c r="AC1559" s="24"/>
    </row>
    <row r="1560" spans="1:29" x14ac:dyDescent="0.3">
      <c r="A1560" s="37"/>
      <c r="B1560" s="37"/>
      <c r="C1560" s="37"/>
      <c r="D1560" s="37"/>
      <c r="E1560" s="37"/>
      <c r="F1560" s="37"/>
      <c r="G1560" s="37"/>
      <c r="H1560" s="37"/>
      <c r="I1560" s="37"/>
      <c r="J1560" s="37"/>
      <c r="K1560" s="37"/>
      <c r="L1560" s="37"/>
      <c r="M1560" s="37"/>
      <c r="N1560" s="24"/>
      <c r="O1560" s="24"/>
      <c r="P1560" s="37"/>
      <c r="Q1560" s="37"/>
      <c r="R1560" s="37"/>
      <c r="S1560" s="37"/>
      <c r="T1560" s="37"/>
      <c r="U1560" s="37"/>
      <c r="V1560" s="37"/>
      <c r="W1560" s="37"/>
      <c r="X1560" s="37"/>
      <c r="Y1560" s="24"/>
      <c r="Z1560" s="24"/>
      <c r="AA1560" s="24"/>
      <c r="AB1560" s="24"/>
      <c r="AC1560" s="24"/>
    </row>
    <row r="1561" spans="1:29" x14ac:dyDescent="0.3">
      <c r="A1561" s="37"/>
      <c r="B1561" s="37"/>
      <c r="C1561" s="37"/>
      <c r="D1561" s="37"/>
      <c r="E1561" s="37"/>
      <c r="F1561" s="37"/>
      <c r="G1561" s="37"/>
      <c r="H1561" s="37"/>
      <c r="I1561" s="37"/>
      <c r="J1561" s="37"/>
      <c r="K1561" s="37"/>
      <c r="L1561" s="37"/>
      <c r="M1561" s="37"/>
      <c r="N1561" s="24"/>
      <c r="O1561" s="24"/>
      <c r="P1561" s="37"/>
      <c r="Q1561" s="37"/>
      <c r="R1561" s="37"/>
      <c r="S1561" s="37"/>
      <c r="T1561" s="37"/>
      <c r="U1561" s="37"/>
      <c r="V1561" s="37"/>
      <c r="W1561" s="37"/>
      <c r="X1561" s="37"/>
      <c r="Y1561" s="24"/>
      <c r="Z1561" s="24"/>
      <c r="AA1561" s="24"/>
      <c r="AB1561" s="24"/>
      <c r="AC1561" s="24"/>
    </row>
    <row r="1562" spans="1:29" x14ac:dyDescent="0.3">
      <c r="A1562" s="37"/>
      <c r="B1562" s="37"/>
      <c r="C1562" s="37"/>
      <c r="D1562" s="37"/>
      <c r="E1562" s="37"/>
      <c r="F1562" s="37"/>
      <c r="G1562" s="37"/>
      <c r="H1562" s="37"/>
      <c r="I1562" s="37"/>
      <c r="J1562" s="37"/>
      <c r="K1562" s="37"/>
      <c r="L1562" s="37"/>
      <c r="M1562" s="37"/>
      <c r="N1562" s="24"/>
      <c r="O1562" s="24"/>
      <c r="P1562" s="37"/>
      <c r="Q1562" s="37"/>
      <c r="R1562" s="37"/>
      <c r="S1562" s="37"/>
      <c r="T1562" s="37"/>
      <c r="U1562" s="37"/>
      <c r="V1562" s="37"/>
      <c r="W1562" s="37"/>
      <c r="X1562" s="37"/>
      <c r="Y1562" s="24"/>
      <c r="Z1562" s="24"/>
      <c r="AA1562" s="24"/>
      <c r="AB1562" s="24"/>
      <c r="AC1562" s="24"/>
    </row>
    <row r="1563" spans="1:29" x14ac:dyDescent="0.3">
      <c r="A1563" s="37"/>
      <c r="B1563" s="37"/>
      <c r="C1563" s="37"/>
      <c r="D1563" s="37"/>
      <c r="E1563" s="37"/>
      <c r="F1563" s="37"/>
      <c r="G1563" s="37"/>
      <c r="H1563" s="37"/>
      <c r="I1563" s="37"/>
      <c r="J1563" s="37"/>
      <c r="K1563" s="37"/>
      <c r="L1563" s="37"/>
      <c r="M1563" s="37"/>
      <c r="N1563" s="24"/>
      <c r="O1563" s="24"/>
      <c r="P1563" s="37"/>
      <c r="Q1563" s="37"/>
      <c r="R1563" s="37"/>
      <c r="S1563" s="37"/>
      <c r="T1563" s="37"/>
      <c r="U1563" s="37"/>
      <c r="V1563" s="37"/>
      <c r="W1563" s="37"/>
      <c r="X1563" s="37"/>
      <c r="Y1563" s="24"/>
      <c r="Z1563" s="24"/>
      <c r="AA1563" s="24"/>
      <c r="AB1563" s="24"/>
      <c r="AC1563" s="24"/>
    </row>
    <row r="1564" spans="1:29" x14ac:dyDescent="0.3">
      <c r="A1564" s="37"/>
      <c r="B1564" s="37"/>
      <c r="C1564" s="37"/>
      <c r="D1564" s="37"/>
      <c r="E1564" s="37"/>
      <c r="F1564" s="37"/>
      <c r="G1564" s="37"/>
      <c r="H1564" s="37"/>
      <c r="I1564" s="37"/>
      <c r="J1564" s="37"/>
      <c r="K1564" s="37"/>
      <c r="L1564" s="37"/>
      <c r="M1564" s="37"/>
      <c r="N1564" s="24"/>
      <c r="O1564" s="24"/>
      <c r="P1564" s="37"/>
      <c r="Q1564" s="37"/>
      <c r="R1564" s="37"/>
      <c r="S1564" s="37"/>
      <c r="T1564" s="37"/>
      <c r="U1564" s="37"/>
      <c r="V1564" s="37"/>
      <c r="W1564" s="37"/>
      <c r="X1564" s="37"/>
      <c r="Y1564" s="24"/>
      <c r="Z1564" s="24"/>
      <c r="AA1564" s="24"/>
      <c r="AB1564" s="24"/>
      <c r="AC1564" s="24"/>
    </row>
    <row r="1565" spans="1:29" x14ac:dyDescent="0.3">
      <c r="A1565" s="37"/>
      <c r="B1565" s="37"/>
      <c r="C1565" s="37"/>
      <c r="D1565" s="37"/>
      <c r="E1565" s="37"/>
      <c r="F1565" s="37"/>
      <c r="G1565" s="37"/>
      <c r="H1565" s="37"/>
      <c r="I1565" s="37"/>
      <c r="J1565" s="37"/>
      <c r="K1565" s="37"/>
      <c r="L1565" s="37"/>
      <c r="M1565" s="37"/>
      <c r="N1565" s="24"/>
      <c r="O1565" s="24"/>
      <c r="P1565" s="37"/>
      <c r="Q1565" s="37"/>
      <c r="R1565" s="37"/>
      <c r="S1565" s="37"/>
      <c r="T1565" s="37"/>
      <c r="U1565" s="37"/>
      <c r="V1565" s="37"/>
      <c r="W1565" s="37"/>
      <c r="X1565" s="37"/>
      <c r="Y1565" s="24"/>
      <c r="Z1565" s="24"/>
      <c r="AA1565" s="24"/>
      <c r="AB1565" s="24"/>
      <c r="AC1565" s="24"/>
    </row>
    <row r="1566" spans="1:29" x14ac:dyDescent="0.3">
      <c r="A1566" s="37"/>
      <c r="B1566" s="37"/>
      <c r="C1566" s="37"/>
      <c r="D1566" s="37"/>
      <c r="E1566" s="37"/>
      <c r="F1566" s="37"/>
      <c r="G1566" s="37"/>
      <c r="H1566" s="37"/>
      <c r="I1566" s="37"/>
      <c r="J1566" s="37"/>
      <c r="K1566" s="37"/>
      <c r="L1566" s="37"/>
      <c r="M1566" s="37"/>
      <c r="N1566" s="24"/>
      <c r="O1566" s="24"/>
      <c r="P1566" s="37"/>
      <c r="Q1566" s="37"/>
      <c r="R1566" s="37"/>
      <c r="S1566" s="37"/>
      <c r="T1566" s="37"/>
      <c r="U1566" s="37"/>
      <c r="V1566" s="37"/>
      <c r="W1566" s="37"/>
      <c r="X1566" s="37"/>
      <c r="Y1566" s="24"/>
      <c r="Z1566" s="24"/>
      <c r="AA1566" s="24"/>
      <c r="AB1566" s="24"/>
      <c r="AC1566" s="24"/>
    </row>
    <row r="1567" spans="1:29" x14ac:dyDescent="0.3">
      <c r="A1567" s="37"/>
      <c r="B1567" s="37"/>
      <c r="C1567" s="37"/>
      <c r="D1567" s="37"/>
      <c r="E1567" s="37"/>
      <c r="F1567" s="37"/>
      <c r="G1567" s="37"/>
      <c r="H1567" s="37"/>
      <c r="I1567" s="37"/>
      <c r="J1567" s="37"/>
      <c r="K1567" s="37"/>
      <c r="L1567" s="37"/>
      <c r="M1567" s="37"/>
      <c r="N1567" s="24"/>
      <c r="O1567" s="24"/>
      <c r="P1567" s="37"/>
      <c r="Q1567" s="37"/>
      <c r="R1567" s="37"/>
      <c r="S1567" s="37"/>
      <c r="T1567" s="37"/>
      <c r="U1567" s="37"/>
      <c r="V1567" s="37"/>
      <c r="W1567" s="37"/>
      <c r="X1567" s="37"/>
      <c r="Y1567" s="24"/>
      <c r="Z1567" s="24"/>
      <c r="AA1567" s="24"/>
      <c r="AB1567" s="24"/>
      <c r="AC1567" s="24"/>
    </row>
    <row r="1568" spans="1:29" x14ac:dyDescent="0.3">
      <c r="A1568" s="37"/>
      <c r="B1568" s="37"/>
      <c r="C1568" s="37"/>
      <c r="D1568" s="37"/>
      <c r="E1568" s="37"/>
      <c r="F1568" s="37"/>
      <c r="G1568" s="37"/>
      <c r="H1568" s="37"/>
      <c r="I1568" s="37"/>
      <c r="J1568" s="37"/>
      <c r="K1568" s="37"/>
      <c r="L1568" s="37"/>
      <c r="M1568" s="37"/>
      <c r="N1568" s="24"/>
      <c r="O1568" s="24"/>
      <c r="P1568" s="37"/>
      <c r="Q1568" s="37"/>
      <c r="R1568" s="37"/>
      <c r="S1568" s="37"/>
      <c r="T1568" s="37"/>
      <c r="U1568" s="37"/>
      <c r="V1568" s="37"/>
      <c r="W1568" s="37"/>
      <c r="X1568" s="37"/>
      <c r="Y1568" s="24"/>
      <c r="Z1568" s="24"/>
      <c r="AA1568" s="24"/>
      <c r="AB1568" s="24"/>
      <c r="AC1568" s="24"/>
    </row>
    <row r="1569" spans="1:29" x14ac:dyDescent="0.3">
      <c r="A1569" s="37"/>
      <c r="B1569" s="37"/>
      <c r="C1569" s="37"/>
      <c r="D1569" s="37"/>
      <c r="E1569" s="37"/>
      <c r="F1569" s="37"/>
      <c r="G1569" s="37"/>
      <c r="H1569" s="37"/>
      <c r="I1569" s="37"/>
      <c r="J1569" s="37"/>
      <c r="K1569" s="37"/>
      <c r="L1569" s="37"/>
      <c r="M1569" s="37"/>
      <c r="N1569" s="24"/>
      <c r="O1569" s="24"/>
      <c r="P1569" s="37"/>
      <c r="Q1569" s="37"/>
      <c r="R1569" s="37"/>
      <c r="S1569" s="37"/>
      <c r="T1569" s="37"/>
      <c r="U1569" s="37"/>
      <c r="V1569" s="37"/>
      <c r="W1569" s="37"/>
      <c r="X1569" s="37"/>
      <c r="Y1569" s="24"/>
      <c r="Z1569" s="24"/>
      <c r="AA1569" s="24"/>
      <c r="AB1569" s="24"/>
      <c r="AC1569" s="24"/>
    </row>
    <row r="1570" spans="1:29" x14ac:dyDescent="0.3">
      <c r="A1570" s="37"/>
      <c r="B1570" s="37"/>
      <c r="C1570" s="37"/>
      <c r="D1570" s="37"/>
      <c r="E1570" s="37"/>
      <c r="F1570" s="37"/>
      <c r="G1570" s="37"/>
      <c r="H1570" s="37"/>
      <c r="I1570" s="37"/>
      <c r="J1570" s="37"/>
      <c r="K1570" s="37"/>
      <c r="L1570" s="37"/>
      <c r="M1570" s="37"/>
      <c r="N1570" s="24"/>
      <c r="O1570" s="24"/>
      <c r="P1570" s="37"/>
      <c r="Q1570" s="37"/>
      <c r="R1570" s="37"/>
      <c r="S1570" s="37"/>
      <c r="T1570" s="37"/>
      <c r="U1570" s="37"/>
      <c r="V1570" s="37"/>
      <c r="W1570" s="37"/>
      <c r="X1570" s="37"/>
      <c r="Y1570" s="24"/>
      <c r="Z1570" s="24"/>
      <c r="AA1570" s="24"/>
      <c r="AB1570" s="24"/>
      <c r="AC1570" s="24"/>
    </row>
    <row r="1571" spans="1:29" x14ac:dyDescent="0.3">
      <c r="A1571" s="37"/>
      <c r="B1571" s="37"/>
      <c r="C1571" s="37"/>
      <c r="D1571" s="37"/>
      <c r="E1571" s="37"/>
      <c r="F1571" s="37"/>
      <c r="G1571" s="37"/>
      <c r="H1571" s="37"/>
      <c r="I1571" s="37"/>
      <c r="J1571" s="37"/>
      <c r="K1571" s="37"/>
      <c r="L1571" s="37"/>
      <c r="M1571" s="37"/>
      <c r="N1571" s="24"/>
      <c r="O1571" s="24"/>
      <c r="P1571" s="37"/>
      <c r="Q1571" s="37"/>
      <c r="R1571" s="37"/>
      <c r="S1571" s="37"/>
      <c r="T1571" s="37"/>
      <c r="U1571" s="37"/>
      <c r="V1571" s="37"/>
      <c r="W1571" s="37"/>
      <c r="X1571" s="37"/>
      <c r="Y1571" s="24"/>
      <c r="Z1571" s="24"/>
      <c r="AA1571" s="24"/>
      <c r="AB1571" s="24"/>
      <c r="AC1571" s="24"/>
    </row>
    <row r="1572" spans="1:29" x14ac:dyDescent="0.3">
      <c r="A1572" s="37"/>
      <c r="B1572" s="37"/>
      <c r="C1572" s="37"/>
      <c r="D1572" s="37"/>
      <c r="E1572" s="37"/>
      <c r="F1572" s="37"/>
      <c r="G1572" s="37"/>
      <c r="H1572" s="37"/>
      <c r="I1572" s="37"/>
      <c r="J1572" s="37"/>
      <c r="K1572" s="37"/>
      <c r="L1572" s="37"/>
      <c r="M1572" s="37"/>
      <c r="N1572" s="24"/>
      <c r="O1572" s="24"/>
      <c r="P1572" s="37"/>
      <c r="Q1572" s="37"/>
      <c r="R1572" s="37"/>
      <c r="S1572" s="37"/>
      <c r="T1572" s="37"/>
      <c r="U1572" s="37"/>
      <c r="V1572" s="37"/>
      <c r="W1572" s="37"/>
      <c r="X1572" s="37"/>
      <c r="Y1572" s="24"/>
      <c r="Z1572" s="24"/>
      <c r="AA1572" s="24"/>
      <c r="AB1572" s="24"/>
      <c r="AC1572" s="24"/>
    </row>
    <row r="1573" spans="1:29" x14ac:dyDescent="0.3">
      <c r="A1573" s="37"/>
      <c r="B1573" s="37"/>
      <c r="C1573" s="37"/>
      <c r="D1573" s="37"/>
      <c r="E1573" s="37"/>
      <c r="F1573" s="37"/>
      <c r="G1573" s="37"/>
      <c r="H1573" s="37"/>
      <c r="I1573" s="37"/>
      <c r="J1573" s="37"/>
      <c r="K1573" s="37"/>
      <c r="L1573" s="37"/>
      <c r="M1573" s="37"/>
      <c r="N1573" s="24"/>
      <c r="O1573" s="24"/>
      <c r="P1573" s="37"/>
      <c r="Q1573" s="37"/>
      <c r="R1573" s="37"/>
      <c r="S1573" s="37"/>
      <c r="T1573" s="37"/>
      <c r="U1573" s="37"/>
      <c r="V1573" s="37"/>
      <c r="W1573" s="37"/>
      <c r="X1573" s="37"/>
      <c r="Y1573" s="24"/>
      <c r="Z1573" s="24"/>
      <c r="AA1573" s="24"/>
      <c r="AB1573" s="24"/>
      <c r="AC1573" s="24"/>
    </row>
    <row r="1574" spans="1:29" x14ac:dyDescent="0.3">
      <c r="A1574" s="37"/>
      <c r="B1574" s="37"/>
      <c r="C1574" s="37"/>
      <c r="D1574" s="37"/>
      <c r="E1574" s="37"/>
      <c r="F1574" s="37"/>
      <c r="G1574" s="37"/>
      <c r="H1574" s="37"/>
      <c r="I1574" s="37"/>
      <c r="J1574" s="37"/>
      <c r="K1574" s="37"/>
      <c r="L1574" s="37"/>
      <c r="M1574" s="37"/>
      <c r="N1574" s="24"/>
      <c r="O1574" s="24"/>
      <c r="P1574" s="37"/>
      <c r="Q1574" s="37"/>
      <c r="R1574" s="37"/>
      <c r="S1574" s="37"/>
      <c r="T1574" s="37"/>
      <c r="U1574" s="37"/>
      <c r="V1574" s="37"/>
      <c r="W1574" s="37"/>
      <c r="X1574" s="37"/>
      <c r="Y1574" s="24"/>
      <c r="Z1574" s="24"/>
      <c r="AA1574" s="24"/>
      <c r="AB1574" s="24"/>
      <c r="AC1574" s="24"/>
    </row>
    <row r="1575" spans="1:29" x14ac:dyDescent="0.3">
      <c r="A1575" s="37"/>
      <c r="B1575" s="37"/>
      <c r="C1575" s="37"/>
      <c r="D1575" s="37"/>
      <c r="E1575" s="37"/>
      <c r="F1575" s="37"/>
      <c r="G1575" s="37"/>
      <c r="H1575" s="37"/>
      <c r="I1575" s="37"/>
      <c r="J1575" s="37"/>
      <c r="K1575" s="37"/>
      <c r="L1575" s="37"/>
      <c r="M1575" s="37"/>
      <c r="N1575" s="24"/>
      <c r="O1575" s="24"/>
      <c r="P1575" s="37"/>
      <c r="Q1575" s="37"/>
      <c r="R1575" s="37"/>
      <c r="S1575" s="37"/>
      <c r="T1575" s="37"/>
      <c r="U1575" s="37"/>
      <c r="V1575" s="37"/>
      <c r="W1575" s="37"/>
      <c r="X1575" s="37"/>
      <c r="Y1575" s="24"/>
      <c r="Z1575" s="24"/>
      <c r="AA1575" s="24"/>
      <c r="AB1575" s="24"/>
      <c r="AC1575" s="24"/>
    </row>
    <row r="1576" spans="1:29" x14ac:dyDescent="0.3">
      <c r="A1576" s="37"/>
      <c r="B1576" s="37"/>
      <c r="C1576" s="37"/>
      <c r="D1576" s="37"/>
      <c r="E1576" s="37"/>
      <c r="F1576" s="37"/>
      <c r="G1576" s="37"/>
      <c r="H1576" s="37"/>
      <c r="I1576" s="37"/>
      <c r="J1576" s="37"/>
      <c r="K1576" s="37"/>
      <c r="L1576" s="37"/>
      <c r="M1576" s="37"/>
      <c r="N1576" s="24"/>
      <c r="O1576" s="24"/>
      <c r="P1576" s="37"/>
      <c r="Q1576" s="37"/>
      <c r="R1576" s="37"/>
      <c r="S1576" s="37"/>
      <c r="T1576" s="37"/>
      <c r="U1576" s="37"/>
      <c r="V1576" s="37"/>
      <c r="W1576" s="37"/>
      <c r="X1576" s="37"/>
      <c r="Y1576" s="24"/>
      <c r="Z1576" s="24"/>
      <c r="AA1576" s="24"/>
      <c r="AB1576" s="24"/>
      <c r="AC1576" s="24"/>
    </row>
    <row r="1577" spans="1:29" x14ac:dyDescent="0.3">
      <c r="A1577" s="37"/>
      <c r="B1577" s="37"/>
      <c r="C1577" s="37"/>
      <c r="D1577" s="37"/>
      <c r="E1577" s="37"/>
      <c r="F1577" s="37"/>
      <c r="G1577" s="37"/>
      <c r="H1577" s="37"/>
      <c r="I1577" s="37"/>
      <c r="J1577" s="37"/>
      <c r="K1577" s="37"/>
      <c r="L1577" s="37"/>
      <c r="M1577" s="37"/>
      <c r="N1577" s="24"/>
      <c r="O1577" s="24"/>
      <c r="P1577" s="37"/>
      <c r="Q1577" s="37"/>
      <c r="R1577" s="37"/>
      <c r="S1577" s="37"/>
      <c r="T1577" s="37"/>
      <c r="U1577" s="37"/>
      <c r="V1577" s="37"/>
      <c r="W1577" s="37"/>
      <c r="X1577" s="37"/>
      <c r="Y1577" s="24"/>
      <c r="Z1577" s="24"/>
      <c r="AA1577" s="24"/>
      <c r="AB1577" s="24"/>
      <c r="AC1577" s="24"/>
    </row>
    <row r="1578" spans="1:29" x14ac:dyDescent="0.3">
      <c r="A1578" s="37"/>
      <c r="B1578" s="37"/>
      <c r="C1578" s="37"/>
      <c r="D1578" s="37"/>
      <c r="E1578" s="37"/>
      <c r="F1578" s="37"/>
      <c r="G1578" s="37"/>
      <c r="H1578" s="37"/>
      <c r="I1578" s="37"/>
      <c r="J1578" s="37"/>
      <c r="K1578" s="37"/>
      <c r="L1578" s="37"/>
      <c r="M1578" s="37"/>
      <c r="N1578" s="24"/>
      <c r="O1578" s="24"/>
      <c r="P1578" s="37"/>
      <c r="Q1578" s="37"/>
      <c r="R1578" s="37"/>
      <c r="S1578" s="37"/>
      <c r="T1578" s="37"/>
      <c r="U1578" s="37"/>
      <c r="V1578" s="37"/>
      <c r="W1578" s="37"/>
      <c r="X1578" s="37"/>
      <c r="Y1578" s="24"/>
      <c r="Z1578" s="24"/>
      <c r="AA1578" s="24"/>
      <c r="AB1578" s="24"/>
      <c r="AC1578" s="24"/>
    </row>
    <row r="1579" spans="1:29" x14ac:dyDescent="0.3">
      <c r="A1579" s="37"/>
      <c r="B1579" s="37"/>
      <c r="C1579" s="37"/>
      <c r="D1579" s="37"/>
      <c r="E1579" s="37"/>
      <c r="F1579" s="37"/>
      <c r="G1579" s="37"/>
      <c r="H1579" s="37"/>
      <c r="I1579" s="37"/>
      <c r="J1579" s="37"/>
      <c r="K1579" s="37"/>
      <c r="L1579" s="37"/>
      <c r="M1579" s="37"/>
      <c r="N1579" s="24"/>
      <c r="O1579" s="24"/>
      <c r="P1579" s="37"/>
      <c r="Q1579" s="37"/>
      <c r="R1579" s="37"/>
      <c r="S1579" s="37"/>
      <c r="T1579" s="37"/>
      <c r="U1579" s="37"/>
      <c r="V1579" s="37"/>
      <c r="W1579" s="37"/>
      <c r="X1579" s="37"/>
      <c r="Y1579" s="24"/>
      <c r="Z1579" s="24"/>
      <c r="AA1579" s="24"/>
      <c r="AB1579" s="24"/>
      <c r="AC1579" s="24"/>
    </row>
    <row r="1580" spans="1:29" x14ac:dyDescent="0.3">
      <c r="A1580" s="37"/>
      <c r="B1580" s="37"/>
      <c r="C1580" s="37"/>
      <c r="D1580" s="37"/>
      <c r="E1580" s="37"/>
      <c r="F1580" s="37"/>
      <c r="G1580" s="37"/>
      <c r="H1580" s="37"/>
      <c r="I1580" s="37"/>
      <c r="J1580" s="37"/>
      <c r="K1580" s="37"/>
      <c r="L1580" s="37"/>
      <c r="M1580" s="37"/>
      <c r="N1580" s="24"/>
      <c r="O1580" s="24"/>
      <c r="P1580" s="37"/>
      <c r="Q1580" s="37"/>
      <c r="R1580" s="37"/>
      <c r="S1580" s="37"/>
      <c r="T1580" s="37"/>
      <c r="U1580" s="37"/>
      <c r="V1580" s="37"/>
      <c r="W1580" s="37"/>
      <c r="X1580" s="37"/>
      <c r="Y1580" s="24"/>
      <c r="Z1580" s="24"/>
      <c r="AA1580" s="24"/>
      <c r="AB1580" s="24"/>
      <c r="AC1580" s="24"/>
    </row>
    <row r="1581" spans="1:29" x14ac:dyDescent="0.3">
      <c r="A1581" s="37"/>
      <c r="B1581" s="37"/>
      <c r="C1581" s="37"/>
      <c r="D1581" s="37"/>
      <c r="E1581" s="37"/>
      <c r="F1581" s="37"/>
      <c r="G1581" s="37"/>
      <c r="H1581" s="37"/>
      <c r="I1581" s="37"/>
      <c r="J1581" s="37"/>
      <c r="K1581" s="37"/>
      <c r="L1581" s="37"/>
      <c r="M1581" s="37"/>
      <c r="N1581" s="24"/>
      <c r="O1581" s="24"/>
      <c r="P1581" s="37"/>
      <c r="Q1581" s="37"/>
      <c r="R1581" s="37"/>
      <c r="S1581" s="37"/>
      <c r="T1581" s="37"/>
      <c r="U1581" s="37"/>
      <c r="V1581" s="37"/>
      <c r="W1581" s="37"/>
      <c r="X1581" s="37"/>
      <c r="Y1581" s="24"/>
      <c r="Z1581" s="24"/>
      <c r="AA1581" s="24"/>
      <c r="AB1581" s="24"/>
      <c r="AC1581" s="24"/>
    </row>
    <row r="1582" spans="1:29" x14ac:dyDescent="0.3">
      <c r="A1582" s="37"/>
      <c r="B1582" s="37"/>
      <c r="C1582" s="37"/>
      <c r="D1582" s="37"/>
      <c r="E1582" s="37"/>
      <c r="F1582" s="37"/>
      <c r="G1582" s="37"/>
      <c r="H1582" s="37"/>
      <c r="I1582" s="37"/>
      <c r="J1582" s="37"/>
      <c r="K1582" s="37"/>
      <c r="L1582" s="37"/>
      <c r="M1582" s="37"/>
      <c r="N1582" s="24"/>
      <c r="O1582" s="24"/>
      <c r="P1582" s="37"/>
      <c r="Q1582" s="37"/>
      <c r="R1582" s="37"/>
      <c r="S1582" s="37"/>
      <c r="T1582" s="37"/>
      <c r="U1582" s="37"/>
      <c r="V1582" s="37"/>
      <c r="W1582" s="37"/>
      <c r="X1582" s="37"/>
      <c r="Y1582" s="24"/>
      <c r="Z1582" s="24"/>
      <c r="AA1582" s="24"/>
      <c r="AB1582" s="24"/>
      <c r="AC1582" s="24"/>
    </row>
    <row r="1583" spans="1:29" x14ac:dyDescent="0.3">
      <c r="A1583" s="37"/>
      <c r="B1583" s="37"/>
      <c r="C1583" s="37"/>
      <c r="D1583" s="37"/>
      <c r="E1583" s="37"/>
      <c r="F1583" s="37"/>
      <c r="G1583" s="37"/>
      <c r="H1583" s="37"/>
      <c r="I1583" s="37"/>
      <c r="J1583" s="37"/>
      <c r="K1583" s="37"/>
      <c r="L1583" s="37"/>
      <c r="M1583" s="37"/>
      <c r="N1583" s="24"/>
      <c r="O1583" s="24"/>
      <c r="P1583" s="37"/>
      <c r="Q1583" s="37"/>
      <c r="R1583" s="37"/>
      <c r="S1583" s="37"/>
      <c r="T1583" s="37"/>
      <c r="U1583" s="37"/>
      <c r="V1583" s="37"/>
      <c r="W1583" s="37"/>
      <c r="X1583" s="37"/>
      <c r="Y1583" s="24"/>
      <c r="Z1583" s="24"/>
      <c r="AA1583" s="24"/>
      <c r="AB1583" s="24"/>
      <c r="AC1583" s="24"/>
    </row>
    <row r="1584" spans="1:29" x14ac:dyDescent="0.3">
      <c r="A1584" s="37"/>
      <c r="B1584" s="37"/>
      <c r="C1584" s="37"/>
      <c r="D1584" s="37"/>
      <c r="E1584" s="37"/>
      <c r="F1584" s="37"/>
      <c r="G1584" s="37"/>
      <c r="H1584" s="37"/>
      <c r="I1584" s="37"/>
      <c r="J1584" s="37"/>
      <c r="K1584" s="37"/>
      <c r="L1584" s="37"/>
      <c r="M1584" s="37"/>
      <c r="N1584" s="24"/>
      <c r="O1584" s="24"/>
      <c r="P1584" s="37"/>
      <c r="Q1584" s="37"/>
      <c r="R1584" s="37"/>
      <c r="S1584" s="37"/>
      <c r="T1584" s="37"/>
      <c r="U1584" s="37"/>
      <c r="V1584" s="37"/>
      <c r="W1584" s="37"/>
      <c r="X1584" s="37"/>
      <c r="Y1584" s="24"/>
      <c r="Z1584" s="24"/>
      <c r="AA1584" s="24"/>
      <c r="AB1584" s="24"/>
      <c r="AC1584" s="24"/>
    </row>
    <row r="1585" spans="1:29" x14ac:dyDescent="0.3">
      <c r="A1585" s="37"/>
      <c r="B1585" s="37"/>
      <c r="C1585" s="37"/>
      <c r="D1585" s="37"/>
      <c r="E1585" s="37"/>
      <c r="F1585" s="37"/>
      <c r="G1585" s="37"/>
      <c r="H1585" s="37"/>
      <c r="I1585" s="37"/>
      <c r="J1585" s="37"/>
      <c r="K1585" s="37"/>
      <c r="L1585" s="37"/>
      <c r="M1585" s="37"/>
      <c r="N1585" s="24"/>
      <c r="O1585" s="24"/>
      <c r="P1585" s="37"/>
      <c r="Q1585" s="37"/>
      <c r="R1585" s="37"/>
      <c r="S1585" s="37"/>
      <c r="T1585" s="37"/>
      <c r="U1585" s="37"/>
      <c r="V1585" s="37"/>
      <c r="W1585" s="37"/>
      <c r="X1585" s="37"/>
      <c r="Y1585" s="24"/>
      <c r="Z1585" s="24"/>
      <c r="AA1585" s="24"/>
      <c r="AB1585" s="24"/>
      <c r="AC1585" s="24"/>
    </row>
    <row r="1586" spans="1:29" x14ac:dyDescent="0.3">
      <c r="A1586" s="37"/>
      <c r="B1586" s="37"/>
      <c r="C1586" s="37"/>
      <c r="D1586" s="37"/>
      <c r="E1586" s="37"/>
      <c r="F1586" s="37"/>
      <c r="G1586" s="37"/>
      <c r="H1586" s="37"/>
      <c r="I1586" s="37"/>
      <c r="J1586" s="37"/>
      <c r="K1586" s="37"/>
      <c r="L1586" s="37"/>
      <c r="M1586" s="37"/>
      <c r="N1586" s="24"/>
      <c r="O1586" s="24"/>
      <c r="P1586" s="37"/>
      <c r="Q1586" s="37"/>
      <c r="R1586" s="37"/>
      <c r="S1586" s="37"/>
      <c r="T1586" s="37"/>
      <c r="U1586" s="37"/>
      <c r="V1586" s="37"/>
      <c r="W1586" s="37"/>
      <c r="X1586" s="37"/>
      <c r="Y1586" s="24"/>
      <c r="Z1586" s="24"/>
      <c r="AA1586" s="24"/>
      <c r="AB1586" s="24"/>
      <c r="AC1586" s="24"/>
    </row>
    <row r="1587" spans="1:29" x14ac:dyDescent="0.3">
      <c r="A1587" s="37"/>
      <c r="B1587" s="37"/>
      <c r="C1587" s="37"/>
      <c r="D1587" s="37"/>
      <c r="E1587" s="37"/>
      <c r="F1587" s="37"/>
      <c r="G1587" s="37"/>
      <c r="H1587" s="37"/>
      <c r="I1587" s="37"/>
      <c r="J1587" s="37"/>
      <c r="K1587" s="37"/>
      <c r="L1587" s="37"/>
      <c r="M1587" s="37"/>
      <c r="N1587" s="24"/>
      <c r="O1587" s="24"/>
      <c r="P1587" s="37"/>
      <c r="Q1587" s="37"/>
      <c r="R1587" s="37"/>
      <c r="S1587" s="37"/>
      <c r="T1587" s="37"/>
      <c r="U1587" s="37"/>
      <c r="V1587" s="37"/>
      <c r="W1587" s="37"/>
      <c r="X1587" s="37"/>
      <c r="Y1587" s="24"/>
      <c r="Z1587" s="24"/>
      <c r="AA1587" s="24"/>
      <c r="AB1587" s="24"/>
      <c r="AC1587" s="24"/>
    </row>
    <row r="1588" spans="1:29" x14ac:dyDescent="0.3">
      <c r="A1588" s="37"/>
      <c r="B1588" s="37"/>
      <c r="C1588" s="37"/>
      <c r="D1588" s="37"/>
      <c r="E1588" s="37"/>
      <c r="F1588" s="37"/>
      <c r="G1588" s="37"/>
      <c r="H1588" s="37"/>
      <c r="I1588" s="37"/>
      <c r="J1588" s="37"/>
      <c r="K1588" s="37"/>
      <c r="L1588" s="37"/>
      <c r="M1588" s="37"/>
      <c r="N1588" s="24"/>
      <c r="O1588" s="24"/>
      <c r="P1588" s="37"/>
      <c r="Q1588" s="37"/>
      <c r="R1588" s="37"/>
      <c r="S1588" s="37"/>
      <c r="T1588" s="37"/>
      <c r="U1588" s="37"/>
      <c r="V1588" s="37"/>
      <c r="W1588" s="37"/>
      <c r="X1588" s="37"/>
      <c r="Y1588" s="24"/>
      <c r="Z1588" s="24"/>
      <c r="AA1588" s="24"/>
      <c r="AB1588" s="24"/>
      <c r="AC1588" s="24"/>
    </row>
    <row r="1589" spans="1:29" x14ac:dyDescent="0.3">
      <c r="A1589" s="37"/>
      <c r="B1589" s="37"/>
      <c r="C1589" s="37"/>
      <c r="D1589" s="37"/>
      <c r="E1589" s="37"/>
      <c r="F1589" s="37"/>
      <c r="G1589" s="37"/>
      <c r="H1589" s="37"/>
      <c r="I1589" s="37"/>
      <c r="J1589" s="37"/>
      <c r="K1589" s="37"/>
      <c r="L1589" s="37"/>
      <c r="M1589" s="37"/>
      <c r="N1589" s="24"/>
      <c r="O1589" s="24"/>
      <c r="P1589" s="37"/>
      <c r="Q1589" s="37"/>
      <c r="R1589" s="37"/>
      <c r="S1589" s="37"/>
      <c r="T1589" s="37"/>
      <c r="U1589" s="37"/>
      <c r="V1589" s="37"/>
      <c r="W1589" s="37"/>
      <c r="X1589" s="37"/>
      <c r="Y1589" s="24"/>
      <c r="Z1589" s="24"/>
      <c r="AA1589" s="24"/>
      <c r="AB1589" s="24"/>
      <c r="AC1589" s="24"/>
    </row>
    <row r="1590" spans="1:29" x14ac:dyDescent="0.3">
      <c r="A1590" s="37"/>
      <c r="B1590" s="37"/>
      <c r="C1590" s="37"/>
      <c r="D1590" s="37"/>
      <c r="E1590" s="37"/>
      <c r="F1590" s="37"/>
      <c r="G1590" s="37"/>
      <c r="H1590" s="37"/>
      <c r="I1590" s="37"/>
      <c r="J1590" s="37"/>
      <c r="K1590" s="37"/>
      <c r="L1590" s="37"/>
      <c r="M1590" s="37"/>
      <c r="N1590" s="24"/>
      <c r="O1590" s="24"/>
      <c r="P1590" s="37"/>
      <c r="Q1590" s="37"/>
      <c r="R1590" s="37"/>
      <c r="S1590" s="37"/>
      <c r="T1590" s="37"/>
      <c r="U1590" s="37"/>
      <c r="V1590" s="37"/>
      <c r="W1590" s="37"/>
      <c r="X1590" s="37"/>
      <c r="Y1590" s="24"/>
      <c r="Z1590" s="24"/>
      <c r="AA1590" s="24"/>
      <c r="AB1590" s="24"/>
      <c r="AC1590" s="24"/>
    </row>
    <row r="1591" spans="1:29" x14ac:dyDescent="0.3">
      <c r="A1591" s="37"/>
      <c r="B1591" s="37"/>
      <c r="C1591" s="37"/>
      <c r="D1591" s="37"/>
      <c r="E1591" s="37"/>
      <c r="F1591" s="37"/>
      <c r="G1591" s="37"/>
      <c r="H1591" s="37"/>
      <c r="I1591" s="37"/>
      <c r="J1591" s="37"/>
      <c r="K1591" s="37"/>
      <c r="L1591" s="37"/>
      <c r="M1591" s="37"/>
      <c r="N1591" s="24"/>
      <c r="O1591" s="24"/>
      <c r="P1591" s="37"/>
      <c r="Q1591" s="37"/>
      <c r="R1591" s="37"/>
      <c r="S1591" s="37"/>
      <c r="T1591" s="37"/>
      <c r="U1591" s="37"/>
      <c r="V1591" s="37"/>
      <c r="W1591" s="37"/>
      <c r="X1591" s="37"/>
      <c r="Y1591" s="24"/>
      <c r="Z1591" s="24"/>
      <c r="AA1591" s="24"/>
      <c r="AB1591" s="24"/>
      <c r="AC1591" s="24"/>
    </row>
    <row r="1592" spans="1:29" x14ac:dyDescent="0.3">
      <c r="A1592" s="37"/>
      <c r="B1592" s="37"/>
      <c r="C1592" s="37"/>
      <c r="D1592" s="37"/>
      <c r="E1592" s="37"/>
      <c r="F1592" s="37"/>
      <c r="G1592" s="37"/>
      <c r="H1592" s="37"/>
      <c r="I1592" s="37"/>
      <c r="J1592" s="37"/>
      <c r="K1592" s="37"/>
      <c r="L1592" s="37"/>
      <c r="M1592" s="37"/>
      <c r="N1592" s="24"/>
      <c r="O1592" s="24"/>
      <c r="P1592" s="37"/>
      <c r="Q1592" s="37"/>
      <c r="R1592" s="37"/>
      <c r="S1592" s="37"/>
      <c r="T1592" s="37"/>
      <c r="U1592" s="37"/>
      <c r="V1592" s="37"/>
      <c r="W1592" s="37"/>
      <c r="X1592" s="37"/>
      <c r="Y1592" s="24"/>
      <c r="Z1592" s="24"/>
      <c r="AA1592" s="24"/>
      <c r="AB1592" s="24"/>
      <c r="AC1592" s="24"/>
    </row>
    <row r="1593" spans="1:29" x14ac:dyDescent="0.3">
      <c r="A1593" s="37"/>
      <c r="B1593" s="37"/>
      <c r="C1593" s="37"/>
      <c r="D1593" s="37"/>
      <c r="E1593" s="37"/>
      <c r="F1593" s="37"/>
      <c r="G1593" s="37"/>
      <c r="H1593" s="37"/>
      <c r="I1593" s="37"/>
      <c r="J1593" s="37"/>
      <c r="K1593" s="37"/>
      <c r="L1593" s="37"/>
      <c r="M1593" s="37"/>
      <c r="N1593" s="24"/>
      <c r="O1593" s="24"/>
      <c r="P1593" s="37"/>
      <c r="Q1593" s="37"/>
      <c r="R1593" s="37"/>
      <c r="S1593" s="37"/>
      <c r="T1593" s="37"/>
      <c r="U1593" s="37"/>
      <c r="V1593" s="37"/>
      <c r="W1593" s="37"/>
      <c r="X1593" s="37"/>
      <c r="Y1593" s="24"/>
      <c r="Z1593" s="24"/>
      <c r="AA1593" s="24"/>
      <c r="AB1593" s="24"/>
      <c r="AC1593" s="24"/>
    </row>
    <row r="1594" spans="1:29" x14ac:dyDescent="0.3">
      <c r="A1594" s="37"/>
      <c r="B1594" s="37"/>
      <c r="C1594" s="37"/>
      <c r="D1594" s="37"/>
      <c r="E1594" s="37"/>
      <c r="F1594" s="37"/>
      <c r="G1594" s="37"/>
      <c r="H1594" s="37"/>
      <c r="I1594" s="37"/>
      <c r="J1594" s="37"/>
      <c r="K1594" s="37"/>
      <c r="L1594" s="37"/>
      <c r="M1594" s="37"/>
      <c r="N1594" s="24"/>
      <c r="O1594" s="24"/>
      <c r="P1594" s="37"/>
      <c r="Q1594" s="37"/>
      <c r="R1594" s="37"/>
      <c r="S1594" s="37"/>
      <c r="T1594" s="37"/>
      <c r="U1594" s="37"/>
      <c r="V1594" s="37"/>
      <c r="W1594" s="37"/>
      <c r="X1594" s="37"/>
      <c r="Y1594" s="24"/>
      <c r="Z1594" s="24"/>
      <c r="AA1594" s="24"/>
      <c r="AB1594" s="24"/>
      <c r="AC1594" s="24"/>
    </row>
    <row r="1595" spans="1:29" x14ac:dyDescent="0.3">
      <c r="A1595" s="37"/>
      <c r="B1595" s="37"/>
      <c r="C1595" s="37"/>
      <c r="D1595" s="37"/>
      <c r="E1595" s="37"/>
      <c r="F1595" s="37"/>
      <c r="G1595" s="37"/>
      <c r="H1595" s="37"/>
      <c r="I1595" s="37"/>
      <c r="J1595" s="37"/>
      <c r="K1595" s="37"/>
      <c r="L1595" s="37"/>
      <c r="M1595" s="37"/>
      <c r="N1595" s="24"/>
      <c r="O1595" s="24"/>
      <c r="P1595" s="37"/>
      <c r="Q1595" s="37"/>
      <c r="R1595" s="37"/>
      <c r="S1595" s="37"/>
      <c r="T1595" s="37"/>
      <c r="U1595" s="37"/>
      <c r="V1595" s="37"/>
      <c r="W1595" s="37"/>
      <c r="X1595" s="37"/>
      <c r="Y1595" s="24"/>
      <c r="Z1595" s="24"/>
      <c r="AA1595" s="24"/>
      <c r="AB1595" s="24"/>
      <c r="AC1595" s="24"/>
    </row>
    <row r="1596" spans="1:29" x14ac:dyDescent="0.3">
      <c r="A1596" s="37"/>
      <c r="B1596" s="37"/>
      <c r="C1596" s="37"/>
      <c r="D1596" s="37"/>
      <c r="E1596" s="37"/>
      <c r="F1596" s="37"/>
      <c r="G1596" s="37"/>
      <c r="H1596" s="37"/>
      <c r="I1596" s="37"/>
      <c r="J1596" s="37"/>
      <c r="K1596" s="37"/>
      <c r="L1596" s="37"/>
      <c r="M1596" s="37"/>
      <c r="N1596" s="24"/>
      <c r="O1596" s="24"/>
      <c r="P1596" s="37"/>
      <c r="Q1596" s="37"/>
      <c r="R1596" s="37"/>
      <c r="S1596" s="37"/>
      <c r="T1596" s="37"/>
      <c r="U1596" s="37"/>
      <c r="V1596" s="37"/>
      <c r="W1596" s="37"/>
      <c r="X1596" s="37"/>
      <c r="Y1596" s="24"/>
      <c r="Z1596" s="24"/>
      <c r="AA1596" s="24"/>
      <c r="AB1596" s="24"/>
      <c r="AC1596" s="24"/>
    </row>
    <row r="1597" spans="1:29" x14ac:dyDescent="0.3">
      <c r="A1597" s="37"/>
      <c r="B1597" s="37"/>
      <c r="C1597" s="37"/>
      <c r="D1597" s="37"/>
      <c r="E1597" s="37"/>
      <c r="F1597" s="37"/>
      <c r="G1597" s="37"/>
      <c r="H1597" s="37"/>
      <c r="I1597" s="37"/>
      <c r="J1597" s="37"/>
      <c r="K1597" s="37"/>
      <c r="L1597" s="37"/>
      <c r="M1597" s="37"/>
      <c r="N1597" s="24"/>
      <c r="O1597" s="24"/>
      <c r="P1597" s="37"/>
      <c r="Q1597" s="37"/>
      <c r="R1597" s="37"/>
      <c r="S1597" s="37"/>
      <c r="T1597" s="37"/>
      <c r="U1597" s="37"/>
      <c r="V1597" s="37"/>
      <c r="W1597" s="37"/>
      <c r="X1597" s="37"/>
      <c r="Y1597" s="24"/>
      <c r="Z1597" s="24"/>
      <c r="AA1597" s="24"/>
      <c r="AB1597" s="24"/>
      <c r="AC1597" s="24"/>
    </row>
    <row r="1598" spans="1:29" x14ac:dyDescent="0.3">
      <c r="A1598" s="37"/>
      <c r="B1598" s="37"/>
      <c r="C1598" s="37"/>
      <c r="D1598" s="37"/>
      <c r="E1598" s="37"/>
      <c r="F1598" s="37"/>
      <c r="G1598" s="37"/>
      <c r="H1598" s="37"/>
      <c r="I1598" s="37"/>
      <c r="J1598" s="37"/>
      <c r="K1598" s="37"/>
      <c r="L1598" s="37"/>
      <c r="M1598" s="37"/>
      <c r="N1598" s="24"/>
      <c r="O1598" s="24"/>
      <c r="P1598" s="37"/>
      <c r="Q1598" s="37"/>
      <c r="R1598" s="37"/>
      <c r="S1598" s="37"/>
      <c r="T1598" s="37"/>
      <c r="U1598" s="37"/>
      <c r="V1598" s="37"/>
      <c r="W1598" s="37"/>
      <c r="X1598" s="37"/>
      <c r="Y1598" s="24"/>
      <c r="Z1598" s="24"/>
      <c r="AA1598" s="24"/>
      <c r="AB1598" s="24"/>
      <c r="AC1598" s="24"/>
    </row>
    <row r="1599" spans="1:29" x14ac:dyDescent="0.3">
      <c r="A1599" s="37"/>
      <c r="B1599" s="37"/>
      <c r="C1599" s="37"/>
      <c r="D1599" s="37"/>
      <c r="E1599" s="37"/>
      <c r="F1599" s="37"/>
      <c r="G1599" s="37"/>
      <c r="H1599" s="37"/>
      <c r="I1599" s="37"/>
      <c r="J1599" s="37"/>
      <c r="K1599" s="37"/>
      <c r="L1599" s="37"/>
      <c r="M1599" s="37"/>
      <c r="N1599" s="24"/>
      <c r="O1599" s="24"/>
      <c r="P1599" s="37"/>
      <c r="Q1599" s="37"/>
      <c r="R1599" s="37"/>
      <c r="S1599" s="37"/>
      <c r="T1599" s="37"/>
      <c r="U1599" s="37"/>
      <c r="V1599" s="37"/>
      <c r="W1599" s="37"/>
      <c r="X1599" s="37"/>
      <c r="Y1599" s="24"/>
      <c r="Z1599" s="24"/>
      <c r="AA1599" s="24"/>
      <c r="AB1599" s="24"/>
      <c r="AC1599" s="24"/>
    </row>
    <row r="1600" spans="1:29" x14ac:dyDescent="0.3">
      <c r="A1600" s="37"/>
      <c r="B1600" s="37"/>
      <c r="C1600" s="37"/>
      <c r="D1600" s="37"/>
      <c r="E1600" s="37"/>
      <c r="F1600" s="37"/>
      <c r="G1600" s="37"/>
      <c r="H1600" s="37"/>
      <c r="I1600" s="37"/>
      <c r="J1600" s="37"/>
      <c r="K1600" s="37"/>
      <c r="L1600" s="37"/>
      <c r="M1600" s="37"/>
      <c r="N1600" s="24"/>
      <c r="O1600" s="24"/>
      <c r="P1600" s="37"/>
      <c r="Q1600" s="37"/>
      <c r="R1600" s="37"/>
      <c r="S1600" s="37"/>
      <c r="T1600" s="37"/>
      <c r="U1600" s="37"/>
      <c r="V1600" s="37"/>
      <c r="W1600" s="37"/>
      <c r="X1600" s="37"/>
      <c r="Y1600" s="24"/>
      <c r="Z1600" s="24"/>
      <c r="AA1600" s="24"/>
      <c r="AB1600" s="24"/>
      <c r="AC1600" s="24"/>
    </row>
    <row r="1601" spans="1:29" x14ac:dyDescent="0.3">
      <c r="A1601" s="37"/>
      <c r="B1601" s="37"/>
      <c r="C1601" s="37"/>
      <c r="D1601" s="37"/>
      <c r="E1601" s="37"/>
      <c r="F1601" s="37"/>
      <c r="G1601" s="37"/>
      <c r="H1601" s="37"/>
      <c r="I1601" s="37"/>
      <c r="J1601" s="37"/>
      <c r="K1601" s="37"/>
      <c r="L1601" s="37"/>
      <c r="M1601" s="37"/>
      <c r="N1601" s="24"/>
      <c r="O1601" s="24"/>
      <c r="P1601" s="37"/>
      <c r="Q1601" s="37"/>
      <c r="R1601" s="37"/>
      <c r="S1601" s="37"/>
      <c r="T1601" s="37"/>
      <c r="U1601" s="37"/>
      <c r="V1601" s="37"/>
      <c r="W1601" s="37"/>
      <c r="X1601" s="37"/>
      <c r="Y1601" s="24"/>
      <c r="Z1601" s="24"/>
      <c r="AA1601" s="24"/>
      <c r="AB1601" s="24"/>
      <c r="AC1601" s="24"/>
    </row>
    <row r="1602" spans="1:29" x14ac:dyDescent="0.3">
      <c r="A1602" s="37"/>
      <c r="B1602" s="37"/>
      <c r="C1602" s="37"/>
      <c r="D1602" s="37"/>
      <c r="E1602" s="37"/>
      <c r="F1602" s="37"/>
      <c r="G1602" s="37"/>
      <c r="H1602" s="37"/>
      <c r="I1602" s="37"/>
      <c r="J1602" s="37"/>
      <c r="K1602" s="37"/>
      <c r="L1602" s="37"/>
      <c r="M1602" s="37"/>
      <c r="N1602" s="24"/>
      <c r="O1602" s="24"/>
      <c r="P1602" s="37"/>
      <c r="Q1602" s="37"/>
      <c r="R1602" s="37"/>
      <c r="S1602" s="37"/>
      <c r="T1602" s="37"/>
      <c r="U1602" s="37"/>
      <c r="V1602" s="37"/>
      <c r="W1602" s="37"/>
      <c r="X1602" s="37"/>
      <c r="Y1602" s="24"/>
      <c r="Z1602" s="24"/>
      <c r="AA1602" s="24"/>
      <c r="AB1602" s="24"/>
      <c r="AC1602" s="24"/>
    </row>
    <row r="1603" spans="1:29" x14ac:dyDescent="0.3">
      <c r="A1603" s="37"/>
      <c r="B1603" s="37"/>
      <c r="C1603" s="37"/>
      <c r="D1603" s="37"/>
      <c r="E1603" s="37"/>
      <c r="F1603" s="37"/>
      <c r="G1603" s="37"/>
      <c r="H1603" s="37"/>
      <c r="I1603" s="37"/>
      <c r="J1603" s="37"/>
      <c r="K1603" s="37"/>
      <c r="L1603" s="37"/>
      <c r="M1603" s="37"/>
      <c r="N1603" s="24"/>
      <c r="O1603" s="24"/>
      <c r="P1603" s="37"/>
      <c r="Q1603" s="37"/>
      <c r="R1603" s="37"/>
      <c r="S1603" s="37"/>
      <c r="T1603" s="37"/>
      <c r="U1603" s="37"/>
      <c r="V1603" s="37"/>
      <c r="W1603" s="37"/>
      <c r="X1603" s="37"/>
      <c r="Y1603" s="24"/>
      <c r="Z1603" s="24"/>
      <c r="AA1603" s="24"/>
      <c r="AB1603" s="24"/>
      <c r="AC1603" s="24"/>
    </row>
    <row r="1604" spans="1:29" x14ac:dyDescent="0.3">
      <c r="A1604" s="37"/>
      <c r="B1604" s="37"/>
      <c r="C1604" s="37"/>
      <c r="D1604" s="37"/>
      <c r="E1604" s="37"/>
      <c r="F1604" s="37"/>
      <c r="G1604" s="37"/>
      <c r="H1604" s="37"/>
      <c r="I1604" s="37"/>
      <c r="J1604" s="37"/>
      <c r="K1604" s="37"/>
      <c r="L1604" s="37"/>
      <c r="M1604" s="37"/>
      <c r="N1604" s="24"/>
      <c r="O1604" s="24"/>
      <c r="P1604" s="37"/>
      <c r="Q1604" s="37"/>
      <c r="R1604" s="37"/>
      <c r="S1604" s="37"/>
      <c r="T1604" s="37"/>
      <c r="U1604" s="37"/>
      <c r="V1604" s="37"/>
      <c r="W1604" s="37"/>
      <c r="X1604" s="37"/>
      <c r="Y1604" s="24"/>
      <c r="Z1604" s="24"/>
      <c r="AA1604" s="24"/>
      <c r="AB1604" s="24"/>
      <c r="AC1604" s="24"/>
    </row>
    <row r="1605" spans="1:29" x14ac:dyDescent="0.3">
      <c r="A1605" s="37"/>
      <c r="B1605" s="37"/>
      <c r="C1605" s="37"/>
      <c r="D1605" s="37"/>
      <c r="E1605" s="37"/>
      <c r="F1605" s="37"/>
      <c r="G1605" s="37"/>
      <c r="H1605" s="37"/>
      <c r="I1605" s="37"/>
      <c r="J1605" s="37"/>
      <c r="K1605" s="37"/>
      <c r="L1605" s="37"/>
      <c r="M1605" s="37"/>
      <c r="N1605" s="24"/>
      <c r="O1605" s="24"/>
      <c r="P1605" s="37"/>
      <c r="Q1605" s="37"/>
      <c r="R1605" s="37"/>
      <c r="S1605" s="37"/>
      <c r="T1605" s="37"/>
      <c r="U1605" s="37"/>
      <c r="V1605" s="37"/>
      <c r="W1605" s="37"/>
      <c r="X1605" s="37"/>
      <c r="Y1605" s="24"/>
      <c r="Z1605" s="24"/>
      <c r="AA1605" s="24"/>
      <c r="AB1605" s="24"/>
      <c r="AC1605" s="24"/>
    </row>
    <row r="1606" spans="1:29" x14ac:dyDescent="0.3">
      <c r="A1606" s="37"/>
      <c r="B1606" s="37"/>
      <c r="C1606" s="37"/>
      <c r="D1606" s="37"/>
      <c r="E1606" s="37"/>
      <c r="F1606" s="37"/>
      <c r="G1606" s="37"/>
      <c r="H1606" s="37"/>
      <c r="I1606" s="37"/>
      <c r="J1606" s="37"/>
      <c r="K1606" s="37"/>
      <c r="L1606" s="37"/>
      <c r="M1606" s="37"/>
      <c r="N1606" s="24"/>
      <c r="O1606" s="24"/>
      <c r="P1606" s="37"/>
      <c r="Q1606" s="37"/>
      <c r="R1606" s="37"/>
      <c r="S1606" s="37"/>
      <c r="T1606" s="37"/>
      <c r="U1606" s="37"/>
      <c r="V1606" s="37"/>
      <c r="W1606" s="37"/>
      <c r="X1606" s="37"/>
      <c r="Y1606" s="24"/>
      <c r="Z1606" s="24"/>
      <c r="AA1606" s="24"/>
      <c r="AB1606" s="24"/>
      <c r="AC1606" s="24"/>
    </row>
    <row r="1607" spans="1:29" x14ac:dyDescent="0.3">
      <c r="A1607" s="37"/>
      <c r="B1607" s="37"/>
      <c r="C1607" s="37"/>
      <c r="D1607" s="37"/>
      <c r="E1607" s="37"/>
      <c r="F1607" s="37"/>
      <c r="G1607" s="37"/>
      <c r="H1607" s="37"/>
      <c r="I1607" s="37"/>
      <c r="J1607" s="37"/>
      <c r="K1607" s="37"/>
      <c r="L1607" s="37"/>
      <c r="M1607" s="37"/>
      <c r="N1607" s="24"/>
      <c r="O1607" s="24"/>
      <c r="P1607" s="37"/>
      <c r="Q1607" s="37"/>
      <c r="R1607" s="37"/>
      <c r="S1607" s="37"/>
      <c r="T1607" s="37"/>
      <c r="U1607" s="37"/>
      <c r="V1607" s="37"/>
      <c r="W1607" s="37"/>
      <c r="X1607" s="37"/>
      <c r="Y1607" s="24"/>
      <c r="Z1607" s="24"/>
      <c r="AA1607" s="24"/>
      <c r="AB1607" s="24"/>
      <c r="AC1607" s="24"/>
    </row>
    <row r="1608" spans="1:29" x14ac:dyDescent="0.3">
      <c r="A1608" s="37"/>
      <c r="B1608" s="37"/>
      <c r="C1608" s="37"/>
      <c r="D1608" s="37"/>
      <c r="E1608" s="37"/>
      <c r="F1608" s="37"/>
      <c r="G1608" s="37"/>
      <c r="H1608" s="37"/>
      <c r="I1608" s="37"/>
      <c r="J1608" s="37"/>
      <c r="K1608" s="37"/>
      <c r="L1608" s="37"/>
      <c r="M1608" s="37"/>
      <c r="N1608" s="24"/>
      <c r="O1608" s="24"/>
      <c r="P1608" s="37"/>
      <c r="Q1608" s="37"/>
      <c r="R1608" s="37"/>
      <c r="S1608" s="37"/>
      <c r="T1608" s="37"/>
      <c r="U1608" s="37"/>
      <c r="V1608" s="37"/>
      <c r="W1608" s="37"/>
      <c r="X1608" s="37"/>
      <c r="Y1608" s="24"/>
      <c r="Z1608" s="24"/>
      <c r="AA1608" s="24"/>
      <c r="AB1608" s="24"/>
      <c r="AC1608" s="24"/>
    </row>
    <row r="1609" spans="1:29" x14ac:dyDescent="0.3">
      <c r="A1609" s="37"/>
      <c r="B1609" s="37"/>
      <c r="C1609" s="37"/>
      <c r="D1609" s="37"/>
      <c r="E1609" s="37"/>
      <c r="F1609" s="37"/>
      <c r="G1609" s="37"/>
      <c r="H1609" s="37"/>
      <c r="I1609" s="37"/>
      <c r="J1609" s="37"/>
      <c r="K1609" s="37"/>
      <c r="L1609" s="37"/>
      <c r="M1609" s="37"/>
      <c r="N1609" s="24"/>
      <c r="O1609" s="24"/>
      <c r="P1609" s="37"/>
      <c r="Q1609" s="37"/>
      <c r="R1609" s="37"/>
      <c r="S1609" s="37"/>
      <c r="T1609" s="37"/>
      <c r="U1609" s="37"/>
      <c r="V1609" s="37"/>
      <c r="W1609" s="37"/>
      <c r="X1609" s="37"/>
      <c r="Y1609" s="24"/>
      <c r="Z1609" s="24"/>
      <c r="AA1609" s="24"/>
      <c r="AB1609" s="24"/>
      <c r="AC1609" s="24"/>
    </row>
    <row r="1610" spans="1:29" x14ac:dyDescent="0.3">
      <c r="A1610" s="37"/>
      <c r="B1610" s="37"/>
      <c r="C1610" s="37"/>
      <c r="D1610" s="37"/>
      <c r="E1610" s="37"/>
      <c r="F1610" s="37"/>
      <c r="G1610" s="37"/>
      <c r="H1610" s="37"/>
      <c r="I1610" s="37"/>
      <c r="J1610" s="37"/>
      <c r="K1610" s="37"/>
      <c r="L1610" s="37"/>
      <c r="M1610" s="37"/>
      <c r="N1610" s="24"/>
      <c r="O1610" s="24"/>
      <c r="P1610" s="37"/>
      <c r="Q1610" s="37"/>
      <c r="R1610" s="37"/>
      <c r="S1610" s="37"/>
      <c r="T1610" s="37"/>
      <c r="U1610" s="37"/>
      <c r="V1610" s="37"/>
      <c r="W1610" s="37"/>
      <c r="X1610" s="37"/>
      <c r="Y1610" s="24"/>
      <c r="Z1610" s="24"/>
      <c r="AA1610" s="24"/>
      <c r="AB1610" s="24"/>
      <c r="AC1610" s="24"/>
    </row>
    <row r="1611" spans="1:29" x14ac:dyDescent="0.3">
      <c r="A1611" s="37"/>
      <c r="B1611" s="37"/>
      <c r="C1611" s="37"/>
      <c r="D1611" s="37"/>
      <c r="E1611" s="37"/>
      <c r="F1611" s="37"/>
      <c r="G1611" s="37"/>
      <c r="H1611" s="37"/>
      <c r="I1611" s="37"/>
      <c r="J1611" s="37"/>
      <c r="K1611" s="37"/>
      <c r="L1611" s="37"/>
      <c r="M1611" s="37"/>
      <c r="N1611" s="24"/>
      <c r="O1611" s="24"/>
      <c r="P1611" s="37"/>
      <c r="Q1611" s="37"/>
      <c r="R1611" s="37"/>
      <c r="S1611" s="37"/>
      <c r="T1611" s="37"/>
      <c r="U1611" s="37"/>
      <c r="V1611" s="37"/>
      <c r="W1611" s="37"/>
      <c r="X1611" s="37"/>
      <c r="Y1611" s="24"/>
      <c r="Z1611" s="24"/>
      <c r="AA1611" s="24"/>
      <c r="AB1611" s="24"/>
      <c r="AC1611" s="24"/>
    </row>
    <row r="1612" spans="1:29" x14ac:dyDescent="0.3">
      <c r="A1612" s="37"/>
      <c r="B1612" s="37"/>
      <c r="C1612" s="37"/>
      <c r="D1612" s="37"/>
      <c r="E1612" s="37"/>
      <c r="F1612" s="37"/>
      <c r="G1612" s="37"/>
      <c r="H1612" s="37"/>
      <c r="I1612" s="37"/>
      <c r="J1612" s="37"/>
      <c r="K1612" s="37"/>
      <c r="L1612" s="37"/>
      <c r="M1612" s="37"/>
      <c r="N1612" s="24"/>
      <c r="O1612" s="24"/>
      <c r="P1612" s="37"/>
      <c r="Q1612" s="37"/>
      <c r="R1612" s="37"/>
      <c r="S1612" s="37"/>
      <c r="T1612" s="37"/>
      <c r="U1612" s="37"/>
      <c r="V1612" s="37"/>
      <c r="W1612" s="37"/>
      <c r="X1612" s="37"/>
      <c r="Y1612" s="24"/>
      <c r="Z1612" s="24"/>
      <c r="AA1612" s="24"/>
      <c r="AB1612" s="24"/>
      <c r="AC1612" s="24"/>
    </row>
    <row r="1613" spans="1:29" x14ac:dyDescent="0.3">
      <c r="A1613" s="37"/>
      <c r="B1613" s="37"/>
      <c r="C1613" s="37"/>
      <c r="D1613" s="37"/>
      <c r="E1613" s="37"/>
      <c r="F1613" s="37"/>
      <c r="G1613" s="37"/>
      <c r="H1613" s="37"/>
      <c r="I1613" s="37"/>
      <c r="J1613" s="37"/>
      <c r="K1613" s="37"/>
      <c r="L1613" s="37"/>
      <c r="M1613" s="37"/>
      <c r="N1613" s="24"/>
      <c r="O1613" s="24"/>
      <c r="P1613" s="37"/>
      <c r="Q1613" s="37"/>
      <c r="R1613" s="37"/>
      <c r="S1613" s="37"/>
      <c r="T1613" s="37"/>
      <c r="U1613" s="37"/>
      <c r="V1613" s="37"/>
      <c r="W1613" s="37"/>
      <c r="X1613" s="37"/>
      <c r="Y1613" s="24"/>
      <c r="Z1613" s="24"/>
      <c r="AA1613" s="24"/>
      <c r="AB1613" s="24"/>
      <c r="AC1613" s="24"/>
    </row>
    <row r="1614" spans="1:29" x14ac:dyDescent="0.3">
      <c r="A1614" s="37"/>
      <c r="B1614" s="37"/>
      <c r="C1614" s="37"/>
      <c r="D1614" s="37"/>
      <c r="E1614" s="37"/>
      <c r="F1614" s="37"/>
      <c r="G1614" s="37"/>
      <c r="H1614" s="37"/>
      <c r="I1614" s="37"/>
      <c r="J1614" s="37"/>
      <c r="K1614" s="37"/>
      <c r="L1614" s="37"/>
      <c r="M1614" s="37"/>
      <c r="N1614" s="24"/>
      <c r="O1614" s="24"/>
      <c r="P1614" s="37"/>
      <c r="Q1614" s="37"/>
      <c r="R1614" s="37"/>
      <c r="S1614" s="37"/>
      <c r="T1614" s="37"/>
      <c r="U1614" s="37"/>
      <c r="V1614" s="37"/>
      <c r="W1614" s="37"/>
      <c r="X1614" s="37"/>
      <c r="Y1614" s="24"/>
      <c r="Z1614" s="24"/>
      <c r="AA1614" s="24"/>
      <c r="AB1614" s="24"/>
      <c r="AC1614" s="24"/>
    </row>
    <row r="1615" spans="1:29" x14ac:dyDescent="0.3">
      <c r="A1615" s="37"/>
      <c r="B1615" s="37"/>
      <c r="C1615" s="37"/>
      <c r="D1615" s="37"/>
      <c r="E1615" s="37"/>
      <c r="F1615" s="37"/>
      <c r="G1615" s="37"/>
      <c r="H1615" s="37"/>
      <c r="I1615" s="37"/>
      <c r="J1615" s="37"/>
      <c r="K1615" s="37"/>
      <c r="L1615" s="37"/>
      <c r="M1615" s="37"/>
      <c r="N1615" s="24"/>
      <c r="O1615" s="24"/>
      <c r="P1615" s="37"/>
      <c r="Q1615" s="37"/>
      <c r="R1615" s="37"/>
      <c r="S1615" s="37"/>
      <c r="T1615" s="37"/>
      <c r="U1615" s="37"/>
      <c r="V1615" s="37"/>
      <c r="W1615" s="37"/>
      <c r="X1615" s="37"/>
      <c r="Y1615" s="24"/>
      <c r="Z1615" s="24"/>
      <c r="AA1615" s="24"/>
      <c r="AB1615" s="24"/>
      <c r="AC1615" s="24"/>
    </row>
    <row r="1616" spans="1:29" x14ac:dyDescent="0.3">
      <c r="A1616" s="37"/>
      <c r="B1616" s="37"/>
      <c r="C1616" s="37"/>
      <c r="D1616" s="37"/>
      <c r="E1616" s="37"/>
      <c r="F1616" s="37"/>
      <c r="G1616" s="37"/>
      <c r="H1616" s="37"/>
      <c r="I1616" s="37"/>
      <c r="J1616" s="37"/>
      <c r="K1616" s="37"/>
      <c r="L1616" s="37"/>
      <c r="M1616" s="37"/>
      <c r="N1616" s="24"/>
      <c r="O1616" s="24"/>
      <c r="P1616" s="37"/>
      <c r="Q1616" s="37"/>
      <c r="R1616" s="37"/>
      <c r="S1616" s="37"/>
      <c r="T1616" s="37"/>
      <c r="U1616" s="37"/>
      <c r="V1616" s="37"/>
      <c r="W1616" s="37"/>
      <c r="X1616" s="37"/>
      <c r="Y1616" s="24"/>
      <c r="Z1616" s="24"/>
      <c r="AA1616" s="24"/>
      <c r="AB1616" s="24"/>
      <c r="AC1616" s="24"/>
    </row>
    <row r="1617" spans="1:29" x14ac:dyDescent="0.3">
      <c r="A1617" s="37"/>
      <c r="B1617" s="37"/>
      <c r="C1617" s="37"/>
      <c r="D1617" s="37"/>
      <c r="E1617" s="37"/>
      <c r="F1617" s="37"/>
      <c r="G1617" s="37"/>
      <c r="H1617" s="37"/>
      <c r="I1617" s="37"/>
      <c r="J1617" s="37"/>
      <c r="K1617" s="37"/>
      <c r="L1617" s="37"/>
      <c r="M1617" s="37"/>
      <c r="N1617" s="24"/>
      <c r="O1617" s="24"/>
      <c r="P1617" s="37"/>
      <c r="Q1617" s="37"/>
      <c r="R1617" s="37"/>
      <c r="S1617" s="37"/>
      <c r="T1617" s="37"/>
      <c r="U1617" s="37"/>
      <c r="V1617" s="37"/>
      <c r="W1617" s="37"/>
      <c r="X1617" s="37"/>
      <c r="Y1617" s="24"/>
      <c r="Z1617" s="24"/>
      <c r="AA1617" s="24"/>
      <c r="AB1617" s="24"/>
      <c r="AC1617" s="24"/>
    </row>
    <row r="1618" spans="1:29" x14ac:dyDescent="0.3">
      <c r="A1618" s="37"/>
      <c r="B1618" s="37"/>
      <c r="C1618" s="37"/>
      <c r="D1618" s="37"/>
      <c r="E1618" s="37"/>
      <c r="F1618" s="37"/>
      <c r="G1618" s="37"/>
      <c r="H1618" s="37"/>
      <c r="I1618" s="37"/>
      <c r="J1618" s="37"/>
      <c r="K1618" s="37"/>
      <c r="L1618" s="37"/>
      <c r="M1618" s="37"/>
      <c r="N1618" s="24"/>
      <c r="O1618" s="24"/>
      <c r="P1618" s="37"/>
      <c r="Q1618" s="37"/>
      <c r="R1618" s="37"/>
      <c r="S1618" s="37"/>
      <c r="T1618" s="37"/>
      <c r="U1618" s="37"/>
      <c r="V1618" s="37"/>
      <c r="W1618" s="37"/>
      <c r="X1618" s="37"/>
      <c r="Y1618" s="24"/>
      <c r="Z1618" s="24"/>
      <c r="AA1618" s="24"/>
      <c r="AB1618" s="24"/>
      <c r="AC1618" s="24"/>
    </row>
    <row r="1619" spans="1:29" x14ac:dyDescent="0.3">
      <c r="A1619" s="37"/>
      <c r="B1619" s="37"/>
      <c r="C1619" s="37"/>
      <c r="D1619" s="37"/>
      <c r="E1619" s="37"/>
      <c r="F1619" s="37"/>
      <c r="G1619" s="37"/>
      <c r="H1619" s="37"/>
      <c r="I1619" s="37"/>
      <c r="J1619" s="37"/>
      <c r="K1619" s="37"/>
      <c r="L1619" s="37"/>
      <c r="M1619" s="37"/>
      <c r="N1619" s="24"/>
      <c r="O1619" s="24"/>
      <c r="P1619" s="37"/>
      <c r="Q1619" s="37"/>
      <c r="R1619" s="37"/>
      <c r="S1619" s="37"/>
      <c r="T1619" s="37"/>
      <c r="U1619" s="37"/>
      <c r="V1619" s="37"/>
      <c r="W1619" s="37"/>
      <c r="X1619" s="37"/>
      <c r="Y1619" s="24"/>
      <c r="Z1619" s="24"/>
      <c r="AA1619" s="24"/>
      <c r="AB1619" s="24"/>
      <c r="AC1619" s="24"/>
    </row>
    <row r="1620" spans="1:29" x14ac:dyDescent="0.3">
      <c r="A1620" s="37"/>
      <c r="B1620" s="37"/>
      <c r="C1620" s="37"/>
      <c r="D1620" s="37"/>
      <c r="E1620" s="37"/>
      <c r="F1620" s="37"/>
      <c r="G1620" s="37"/>
      <c r="H1620" s="37"/>
      <c r="I1620" s="37"/>
      <c r="J1620" s="37"/>
      <c r="K1620" s="37"/>
      <c r="L1620" s="37"/>
      <c r="M1620" s="37"/>
      <c r="N1620" s="24"/>
      <c r="O1620" s="24"/>
      <c r="P1620" s="37"/>
      <c r="Q1620" s="37"/>
      <c r="R1620" s="37"/>
      <c r="S1620" s="37"/>
      <c r="T1620" s="37"/>
      <c r="U1620" s="37"/>
      <c r="V1620" s="37"/>
      <c r="W1620" s="37"/>
      <c r="X1620" s="37"/>
      <c r="Y1620" s="24"/>
      <c r="Z1620" s="24"/>
      <c r="AA1620" s="24"/>
      <c r="AB1620" s="24"/>
      <c r="AC1620" s="24"/>
    </row>
    <row r="1621" spans="1:29" x14ac:dyDescent="0.3">
      <c r="A1621" s="37"/>
      <c r="B1621" s="37"/>
      <c r="C1621" s="37"/>
      <c r="D1621" s="37"/>
      <c r="E1621" s="37"/>
      <c r="F1621" s="37"/>
      <c r="G1621" s="37"/>
      <c r="H1621" s="37"/>
      <c r="I1621" s="37"/>
      <c r="J1621" s="37"/>
      <c r="K1621" s="37"/>
      <c r="L1621" s="37"/>
      <c r="M1621" s="37"/>
      <c r="N1621" s="24"/>
      <c r="O1621" s="24"/>
      <c r="P1621" s="37"/>
      <c r="Q1621" s="37"/>
      <c r="R1621" s="37"/>
      <c r="S1621" s="37"/>
      <c r="T1621" s="37"/>
      <c r="U1621" s="37"/>
      <c r="V1621" s="37"/>
      <c r="W1621" s="37"/>
      <c r="X1621" s="37"/>
      <c r="Y1621" s="24"/>
      <c r="Z1621" s="24"/>
      <c r="AA1621" s="24"/>
      <c r="AB1621" s="24"/>
      <c r="AC1621" s="24"/>
    </row>
    <row r="1622" spans="1:29" x14ac:dyDescent="0.3">
      <c r="A1622" s="37"/>
      <c r="B1622" s="37"/>
      <c r="C1622" s="37"/>
      <c r="D1622" s="37"/>
      <c r="E1622" s="37"/>
      <c r="F1622" s="37"/>
      <c r="G1622" s="37"/>
      <c r="H1622" s="37"/>
      <c r="I1622" s="37"/>
      <c r="J1622" s="37"/>
      <c r="K1622" s="37"/>
      <c r="L1622" s="37"/>
      <c r="M1622" s="37"/>
      <c r="N1622" s="24"/>
      <c r="O1622" s="24"/>
      <c r="P1622" s="37"/>
      <c r="Q1622" s="37"/>
      <c r="R1622" s="37"/>
      <c r="S1622" s="37"/>
      <c r="T1622" s="37"/>
      <c r="U1622" s="37"/>
      <c r="V1622" s="37"/>
      <c r="W1622" s="37"/>
      <c r="X1622" s="37"/>
      <c r="Y1622" s="24"/>
      <c r="Z1622" s="24"/>
      <c r="AA1622" s="24"/>
      <c r="AB1622" s="24"/>
      <c r="AC1622" s="24"/>
    </row>
    <row r="1623" spans="1:29" x14ac:dyDescent="0.3">
      <c r="A1623" s="37"/>
      <c r="B1623" s="37"/>
      <c r="C1623" s="37"/>
      <c r="D1623" s="37"/>
      <c r="E1623" s="37"/>
      <c r="F1623" s="37"/>
      <c r="G1623" s="37"/>
      <c r="H1623" s="37"/>
      <c r="I1623" s="37"/>
      <c r="J1623" s="37"/>
      <c r="K1623" s="37"/>
      <c r="L1623" s="37"/>
      <c r="M1623" s="37"/>
      <c r="N1623" s="24"/>
      <c r="O1623" s="24"/>
      <c r="P1623" s="37"/>
      <c r="Q1623" s="37"/>
      <c r="R1623" s="37"/>
      <c r="S1623" s="37"/>
      <c r="T1623" s="37"/>
      <c r="U1623" s="37"/>
      <c r="V1623" s="37"/>
      <c r="W1623" s="37"/>
      <c r="X1623" s="37"/>
      <c r="Y1623" s="24"/>
      <c r="Z1623" s="24"/>
      <c r="AA1623" s="24"/>
      <c r="AB1623" s="24"/>
      <c r="AC1623" s="24"/>
    </row>
    <row r="1624" spans="1:29" x14ac:dyDescent="0.3">
      <c r="A1624" s="37"/>
      <c r="B1624" s="37"/>
      <c r="C1624" s="37"/>
      <c r="D1624" s="37"/>
      <c r="E1624" s="37"/>
      <c r="F1624" s="37"/>
      <c r="G1624" s="37"/>
      <c r="H1624" s="37"/>
      <c r="I1624" s="37"/>
      <c r="J1624" s="37"/>
      <c r="K1624" s="37"/>
      <c r="L1624" s="37"/>
      <c r="M1624" s="37"/>
      <c r="N1624" s="24"/>
      <c r="O1624" s="24"/>
      <c r="P1624" s="37"/>
      <c r="Q1624" s="37"/>
      <c r="R1624" s="37"/>
      <c r="S1624" s="37"/>
      <c r="T1624" s="37"/>
      <c r="U1624" s="37"/>
      <c r="V1624" s="37"/>
      <c r="W1624" s="37"/>
      <c r="X1624" s="37"/>
      <c r="Y1624" s="24"/>
      <c r="Z1624" s="24"/>
      <c r="AA1624" s="24"/>
      <c r="AB1624" s="24"/>
      <c r="AC1624" s="24"/>
    </row>
    <row r="1625" spans="1:29" x14ac:dyDescent="0.3">
      <c r="A1625" s="37"/>
      <c r="B1625" s="37"/>
      <c r="C1625" s="37"/>
      <c r="D1625" s="37"/>
      <c r="E1625" s="37"/>
      <c r="F1625" s="37"/>
      <c r="G1625" s="37"/>
      <c r="H1625" s="37"/>
      <c r="I1625" s="37"/>
      <c r="J1625" s="37"/>
      <c r="K1625" s="37"/>
      <c r="L1625" s="37"/>
      <c r="M1625" s="37"/>
      <c r="N1625" s="24"/>
      <c r="O1625" s="24"/>
      <c r="P1625" s="37"/>
      <c r="Q1625" s="37"/>
      <c r="R1625" s="37"/>
      <c r="S1625" s="37"/>
      <c r="T1625" s="37"/>
      <c r="U1625" s="37"/>
      <c r="V1625" s="37"/>
      <c r="W1625" s="37"/>
      <c r="X1625" s="37"/>
      <c r="Y1625" s="24"/>
      <c r="Z1625" s="24"/>
      <c r="AA1625" s="24"/>
      <c r="AB1625" s="24"/>
      <c r="AC1625" s="24"/>
    </row>
    <row r="1626" spans="1:29" x14ac:dyDescent="0.3">
      <c r="A1626" s="37"/>
      <c r="B1626" s="37"/>
      <c r="C1626" s="37"/>
      <c r="D1626" s="37"/>
      <c r="E1626" s="37"/>
      <c r="F1626" s="37"/>
      <c r="G1626" s="37"/>
      <c r="H1626" s="37"/>
      <c r="I1626" s="37"/>
      <c r="J1626" s="37"/>
      <c r="K1626" s="37"/>
      <c r="L1626" s="37"/>
      <c r="M1626" s="37"/>
      <c r="N1626" s="24"/>
      <c r="O1626" s="24"/>
      <c r="P1626" s="37"/>
      <c r="Q1626" s="37"/>
      <c r="R1626" s="37"/>
      <c r="S1626" s="37"/>
      <c r="T1626" s="37"/>
      <c r="U1626" s="37"/>
      <c r="V1626" s="37"/>
      <c r="W1626" s="37"/>
      <c r="X1626" s="37"/>
      <c r="Y1626" s="24"/>
      <c r="Z1626" s="24"/>
      <c r="AA1626" s="24"/>
      <c r="AB1626" s="24"/>
      <c r="AC1626" s="24"/>
    </row>
    <row r="1627" spans="1:29" x14ac:dyDescent="0.3">
      <c r="A1627" s="37"/>
      <c r="B1627" s="37"/>
      <c r="C1627" s="37"/>
      <c r="D1627" s="37"/>
      <c r="E1627" s="37"/>
      <c r="F1627" s="37"/>
      <c r="G1627" s="37"/>
      <c r="H1627" s="37"/>
      <c r="I1627" s="37"/>
      <c r="J1627" s="37"/>
      <c r="K1627" s="37"/>
      <c r="L1627" s="37"/>
      <c r="M1627" s="37"/>
      <c r="N1627" s="24"/>
      <c r="O1627" s="24"/>
      <c r="P1627" s="37"/>
      <c r="Q1627" s="37"/>
      <c r="R1627" s="37"/>
      <c r="S1627" s="37"/>
      <c r="T1627" s="37"/>
      <c r="U1627" s="37"/>
      <c r="V1627" s="37"/>
      <c r="W1627" s="37"/>
      <c r="X1627" s="37"/>
      <c r="Y1627" s="24"/>
      <c r="Z1627" s="24"/>
      <c r="AA1627" s="24"/>
      <c r="AB1627" s="24"/>
      <c r="AC1627" s="24"/>
    </row>
    <row r="1628" spans="1:29" x14ac:dyDescent="0.3">
      <c r="A1628" s="37"/>
      <c r="B1628" s="37"/>
      <c r="C1628" s="37"/>
      <c r="D1628" s="37"/>
      <c r="E1628" s="37"/>
      <c r="F1628" s="37"/>
      <c r="G1628" s="37"/>
      <c r="H1628" s="37"/>
      <c r="I1628" s="37"/>
      <c r="J1628" s="37"/>
      <c r="K1628" s="37"/>
      <c r="L1628" s="37"/>
      <c r="M1628" s="37"/>
      <c r="N1628" s="24"/>
      <c r="O1628" s="24"/>
      <c r="P1628" s="37"/>
      <c r="Q1628" s="37"/>
      <c r="R1628" s="37"/>
      <c r="S1628" s="37"/>
      <c r="T1628" s="37"/>
      <c r="U1628" s="37"/>
      <c r="V1628" s="37"/>
      <c r="W1628" s="37"/>
      <c r="X1628" s="37"/>
      <c r="Y1628" s="24"/>
      <c r="Z1628" s="24"/>
      <c r="AA1628" s="24"/>
      <c r="AB1628" s="24"/>
      <c r="AC1628" s="24"/>
    </row>
    <row r="1629" spans="1:29" x14ac:dyDescent="0.3">
      <c r="A1629" s="37"/>
      <c r="B1629" s="37"/>
      <c r="C1629" s="37"/>
      <c r="D1629" s="37"/>
      <c r="E1629" s="37"/>
      <c r="F1629" s="37"/>
      <c r="G1629" s="37"/>
      <c r="H1629" s="37"/>
      <c r="I1629" s="37"/>
      <c r="J1629" s="37"/>
      <c r="K1629" s="37"/>
      <c r="L1629" s="37"/>
      <c r="M1629" s="37"/>
      <c r="N1629" s="24"/>
      <c r="O1629" s="24"/>
      <c r="P1629" s="37"/>
      <c r="Q1629" s="37"/>
      <c r="R1629" s="37"/>
      <c r="S1629" s="37"/>
      <c r="T1629" s="37"/>
      <c r="U1629" s="37"/>
      <c r="V1629" s="37"/>
      <c r="W1629" s="37"/>
      <c r="X1629" s="37"/>
      <c r="Y1629" s="24"/>
      <c r="Z1629" s="24"/>
      <c r="AA1629" s="24"/>
      <c r="AB1629" s="24"/>
      <c r="AC1629" s="24"/>
    </row>
    <row r="1630" spans="1:29" x14ac:dyDescent="0.3">
      <c r="A1630" s="37"/>
      <c r="B1630" s="37"/>
      <c r="C1630" s="37"/>
      <c r="D1630" s="37"/>
      <c r="E1630" s="37"/>
      <c r="F1630" s="37"/>
      <c r="G1630" s="37"/>
      <c r="H1630" s="37"/>
      <c r="I1630" s="37"/>
      <c r="J1630" s="37"/>
      <c r="K1630" s="37"/>
      <c r="L1630" s="37"/>
      <c r="M1630" s="37"/>
      <c r="N1630" s="24"/>
      <c r="O1630" s="24"/>
      <c r="P1630" s="37"/>
      <c r="Q1630" s="37"/>
      <c r="R1630" s="37"/>
      <c r="S1630" s="37"/>
      <c r="T1630" s="37"/>
      <c r="U1630" s="37"/>
      <c r="V1630" s="37"/>
      <c r="W1630" s="37"/>
      <c r="X1630" s="37"/>
      <c r="Y1630" s="24"/>
      <c r="Z1630" s="24"/>
      <c r="AA1630" s="24"/>
      <c r="AB1630" s="24"/>
      <c r="AC1630" s="24"/>
    </row>
    <row r="1631" spans="1:29" x14ac:dyDescent="0.3">
      <c r="A1631" s="37"/>
      <c r="B1631" s="37"/>
      <c r="C1631" s="37"/>
      <c r="D1631" s="37"/>
      <c r="E1631" s="37"/>
      <c r="F1631" s="37"/>
      <c r="G1631" s="37"/>
      <c r="H1631" s="37"/>
      <c r="I1631" s="37"/>
      <c r="J1631" s="37"/>
      <c r="K1631" s="37"/>
      <c r="L1631" s="37"/>
      <c r="M1631" s="37"/>
      <c r="N1631" s="24"/>
      <c r="O1631" s="24"/>
      <c r="P1631" s="37"/>
      <c r="Q1631" s="37"/>
      <c r="R1631" s="37"/>
      <c r="S1631" s="37"/>
      <c r="T1631" s="37"/>
      <c r="U1631" s="37"/>
      <c r="V1631" s="37"/>
      <c r="W1631" s="37"/>
      <c r="X1631" s="37"/>
      <c r="Y1631" s="24"/>
      <c r="Z1631" s="24"/>
      <c r="AA1631" s="24"/>
      <c r="AB1631" s="24"/>
      <c r="AC1631" s="24"/>
    </row>
    <row r="1632" spans="1:29" x14ac:dyDescent="0.3">
      <c r="A1632" s="37"/>
      <c r="B1632" s="37"/>
      <c r="C1632" s="37"/>
      <c r="D1632" s="37"/>
      <c r="E1632" s="37"/>
      <c r="F1632" s="37"/>
      <c r="G1632" s="37"/>
      <c r="H1632" s="37"/>
      <c r="I1632" s="37"/>
      <c r="J1632" s="37"/>
      <c r="K1632" s="37"/>
      <c r="L1632" s="37"/>
      <c r="M1632" s="37"/>
      <c r="N1632" s="24"/>
      <c r="O1632" s="24"/>
      <c r="P1632" s="37"/>
      <c r="Q1632" s="37"/>
      <c r="R1632" s="37"/>
      <c r="S1632" s="37"/>
      <c r="T1632" s="37"/>
      <c r="U1632" s="37"/>
      <c r="V1632" s="37"/>
      <c r="W1632" s="37"/>
      <c r="X1632" s="37"/>
      <c r="Y1632" s="24"/>
      <c r="Z1632" s="24"/>
      <c r="AA1632" s="24"/>
      <c r="AB1632" s="24"/>
      <c r="AC1632" s="24"/>
    </row>
    <row r="1633" spans="1:29" x14ac:dyDescent="0.3">
      <c r="A1633" s="37"/>
      <c r="B1633" s="37"/>
      <c r="C1633" s="37"/>
      <c r="D1633" s="37"/>
      <c r="E1633" s="37"/>
      <c r="F1633" s="37"/>
      <c r="G1633" s="37"/>
      <c r="H1633" s="37"/>
      <c r="I1633" s="37"/>
      <c r="J1633" s="37"/>
      <c r="K1633" s="37"/>
      <c r="L1633" s="37"/>
      <c r="M1633" s="37"/>
      <c r="N1633" s="24"/>
      <c r="O1633" s="24"/>
      <c r="P1633" s="37"/>
      <c r="Q1633" s="37"/>
      <c r="R1633" s="37"/>
      <c r="S1633" s="37"/>
      <c r="T1633" s="37"/>
      <c r="U1633" s="37"/>
      <c r="V1633" s="37"/>
      <c r="W1633" s="37"/>
      <c r="X1633" s="37"/>
      <c r="Y1633" s="24"/>
      <c r="Z1633" s="24"/>
      <c r="AA1633" s="24"/>
      <c r="AB1633" s="24"/>
      <c r="AC1633" s="24"/>
    </row>
    <row r="1634" spans="1:29" x14ac:dyDescent="0.3">
      <c r="A1634" s="37"/>
      <c r="B1634" s="37"/>
      <c r="C1634" s="37"/>
      <c r="D1634" s="37"/>
      <c r="E1634" s="37"/>
      <c r="F1634" s="37"/>
      <c r="G1634" s="37"/>
      <c r="H1634" s="37"/>
      <c r="I1634" s="37"/>
      <c r="J1634" s="37"/>
      <c r="K1634" s="37"/>
      <c r="L1634" s="37"/>
      <c r="M1634" s="37"/>
      <c r="N1634" s="24"/>
      <c r="O1634" s="24"/>
      <c r="P1634" s="37"/>
      <c r="Q1634" s="37"/>
      <c r="R1634" s="37"/>
      <c r="S1634" s="37"/>
      <c r="T1634" s="37"/>
      <c r="U1634" s="37"/>
      <c r="V1634" s="37"/>
      <c r="W1634" s="37"/>
      <c r="X1634" s="37"/>
      <c r="Y1634" s="24"/>
      <c r="Z1634" s="24"/>
      <c r="AA1634" s="24"/>
      <c r="AB1634" s="24"/>
      <c r="AC1634" s="24"/>
    </row>
    <row r="1635" spans="1:29" x14ac:dyDescent="0.3">
      <c r="A1635" s="37"/>
      <c r="B1635" s="37"/>
      <c r="C1635" s="37"/>
      <c r="D1635" s="37"/>
      <c r="E1635" s="37"/>
      <c r="F1635" s="37"/>
      <c r="G1635" s="37"/>
      <c r="H1635" s="37"/>
      <c r="I1635" s="37"/>
      <c r="J1635" s="37"/>
      <c r="K1635" s="37"/>
      <c r="L1635" s="37"/>
      <c r="M1635" s="37"/>
      <c r="N1635" s="24"/>
      <c r="O1635" s="24"/>
      <c r="P1635" s="37"/>
      <c r="Q1635" s="37"/>
      <c r="R1635" s="37"/>
      <c r="S1635" s="37"/>
      <c r="T1635" s="37"/>
      <c r="U1635" s="37"/>
      <c r="V1635" s="37"/>
      <c r="W1635" s="37"/>
      <c r="X1635" s="37"/>
      <c r="Y1635" s="24"/>
      <c r="Z1635" s="24"/>
      <c r="AA1635" s="24"/>
      <c r="AB1635" s="24"/>
      <c r="AC1635" s="24"/>
    </row>
    <row r="1636" spans="1:29" x14ac:dyDescent="0.3">
      <c r="A1636" s="37"/>
      <c r="B1636" s="37"/>
      <c r="C1636" s="37"/>
      <c r="D1636" s="37"/>
      <c r="E1636" s="37"/>
      <c r="F1636" s="37"/>
      <c r="G1636" s="37"/>
      <c r="H1636" s="37"/>
      <c r="I1636" s="37"/>
      <c r="J1636" s="37"/>
      <c r="K1636" s="37"/>
      <c r="L1636" s="37"/>
      <c r="M1636" s="37"/>
      <c r="N1636" s="24"/>
      <c r="O1636" s="24"/>
      <c r="P1636" s="37"/>
      <c r="Q1636" s="37"/>
      <c r="R1636" s="37"/>
      <c r="S1636" s="37"/>
      <c r="T1636" s="37"/>
      <c r="U1636" s="37"/>
      <c r="V1636" s="37"/>
      <c r="W1636" s="37"/>
      <c r="X1636" s="37"/>
      <c r="Y1636" s="24"/>
      <c r="Z1636" s="24"/>
      <c r="AA1636" s="24"/>
      <c r="AB1636" s="24"/>
      <c r="AC1636" s="24"/>
    </row>
    <row r="1637" spans="1:29" x14ac:dyDescent="0.3">
      <c r="A1637" s="37"/>
      <c r="B1637" s="37"/>
      <c r="C1637" s="37"/>
      <c r="D1637" s="37"/>
      <c r="E1637" s="37"/>
      <c r="F1637" s="37"/>
      <c r="G1637" s="37"/>
      <c r="H1637" s="37"/>
      <c r="I1637" s="37"/>
      <c r="J1637" s="37"/>
      <c r="K1637" s="37"/>
      <c r="L1637" s="37"/>
      <c r="M1637" s="37"/>
      <c r="N1637" s="24"/>
      <c r="O1637" s="24"/>
      <c r="P1637" s="37"/>
      <c r="Q1637" s="37"/>
      <c r="R1637" s="37"/>
      <c r="S1637" s="37"/>
      <c r="T1637" s="37"/>
      <c r="U1637" s="37"/>
      <c r="V1637" s="37"/>
      <c r="W1637" s="37"/>
      <c r="X1637" s="37"/>
      <c r="Y1637" s="24"/>
      <c r="Z1637" s="24"/>
      <c r="AA1637" s="24"/>
      <c r="AB1637" s="24"/>
      <c r="AC1637" s="24"/>
    </row>
    <row r="1638" spans="1:29" x14ac:dyDescent="0.3">
      <c r="A1638" s="37"/>
      <c r="B1638" s="37"/>
      <c r="C1638" s="37"/>
      <c r="D1638" s="37"/>
      <c r="E1638" s="37"/>
      <c r="F1638" s="37"/>
      <c r="G1638" s="37"/>
      <c r="H1638" s="37"/>
      <c r="I1638" s="37"/>
      <c r="J1638" s="37"/>
      <c r="K1638" s="37"/>
      <c r="L1638" s="37"/>
      <c r="M1638" s="37"/>
      <c r="N1638" s="24"/>
      <c r="O1638" s="24"/>
      <c r="P1638" s="37"/>
      <c r="Q1638" s="37"/>
      <c r="R1638" s="37"/>
      <c r="S1638" s="37"/>
      <c r="T1638" s="37"/>
      <c r="U1638" s="37"/>
      <c r="V1638" s="37"/>
      <c r="W1638" s="37"/>
      <c r="X1638" s="37"/>
      <c r="Y1638" s="24"/>
      <c r="Z1638" s="24"/>
      <c r="AA1638" s="24"/>
      <c r="AB1638" s="24"/>
      <c r="AC1638" s="24"/>
    </row>
    <row r="1639" spans="1:29" x14ac:dyDescent="0.3">
      <c r="A1639" s="37"/>
      <c r="B1639" s="37"/>
      <c r="C1639" s="37"/>
      <c r="D1639" s="37"/>
      <c r="E1639" s="37"/>
      <c r="F1639" s="37"/>
      <c r="G1639" s="37"/>
      <c r="H1639" s="37"/>
      <c r="I1639" s="37"/>
      <c r="J1639" s="37"/>
      <c r="K1639" s="37"/>
      <c r="L1639" s="37"/>
      <c r="M1639" s="37"/>
      <c r="N1639" s="24"/>
      <c r="O1639" s="24"/>
      <c r="P1639" s="37"/>
      <c r="Q1639" s="37"/>
      <c r="R1639" s="37"/>
      <c r="S1639" s="37"/>
      <c r="T1639" s="37"/>
      <c r="U1639" s="37"/>
      <c r="V1639" s="37"/>
      <c r="W1639" s="37"/>
      <c r="X1639" s="37"/>
      <c r="Y1639" s="24"/>
      <c r="Z1639" s="24"/>
      <c r="AA1639" s="24"/>
      <c r="AB1639" s="24"/>
      <c r="AC1639" s="24"/>
    </row>
    <row r="1640" spans="1:29" x14ac:dyDescent="0.3">
      <c r="A1640" s="37"/>
      <c r="B1640" s="37"/>
      <c r="C1640" s="37"/>
      <c r="D1640" s="37"/>
      <c r="E1640" s="37"/>
      <c r="F1640" s="37"/>
      <c r="G1640" s="37"/>
      <c r="H1640" s="37"/>
      <c r="I1640" s="37"/>
      <c r="J1640" s="37"/>
      <c r="K1640" s="37"/>
      <c r="L1640" s="37"/>
      <c r="M1640" s="37"/>
      <c r="N1640" s="24"/>
      <c r="O1640" s="24"/>
      <c r="P1640" s="37"/>
      <c r="Q1640" s="37"/>
      <c r="R1640" s="37"/>
      <c r="S1640" s="37"/>
      <c r="T1640" s="37"/>
      <c r="U1640" s="37"/>
      <c r="V1640" s="37"/>
      <c r="W1640" s="37"/>
      <c r="X1640" s="37"/>
      <c r="Y1640" s="24"/>
      <c r="Z1640" s="24"/>
      <c r="AA1640" s="24"/>
      <c r="AB1640" s="24"/>
      <c r="AC1640" s="24"/>
    </row>
    <row r="1641" spans="1:29" x14ac:dyDescent="0.3">
      <c r="A1641" s="37"/>
      <c r="B1641" s="37"/>
      <c r="C1641" s="37"/>
      <c r="D1641" s="37"/>
      <c r="E1641" s="37"/>
      <c r="F1641" s="37"/>
      <c r="G1641" s="37"/>
      <c r="H1641" s="37"/>
      <c r="I1641" s="37"/>
      <c r="J1641" s="37"/>
      <c r="K1641" s="37"/>
      <c r="L1641" s="37"/>
      <c r="M1641" s="37"/>
      <c r="N1641" s="24"/>
      <c r="O1641" s="24"/>
      <c r="P1641" s="37"/>
      <c r="Q1641" s="37"/>
      <c r="R1641" s="37"/>
      <c r="S1641" s="37"/>
      <c r="T1641" s="37"/>
      <c r="U1641" s="37"/>
      <c r="V1641" s="37"/>
      <c r="W1641" s="37"/>
      <c r="X1641" s="37"/>
      <c r="Y1641" s="24"/>
      <c r="Z1641" s="24"/>
      <c r="AA1641" s="24"/>
      <c r="AB1641" s="24"/>
      <c r="AC1641" s="24"/>
    </row>
    <row r="1642" spans="1:29" x14ac:dyDescent="0.3">
      <c r="A1642" s="37"/>
      <c r="B1642" s="37"/>
      <c r="C1642" s="37"/>
      <c r="D1642" s="37"/>
      <c r="E1642" s="37"/>
      <c r="F1642" s="37"/>
      <c r="G1642" s="37"/>
      <c r="H1642" s="37"/>
      <c r="I1642" s="37"/>
      <c r="J1642" s="37"/>
      <c r="K1642" s="37"/>
      <c r="L1642" s="37"/>
      <c r="M1642" s="37"/>
      <c r="N1642" s="24"/>
      <c r="O1642" s="24"/>
      <c r="P1642" s="37"/>
      <c r="Q1642" s="37"/>
      <c r="R1642" s="37"/>
      <c r="S1642" s="37"/>
      <c r="T1642" s="37"/>
      <c r="U1642" s="37"/>
      <c r="V1642" s="37"/>
      <c r="W1642" s="37"/>
      <c r="X1642" s="37"/>
      <c r="Y1642" s="24"/>
      <c r="Z1642" s="24"/>
      <c r="AA1642" s="24"/>
      <c r="AB1642" s="24"/>
      <c r="AC1642" s="24"/>
    </row>
    <row r="1643" spans="1:29" x14ac:dyDescent="0.3">
      <c r="A1643" s="37"/>
      <c r="B1643" s="37"/>
      <c r="C1643" s="37"/>
      <c r="D1643" s="37"/>
      <c r="E1643" s="37"/>
      <c r="F1643" s="37"/>
      <c r="G1643" s="37"/>
      <c r="H1643" s="37"/>
      <c r="I1643" s="37"/>
      <c r="J1643" s="37"/>
      <c r="K1643" s="37"/>
      <c r="L1643" s="37"/>
      <c r="M1643" s="37"/>
      <c r="N1643" s="24"/>
      <c r="O1643" s="24"/>
      <c r="P1643" s="37"/>
      <c r="Q1643" s="37"/>
      <c r="R1643" s="37"/>
      <c r="S1643" s="37"/>
      <c r="T1643" s="37"/>
      <c r="U1643" s="37"/>
      <c r="V1643" s="37"/>
      <c r="W1643" s="37"/>
      <c r="X1643" s="37"/>
      <c r="Y1643" s="24"/>
      <c r="Z1643" s="24"/>
      <c r="AA1643" s="24"/>
      <c r="AB1643" s="24"/>
      <c r="AC1643" s="24"/>
    </row>
    <row r="1644" spans="1:29" x14ac:dyDescent="0.3">
      <c r="A1644" s="37"/>
      <c r="B1644" s="37"/>
      <c r="C1644" s="37"/>
      <c r="D1644" s="37"/>
      <c r="E1644" s="37"/>
      <c r="F1644" s="37"/>
      <c r="G1644" s="37"/>
      <c r="H1644" s="37"/>
      <c r="I1644" s="37"/>
      <c r="J1644" s="37"/>
      <c r="K1644" s="37"/>
      <c r="L1644" s="37"/>
      <c r="M1644" s="37"/>
      <c r="N1644" s="24"/>
      <c r="O1644" s="24"/>
      <c r="P1644" s="37"/>
      <c r="Q1644" s="37"/>
      <c r="R1644" s="37"/>
      <c r="S1644" s="37"/>
      <c r="T1644" s="37"/>
      <c r="U1644" s="37"/>
      <c r="V1644" s="37"/>
      <c r="W1644" s="37"/>
      <c r="X1644" s="37"/>
      <c r="Y1644" s="24"/>
      <c r="Z1644" s="24"/>
      <c r="AA1644" s="24"/>
      <c r="AB1644" s="24"/>
      <c r="AC1644" s="24"/>
    </row>
    <row r="1645" spans="1:29" x14ac:dyDescent="0.3">
      <c r="A1645" s="37"/>
      <c r="B1645" s="37"/>
      <c r="C1645" s="37"/>
      <c r="D1645" s="37"/>
      <c r="E1645" s="37"/>
      <c r="F1645" s="37"/>
      <c r="G1645" s="37"/>
      <c r="H1645" s="37"/>
      <c r="I1645" s="37"/>
      <c r="J1645" s="37"/>
      <c r="K1645" s="37"/>
      <c r="L1645" s="37"/>
      <c r="M1645" s="37"/>
      <c r="N1645" s="24"/>
      <c r="O1645" s="24"/>
      <c r="P1645" s="37"/>
      <c r="Q1645" s="37"/>
      <c r="R1645" s="37"/>
      <c r="S1645" s="37"/>
      <c r="T1645" s="37"/>
      <c r="U1645" s="37"/>
      <c r="V1645" s="37"/>
      <c r="W1645" s="37"/>
      <c r="X1645" s="37"/>
      <c r="Y1645" s="24"/>
      <c r="Z1645" s="24"/>
      <c r="AA1645" s="24"/>
      <c r="AB1645" s="24"/>
      <c r="AC1645" s="24"/>
    </row>
    <row r="1646" spans="1:29" x14ac:dyDescent="0.3">
      <c r="A1646" s="37"/>
      <c r="B1646" s="37"/>
      <c r="C1646" s="37"/>
      <c r="D1646" s="37"/>
      <c r="E1646" s="37"/>
      <c r="F1646" s="37"/>
      <c r="G1646" s="37"/>
      <c r="H1646" s="37"/>
      <c r="I1646" s="37"/>
      <c r="J1646" s="37"/>
      <c r="K1646" s="37"/>
      <c r="L1646" s="37"/>
      <c r="M1646" s="37"/>
      <c r="N1646" s="24"/>
      <c r="O1646" s="24"/>
      <c r="P1646" s="37"/>
      <c r="Q1646" s="37"/>
      <c r="R1646" s="37"/>
      <c r="S1646" s="37"/>
      <c r="T1646" s="37"/>
      <c r="U1646" s="37"/>
      <c r="V1646" s="37"/>
      <c r="W1646" s="37"/>
      <c r="X1646" s="37"/>
      <c r="Y1646" s="24"/>
      <c r="Z1646" s="24"/>
      <c r="AA1646" s="24"/>
      <c r="AB1646" s="24"/>
      <c r="AC1646" s="24"/>
    </row>
    <row r="1647" spans="1:29" x14ac:dyDescent="0.3">
      <c r="A1647" s="37"/>
      <c r="B1647" s="37"/>
      <c r="C1647" s="37"/>
      <c r="D1647" s="37"/>
      <c r="E1647" s="37"/>
      <c r="F1647" s="37"/>
      <c r="G1647" s="37"/>
      <c r="H1647" s="37"/>
      <c r="I1647" s="37"/>
      <c r="J1647" s="37"/>
      <c r="K1647" s="37"/>
      <c r="L1647" s="37"/>
      <c r="M1647" s="37"/>
      <c r="N1647" s="24"/>
      <c r="O1647" s="24"/>
      <c r="P1647" s="37"/>
      <c r="Q1647" s="37"/>
      <c r="R1647" s="37"/>
      <c r="S1647" s="37"/>
      <c r="T1647" s="37"/>
      <c r="U1647" s="37"/>
      <c r="V1647" s="37"/>
      <c r="W1647" s="37"/>
      <c r="X1647" s="37"/>
      <c r="Y1647" s="24"/>
      <c r="Z1647" s="24"/>
      <c r="AA1647" s="24"/>
      <c r="AB1647" s="24"/>
      <c r="AC1647" s="24"/>
    </row>
    <row r="1648" spans="1:29" x14ac:dyDescent="0.3">
      <c r="A1648" s="37"/>
      <c r="B1648" s="37"/>
      <c r="C1648" s="37"/>
      <c r="D1648" s="37"/>
      <c r="E1648" s="37"/>
      <c r="F1648" s="37"/>
      <c r="G1648" s="37"/>
      <c r="H1648" s="37"/>
      <c r="I1648" s="37"/>
      <c r="J1648" s="37"/>
      <c r="K1648" s="37"/>
      <c r="L1648" s="37"/>
      <c r="M1648" s="37"/>
      <c r="N1648" s="24"/>
      <c r="O1648" s="24"/>
      <c r="P1648" s="37"/>
      <c r="Q1648" s="37"/>
      <c r="R1648" s="37"/>
      <c r="S1648" s="37"/>
      <c r="T1648" s="37"/>
      <c r="U1648" s="37"/>
      <c r="V1648" s="37"/>
      <c r="W1648" s="37"/>
      <c r="X1648" s="37"/>
      <c r="Y1648" s="24"/>
      <c r="Z1648" s="24"/>
      <c r="AA1648" s="24"/>
      <c r="AB1648" s="24"/>
      <c r="AC1648" s="24"/>
    </row>
    <row r="1649" spans="1:29" x14ac:dyDescent="0.3">
      <c r="A1649" s="37"/>
      <c r="B1649" s="37"/>
      <c r="C1649" s="37"/>
      <c r="D1649" s="37"/>
      <c r="E1649" s="37"/>
      <c r="F1649" s="37"/>
      <c r="G1649" s="37"/>
      <c r="H1649" s="37"/>
      <c r="I1649" s="37"/>
      <c r="J1649" s="37"/>
      <c r="K1649" s="37"/>
      <c r="L1649" s="37"/>
      <c r="M1649" s="37"/>
      <c r="N1649" s="24"/>
      <c r="O1649" s="24"/>
      <c r="P1649" s="37"/>
      <c r="Q1649" s="37"/>
      <c r="R1649" s="37"/>
      <c r="S1649" s="37"/>
      <c r="T1649" s="37"/>
      <c r="U1649" s="37"/>
      <c r="V1649" s="37"/>
      <c r="W1649" s="37"/>
      <c r="X1649" s="37"/>
      <c r="Y1649" s="24"/>
      <c r="Z1649" s="24"/>
      <c r="AA1649" s="24"/>
      <c r="AB1649" s="24"/>
      <c r="AC1649" s="24"/>
    </row>
    <row r="1650" spans="1:29" x14ac:dyDescent="0.3">
      <c r="A1650" s="37"/>
      <c r="B1650" s="37"/>
      <c r="C1650" s="37"/>
      <c r="D1650" s="37"/>
      <c r="E1650" s="37"/>
      <c r="F1650" s="37"/>
      <c r="G1650" s="37"/>
      <c r="H1650" s="37"/>
      <c r="I1650" s="37"/>
      <c r="J1650" s="37"/>
      <c r="K1650" s="37"/>
      <c r="L1650" s="37"/>
      <c r="M1650" s="37"/>
      <c r="N1650" s="24"/>
      <c r="O1650" s="24"/>
      <c r="P1650" s="37"/>
      <c r="Q1650" s="37"/>
      <c r="R1650" s="37"/>
      <c r="S1650" s="37"/>
      <c r="T1650" s="37"/>
      <c r="U1650" s="37"/>
      <c r="V1650" s="37"/>
      <c r="W1650" s="37"/>
      <c r="X1650" s="37"/>
      <c r="Y1650" s="24"/>
      <c r="Z1650" s="24"/>
      <c r="AA1650" s="24"/>
      <c r="AB1650" s="24"/>
      <c r="AC1650" s="24"/>
    </row>
    <row r="1651" spans="1:29" x14ac:dyDescent="0.3">
      <c r="A1651" s="37"/>
      <c r="B1651" s="37"/>
      <c r="C1651" s="37"/>
      <c r="D1651" s="37"/>
      <c r="E1651" s="37"/>
      <c r="F1651" s="37"/>
      <c r="G1651" s="37"/>
      <c r="H1651" s="37"/>
      <c r="I1651" s="37"/>
      <c r="J1651" s="37"/>
      <c r="K1651" s="37"/>
      <c r="L1651" s="37"/>
      <c r="M1651" s="37"/>
      <c r="N1651" s="24"/>
      <c r="O1651" s="24"/>
      <c r="P1651" s="37"/>
      <c r="Q1651" s="37"/>
      <c r="R1651" s="37"/>
      <c r="S1651" s="37"/>
      <c r="T1651" s="37"/>
      <c r="U1651" s="37"/>
      <c r="V1651" s="37"/>
      <c r="W1651" s="37"/>
      <c r="X1651" s="37"/>
      <c r="Y1651" s="24"/>
      <c r="Z1651" s="24"/>
      <c r="AA1651" s="24"/>
      <c r="AB1651" s="24"/>
      <c r="AC1651" s="24"/>
    </row>
    <row r="1652" spans="1:29" x14ac:dyDescent="0.3">
      <c r="A1652" s="37"/>
      <c r="B1652" s="37"/>
      <c r="C1652" s="37"/>
      <c r="D1652" s="37"/>
      <c r="E1652" s="37"/>
      <c r="F1652" s="37"/>
      <c r="G1652" s="37"/>
      <c r="H1652" s="37"/>
      <c r="I1652" s="37"/>
      <c r="J1652" s="37"/>
      <c r="K1652" s="37"/>
      <c r="L1652" s="37"/>
      <c r="M1652" s="37"/>
      <c r="N1652" s="24"/>
      <c r="O1652" s="24"/>
      <c r="P1652" s="37"/>
      <c r="Q1652" s="37"/>
      <c r="R1652" s="37"/>
      <c r="S1652" s="37"/>
      <c r="T1652" s="37"/>
      <c r="U1652" s="37"/>
      <c r="V1652" s="37"/>
      <c r="W1652" s="37"/>
      <c r="X1652" s="37"/>
      <c r="Y1652" s="24"/>
      <c r="Z1652" s="24"/>
      <c r="AA1652" s="24"/>
      <c r="AB1652" s="24"/>
      <c r="AC1652" s="24"/>
    </row>
    <row r="1653" spans="1:29" x14ac:dyDescent="0.3">
      <c r="A1653" s="37"/>
      <c r="B1653" s="37"/>
      <c r="C1653" s="37"/>
      <c r="D1653" s="37"/>
      <c r="E1653" s="37"/>
      <c r="F1653" s="37"/>
      <c r="G1653" s="37"/>
      <c r="H1653" s="37"/>
      <c r="I1653" s="37"/>
      <c r="J1653" s="37"/>
      <c r="K1653" s="37"/>
      <c r="L1653" s="37"/>
      <c r="M1653" s="37"/>
      <c r="N1653" s="24"/>
      <c r="O1653" s="24"/>
      <c r="P1653" s="37"/>
      <c r="Q1653" s="37"/>
      <c r="R1653" s="37"/>
      <c r="S1653" s="37"/>
      <c r="T1653" s="37"/>
      <c r="U1653" s="37"/>
      <c r="V1653" s="37"/>
      <c r="W1653" s="37"/>
      <c r="X1653" s="37"/>
      <c r="Y1653" s="24"/>
      <c r="Z1653" s="24"/>
      <c r="AA1653" s="24"/>
      <c r="AB1653" s="24"/>
      <c r="AC1653" s="24"/>
    </row>
    <row r="1654" spans="1:29" x14ac:dyDescent="0.3">
      <c r="A1654" s="37"/>
      <c r="B1654" s="37"/>
      <c r="C1654" s="37"/>
      <c r="D1654" s="37"/>
      <c r="E1654" s="37"/>
      <c r="F1654" s="37"/>
      <c r="G1654" s="37"/>
      <c r="H1654" s="37"/>
      <c r="I1654" s="37"/>
      <c r="J1654" s="37"/>
      <c r="K1654" s="37"/>
      <c r="L1654" s="37"/>
      <c r="M1654" s="37"/>
      <c r="N1654" s="24"/>
      <c r="O1654" s="24"/>
      <c r="P1654" s="37"/>
      <c r="Q1654" s="37"/>
      <c r="R1654" s="37"/>
      <c r="S1654" s="37"/>
      <c r="T1654" s="37"/>
      <c r="U1654" s="37"/>
      <c r="V1654" s="37"/>
      <c r="W1654" s="37"/>
      <c r="X1654" s="37"/>
      <c r="Y1654" s="24"/>
      <c r="Z1654" s="24"/>
      <c r="AA1654" s="24"/>
      <c r="AB1654" s="24"/>
      <c r="AC1654" s="24"/>
    </row>
    <row r="1655" spans="1:29" x14ac:dyDescent="0.3">
      <c r="A1655" s="37"/>
      <c r="B1655" s="37"/>
      <c r="C1655" s="37"/>
      <c r="D1655" s="37"/>
      <c r="E1655" s="37"/>
      <c r="F1655" s="37"/>
      <c r="G1655" s="37"/>
      <c r="H1655" s="37"/>
      <c r="I1655" s="37"/>
      <c r="J1655" s="37"/>
      <c r="K1655" s="37"/>
      <c r="L1655" s="37"/>
      <c r="M1655" s="37"/>
      <c r="N1655" s="24"/>
      <c r="O1655" s="24"/>
      <c r="P1655" s="37"/>
      <c r="Q1655" s="37"/>
      <c r="R1655" s="37"/>
      <c r="S1655" s="37"/>
      <c r="T1655" s="37"/>
      <c r="U1655" s="37"/>
      <c r="V1655" s="37"/>
      <c r="W1655" s="37"/>
      <c r="X1655" s="37"/>
      <c r="Y1655" s="24"/>
      <c r="Z1655" s="24"/>
      <c r="AA1655" s="24"/>
      <c r="AB1655" s="24"/>
      <c r="AC1655" s="24"/>
    </row>
    <row r="1656" spans="1:29" x14ac:dyDescent="0.3">
      <c r="A1656" s="37"/>
      <c r="B1656" s="37"/>
      <c r="C1656" s="37"/>
      <c r="D1656" s="37"/>
      <c r="E1656" s="37"/>
      <c r="F1656" s="37"/>
      <c r="G1656" s="37"/>
      <c r="H1656" s="37"/>
      <c r="I1656" s="37"/>
      <c r="J1656" s="37"/>
      <c r="K1656" s="37"/>
      <c r="L1656" s="37"/>
      <c r="M1656" s="37"/>
      <c r="N1656" s="24"/>
      <c r="O1656" s="24"/>
      <c r="P1656" s="37"/>
      <c r="Q1656" s="37"/>
      <c r="R1656" s="37"/>
      <c r="S1656" s="37"/>
      <c r="T1656" s="37"/>
      <c r="U1656" s="37"/>
      <c r="V1656" s="37"/>
      <c r="W1656" s="37"/>
      <c r="X1656" s="37"/>
      <c r="Y1656" s="24"/>
      <c r="Z1656" s="24"/>
      <c r="AA1656" s="24"/>
      <c r="AB1656" s="24"/>
      <c r="AC1656" s="24"/>
    </row>
    <row r="1657" spans="1:29" x14ac:dyDescent="0.3">
      <c r="A1657" s="37"/>
      <c r="B1657" s="37"/>
      <c r="C1657" s="37"/>
      <c r="D1657" s="37"/>
      <c r="E1657" s="37"/>
      <c r="F1657" s="37"/>
      <c r="G1657" s="37"/>
      <c r="H1657" s="37"/>
      <c r="I1657" s="37"/>
      <c r="J1657" s="37"/>
      <c r="K1657" s="37"/>
      <c r="L1657" s="37"/>
      <c r="M1657" s="37"/>
      <c r="N1657" s="24"/>
      <c r="O1657" s="24"/>
      <c r="P1657" s="37"/>
      <c r="Q1657" s="37"/>
      <c r="R1657" s="37"/>
      <c r="S1657" s="37"/>
      <c r="T1657" s="37"/>
      <c r="U1657" s="37"/>
      <c r="V1657" s="37"/>
      <c r="W1657" s="37"/>
      <c r="X1657" s="37"/>
      <c r="Y1657" s="24"/>
      <c r="Z1657" s="24"/>
      <c r="AA1657" s="24"/>
      <c r="AB1657" s="24"/>
      <c r="AC1657" s="24"/>
    </row>
    <row r="1658" spans="1:29" x14ac:dyDescent="0.3">
      <c r="A1658" s="37"/>
      <c r="B1658" s="37"/>
      <c r="C1658" s="37"/>
      <c r="D1658" s="37"/>
      <c r="E1658" s="37"/>
      <c r="F1658" s="37"/>
      <c r="G1658" s="37"/>
      <c r="H1658" s="37"/>
      <c r="I1658" s="37"/>
      <c r="J1658" s="37"/>
      <c r="K1658" s="37"/>
      <c r="L1658" s="37"/>
      <c r="M1658" s="37"/>
      <c r="N1658" s="24"/>
      <c r="O1658" s="24"/>
      <c r="P1658" s="37"/>
      <c r="Q1658" s="37"/>
      <c r="R1658" s="37"/>
      <c r="S1658" s="37"/>
      <c r="T1658" s="37"/>
      <c r="U1658" s="37"/>
      <c r="V1658" s="37"/>
      <c r="W1658" s="37"/>
      <c r="X1658" s="37"/>
      <c r="Y1658" s="24"/>
      <c r="Z1658" s="24"/>
      <c r="AA1658" s="24"/>
      <c r="AB1658" s="24"/>
      <c r="AC1658" s="24"/>
    </row>
    <row r="1659" spans="1:29" x14ac:dyDescent="0.3">
      <c r="A1659" s="37"/>
      <c r="B1659" s="37"/>
      <c r="C1659" s="37"/>
      <c r="D1659" s="37"/>
      <c r="E1659" s="37"/>
      <c r="F1659" s="37"/>
      <c r="G1659" s="37"/>
      <c r="H1659" s="37"/>
      <c r="I1659" s="37"/>
      <c r="J1659" s="37"/>
      <c r="K1659" s="37"/>
      <c r="L1659" s="37"/>
      <c r="M1659" s="37"/>
      <c r="N1659" s="24"/>
      <c r="O1659" s="24"/>
      <c r="P1659" s="37"/>
      <c r="Q1659" s="37"/>
      <c r="R1659" s="37"/>
      <c r="S1659" s="37"/>
      <c r="T1659" s="37"/>
      <c r="U1659" s="37"/>
      <c r="V1659" s="37"/>
      <c r="W1659" s="37"/>
      <c r="X1659" s="37"/>
      <c r="Y1659" s="24"/>
      <c r="Z1659" s="24"/>
      <c r="AA1659" s="24"/>
      <c r="AB1659" s="24"/>
      <c r="AC1659" s="24"/>
    </row>
    <row r="1660" spans="1:29" x14ac:dyDescent="0.3">
      <c r="A1660" s="37"/>
      <c r="B1660" s="37"/>
      <c r="C1660" s="37"/>
      <c r="D1660" s="37"/>
      <c r="E1660" s="37"/>
      <c r="F1660" s="37"/>
      <c r="G1660" s="37"/>
      <c r="H1660" s="37"/>
      <c r="I1660" s="37"/>
      <c r="J1660" s="37"/>
      <c r="K1660" s="37"/>
      <c r="L1660" s="37"/>
      <c r="M1660" s="37"/>
      <c r="N1660" s="24"/>
      <c r="O1660" s="24"/>
      <c r="P1660" s="37"/>
      <c r="Q1660" s="37"/>
      <c r="R1660" s="37"/>
      <c r="S1660" s="37"/>
      <c r="T1660" s="37"/>
      <c r="U1660" s="37"/>
      <c r="V1660" s="37"/>
      <c r="W1660" s="37"/>
      <c r="X1660" s="37"/>
      <c r="Y1660" s="24"/>
      <c r="Z1660" s="24"/>
      <c r="AA1660" s="24"/>
      <c r="AB1660" s="24"/>
      <c r="AC1660" s="24"/>
    </row>
    <row r="1661" spans="1:29" x14ac:dyDescent="0.3">
      <c r="A1661" s="37"/>
      <c r="B1661" s="37"/>
      <c r="C1661" s="37"/>
      <c r="D1661" s="37"/>
      <c r="E1661" s="37"/>
      <c r="F1661" s="37"/>
      <c r="G1661" s="37"/>
      <c r="H1661" s="37"/>
      <c r="I1661" s="37"/>
      <c r="J1661" s="37"/>
      <c r="K1661" s="37"/>
      <c r="L1661" s="37"/>
      <c r="M1661" s="37"/>
      <c r="N1661" s="24"/>
      <c r="O1661" s="24"/>
      <c r="P1661" s="37"/>
      <c r="Q1661" s="37"/>
      <c r="R1661" s="37"/>
      <c r="S1661" s="37"/>
      <c r="T1661" s="37"/>
      <c r="U1661" s="37"/>
      <c r="V1661" s="37"/>
      <c r="W1661" s="37"/>
      <c r="X1661" s="37"/>
      <c r="Y1661" s="24"/>
      <c r="Z1661" s="24"/>
      <c r="AA1661" s="24"/>
      <c r="AB1661" s="24"/>
      <c r="AC1661" s="24"/>
    </row>
    <row r="1662" spans="1:29" x14ac:dyDescent="0.3">
      <c r="A1662" s="37"/>
      <c r="B1662" s="37"/>
      <c r="C1662" s="37"/>
      <c r="D1662" s="37"/>
      <c r="E1662" s="37"/>
      <c r="F1662" s="37"/>
      <c r="G1662" s="37"/>
      <c r="H1662" s="37"/>
      <c r="I1662" s="37"/>
      <c r="J1662" s="37"/>
      <c r="K1662" s="37"/>
      <c r="L1662" s="37"/>
      <c r="M1662" s="37"/>
      <c r="N1662" s="24"/>
      <c r="O1662" s="24"/>
      <c r="P1662" s="37"/>
      <c r="Q1662" s="37"/>
      <c r="R1662" s="37"/>
      <c r="S1662" s="37"/>
      <c r="T1662" s="37"/>
      <c r="U1662" s="37"/>
      <c r="V1662" s="37"/>
      <c r="W1662" s="37"/>
      <c r="X1662" s="37"/>
      <c r="Y1662" s="24"/>
      <c r="Z1662" s="24"/>
      <c r="AA1662" s="24"/>
      <c r="AB1662" s="24"/>
      <c r="AC1662" s="24"/>
    </row>
    <row r="1663" spans="1:29" x14ac:dyDescent="0.3">
      <c r="A1663" s="37"/>
      <c r="B1663" s="37"/>
      <c r="C1663" s="37"/>
      <c r="D1663" s="37"/>
      <c r="E1663" s="37"/>
      <c r="F1663" s="37"/>
      <c r="G1663" s="37"/>
      <c r="H1663" s="37"/>
      <c r="I1663" s="37"/>
      <c r="J1663" s="37"/>
      <c r="K1663" s="37"/>
      <c r="L1663" s="37"/>
      <c r="M1663" s="37"/>
      <c r="N1663" s="24"/>
      <c r="O1663" s="24"/>
      <c r="P1663" s="37"/>
      <c r="Q1663" s="37"/>
      <c r="R1663" s="37"/>
      <c r="S1663" s="37"/>
      <c r="T1663" s="37"/>
      <c r="U1663" s="37"/>
      <c r="V1663" s="37"/>
      <c r="W1663" s="37"/>
      <c r="X1663" s="37"/>
      <c r="Y1663" s="24"/>
      <c r="Z1663" s="24"/>
      <c r="AA1663" s="24"/>
      <c r="AB1663" s="24"/>
      <c r="AC1663" s="24"/>
    </row>
    <row r="1664" spans="1:29" x14ac:dyDescent="0.3">
      <c r="A1664" s="37"/>
      <c r="B1664" s="37"/>
      <c r="C1664" s="37"/>
      <c r="D1664" s="37"/>
      <c r="E1664" s="37"/>
      <c r="F1664" s="37"/>
      <c r="G1664" s="37"/>
      <c r="H1664" s="37"/>
      <c r="I1664" s="37"/>
      <c r="J1664" s="37"/>
      <c r="K1664" s="37"/>
      <c r="L1664" s="37"/>
      <c r="M1664" s="37"/>
      <c r="N1664" s="24"/>
      <c r="O1664" s="24"/>
      <c r="P1664" s="37"/>
      <c r="Q1664" s="37"/>
      <c r="R1664" s="37"/>
      <c r="S1664" s="37"/>
      <c r="T1664" s="37"/>
      <c r="U1664" s="37"/>
      <c r="V1664" s="37"/>
      <c r="W1664" s="37"/>
      <c r="X1664" s="37"/>
      <c r="Y1664" s="24"/>
      <c r="Z1664" s="24"/>
      <c r="AA1664" s="24"/>
      <c r="AB1664" s="24"/>
      <c r="AC1664" s="24"/>
    </row>
    <row r="1665" spans="1:29" x14ac:dyDescent="0.3">
      <c r="A1665" s="37"/>
      <c r="B1665" s="37"/>
      <c r="C1665" s="37"/>
      <c r="D1665" s="37"/>
      <c r="E1665" s="37"/>
      <c r="F1665" s="37"/>
      <c r="G1665" s="37"/>
      <c r="H1665" s="37"/>
      <c r="I1665" s="37"/>
      <c r="J1665" s="37"/>
      <c r="K1665" s="37"/>
      <c r="L1665" s="37"/>
      <c r="M1665" s="37"/>
      <c r="N1665" s="24"/>
      <c r="O1665" s="24"/>
      <c r="P1665" s="37"/>
      <c r="Q1665" s="37"/>
      <c r="R1665" s="37"/>
      <c r="S1665" s="37"/>
      <c r="T1665" s="37"/>
      <c r="U1665" s="37"/>
      <c r="V1665" s="37"/>
      <c r="W1665" s="37"/>
      <c r="X1665" s="37"/>
      <c r="Y1665" s="24"/>
      <c r="Z1665" s="24"/>
      <c r="AA1665" s="24"/>
      <c r="AB1665" s="24"/>
      <c r="AC1665" s="24"/>
    </row>
    <row r="1666" spans="1:29" x14ac:dyDescent="0.3">
      <c r="A1666" s="37"/>
      <c r="B1666" s="37"/>
      <c r="C1666" s="37"/>
      <c r="D1666" s="37"/>
      <c r="E1666" s="37"/>
      <c r="F1666" s="37"/>
      <c r="G1666" s="37"/>
      <c r="H1666" s="37"/>
      <c r="I1666" s="37"/>
      <c r="J1666" s="37"/>
      <c r="K1666" s="37"/>
      <c r="L1666" s="37"/>
      <c r="M1666" s="37"/>
      <c r="N1666" s="24"/>
      <c r="O1666" s="24"/>
      <c r="P1666" s="37"/>
      <c r="Q1666" s="37"/>
      <c r="R1666" s="37"/>
      <c r="S1666" s="37"/>
      <c r="T1666" s="37"/>
      <c r="U1666" s="37"/>
      <c r="V1666" s="37"/>
      <c r="W1666" s="37"/>
      <c r="X1666" s="37"/>
      <c r="Y1666" s="24"/>
      <c r="Z1666" s="24"/>
      <c r="AA1666" s="24"/>
      <c r="AB1666" s="24"/>
      <c r="AC1666" s="24"/>
    </row>
    <row r="1667" spans="1:29" x14ac:dyDescent="0.3">
      <c r="A1667" s="37"/>
      <c r="B1667" s="37"/>
      <c r="C1667" s="37"/>
      <c r="D1667" s="37"/>
      <c r="E1667" s="37"/>
      <c r="F1667" s="37"/>
      <c r="G1667" s="37"/>
      <c r="H1667" s="37"/>
      <c r="I1667" s="37"/>
      <c r="J1667" s="37"/>
      <c r="K1667" s="37"/>
      <c r="L1667" s="37"/>
      <c r="M1667" s="37"/>
      <c r="N1667" s="24"/>
      <c r="O1667" s="24"/>
      <c r="P1667" s="37"/>
      <c r="Q1667" s="37"/>
      <c r="R1667" s="37"/>
      <c r="S1667" s="37"/>
      <c r="T1667" s="37"/>
      <c r="U1667" s="37"/>
      <c r="V1667" s="37"/>
      <c r="W1667" s="37"/>
      <c r="X1667" s="37"/>
      <c r="Y1667" s="24"/>
      <c r="Z1667" s="24"/>
      <c r="AA1667" s="24"/>
      <c r="AB1667" s="24"/>
      <c r="AC1667" s="24"/>
    </row>
    <row r="1668" spans="1:29" x14ac:dyDescent="0.3">
      <c r="A1668" s="37"/>
      <c r="B1668" s="37"/>
      <c r="C1668" s="37"/>
      <c r="D1668" s="37"/>
      <c r="E1668" s="37"/>
      <c r="F1668" s="37"/>
      <c r="G1668" s="37"/>
      <c r="H1668" s="37"/>
      <c r="I1668" s="37"/>
      <c r="J1668" s="37"/>
      <c r="K1668" s="37"/>
      <c r="L1668" s="37"/>
      <c r="M1668" s="37"/>
      <c r="N1668" s="24"/>
      <c r="O1668" s="24"/>
      <c r="P1668" s="37"/>
      <c r="Q1668" s="37"/>
      <c r="R1668" s="37"/>
      <c r="S1668" s="37"/>
      <c r="T1668" s="37"/>
      <c r="U1668" s="37"/>
      <c r="V1668" s="37"/>
      <c r="W1668" s="37"/>
      <c r="X1668" s="37"/>
      <c r="Y1668" s="24"/>
      <c r="Z1668" s="24"/>
      <c r="AA1668" s="24"/>
      <c r="AB1668" s="24"/>
      <c r="AC1668" s="24"/>
    </row>
    <row r="1669" spans="1:29" x14ac:dyDescent="0.3">
      <c r="A1669" s="37"/>
      <c r="B1669" s="37"/>
      <c r="C1669" s="37"/>
      <c r="D1669" s="37"/>
      <c r="E1669" s="37"/>
      <c r="F1669" s="37"/>
      <c r="G1669" s="37"/>
      <c r="H1669" s="37"/>
      <c r="I1669" s="37"/>
      <c r="J1669" s="37"/>
      <c r="K1669" s="37"/>
      <c r="L1669" s="37"/>
      <c r="M1669" s="37"/>
      <c r="N1669" s="24"/>
      <c r="O1669" s="24"/>
      <c r="P1669" s="37"/>
      <c r="Q1669" s="37"/>
      <c r="R1669" s="37"/>
      <c r="S1669" s="37"/>
      <c r="T1669" s="37"/>
      <c r="U1669" s="37"/>
      <c r="V1669" s="37"/>
      <c r="W1669" s="37"/>
      <c r="X1669" s="37"/>
      <c r="Y1669" s="24"/>
      <c r="Z1669" s="24"/>
      <c r="AA1669" s="24"/>
      <c r="AB1669" s="24"/>
      <c r="AC1669" s="24"/>
    </row>
    <row r="1670" spans="1:29" x14ac:dyDescent="0.3">
      <c r="A1670" s="37"/>
      <c r="B1670" s="37"/>
      <c r="C1670" s="37"/>
      <c r="D1670" s="37"/>
      <c r="E1670" s="37"/>
      <c r="F1670" s="37"/>
      <c r="G1670" s="37"/>
      <c r="H1670" s="37"/>
      <c r="I1670" s="37"/>
      <c r="J1670" s="37"/>
      <c r="K1670" s="37"/>
      <c r="L1670" s="37"/>
      <c r="M1670" s="37"/>
      <c r="N1670" s="24"/>
      <c r="O1670" s="24"/>
      <c r="P1670" s="37"/>
      <c r="Q1670" s="37"/>
      <c r="R1670" s="37"/>
      <c r="S1670" s="37"/>
      <c r="T1670" s="37"/>
      <c r="U1670" s="37"/>
      <c r="V1670" s="37"/>
      <c r="W1670" s="37"/>
      <c r="X1670" s="37"/>
      <c r="Y1670" s="24"/>
      <c r="Z1670" s="24"/>
      <c r="AA1670" s="24"/>
      <c r="AB1670" s="24"/>
      <c r="AC1670" s="24"/>
    </row>
    <row r="1671" spans="1:29" x14ac:dyDescent="0.3">
      <c r="A1671" s="37"/>
      <c r="B1671" s="37"/>
      <c r="C1671" s="37"/>
      <c r="D1671" s="37"/>
      <c r="E1671" s="37"/>
      <c r="F1671" s="37"/>
      <c r="G1671" s="37"/>
      <c r="H1671" s="37"/>
      <c r="I1671" s="37"/>
      <c r="J1671" s="37"/>
      <c r="K1671" s="37"/>
      <c r="L1671" s="37"/>
      <c r="M1671" s="37"/>
      <c r="N1671" s="24"/>
      <c r="O1671" s="24"/>
      <c r="P1671" s="37"/>
      <c r="Q1671" s="37"/>
      <c r="R1671" s="37"/>
      <c r="S1671" s="37"/>
      <c r="T1671" s="37"/>
      <c r="U1671" s="37"/>
      <c r="V1671" s="37"/>
      <c r="W1671" s="37"/>
      <c r="X1671" s="37"/>
      <c r="Y1671" s="24"/>
      <c r="Z1671" s="24"/>
      <c r="AA1671" s="24"/>
      <c r="AB1671" s="24"/>
      <c r="AC1671" s="24"/>
    </row>
    <row r="1672" spans="1:29" x14ac:dyDescent="0.3">
      <c r="A1672" s="37"/>
      <c r="B1672" s="37"/>
      <c r="C1672" s="37"/>
      <c r="D1672" s="37"/>
      <c r="E1672" s="37"/>
      <c r="F1672" s="37"/>
      <c r="G1672" s="37"/>
      <c r="H1672" s="37"/>
      <c r="I1672" s="37"/>
      <c r="J1672" s="37"/>
      <c r="K1672" s="37"/>
      <c r="L1672" s="37"/>
      <c r="M1672" s="37"/>
      <c r="N1672" s="24"/>
      <c r="O1672" s="24"/>
      <c r="P1672" s="37"/>
      <c r="Q1672" s="37"/>
      <c r="R1672" s="37"/>
      <c r="S1672" s="37"/>
      <c r="T1672" s="37"/>
      <c r="U1672" s="37"/>
      <c r="V1672" s="37"/>
      <c r="W1672" s="37"/>
      <c r="X1672" s="37"/>
      <c r="Y1672" s="24"/>
      <c r="Z1672" s="24"/>
      <c r="AA1672" s="24"/>
      <c r="AB1672" s="24"/>
      <c r="AC1672" s="24"/>
    </row>
    <row r="1673" spans="1:29" x14ac:dyDescent="0.3">
      <c r="A1673" s="37"/>
      <c r="B1673" s="37"/>
      <c r="C1673" s="37"/>
      <c r="D1673" s="37"/>
      <c r="E1673" s="37"/>
      <c r="F1673" s="37"/>
      <c r="G1673" s="37"/>
      <c r="H1673" s="37"/>
      <c r="I1673" s="37"/>
      <c r="J1673" s="37"/>
      <c r="K1673" s="37"/>
      <c r="L1673" s="37"/>
      <c r="M1673" s="37"/>
      <c r="N1673" s="24"/>
      <c r="O1673" s="24"/>
      <c r="P1673" s="37"/>
      <c r="Q1673" s="37"/>
      <c r="R1673" s="37"/>
      <c r="S1673" s="37"/>
      <c r="T1673" s="37"/>
      <c r="U1673" s="37"/>
      <c r="V1673" s="37"/>
      <c r="W1673" s="37"/>
      <c r="X1673" s="37"/>
      <c r="Y1673" s="24"/>
      <c r="Z1673" s="24"/>
      <c r="AA1673" s="24"/>
      <c r="AB1673" s="24"/>
      <c r="AC1673" s="24"/>
    </row>
    <row r="1674" spans="1:29" x14ac:dyDescent="0.3">
      <c r="A1674" s="37"/>
      <c r="B1674" s="37"/>
      <c r="C1674" s="37"/>
      <c r="D1674" s="37"/>
      <c r="E1674" s="37"/>
      <c r="F1674" s="37"/>
      <c r="G1674" s="37"/>
      <c r="H1674" s="37"/>
      <c r="I1674" s="37"/>
      <c r="J1674" s="37"/>
      <c r="K1674" s="37"/>
      <c r="L1674" s="37"/>
      <c r="M1674" s="37"/>
      <c r="N1674" s="24"/>
      <c r="O1674" s="24"/>
      <c r="P1674" s="37"/>
      <c r="Q1674" s="37"/>
      <c r="R1674" s="37"/>
      <c r="S1674" s="37"/>
      <c r="T1674" s="37"/>
      <c r="U1674" s="37"/>
      <c r="V1674" s="37"/>
      <c r="W1674" s="37"/>
      <c r="X1674" s="37"/>
      <c r="Y1674" s="24"/>
      <c r="Z1674" s="24"/>
      <c r="AA1674" s="24"/>
      <c r="AB1674" s="24"/>
      <c r="AC1674" s="24"/>
    </row>
    <row r="1675" spans="1:29" x14ac:dyDescent="0.3">
      <c r="A1675" s="37"/>
      <c r="B1675" s="37"/>
      <c r="C1675" s="37"/>
      <c r="D1675" s="37"/>
      <c r="E1675" s="37"/>
      <c r="F1675" s="37"/>
      <c r="G1675" s="37"/>
      <c r="H1675" s="37"/>
      <c r="I1675" s="37"/>
      <c r="J1675" s="37"/>
      <c r="K1675" s="37"/>
      <c r="L1675" s="37"/>
      <c r="M1675" s="37"/>
      <c r="N1675" s="24"/>
      <c r="O1675" s="24"/>
      <c r="P1675" s="37"/>
      <c r="Q1675" s="37"/>
      <c r="R1675" s="37"/>
      <c r="S1675" s="37"/>
      <c r="T1675" s="37"/>
      <c r="U1675" s="37"/>
      <c r="V1675" s="37"/>
      <c r="W1675" s="37"/>
      <c r="X1675" s="37"/>
      <c r="Y1675" s="24"/>
      <c r="Z1675" s="24"/>
      <c r="AA1675" s="24"/>
      <c r="AB1675" s="24"/>
      <c r="AC1675" s="24"/>
    </row>
    <row r="1676" spans="1:29" x14ac:dyDescent="0.3">
      <c r="A1676" s="37"/>
      <c r="B1676" s="37"/>
      <c r="C1676" s="37"/>
      <c r="D1676" s="37"/>
      <c r="E1676" s="37"/>
      <c r="F1676" s="37"/>
      <c r="G1676" s="37"/>
      <c r="H1676" s="37"/>
      <c r="I1676" s="37"/>
      <c r="J1676" s="37"/>
      <c r="K1676" s="37"/>
      <c r="L1676" s="37"/>
      <c r="M1676" s="37"/>
      <c r="N1676" s="24"/>
      <c r="O1676" s="24"/>
      <c r="P1676" s="37"/>
      <c r="Q1676" s="37"/>
      <c r="R1676" s="37"/>
      <c r="S1676" s="37"/>
      <c r="T1676" s="37"/>
      <c r="U1676" s="37"/>
      <c r="V1676" s="37"/>
      <c r="W1676" s="37"/>
      <c r="X1676" s="37"/>
      <c r="Y1676" s="24"/>
      <c r="Z1676" s="24"/>
      <c r="AA1676" s="24"/>
      <c r="AB1676" s="24"/>
      <c r="AC1676" s="24"/>
    </row>
    <row r="1677" spans="1:29" x14ac:dyDescent="0.3">
      <c r="A1677" s="37"/>
      <c r="B1677" s="37"/>
      <c r="C1677" s="37"/>
      <c r="D1677" s="37"/>
      <c r="E1677" s="37"/>
      <c r="F1677" s="37"/>
      <c r="G1677" s="37"/>
      <c r="H1677" s="37"/>
      <c r="I1677" s="37"/>
      <c r="J1677" s="37"/>
      <c r="K1677" s="37"/>
      <c r="L1677" s="37"/>
      <c r="M1677" s="37"/>
      <c r="N1677" s="24"/>
      <c r="O1677" s="24"/>
      <c r="P1677" s="37"/>
      <c r="Q1677" s="37"/>
      <c r="R1677" s="37"/>
      <c r="S1677" s="37"/>
      <c r="T1677" s="37"/>
      <c r="U1677" s="37"/>
      <c r="V1677" s="37"/>
      <c r="W1677" s="37"/>
      <c r="X1677" s="37"/>
      <c r="Y1677" s="24"/>
      <c r="Z1677" s="24"/>
      <c r="AA1677" s="24"/>
      <c r="AB1677" s="24"/>
      <c r="AC1677" s="24"/>
    </row>
    <row r="1678" spans="1:29" x14ac:dyDescent="0.3">
      <c r="A1678" s="37"/>
      <c r="B1678" s="37"/>
      <c r="C1678" s="37"/>
      <c r="D1678" s="37"/>
      <c r="E1678" s="37"/>
      <c r="F1678" s="37"/>
      <c r="G1678" s="37"/>
      <c r="H1678" s="37"/>
      <c r="I1678" s="37"/>
      <c r="J1678" s="37"/>
      <c r="K1678" s="37"/>
      <c r="L1678" s="37"/>
      <c r="M1678" s="37"/>
      <c r="N1678" s="24"/>
      <c r="O1678" s="24"/>
      <c r="P1678" s="37"/>
      <c r="Q1678" s="37"/>
      <c r="R1678" s="37"/>
      <c r="S1678" s="37"/>
      <c r="T1678" s="37"/>
      <c r="U1678" s="37"/>
      <c r="V1678" s="37"/>
      <c r="W1678" s="37"/>
      <c r="X1678" s="37"/>
      <c r="Y1678" s="24"/>
      <c r="Z1678" s="24"/>
      <c r="AA1678" s="24"/>
      <c r="AB1678" s="24"/>
      <c r="AC1678" s="24"/>
    </row>
    <row r="1679" spans="1:29" x14ac:dyDescent="0.3">
      <c r="A1679" s="37"/>
      <c r="B1679" s="37"/>
      <c r="C1679" s="37"/>
      <c r="D1679" s="37"/>
      <c r="E1679" s="37"/>
      <c r="F1679" s="37"/>
      <c r="G1679" s="37"/>
      <c r="H1679" s="37"/>
      <c r="I1679" s="37"/>
      <c r="J1679" s="37"/>
      <c r="K1679" s="37"/>
      <c r="L1679" s="37"/>
      <c r="M1679" s="37"/>
      <c r="N1679" s="24"/>
      <c r="O1679" s="24"/>
      <c r="P1679" s="37"/>
      <c r="Q1679" s="37"/>
      <c r="R1679" s="37"/>
      <c r="S1679" s="37"/>
      <c r="T1679" s="37"/>
      <c r="U1679" s="37"/>
      <c r="V1679" s="37"/>
      <c r="W1679" s="37"/>
      <c r="X1679" s="37"/>
      <c r="Y1679" s="24"/>
      <c r="Z1679" s="24"/>
      <c r="AA1679" s="24"/>
      <c r="AB1679" s="24"/>
      <c r="AC1679" s="24"/>
    </row>
    <row r="1680" spans="1:29" x14ac:dyDescent="0.3">
      <c r="A1680" s="37"/>
      <c r="B1680" s="37"/>
      <c r="C1680" s="37"/>
      <c r="D1680" s="37"/>
      <c r="E1680" s="37"/>
      <c r="F1680" s="37"/>
      <c r="G1680" s="37"/>
      <c r="H1680" s="37"/>
      <c r="I1680" s="37"/>
      <c r="J1680" s="37"/>
      <c r="K1680" s="37"/>
      <c r="L1680" s="37"/>
      <c r="M1680" s="37"/>
      <c r="N1680" s="24"/>
      <c r="O1680" s="24"/>
      <c r="P1680" s="37"/>
      <c r="Q1680" s="37"/>
      <c r="R1680" s="37"/>
      <c r="S1680" s="37"/>
      <c r="T1680" s="37"/>
      <c r="U1680" s="37"/>
      <c r="V1680" s="37"/>
      <c r="W1680" s="37"/>
      <c r="X1680" s="37"/>
      <c r="Y1680" s="24"/>
      <c r="Z1680" s="24"/>
      <c r="AA1680" s="24"/>
      <c r="AB1680" s="24"/>
      <c r="AC1680" s="24"/>
    </row>
    <row r="1681" spans="1:29" x14ac:dyDescent="0.3">
      <c r="A1681" s="37"/>
      <c r="B1681" s="37"/>
      <c r="C1681" s="37"/>
      <c r="D1681" s="37"/>
      <c r="E1681" s="37"/>
      <c r="F1681" s="37"/>
      <c r="G1681" s="37"/>
      <c r="H1681" s="37"/>
      <c r="I1681" s="37"/>
      <c r="J1681" s="37"/>
      <c r="K1681" s="37"/>
      <c r="L1681" s="37"/>
      <c r="M1681" s="37"/>
      <c r="N1681" s="24"/>
      <c r="O1681" s="24"/>
      <c r="P1681" s="37"/>
      <c r="Q1681" s="37"/>
      <c r="R1681" s="37"/>
      <c r="S1681" s="37"/>
      <c r="T1681" s="37"/>
      <c r="U1681" s="37"/>
      <c r="V1681" s="37"/>
      <c r="W1681" s="37"/>
      <c r="X1681" s="37"/>
      <c r="Y1681" s="24"/>
      <c r="Z1681" s="24"/>
      <c r="AA1681" s="24"/>
      <c r="AB1681" s="24"/>
      <c r="AC1681" s="24"/>
    </row>
    <row r="1682" spans="1:29" x14ac:dyDescent="0.3">
      <c r="A1682" s="37"/>
      <c r="B1682" s="37"/>
      <c r="C1682" s="37"/>
      <c r="D1682" s="37"/>
      <c r="E1682" s="37"/>
      <c r="F1682" s="37"/>
      <c r="G1682" s="37"/>
      <c r="H1682" s="37"/>
      <c r="I1682" s="37"/>
      <c r="J1682" s="37"/>
      <c r="K1682" s="37"/>
      <c r="L1682" s="37"/>
      <c r="M1682" s="37"/>
      <c r="N1682" s="24"/>
      <c r="O1682" s="24"/>
      <c r="P1682" s="37"/>
      <c r="Q1682" s="37"/>
      <c r="R1682" s="37"/>
      <c r="S1682" s="37"/>
      <c r="T1682" s="37"/>
      <c r="U1682" s="37"/>
      <c r="V1682" s="37"/>
      <c r="W1682" s="37"/>
      <c r="X1682" s="37"/>
      <c r="Y1682" s="24"/>
      <c r="Z1682" s="24"/>
      <c r="AA1682" s="24"/>
      <c r="AB1682" s="24"/>
      <c r="AC1682" s="24"/>
    </row>
    <row r="1683" spans="1:29" x14ac:dyDescent="0.3">
      <c r="A1683" s="37"/>
      <c r="B1683" s="37"/>
      <c r="C1683" s="37"/>
      <c r="D1683" s="37"/>
      <c r="E1683" s="37"/>
      <c r="F1683" s="37"/>
      <c r="G1683" s="37"/>
      <c r="H1683" s="37"/>
      <c r="I1683" s="37"/>
      <c r="J1683" s="37"/>
      <c r="K1683" s="37"/>
      <c r="L1683" s="37"/>
      <c r="M1683" s="37"/>
      <c r="N1683" s="24"/>
      <c r="O1683" s="24"/>
      <c r="P1683" s="37"/>
      <c r="Q1683" s="37"/>
      <c r="R1683" s="37"/>
      <c r="S1683" s="37"/>
      <c r="T1683" s="37"/>
      <c r="U1683" s="37"/>
      <c r="V1683" s="37"/>
      <c r="W1683" s="37"/>
      <c r="X1683" s="37"/>
      <c r="Y1683" s="24"/>
      <c r="Z1683" s="24"/>
      <c r="AA1683" s="24"/>
      <c r="AB1683" s="24"/>
      <c r="AC1683" s="24"/>
    </row>
    <row r="1684" spans="1:29" x14ac:dyDescent="0.3">
      <c r="A1684" s="37"/>
      <c r="B1684" s="37"/>
      <c r="C1684" s="37"/>
      <c r="D1684" s="37"/>
      <c r="E1684" s="37"/>
      <c r="F1684" s="37"/>
      <c r="G1684" s="37"/>
      <c r="H1684" s="37"/>
      <c r="I1684" s="37"/>
      <c r="J1684" s="37"/>
      <c r="K1684" s="37"/>
      <c r="L1684" s="37"/>
      <c r="M1684" s="37"/>
      <c r="N1684" s="24"/>
      <c r="O1684" s="24"/>
      <c r="P1684" s="37"/>
      <c r="Q1684" s="37"/>
      <c r="R1684" s="37"/>
      <c r="S1684" s="37"/>
      <c r="T1684" s="37"/>
      <c r="U1684" s="37"/>
      <c r="V1684" s="37"/>
      <c r="W1684" s="37"/>
      <c r="X1684" s="37"/>
      <c r="Y1684" s="24"/>
      <c r="Z1684" s="24"/>
      <c r="AA1684" s="24"/>
      <c r="AB1684" s="24"/>
      <c r="AC1684" s="24"/>
    </row>
    <row r="1685" spans="1:29" x14ac:dyDescent="0.3">
      <c r="A1685" s="37"/>
      <c r="B1685" s="37"/>
      <c r="C1685" s="37"/>
      <c r="D1685" s="37"/>
      <c r="E1685" s="37"/>
      <c r="F1685" s="37"/>
      <c r="G1685" s="37"/>
      <c r="H1685" s="37"/>
      <c r="I1685" s="37"/>
      <c r="J1685" s="37"/>
      <c r="K1685" s="37"/>
      <c r="L1685" s="37"/>
      <c r="M1685" s="37"/>
      <c r="N1685" s="24"/>
      <c r="O1685" s="24"/>
      <c r="P1685" s="37"/>
      <c r="Q1685" s="37"/>
      <c r="R1685" s="37"/>
      <c r="S1685" s="37"/>
      <c r="T1685" s="37"/>
      <c r="U1685" s="37"/>
      <c r="V1685" s="37"/>
      <c r="W1685" s="37"/>
      <c r="X1685" s="37"/>
      <c r="Y1685" s="24"/>
      <c r="Z1685" s="24"/>
      <c r="AA1685" s="24"/>
      <c r="AB1685" s="24"/>
      <c r="AC1685" s="24"/>
    </row>
    <row r="1686" spans="1:29" x14ac:dyDescent="0.3">
      <c r="A1686" s="37"/>
      <c r="B1686" s="37"/>
      <c r="C1686" s="37"/>
      <c r="D1686" s="37"/>
      <c r="E1686" s="37"/>
      <c r="F1686" s="37"/>
      <c r="G1686" s="37"/>
      <c r="H1686" s="37"/>
      <c r="I1686" s="37"/>
      <c r="J1686" s="37"/>
      <c r="K1686" s="37"/>
      <c r="L1686" s="37"/>
      <c r="M1686" s="37"/>
      <c r="N1686" s="24"/>
      <c r="O1686" s="24"/>
      <c r="P1686" s="37"/>
      <c r="Q1686" s="37"/>
      <c r="R1686" s="37"/>
      <c r="S1686" s="37"/>
      <c r="T1686" s="37"/>
      <c r="U1686" s="37"/>
      <c r="V1686" s="37"/>
      <c r="W1686" s="37"/>
      <c r="X1686" s="37"/>
      <c r="Y1686" s="24"/>
      <c r="Z1686" s="24"/>
      <c r="AA1686" s="24"/>
      <c r="AB1686" s="24"/>
      <c r="AC1686" s="24"/>
    </row>
    <row r="1687" spans="1:29" x14ac:dyDescent="0.3">
      <c r="A1687" s="37"/>
      <c r="B1687" s="37"/>
      <c r="C1687" s="37"/>
      <c r="D1687" s="37"/>
      <c r="E1687" s="37"/>
      <c r="F1687" s="37"/>
      <c r="G1687" s="37"/>
      <c r="H1687" s="37"/>
      <c r="I1687" s="37"/>
      <c r="J1687" s="37"/>
      <c r="K1687" s="37"/>
      <c r="L1687" s="37"/>
      <c r="M1687" s="37"/>
      <c r="N1687" s="24"/>
      <c r="O1687" s="24"/>
      <c r="P1687" s="37"/>
      <c r="Q1687" s="37"/>
      <c r="R1687" s="37"/>
      <c r="S1687" s="37"/>
      <c r="T1687" s="37"/>
      <c r="U1687" s="37"/>
      <c r="V1687" s="37"/>
      <c r="W1687" s="37"/>
      <c r="X1687" s="37"/>
      <c r="Y1687" s="24"/>
      <c r="Z1687" s="24"/>
      <c r="AA1687" s="24"/>
      <c r="AB1687" s="24"/>
      <c r="AC1687" s="24"/>
    </row>
    <row r="1688" spans="1:29" x14ac:dyDescent="0.3">
      <c r="A1688" s="37"/>
      <c r="B1688" s="37"/>
      <c r="C1688" s="37"/>
      <c r="D1688" s="37"/>
      <c r="E1688" s="37"/>
      <c r="F1688" s="37"/>
      <c r="G1688" s="37"/>
      <c r="H1688" s="37"/>
      <c r="I1688" s="37"/>
      <c r="J1688" s="37"/>
      <c r="K1688" s="37"/>
      <c r="L1688" s="37"/>
      <c r="M1688" s="37"/>
      <c r="N1688" s="24"/>
      <c r="O1688" s="24"/>
      <c r="P1688" s="37"/>
      <c r="Q1688" s="37"/>
      <c r="R1688" s="37"/>
      <c r="S1688" s="37"/>
      <c r="T1688" s="37"/>
      <c r="U1688" s="37"/>
      <c r="V1688" s="37"/>
      <c r="W1688" s="37"/>
      <c r="X1688" s="37"/>
      <c r="Y1688" s="24"/>
      <c r="Z1688" s="24"/>
      <c r="AA1688" s="24"/>
      <c r="AB1688" s="24"/>
      <c r="AC1688" s="24"/>
    </row>
    <row r="1689" spans="1:29" x14ac:dyDescent="0.3">
      <c r="A1689" s="37"/>
      <c r="B1689" s="37"/>
      <c r="C1689" s="37"/>
      <c r="D1689" s="37"/>
      <c r="E1689" s="37"/>
      <c r="F1689" s="37"/>
      <c r="G1689" s="37"/>
      <c r="H1689" s="37"/>
      <c r="I1689" s="37"/>
      <c r="J1689" s="37"/>
      <c r="K1689" s="37"/>
      <c r="L1689" s="37"/>
      <c r="M1689" s="37"/>
      <c r="N1689" s="24"/>
      <c r="O1689" s="24"/>
      <c r="P1689" s="37"/>
      <c r="Q1689" s="37"/>
      <c r="R1689" s="37"/>
      <c r="S1689" s="37"/>
      <c r="T1689" s="37"/>
      <c r="U1689" s="37"/>
      <c r="V1689" s="37"/>
      <c r="W1689" s="37"/>
      <c r="X1689" s="37"/>
      <c r="Y1689" s="24"/>
      <c r="Z1689" s="24"/>
      <c r="AA1689" s="24"/>
      <c r="AB1689" s="24"/>
      <c r="AC1689" s="24"/>
    </row>
    <row r="1690" spans="1:29" x14ac:dyDescent="0.3">
      <c r="A1690" s="37"/>
      <c r="B1690" s="37"/>
      <c r="C1690" s="37"/>
      <c r="D1690" s="37"/>
      <c r="E1690" s="37"/>
      <c r="F1690" s="37"/>
      <c r="G1690" s="37"/>
      <c r="H1690" s="37"/>
      <c r="I1690" s="37"/>
      <c r="J1690" s="37"/>
      <c r="K1690" s="37"/>
      <c r="L1690" s="37"/>
      <c r="M1690" s="37"/>
      <c r="N1690" s="24"/>
      <c r="O1690" s="24"/>
      <c r="P1690" s="37"/>
      <c r="Q1690" s="37"/>
      <c r="R1690" s="37"/>
      <c r="S1690" s="37"/>
      <c r="T1690" s="37"/>
      <c r="U1690" s="37"/>
      <c r="V1690" s="37"/>
      <c r="W1690" s="37"/>
      <c r="X1690" s="37"/>
      <c r="Y1690" s="24"/>
      <c r="Z1690" s="24"/>
      <c r="AA1690" s="24"/>
      <c r="AB1690" s="24"/>
      <c r="AC1690" s="24"/>
    </row>
    <row r="1691" spans="1:29" x14ac:dyDescent="0.3">
      <c r="A1691" s="37"/>
      <c r="B1691" s="37"/>
      <c r="C1691" s="37"/>
      <c r="D1691" s="37"/>
      <c r="E1691" s="37"/>
      <c r="F1691" s="37"/>
      <c r="G1691" s="37"/>
      <c r="H1691" s="37"/>
      <c r="I1691" s="37"/>
      <c r="J1691" s="37"/>
      <c r="K1691" s="37"/>
      <c r="L1691" s="37"/>
      <c r="M1691" s="37"/>
      <c r="N1691" s="24"/>
      <c r="O1691" s="24"/>
      <c r="P1691" s="37"/>
      <c r="Q1691" s="37"/>
      <c r="R1691" s="37"/>
      <c r="S1691" s="37"/>
      <c r="T1691" s="37"/>
      <c r="U1691" s="37"/>
      <c r="V1691" s="37"/>
      <c r="W1691" s="37"/>
      <c r="X1691" s="37"/>
      <c r="Y1691" s="24"/>
      <c r="Z1691" s="24"/>
      <c r="AA1691" s="24"/>
      <c r="AB1691" s="24"/>
      <c r="AC1691" s="24"/>
    </row>
    <row r="1692" spans="1:29" x14ac:dyDescent="0.3">
      <c r="A1692" s="37"/>
      <c r="B1692" s="37"/>
      <c r="C1692" s="37"/>
      <c r="D1692" s="37"/>
      <c r="E1692" s="37"/>
      <c r="F1692" s="37"/>
      <c r="G1692" s="37"/>
      <c r="H1692" s="37"/>
      <c r="I1692" s="37"/>
      <c r="J1692" s="37"/>
      <c r="K1692" s="37"/>
      <c r="L1692" s="37"/>
      <c r="M1692" s="37"/>
      <c r="N1692" s="24"/>
      <c r="O1692" s="24"/>
      <c r="P1692" s="37"/>
      <c r="Q1692" s="37"/>
      <c r="R1692" s="37"/>
      <c r="S1692" s="37"/>
      <c r="T1692" s="37"/>
      <c r="U1692" s="37"/>
      <c r="V1692" s="37"/>
      <c r="W1692" s="37"/>
      <c r="X1692" s="37"/>
      <c r="Y1692" s="24"/>
      <c r="Z1692" s="24"/>
      <c r="AA1692" s="24"/>
      <c r="AB1692" s="24"/>
      <c r="AC1692" s="24"/>
    </row>
    <row r="1693" spans="1:29" x14ac:dyDescent="0.3">
      <c r="A1693" s="37"/>
      <c r="B1693" s="37"/>
      <c r="C1693" s="37"/>
      <c r="D1693" s="37"/>
      <c r="E1693" s="37"/>
      <c r="F1693" s="37"/>
      <c r="G1693" s="37"/>
      <c r="H1693" s="37"/>
      <c r="I1693" s="37"/>
      <c r="J1693" s="37"/>
      <c r="K1693" s="37"/>
      <c r="L1693" s="37"/>
      <c r="M1693" s="37"/>
      <c r="N1693" s="24"/>
      <c r="O1693" s="24"/>
      <c r="P1693" s="37"/>
      <c r="Q1693" s="37"/>
      <c r="R1693" s="37"/>
      <c r="S1693" s="37"/>
      <c r="T1693" s="37"/>
      <c r="U1693" s="37"/>
      <c r="V1693" s="37"/>
      <c r="W1693" s="37"/>
      <c r="X1693" s="37"/>
      <c r="Y1693" s="24"/>
      <c r="Z1693" s="24"/>
      <c r="AA1693" s="24"/>
      <c r="AB1693" s="24"/>
      <c r="AC1693" s="24"/>
    </row>
    <row r="1694" spans="1:29" x14ac:dyDescent="0.3">
      <c r="A1694" s="37"/>
      <c r="B1694" s="37"/>
      <c r="C1694" s="37"/>
      <c r="D1694" s="37"/>
      <c r="E1694" s="37"/>
      <c r="F1694" s="37"/>
      <c r="G1694" s="37"/>
      <c r="H1694" s="37"/>
      <c r="I1694" s="37"/>
      <c r="J1694" s="37"/>
      <c r="K1694" s="37"/>
      <c r="L1694" s="37"/>
      <c r="M1694" s="37"/>
      <c r="N1694" s="24"/>
      <c r="O1694" s="24"/>
      <c r="P1694" s="37"/>
      <c r="Q1694" s="37"/>
      <c r="R1694" s="37"/>
      <c r="S1694" s="37"/>
      <c r="T1694" s="37"/>
      <c r="U1694" s="37"/>
      <c r="V1694" s="37"/>
      <c r="W1694" s="37"/>
      <c r="X1694" s="37"/>
      <c r="Y1694" s="24"/>
      <c r="Z1694" s="24"/>
      <c r="AA1694" s="24"/>
      <c r="AB1694" s="24"/>
      <c r="AC1694" s="24"/>
    </row>
    <row r="1695" spans="1:29" x14ac:dyDescent="0.3">
      <c r="A1695" s="37"/>
      <c r="B1695" s="37"/>
      <c r="C1695" s="37"/>
      <c r="D1695" s="37"/>
      <c r="E1695" s="37"/>
      <c r="F1695" s="37"/>
      <c r="G1695" s="37"/>
      <c r="H1695" s="37"/>
      <c r="I1695" s="37"/>
      <c r="J1695" s="37"/>
      <c r="K1695" s="37"/>
      <c r="L1695" s="37"/>
      <c r="M1695" s="37"/>
      <c r="N1695" s="24"/>
      <c r="O1695" s="24"/>
      <c r="P1695" s="37"/>
      <c r="Q1695" s="37"/>
      <c r="R1695" s="37"/>
      <c r="S1695" s="37"/>
      <c r="T1695" s="37"/>
      <c r="U1695" s="37"/>
      <c r="V1695" s="37"/>
      <c r="W1695" s="37"/>
      <c r="X1695" s="37"/>
      <c r="Y1695" s="24"/>
      <c r="Z1695" s="24"/>
      <c r="AA1695" s="24"/>
      <c r="AB1695" s="24"/>
      <c r="AC1695" s="24"/>
    </row>
    <row r="1696" spans="1:29" x14ac:dyDescent="0.3">
      <c r="A1696" s="37"/>
      <c r="B1696" s="37"/>
      <c r="C1696" s="37"/>
      <c r="D1696" s="37"/>
      <c r="E1696" s="37"/>
      <c r="F1696" s="37"/>
      <c r="G1696" s="37"/>
      <c r="H1696" s="37"/>
      <c r="I1696" s="37"/>
      <c r="J1696" s="37"/>
      <c r="K1696" s="37"/>
      <c r="L1696" s="37"/>
      <c r="M1696" s="37"/>
      <c r="N1696" s="24"/>
      <c r="O1696" s="24"/>
      <c r="P1696" s="37"/>
      <c r="Q1696" s="37"/>
      <c r="R1696" s="37"/>
      <c r="S1696" s="37"/>
      <c r="T1696" s="37"/>
      <c r="U1696" s="37"/>
      <c r="V1696" s="37"/>
      <c r="W1696" s="37"/>
      <c r="X1696" s="37"/>
      <c r="Y1696" s="24"/>
      <c r="Z1696" s="24"/>
      <c r="AA1696" s="24"/>
      <c r="AB1696" s="24"/>
      <c r="AC1696" s="24"/>
    </row>
    <row r="1697" spans="1:29" x14ac:dyDescent="0.3">
      <c r="A1697" s="37"/>
      <c r="B1697" s="37"/>
      <c r="C1697" s="37"/>
      <c r="D1697" s="37"/>
      <c r="E1697" s="37"/>
      <c r="F1697" s="37"/>
      <c r="G1697" s="37"/>
      <c r="H1697" s="37"/>
      <c r="I1697" s="37"/>
      <c r="J1697" s="37"/>
      <c r="K1697" s="37"/>
      <c r="L1697" s="37"/>
      <c r="M1697" s="37"/>
      <c r="N1697" s="24"/>
      <c r="O1697" s="24"/>
      <c r="P1697" s="37"/>
      <c r="Q1697" s="37"/>
      <c r="R1697" s="37"/>
      <c r="S1697" s="37"/>
      <c r="T1697" s="37"/>
      <c r="U1697" s="37"/>
      <c r="V1697" s="37"/>
      <c r="W1697" s="37"/>
      <c r="X1697" s="37"/>
      <c r="Y1697" s="24"/>
      <c r="Z1697" s="24"/>
      <c r="AA1697" s="24"/>
      <c r="AB1697" s="24"/>
      <c r="AC1697" s="24"/>
    </row>
    <row r="1698" spans="1:29" x14ac:dyDescent="0.3">
      <c r="A1698" s="37"/>
      <c r="B1698" s="37"/>
      <c r="C1698" s="37"/>
      <c r="D1698" s="37"/>
      <c r="E1698" s="37"/>
      <c r="F1698" s="37"/>
      <c r="G1698" s="37"/>
      <c r="H1698" s="37"/>
      <c r="I1698" s="37"/>
      <c r="J1698" s="37"/>
      <c r="K1698" s="37"/>
      <c r="L1698" s="37"/>
      <c r="M1698" s="37"/>
      <c r="N1698" s="24"/>
      <c r="O1698" s="24"/>
      <c r="P1698" s="37"/>
      <c r="Q1698" s="37"/>
      <c r="R1698" s="37"/>
      <c r="S1698" s="37"/>
      <c r="T1698" s="37"/>
      <c r="U1698" s="37"/>
      <c r="V1698" s="37"/>
      <c r="W1698" s="37"/>
      <c r="X1698" s="37"/>
      <c r="Y1698" s="24"/>
      <c r="Z1698" s="24"/>
      <c r="AA1698" s="24"/>
      <c r="AB1698" s="24"/>
      <c r="AC1698" s="24"/>
    </row>
    <row r="1699" spans="1:29" x14ac:dyDescent="0.3">
      <c r="A1699" s="37"/>
      <c r="B1699" s="37"/>
      <c r="C1699" s="37"/>
      <c r="D1699" s="37"/>
      <c r="E1699" s="37"/>
      <c r="F1699" s="37"/>
      <c r="G1699" s="37"/>
      <c r="H1699" s="37"/>
      <c r="I1699" s="37"/>
      <c r="J1699" s="37"/>
      <c r="K1699" s="37"/>
      <c r="L1699" s="37"/>
      <c r="M1699" s="37"/>
      <c r="N1699" s="24"/>
      <c r="O1699" s="24"/>
      <c r="P1699" s="37"/>
      <c r="Q1699" s="37"/>
      <c r="R1699" s="37"/>
      <c r="S1699" s="37"/>
      <c r="T1699" s="37"/>
      <c r="U1699" s="37"/>
      <c r="V1699" s="37"/>
      <c r="W1699" s="37"/>
      <c r="X1699" s="37"/>
      <c r="Y1699" s="24"/>
      <c r="Z1699" s="24"/>
      <c r="AA1699" s="24"/>
      <c r="AB1699" s="24"/>
      <c r="AC1699" s="24"/>
    </row>
    <row r="1700" spans="1:29" x14ac:dyDescent="0.3">
      <c r="A1700" s="37"/>
      <c r="B1700" s="37"/>
      <c r="C1700" s="37"/>
      <c r="D1700" s="37"/>
      <c r="E1700" s="37"/>
      <c r="F1700" s="37"/>
      <c r="G1700" s="37"/>
      <c r="H1700" s="37"/>
      <c r="I1700" s="37"/>
      <c r="J1700" s="37"/>
      <c r="K1700" s="37"/>
      <c r="L1700" s="37"/>
      <c r="M1700" s="37"/>
      <c r="N1700" s="24"/>
      <c r="O1700" s="24"/>
      <c r="P1700" s="37"/>
      <c r="Q1700" s="37"/>
      <c r="R1700" s="37"/>
      <c r="S1700" s="37"/>
      <c r="T1700" s="37"/>
      <c r="U1700" s="37"/>
      <c r="V1700" s="37"/>
      <c r="W1700" s="37"/>
      <c r="X1700" s="37"/>
      <c r="Y1700" s="24"/>
      <c r="Z1700" s="24"/>
      <c r="AA1700" s="24"/>
      <c r="AB1700" s="24"/>
      <c r="AC1700" s="24"/>
    </row>
    <row r="1701" spans="1:29" x14ac:dyDescent="0.3">
      <c r="A1701" s="37"/>
      <c r="B1701" s="37"/>
      <c r="C1701" s="37"/>
      <c r="D1701" s="37"/>
      <c r="E1701" s="37"/>
      <c r="F1701" s="37"/>
      <c r="G1701" s="37"/>
      <c r="H1701" s="37"/>
      <c r="I1701" s="37"/>
      <c r="J1701" s="37"/>
      <c r="K1701" s="37"/>
      <c r="L1701" s="37"/>
      <c r="M1701" s="37"/>
      <c r="N1701" s="24"/>
      <c r="O1701" s="24"/>
      <c r="P1701" s="37"/>
      <c r="Q1701" s="37"/>
      <c r="R1701" s="37"/>
      <c r="S1701" s="37"/>
      <c r="T1701" s="37"/>
      <c r="U1701" s="37"/>
      <c r="V1701" s="37"/>
      <c r="W1701" s="37"/>
      <c r="X1701" s="37"/>
      <c r="Y1701" s="24"/>
      <c r="Z1701" s="24"/>
      <c r="AA1701" s="24"/>
      <c r="AB1701" s="24"/>
      <c r="AC1701" s="24"/>
    </row>
    <row r="1702" spans="1:29" x14ac:dyDescent="0.3">
      <c r="A1702" s="37"/>
      <c r="B1702" s="37"/>
      <c r="C1702" s="37"/>
      <c r="D1702" s="37"/>
      <c r="E1702" s="37"/>
      <c r="F1702" s="37"/>
      <c r="G1702" s="37"/>
      <c r="H1702" s="37"/>
      <c r="I1702" s="37"/>
      <c r="J1702" s="37"/>
      <c r="K1702" s="37"/>
      <c r="L1702" s="37"/>
      <c r="M1702" s="37"/>
      <c r="N1702" s="24"/>
      <c r="O1702" s="24"/>
      <c r="P1702" s="37"/>
      <c r="Q1702" s="37"/>
      <c r="R1702" s="37"/>
      <c r="S1702" s="37"/>
      <c r="T1702" s="37"/>
      <c r="U1702" s="37"/>
      <c r="V1702" s="37"/>
      <c r="W1702" s="37"/>
      <c r="X1702" s="37"/>
      <c r="Y1702" s="24"/>
      <c r="Z1702" s="24"/>
      <c r="AA1702" s="24"/>
      <c r="AB1702" s="24"/>
      <c r="AC1702" s="24"/>
    </row>
    <row r="1703" spans="1:29" x14ac:dyDescent="0.3">
      <c r="A1703" s="37"/>
      <c r="B1703" s="37"/>
      <c r="C1703" s="37"/>
      <c r="D1703" s="37"/>
      <c r="E1703" s="37"/>
      <c r="F1703" s="37"/>
      <c r="G1703" s="37"/>
      <c r="H1703" s="37"/>
      <c r="I1703" s="37"/>
      <c r="J1703" s="37"/>
      <c r="K1703" s="37"/>
      <c r="L1703" s="37"/>
      <c r="M1703" s="37"/>
      <c r="N1703" s="24"/>
      <c r="O1703" s="24"/>
      <c r="P1703" s="37"/>
      <c r="Q1703" s="37"/>
      <c r="R1703" s="37"/>
      <c r="S1703" s="37"/>
      <c r="T1703" s="37"/>
      <c r="U1703" s="37"/>
      <c r="V1703" s="37"/>
      <c r="W1703" s="37"/>
      <c r="X1703" s="37"/>
      <c r="Y1703" s="24"/>
      <c r="Z1703" s="24"/>
      <c r="AA1703" s="24"/>
      <c r="AB1703" s="24"/>
      <c r="AC1703" s="24"/>
    </row>
    <row r="1704" spans="1:29" x14ac:dyDescent="0.3">
      <c r="A1704" s="37"/>
      <c r="B1704" s="37"/>
      <c r="C1704" s="37"/>
      <c r="D1704" s="37"/>
      <c r="E1704" s="37"/>
      <c r="F1704" s="37"/>
      <c r="G1704" s="37"/>
      <c r="H1704" s="37"/>
      <c r="I1704" s="37"/>
      <c r="J1704" s="37"/>
      <c r="K1704" s="37"/>
      <c r="L1704" s="37"/>
      <c r="M1704" s="37"/>
      <c r="N1704" s="24"/>
      <c r="O1704" s="24"/>
      <c r="P1704" s="37"/>
      <c r="Q1704" s="37"/>
      <c r="R1704" s="37"/>
      <c r="S1704" s="37"/>
      <c r="T1704" s="37"/>
      <c r="U1704" s="37"/>
      <c r="V1704" s="37"/>
      <c r="W1704" s="37"/>
      <c r="X1704" s="37"/>
      <c r="Y1704" s="24"/>
      <c r="Z1704" s="24"/>
      <c r="AA1704" s="24"/>
      <c r="AB1704" s="24"/>
      <c r="AC1704" s="24"/>
    </row>
    <row r="1705" spans="1:29" x14ac:dyDescent="0.3">
      <c r="A1705" s="37"/>
      <c r="B1705" s="37"/>
      <c r="C1705" s="37"/>
      <c r="D1705" s="37"/>
      <c r="E1705" s="37"/>
      <c r="F1705" s="37"/>
      <c r="G1705" s="37"/>
      <c r="H1705" s="37"/>
      <c r="I1705" s="37"/>
      <c r="J1705" s="37"/>
      <c r="K1705" s="37"/>
      <c r="L1705" s="37"/>
      <c r="M1705" s="37"/>
      <c r="N1705" s="24"/>
      <c r="O1705" s="24"/>
      <c r="P1705" s="37"/>
      <c r="Q1705" s="37"/>
      <c r="R1705" s="37"/>
      <c r="S1705" s="37"/>
      <c r="T1705" s="37"/>
      <c r="U1705" s="37"/>
      <c r="V1705" s="37"/>
      <c r="W1705" s="37"/>
      <c r="X1705" s="37"/>
      <c r="Y1705" s="24"/>
      <c r="Z1705" s="24"/>
      <c r="AA1705" s="24"/>
      <c r="AB1705" s="24"/>
      <c r="AC1705" s="24"/>
    </row>
    <row r="1706" spans="1:29" x14ac:dyDescent="0.3">
      <c r="A1706" s="37"/>
      <c r="B1706" s="37"/>
      <c r="C1706" s="37"/>
      <c r="D1706" s="37"/>
      <c r="E1706" s="37"/>
      <c r="F1706" s="37"/>
      <c r="G1706" s="37"/>
      <c r="H1706" s="37"/>
      <c r="I1706" s="37"/>
      <c r="J1706" s="37"/>
      <c r="K1706" s="37"/>
      <c r="L1706" s="37"/>
      <c r="M1706" s="37"/>
      <c r="N1706" s="24"/>
      <c r="O1706" s="24"/>
      <c r="P1706" s="37"/>
      <c r="Q1706" s="37"/>
      <c r="R1706" s="37"/>
      <c r="S1706" s="37"/>
      <c r="T1706" s="37"/>
      <c r="U1706" s="37"/>
      <c r="V1706" s="37"/>
      <c r="W1706" s="37"/>
      <c r="X1706" s="37"/>
      <c r="Y1706" s="24"/>
      <c r="Z1706" s="24"/>
      <c r="AA1706" s="24"/>
      <c r="AB1706" s="24"/>
      <c r="AC1706" s="24"/>
    </row>
    <row r="1707" spans="1:29" x14ac:dyDescent="0.3">
      <c r="A1707" s="37"/>
      <c r="B1707" s="37"/>
      <c r="C1707" s="37"/>
      <c r="D1707" s="37"/>
      <c r="E1707" s="37"/>
      <c r="F1707" s="37"/>
      <c r="G1707" s="37"/>
      <c r="H1707" s="37"/>
      <c r="I1707" s="37"/>
      <c r="J1707" s="37"/>
      <c r="K1707" s="37"/>
      <c r="L1707" s="37"/>
      <c r="M1707" s="37"/>
      <c r="N1707" s="24"/>
      <c r="O1707" s="24"/>
      <c r="P1707" s="37"/>
      <c r="Q1707" s="37"/>
      <c r="R1707" s="37"/>
      <c r="S1707" s="37"/>
      <c r="T1707" s="37"/>
      <c r="U1707" s="37"/>
      <c r="V1707" s="37"/>
      <c r="W1707" s="37"/>
      <c r="X1707" s="37"/>
      <c r="Y1707" s="24"/>
      <c r="Z1707" s="24"/>
      <c r="AA1707" s="24"/>
      <c r="AB1707" s="24"/>
      <c r="AC1707" s="24"/>
    </row>
    <row r="1708" spans="1:29" x14ac:dyDescent="0.3">
      <c r="A1708" s="37"/>
      <c r="B1708" s="37"/>
      <c r="C1708" s="37"/>
      <c r="D1708" s="37"/>
      <c r="E1708" s="37"/>
      <c r="F1708" s="37"/>
      <c r="G1708" s="37"/>
      <c r="H1708" s="37"/>
      <c r="I1708" s="37"/>
      <c r="J1708" s="37"/>
      <c r="K1708" s="37"/>
      <c r="L1708" s="37"/>
      <c r="M1708" s="37"/>
      <c r="N1708" s="24"/>
      <c r="O1708" s="24"/>
      <c r="P1708" s="37"/>
      <c r="Q1708" s="37"/>
      <c r="R1708" s="37"/>
      <c r="S1708" s="37"/>
      <c r="T1708" s="37"/>
      <c r="U1708" s="37"/>
      <c r="V1708" s="37"/>
      <c r="W1708" s="37"/>
      <c r="X1708" s="37"/>
      <c r="Y1708" s="24"/>
      <c r="Z1708" s="24"/>
      <c r="AA1708" s="24"/>
      <c r="AB1708" s="24"/>
      <c r="AC1708" s="24"/>
    </row>
    <row r="1709" spans="1:29" x14ac:dyDescent="0.3">
      <c r="A1709" s="37"/>
      <c r="B1709" s="37"/>
      <c r="C1709" s="37"/>
      <c r="D1709" s="37"/>
      <c r="E1709" s="37"/>
      <c r="F1709" s="37"/>
      <c r="G1709" s="37"/>
      <c r="H1709" s="37"/>
      <c r="I1709" s="37"/>
      <c r="J1709" s="37"/>
      <c r="K1709" s="37"/>
      <c r="L1709" s="37"/>
      <c r="M1709" s="37"/>
      <c r="N1709" s="24"/>
      <c r="O1709" s="24"/>
      <c r="P1709" s="37"/>
      <c r="Q1709" s="37"/>
      <c r="R1709" s="37"/>
      <c r="S1709" s="37"/>
      <c r="T1709" s="37"/>
      <c r="U1709" s="37"/>
      <c r="V1709" s="37"/>
      <c r="W1709" s="37"/>
      <c r="X1709" s="37"/>
      <c r="Y1709" s="24"/>
      <c r="Z1709" s="24"/>
      <c r="AA1709" s="24"/>
      <c r="AB1709" s="24"/>
      <c r="AC1709" s="24"/>
    </row>
    <row r="1710" spans="1:29" x14ac:dyDescent="0.3">
      <c r="A1710" s="37"/>
      <c r="B1710" s="37"/>
      <c r="C1710" s="37"/>
      <c r="D1710" s="37"/>
      <c r="E1710" s="37"/>
      <c r="F1710" s="37"/>
      <c r="G1710" s="37"/>
      <c r="H1710" s="37"/>
      <c r="I1710" s="37"/>
      <c r="J1710" s="37"/>
      <c r="K1710" s="37"/>
      <c r="L1710" s="37"/>
      <c r="M1710" s="37"/>
      <c r="N1710" s="24"/>
      <c r="O1710" s="24"/>
      <c r="P1710" s="37"/>
      <c r="Q1710" s="37"/>
      <c r="R1710" s="37"/>
      <c r="S1710" s="37"/>
      <c r="T1710" s="37"/>
      <c r="U1710" s="37"/>
      <c r="V1710" s="37"/>
      <c r="W1710" s="37"/>
      <c r="X1710" s="37"/>
      <c r="Y1710" s="24"/>
      <c r="Z1710" s="24"/>
      <c r="AA1710" s="24"/>
      <c r="AB1710" s="24"/>
      <c r="AC1710" s="24"/>
    </row>
    <row r="1711" spans="1:29" x14ac:dyDescent="0.3">
      <c r="A1711" s="37"/>
      <c r="B1711" s="37"/>
      <c r="C1711" s="37"/>
      <c r="D1711" s="37"/>
      <c r="E1711" s="37"/>
      <c r="F1711" s="37"/>
      <c r="G1711" s="37"/>
      <c r="H1711" s="37"/>
      <c r="I1711" s="37"/>
      <c r="J1711" s="37"/>
      <c r="K1711" s="37"/>
      <c r="L1711" s="37"/>
      <c r="M1711" s="37"/>
      <c r="N1711" s="24"/>
      <c r="O1711" s="24"/>
      <c r="P1711" s="37"/>
      <c r="Q1711" s="37"/>
      <c r="R1711" s="37"/>
      <c r="S1711" s="37"/>
      <c r="T1711" s="37"/>
      <c r="U1711" s="37"/>
      <c r="V1711" s="37"/>
      <c r="W1711" s="37"/>
      <c r="X1711" s="37"/>
      <c r="Y1711" s="24"/>
      <c r="Z1711" s="24"/>
      <c r="AA1711" s="24"/>
      <c r="AB1711" s="24"/>
      <c r="AC1711" s="24"/>
    </row>
    <row r="1712" spans="1:29" x14ac:dyDescent="0.3">
      <c r="A1712" s="37"/>
      <c r="B1712" s="37"/>
      <c r="C1712" s="37"/>
      <c r="D1712" s="37"/>
      <c r="E1712" s="37"/>
      <c r="F1712" s="37"/>
      <c r="G1712" s="37"/>
      <c r="H1712" s="37"/>
      <c r="I1712" s="37"/>
      <c r="J1712" s="37"/>
      <c r="K1712" s="37"/>
      <c r="L1712" s="37"/>
      <c r="M1712" s="37"/>
      <c r="N1712" s="24"/>
      <c r="O1712" s="24"/>
      <c r="P1712" s="37"/>
      <c r="Q1712" s="37"/>
      <c r="R1712" s="37"/>
      <c r="S1712" s="37"/>
      <c r="T1712" s="37"/>
      <c r="U1712" s="37"/>
      <c r="V1712" s="37"/>
      <c r="W1712" s="37"/>
      <c r="X1712" s="37"/>
      <c r="Y1712" s="24"/>
      <c r="Z1712" s="24"/>
      <c r="AA1712" s="24"/>
      <c r="AB1712" s="24"/>
      <c r="AC1712" s="24"/>
    </row>
    <row r="1713" spans="1:29" x14ac:dyDescent="0.3">
      <c r="A1713" s="37"/>
      <c r="B1713" s="37"/>
      <c r="C1713" s="37"/>
      <c r="D1713" s="37"/>
      <c r="E1713" s="37"/>
      <c r="F1713" s="37"/>
      <c r="G1713" s="37"/>
      <c r="H1713" s="37"/>
      <c r="I1713" s="37"/>
      <c r="J1713" s="37"/>
      <c r="K1713" s="37"/>
      <c r="L1713" s="37"/>
      <c r="M1713" s="37"/>
      <c r="N1713" s="24"/>
      <c r="O1713" s="24"/>
      <c r="P1713" s="37"/>
      <c r="Q1713" s="37"/>
      <c r="R1713" s="37"/>
      <c r="S1713" s="37"/>
      <c r="T1713" s="37"/>
      <c r="U1713" s="37"/>
      <c r="V1713" s="37"/>
      <c r="W1713" s="37"/>
      <c r="X1713" s="37"/>
      <c r="Y1713" s="24"/>
      <c r="Z1713" s="24"/>
      <c r="AA1713" s="24"/>
      <c r="AB1713" s="24"/>
      <c r="AC1713" s="24"/>
    </row>
    <row r="1714" spans="1:29" x14ac:dyDescent="0.3">
      <c r="A1714" s="37"/>
      <c r="B1714" s="37"/>
      <c r="C1714" s="37"/>
      <c r="D1714" s="37"/>
      <c r="E1714" s="37"/>
      <c r="F1714" s="37"/>
      <c r="G1714" s="37"/>
      <c r="H1714" s="37"/>
      <c r="I1714" s="37"/>
      <c r="J1714" s="37"/>
      <c r="K1714" s="37"/>
      <c r="L1714" s="37"/>
      <c r="M1714" s="37"/>
      <c r="N1714" s="24"/>
      <c r="O1714" s="24"/>
      <c r="P1714" s="37"/>
      <c r="Q1714" s="37"/>
      <c r="R1714" s="37"/>
      <c r="S1714" s="37"/>
      <c r="T1714" s="37"/>
      <c r="U1714" s="37"/>
      <c r="V1714" s="37"/>
      <c r="W1714" s="37"/>
      <c r="X1714" s="37"/>
      <c r="Y1714" s="24"/>
      <c r="Z1714" s="24"/>
      <c r="AA1714" s="24"/>
      <c r="AB1714" s="24"/>
      <c r="AC1714" s="24"/>
    </row>
    <row r="1715" spans="1:29" x14ac:dyDescent="0.3">
      <c r="A1715" s="37"/>
      <c r="B1715" s="37"/>
      <c r="C1715" s="37"/>
      <c r="D1715" s="37"/>
      <c r="E1715" s="37"/>
      <c r="F1715" s="37"/>
      <c r="G1715" s="37"/>
      <c r="H1715" s="37"/>
      <c r="I1715" s="37"/>
      <c r="J1715" s="37"/>
      <c r="K1715" s="37"/>
      <c r="L1715" s="37"/>
      <c r="M1715" s="37"/>
      <c r="N1715" s="24"/>
      <c r="O1715" s="24"/>
      <c r="P1715" s="37"/>
      <c r="Q1715" s="37"/>
      <c r="R1715" s="37"/>
      <c r="S1715" s="37"/>
      <c r="T1715" s="37"/>
      <c r="U1715" s="37"/>
      <c r="V1715" s="37"/>
      <c r="W1715" s="37"/>
      <c r="X1715" s="37"/>
      <c r="Y1715" s="24"/>
      <c r="Z1715" s="24"/>
      <c r="AA1715" s="24"/>
      <c r="AB1715" s="24"/>
      <c r="AC1715" s="24"/>
    </row>
    <row r="1716" spans="1:29" x14ac:dyDescent="0.3">
      <c r="A1716" s="37"/>
      <c r="B1716" s="37"/>
      <c r="C1716" s="37"/>
      <c r="D1716" s="37"/>
      <c r="E1716" s="37"/>
      <c r="F1716" s="37"/>
      <c r="G1716" s="37"/>
      <c r="H1716" s="37"/>
      <c r="I1716" s="37"/>
      <c r="J1716" s="37"/>
      <c r="K1716" s="37"/>
      <c r="L1716" s="37"/>
      <c r="M1716" s="37"/>
      <c r="N1716" s="24"/>
      <c r="O1716" s="24"/>
      <c r="P1716" s="37"/>
      <c r="Q1716" s="37"/>
      <c r="R1716" s="37"/>
      <c r="S1716" s="37"/>
      <c r="T1716" s="37"/>
      <c r="U1716" s="37"/>
      <c r="V1716" s="37"/>
      <c r="W1716" s="37"/>
      <c r="X1716" s="37"/>
      <c r="Y1716" s="24"/>
      <c r="Z1716" s="24"/>
      <c r="AA1716" s="24"/>
      <c r="AB1716" s="24"/>
      <c r="AC1716" s="24"/>
    </row>
    <row r="1717" spans="1:29" x14ac:dyDescent="0.3">
      <c r="A1717" s="37"/>
      <c r="B1717" s="37"/>
      <c r="C1717" s="37"/>
      <c r="D1717" s="37"/>
      <c r="E1717" s="37"/>
      <c r="F1717" s="37"/>
      <c r="G1717" s="37"/>
      <c r="H1717" s="37"/>
      <c r="I1717" s="37"/>
      <c r="J1717" s="37"/>
      <c r="K1717" s="37"/>
      <c r="L1717" s="37"/>
      <c r="M1717" s="37"/>
      <c r="N1717" s="24"/>
      <c r="O1717" s="24"/>
      <c r="P1717" s="37"/>
      <c r="Q1717" s="37"/>
      <c r="R1717" s="37"/>
      <c r="S1717" s="37"/>
      <c r="T1717" s="37"/>
      <c r="U1717" s="37"/>
      <c r="V1717" s="37"/>
      <c r="W1717" s="37"/>
      <c r="X1717" s="37"/>
      <c r="Y1717" s="24"/>
      <c r="Z1717" s="24"/>
      <c r="AA1717" s="24"/>
      <c r="AB1717" s="24"/>
      <c r="AC1717" s="24"/>
    </row>
    <row r="1718" spans="1:29" x14ac:dyDescent="0.3">
      <c r="A1718" s="37"/>
      <c r="B1718" s="37"/>
      <c r="C1718" s="37"/>
      <c r="D1718" s="37"/>
      <c r="E1718" s="37"/>
      <c r="F1718" s="37"/>
      <c r="G1718" s="37"/>
      <c r="H1718" s="37"/>
      <c r="I1718" s="37"/>
      <c r="J1718" s="37"/>
      <c r="K1718" s="37"/>
      <c r="L1718" s="37"/>
      <c r="M1718" s="37"/>
      <c r="N1718" s="24"/>
      <c r="O1718" s="24"/>
      <c r="P1718" s="37"/>
      <c r="Q1718" s="37"/>
      <c r="R1718" s="37"/>
      <c r="S1718" s="37"/>
      <c r="T1718" s="37"/>
      <c r="U1718" s="37"/>
      <c r="V1718" s="37"/>
      <c r="W1718" s="37"/>
      <c r="X1718" s="37"/>
      <c r="Y1718" s="24"/>
      <c r="Z1718" s="24"/>
      <c r="AA1718" s="24"/>
      <c r="AB1718" s="24"/>
      <c r="AC1718" s="24"/>
    </row>
    <row r="1719" spans="1:29" x14ac:dyDescent="0.3">
      <c r="A1719" s="37"/>
      <c r="B1719" s="37"/>
      <c r="C1719" s="37"/>
      <c r="D1719" s="37"/>
      <c r="E1719" s="37"/>
      <c r="F1719" s="37"/>
      <c r="G1719" s="37"/>
      <c r="H1719" s="37"/>
      <c r="I1719" s="37"/>
      <c r="J1719" s="37"/>
      <c r="K1719" s="37"/>
      <c r="L1719" s="37"/>
      <c r="M1719" s="37"/>
      <c r="N1719" s="24"/>
      <c r="O1719" s="24"/>
      <c r="P1719" s="37"/>
      <c r="Q1719" s="37"/>
      <c r="R1719" s="37"/>
      <c r="S1719" s="37"/>
      <c r="T1719" s="37"/>
      <c r="U1719" s="37"/>
      <c r="V1719" s="37"/>
      <c r="W1719" s="37"/>
      <c r="X1719" s="37"/>
      <c r="Y1719" s="24"/>
      <c r="Z1719" s="24"/>
      <c r="AA1719" s="24"/>
      <c r="AB1719" s="24"/>
      <c r="AC1719" s="24"/>
    </row>
    <row r="1720" spans="1:29" x14ac:dyDescent="0.3">
      <c r="A1720" s="37"/>
      <c r="B1720" s="37"/>
      <c r="C1720" s="37"/>
      <c r="D1720" s="37"/>
      <c r="E1720" s="37"/>
      <c r="F1720" s="37"/>
      <c r="G1720" s="37"/>
      <c r="H1720" s="37"/>
      <c r="I1720" s="37"/>
      <c r="J1720" s="37"/>
      <c r="K1720" s="37"/>
      <c r="L1720" s="37"/>
      <c r="M1720" s="37"/>
      <c r="N1720" s="24"/>
      <c r="O1720" s="24"/>
      <c r="P1720" s="37"/>
      <c r="Q1720" s="37"/>
      <c r="R1720" s="37"/>
      <c r="S1720" s="37"/>
      <c r="T1720" s="37"/>
      <c r="U1720" s="37"/>
      <c r="V1720" s="37"/>
      <c r="W1720" s="37"/>
      <c r="X1720" s="37"/>
      <c r="Y1720" s="24"/>
      <c r="Z1720" s="24"/>
      <c r="AA1720" s="24"/>
      <c r="AB1720" s="24"/>
      <c r="AC1720" s="24"/>
    </row>
    <row r="1721" spans="1:29" x14ac:dyDescent="0.3">
      <c r="A1721" s="37"/>
      <c r="B1721" s="37"/>
      <c r="C1721" s="37"/>
      <c r="D1721" s="37"/>
      <c r="E1721" s="37"/>
      <c r="F1721" s="37"/>
      <c r="G1721" s="37"/>
      <c r="H1721" s="37"/>
      <c r="I1721" s="37"/>
      <c r="J1721" s="37"/>
      <c r="K1721" s="37"/>
      <c r="L1721" s="37"/>
      <c r="M1721" s="37"/>
      <c r="N1721" s="24"/>
      <c r="O1721" s="24"/>
      <c r="P1721" s="37"/>
      <c r="Q1721" s="37"/>
      <c r="R1721" s="37"/>
      <c r="S1721" s="37"/>
      <c r="T1721" s="37"/>
      <c r="U1721" s="37"/>
      <c r="V1721" s="37"/>
      <c r="W1721" s="37"/>
      <c r="X1721" s="37"/>
      <c r="Y1721" s="24"/>
      <c r="Z1721" s="24"/>
      <c r="AA1721" s="24"/>
      <c r="AB1721" s="24"/>
      <c r="AC1721" s="24"/>
    </row>
    <row r="1722" spans="1:29" x14ac:dyDescent="0.3">
      <c r="A1722" s="37"/>
      <c r="B1722" s="37"/>
      <c r="C1722" s="37"/>
      <c r="D1722" s="37"/>
      <c r="E1722" s="37"/>
      <c r="F1722" s="37"/>
      <c r="G1722" s="37"/>
      <c r="H1722" s="37"/>
      <c r="I1722" s="37"/>
      <c r="J1722" s="37"/>
      <c r="K1722" s="37"/>
      <c r="L1722" s="37"/>
      <c r="M1722" s="37"/>
      <c r="N1722" s="24"/>
      <c r="O1722" s="24"/>
      <c r="P1722" s="37"/>
      <c r="Q1722" s="37"/>
      <c r="R1722" s="37"/>
      <c r="S1722" s="37"/>
      <c r="T1722" s="37"/>
      <c r="U1722" s="37"/>
      <c r="V1722" s="37"/>
      <c r="W1722" s="37"/>
      <c r="X1722" s="37"/>
      <c r="Y1722" s="24"/>
      <c r="Z1722" s="24"/>
      <c r="AA1722" s="24"/>
      <c r="AB1722" s="24"/>
      <c r="AC1722" s="24"/>
    </row>
    <row r="1723" spans="1:29" x14ac:dyDescent="0.3">
      <c r="A1723" s="37"/>
      <c r="B1723" s="37"/>
      <c r="C1723" s="37"/>
      <c r="D1723" s="37"/>
      <c r="E1723" s="37"/>
      <c r="F1723" s="37"/>
      <c r="G1723" s="37"/>
      <c r="H1723" s="37"/>
      <c r="I1723" s="37"/>
      <c r="J1723" s="37"/>
      <c r="K1723" s="37"/>
      <c r="L1723" s="37"/>
      <c r="M1723" s="37"/>
      <c r="N1723" s="24"/>
      <c r="O1723" s="24"/>
      <c r="P1723" s="37"/>
      <c r="Q1723" s="37"/>
      <c r="R1723" s="37"/>
      <c r="S1723" s="37"/>
      <c r="T1723" s="37"/>
      <c r="U1723" s="37"/>
      <c r="V1723" s="37"/>
      <c r="W1723" s="37"/>
      <c r="X1723" s="37"/>
      <c r="Y1723" s="24"/>
      <c r="Z1723" s="24"/>
      <c r="AA1723" s="24"/>
      <c r="AB1723" s="24"/>
      <c r="AC1723" s="24"/>
    </row>
    <row r="1724" spans="1:29" x14ac:dyDescent="0.3">
      <c r="A1724" s="37"/>
      <c r="B1724" s="37"/>
      <c r="C1724" s="37"/>
      <c r="D1724" s="37"/>
      <c r="E1724" s="37"/>
      <c r="F1724" s="37"/>
      <c r="G1724" s="37"/>
      <c r="H1724" s="37"/>
      <c r="I1724" s="37"/>
      <c r="J1724" s="37"/>
      <c r="K1724" s="37"/>
      <c r="L1724" s="37"/>
      <c r="M1724" s="37"/>
      <c r="N1724" s="24"/>
      <c r="O1724" s="24"/>
      <c r="P1724" s="37"/>
      <c r="Q1724" s="37"/>
      <c r="R1724" s="37"/>
      <c r="S1724" s="37"/>
      <c r="T1724" s="37"/>
      <c r="U1724" s="37"/>
      <c r="V1724" s="37"/>
      <c r="W1724" s="37"/>
      <c r="X1724" s="37"/>
      <c r="Y1724" s="24"/>
      <c r="Z1724" s="24"/>
      <c r="AA1724" s="24"/>
      <c r="AB1724" s="24"/>
      <c r="AC1724" s="24"/>
    </row>
    <row r="1725" spans="1:29" x14ac:dyDescent="0.3">
      <c r="A1725" s="37"/>
      <c r="B1725" s="37"/>
      <c r="C1725" s="37"/>
      <c r="D1725" s="37"/>
      <c r="E1725" s="37"/>
      <c r="F1725" s="37"/>
      <c r="G1725" s="37"/>
      <c r="H1725" s="37"/>
      <c r="I1725" s="37"/>
      <c r="J1725" s="37"/>
      <c r="K1725" s="37"/>
      <c r="L1725" s="37"/>
      <c r="M1725" s="37"/>
      <c r="N1725" s="24"/>
      <c r="O1725" s="24"/>
      <c r="P1725" s="37"/>
      <c r="Q1725" s="37"/>
      <c r="R1725" s="37"/>
      <c r="S1725" s="37"/>
      <c r="T1725" s="37"/>
      <c r="U1725" s="37"/>
      <c r="V1725" s="37"/>
      <c r="W1725" s="37"/>
      <c r="X1725" s="37"/>
      <c r="Y1725" s="24"/>
      <c r="Z1725" s="24"/>
      <c r="AA1725" s="24"/>
      <c r="AB1725" s="24"/>
      <c r="AC1725" s="24"/>
    </row>
    <row r="1726" spans="1:29" x14ac:dyDescent="0.3">
      <c r="A1726" s="37"/>
      <c r="B1726" s="37"/>
      <c r="C1726" s="37"/>
      <c r="D1726" s="37"/>
      <c r="E1726" s="37"/>
      <c r="F1726" s="37"/>
      <c r="G1726" s="37"/>
      <c r="H1726" s="37"/>
      <c r="I1726" s="37"/>
      <c r="J1726" s="37"/>
      <c r="K1726" s="37"/>
      <c r="L1726" s="37"/>
      <c r="M1726" s="37"/>
      <c r="N1726" s="24"/>
      <c r="O1726" s="24"/>
      <c r="P1726" s="37"/>
      <c r="Q1726" s="37"/>
      <c r="R1726" s="37"/>
      <c r="S1726" s="37"/>
      <c r="T1726" s="37"/>
      <c r="U1726" s="37"/>
      <c r="V1726" s="37"/>
      <c r="W1726" s="37"/>
      <c r="X1726" s="37"/>
      <c r="Y1726" s="24"/>
      <c r="Z1726" s="24"/>
      <c r="AA1726" s="24"/>
      <c r="AB1726" s="24"/>
      <c r="AC1726" s="24"/>
    </row>
    <row r="1727" spans="1:29" x14ac:dyDescent="0.3">
      <c r="A1727" s="37"/>
      <c r="B1727" s="37"/>
      <c r="C1727" s="37"/>
      <c r="D1727" s="37"/>
      <c r="E1727" s="37"/>
      <c r="F1727" s="37"/>
      <c r="G1727" s="37"/>
      <c r="H1727" s="37"/>
      <c r="I1727" s="37"/>
      <c r="J1727" s="37"/>
      <c r="K1727" s="37"/>
      <c r="L1727" s="37"/>
      <c r="M1727" s="37"/>
      <c r="N1727" s="24"/>
      <c r="O1727" s="24"/>
      <c r="P1727" s="37"/>
      <c r="Q1727" s="37"/>
      <c r="R1727" s="37"/>
      <c r="S1727" s="37"/>
      <c r="T1727" s="37"/>
      <c r="U1727" s="37"/>
      <c r="V1727" s="37"/>
      <c r="W1727" s="37"/>
      <c r="X1727" s="37"/>
      <c r="Y1727" s="24"/>
      <c r="Z1727" s="24"/>
      <c r="AA1727" s="24"/>
      <c r="AB1727" s="24"/>
      <c r="AC1727" s="24"/>
    </row>
    <row r="1728" spans="1:29" x14ac:dyDescent="0.3">
      <c r="A1728" s="37"/>
      <c r="B1728" s="37"/>
      <c r="C1728" s="37"/>
      <c r="D1728" s="37"/>
      <c r="E1728" s="37"/>
      <c r="F1728" s="37"/>
      <c r="G1728" s="37"/>
      <c r="H1728" s="37"/>
      <c r="I1728" s="37"/>
      <c r="J1728" s="37"/>
      <c r="K1728" s="37"/>
      <c r="L1728" s="37"/>
      <c r="M1728" s="37"/>
      <c r="N1728" s="24"/>
      <c r="O1728" s="24"/>
      <c r="P1728" s="37"/>
      <c r="Q1728" s="37"/>
      <c r="R1728" s="37"/>
      <c r="S1728" s="37"/>
      <c r="T1728" s="37"/>
      <c r="U1728" s="37"/>
      <c r="V1728" s="37"/>
      <c r="W1728" s="37"/>
      <c r="X1728" s="37"/>
      <c r="Y1728" s="24"/>
      <c r="Z1728" s="24"/>
      <c r="AA1728" s="24"/>
      <c r="AB1728" s="24"/>
      <c r="AC1728" s="24"/>
    </row>
    <row r="1729" spans="1:29" x14ac:dyDescent="0.3">
      <c r="A1729" s="37"/>
      <c r="B1729" s="37"/>
      <c r="C1729" s="37"/>
      <c r="D1729" s="37"/>
      <c r="E1729" s="37"/>
      <c r="F1729" s="37"/>
      <c r="G1729" s="37"/>
      <c r="H1729" s="37"/>
      <c r="I1729" s="37"/>
      <c r="J1729" s="37"/>
      <c r="K1729" s="37"/>
      <c r="L1729" s="37"/>
      <c r="M1729" s="37"/>
      <c r="N1729" s="24"/>
      <c r="O1729" s="24"/>
      <c r="P1729" s="37"/>
      <c r="Q1729" s="37"/>
      <c r="R1729" s="37"/>
      <c r="S1729" s="37"/>
      <c r="T1729" s="37"/>
      <c r="U1729" s="37"/>
      <c r="V1729" s="37"/>
      <c r="W1729" s="37"/>
      <c r="X1729" s="37"/>
      <c r="Y1729" s="24"/>
      <c r="Z1729" s="24"/>
      <c r="AA1729" s="24"/>
      <c r="AB1729" s="24"/>
      <c r="AC1729" s="24"/>
    </row>
    <row r="1730" spans="1:29" x14ac:dyDescent="0.3">
      <c r="A1730" s="37"/>
      <c r="B1730" s="37"/>
      <c r="C1730" s="37"/>
      <c r="D1730" s="37"/>
      <c r="E1730" s="37"/>
      <c r="F1730" s="37"/>
      <c r="G1730" s="37"/>
      <c r="H1730" s="37"/>
      <c r="I1730" s="37"/>
      <c r="J1730" s="37"/>
      <c r="K1730" s="37"/>
      <c r="L1730" s="37"/>
      <c r="M1730" s="37"/>
      <c r="N1730" s="24"/>
      <c r="O1730" s="24"/>
      <c r="P1730" s="37"/>
      <c r="Q1730" s="37"/>
      <c r="R1730" s="37"/>
      <c r="S1730" s="37"/>
      <c r="T1730" s="37"/>
      <c r="U1730" s="37"/>
      <c r="V1730" s="37"/>
      <c r="W1730" s="37"/>
      <c r="X1730" s="37"/>
      <c r="Y1730" s="24"/>
      <c r="Z1730" s="24"/>
      <c r="AA1730" s="24"/>
      <c r="AB1730" s="24"/>
      <c r="AC1730" s="24"/>
    </row>
    <row r="1731" spans="1:29" x14ac:dyDescent="0.3">
      <c r="A1731" s="37"/>
      <c r="B1731" s="37"/>
      <c r="C1731" s="37"/>
      <c r="D1731" s="37"/>
      <c r="E1731" s="37"/>
      <c r="F1731" s="37"/>
      <c r="G1731" s="37"/>
      <c r="H1731" s="37"/>
      <c r="I1731" s="37"/>
      <c r="J1731" s="37"/>
      <c r="K1731" s="37"/>
      <c r="L1731" s="37"/>
      <c r="M1731" s="37"/>
      <c r="N1731" s="24"/>
      <c r="O1731" s="24"/>
      <c r="P1731" s="37"/>
      <c r="Q1731" s="37"/>
      <c r="R1731" s="37"/>
      <c r="S1731" s="37"/>
      <c r="T1731" s="37"/>
      <c r="U1731" s="37"/>
      <c r="V1731" s="37"/>
      <c r="W1731" s="37"/>
      <c r="X1731" s="37"/>
      <c r="Y1731" s="24"/>
      <c r="Z1731" s="24"/>
      <c r="AA1731" s="24"/>
      <c r="AB1731" s="24"/>
      <c r="AC1731" s="24"/>
    </row>
    <row r="1732" spans="1:29" x14ac:dyDescent="0.3">
      <c r="A1732" s="37"/>
      <c r="B1732" s="37"/>
      <c r="C1732" s="37"/>
      <c r="D1732" s="37"/>
      <c r="E1732" s="37"/>
      <c r="F1732" s="37"/>
      <c r="G1732" s="37"/>
      <c r="H1732" s="37"/>
      <c r="I1732" s="37"/>
      <c r="J1732" s="37"/>
      <c r="K1732" s="37"/>
      <c r="L1732" s="37"/>
      <c r="M1732" s="37"/>
      <c r="N1732" s="24"/>
      <c r="O1732" s="24"/>
      <c r="P1732" s="37"/>
      <c r="Q1732" s="37"/>
      <c r="R1732" s="37"/>
      <c r="S1732" s="37"/>
      <c r="T1732" s="37"/>
      <c r="U1732" s="37"/>
      <c r="V1732" s="37"/>
      <c r="W1732" s="37"/>
      <c r="X1732" s="37"/>
      <c r="Y1732" s="24"/>
      <c r="Z1732" s="24"/>
      <c r="AA1732" s="24"/>
      <c r="AB1732" s="24"/>
      <c r="AC1732" s="24"/>
    </row>
    <row r="1733" spans="1:29" x14ac:dyDescent="0.3">
      <c r="A1733" s="37"/>
      <c r="B1733" s="37"/>
      <c r="C1733" s="37"/>
      <c r="D1733" s="37"/>
      <c r="E1733" s="37"/>
      <c r="F1733" s="37"/>
      <c r="G1733" s="37"/>
      <c r="H1733" s="37"/>
      <c r="I1733" s="37"/>
      <c r="J1733" s="37"/>
      <c r="K1733" s="37"/>
      <c r="L1733" s="37"/>
      <c r="M1733" s="37"/>
      <c r="N1733" s="24"/>
      <c r="O1733" s="24"/>
      <c r="P1733" s="37"/>
      <c r="Q1733" s="37"/>
      <c r="R1733" s="37"/>
      <c r="S1733" s="37"/>
      <c r="T1733" s="37"/>
      <c r="U1733" s="37"/>
      <c r="V1733" s="37"/>
      <c r="W1733" s="37"/>
      <c r="X1733" s="37"/>
      <c r="Y1733" s="24"/>
      <c r="Z1733" s="24"/>
      <c r="AA1733" s="24"/>
      <c r="AB1733" s="24"/>
      <c r="AC1733" s="24"/>
    </row>
    <row r="1734" spans="1:29" x14ac:dyDescent="0.3">
      <c r="A1734" s="37"/>
      <c r="B1734" s="37"/>
      <c r="C1734" s="37"/>
      <c r="D1734" s="37"/>
      <c r="E1734" s="37"/>
      <c r="F1734" s="37"/>
      <c r="G1734" s="37"/>
      <c r="H1734" s="37"/>
      <c r="I1734" s="37"/>
      <c r="J1734" s="37"/>
      <c r="K1734" s="37"/>
      <c r="L1734" s="37"/>
      <c r="M1734" s="37"/>
      <c r="N1734" s="24"/>
      <c r="O1734" s="24"/>
      <c r="P1734" s="37"/>
      <c r="Q1734" s="37"/>
      <c r="R1734" s="37"/>
      <c r="S1734" s="37"/>
      <c r="T1734" s="37"/>
      <c r="U1734" s="37"/>
      <c r="V1734" s="37"/>
      <c r="W1734" s="37"/>
      <c r="X1734" s="37"/>
      <c r="Y1734" s="24"/>
      <c r="Z1734" s="24"/>
      <c r="AA1734" s="24"/>
      <c r="AB1734" s="24"/>
      <c r="AC1734" s="24"/>
    </row>
    <row r="1735" spans="1:29" x14ac:dyDescent="0.3">
      <c r="A1735" s="37"/>
      <c r="B1735" s="37"/>
      <c r="C1735" s="37"/>
      <c r="D1735" s="37"/>
      <c r="E1735" s="37"/>
      <c r="F1735" s="37"/>
      <c r="G1735" s="37"/>
      <c r="H1735" s="37"/>
      <c r="I1735" s="37"/>
      <c r="J1735" s="37"/>
      <c r="K1735" s="37"/>
      <c r="L1735" s="37"/>
      <c r="M1735" s="37"/>
      <c r="N1735" s="24"/>
      <c r="O1735" s="24"/>
      <c r="P1735" s="37"/>
      <c r="Q1735" s="37"/>
      <c r="R1735" s="37"/>
      <c r="S1735" s="37"/>
      <c r="T1735" s="37"/>
      <c r="U1735" s="37"/>
      <c r="V1735" s="37"/>
      <c r="W1735" s="37"/>
      <c r="X1735" s="37"/>
      <c r="Y1735" s="24"/>
      <c r="Z1735" s="24"/>
      <c r="AA1735" s="24"/>
      <c r="AB1735" s="24"/>
      <c r="AC1735" s="24"/>
    </row>
    <row r="1736" spans="1:29" x14ac:dyDescent="0.3">
      <c r="A1736" s="37"/>
      <c r="B1736" s="37"/>
      <c r="C1736" s="37"/>
      <c r="D1736" s="37"/>
      <c r="E1736" s="37"/>
      <c r="F1736" s="37"/>
      <c r="G1736" s="37"/>
      <c r="H1736" s="37"/>
      <c r="I1736" s="37"/>
      <c r="J1736" s="37"/>
      <c r="K1736" s="37"/>
      <c r="L1736" s="37"/>
      <c r="M1736" s="37"/>
      <c r="N1736" s="24"/>
      <c r="O1736" s="24"/>
      <c r="P1736" s="37"/>
      <c r="Q1736" s="37"/>
      <c r="R1736" s="37"/>
      <c r="S1736" s="37"/>
      <c r="T1736" s="37"/>
      <c r="U1736" s="37"/>
      <c r="V1736" s="37"/>
      <c r="W1736" s="37"/>
      <c r="X1736" s="37"/>
      <c r="Y1736" s="24"/>
      <c r="Z1736" s="24"/>
      <c r="AA1736" s="24"/>
      <c r="AB1736" s="24"/>
      <c r="AC1736" s="24"/>
    </row>
    <row r="1737" spans="1:29" x14ac:dyDescent="0.3">
      <c r="A1737" s="37"/>
      <c r="B1737" s="37"/>
      <c r="C1737" s="37"/>
      <c r="D1737" s="37"/>
      <c r="E1737" s="37"/>
      <c r="F1737" s="37"/>
      <c r="G1737" s="37"/>
      <c r="H1737" s="37"/>
      <c r="I1737" s="37"/>
      <c r="J1737" s="37"/>
      <c r="K1737" s="37"/>
      <c r="L1737" s="37"/>
      <c r="M1737" s="37"/>
      <c r="N1737" s="24"/>
      <c r="O1737" s="24"/>
      <c r="P1737" s="37"/>
      <c r="Q1737" s="37"/>
      <c r="R1737" s="37"/>
      <c r="S1737" s="37"/>
      <c r="T1737" s="37"/>
      <c r="U1737" s="37"/>
      <c r="V1737" s="37"/>
      <c r="W1737" s="37"/>
      <c r="X1737" s="37"/>
      <c r="Y1737" s="24"/>
      <c r="Z1737" s="24"/>
      <c r="AA1737" s="24"/>
      <c r="AB1737" s="24"/>
      <c r="AC1737" s="24"/>
    </row>
    <row r="1738" spans="1:29" x14ac:dyDescent="0.3">
      <c r="A1738" s="37"/>
      <c r="B1738" s="37"/>
      <c r="C1738" s="37"/>
      <c r="D1738" s="37"/>
      <c r="E1738" s="37"/>
      <c r="F1738" s="37"/>
      <c r="G1738" s="37"/>
      <c r="H1738" s="37"/>
      <c r="I1738" s="37"/>
      <c r="J1738" s="37"/>
      <c r="K1738" s="37"/>
      <c r="L1738" s="37"/>
      <c r="M1738" s="37"/>
      <c r="N1738" s="24"/>
      <c r="O1738" s="24"/>
      <c r="P1738" s="37"/>
      <c r="Q1738" s="37"/>
      <c r="R1738" s="37"/>
      <c r="S1738" s="37"/>
      <c r="T1738" s="37"/>
      <c r="U1738" s="37"/>
      <c r="V1738" s="37"/>
      <c r="W1738" s="37"/>
      <c r="X1738" s="37"/>
      <c r="Y1738" s="24"/>
      <c r="Z1738" s="24"/>
      <c r="AA1738" s="24"/>
      <c r="AB1738" s="24"/>
      <c r="AC1738" s="24"/>
    </row>
    <row r="1739" spans="1:29" x14ac:dyDescent="0.3">
      <c r="A1739" s="37"/>
      <c r="B1739" s="37"/>
      <c r="C1739" s="37"/>
      <c r="D1739" s="37"/>
      <c r="E1739" s="37"/>
      <c r="F1739" s="37"/>
      <c r="G1739" s="37"/>
      <c r="H1739" s="37"/>
      <c r="I1739" s="37"/>
      <c r="J1739" s="37"/>
      <c r="K1739" s="37"/>
      <c r="L1739" s="37"/>
      <c r="M1739" s="37"/>
      <c r="N1739" s="24"/>
      <c r="O1739" s="24"/>
      <c r="P1739" s="37"/>
      <c r="Q1739" s="37"/>
      <c r="R1739" s="37"/>
      <c r="S1739" s="37"/>
      <c r="T1739" s="37"/>
      <c r="U1739" s="37"/>
      <c r="V1739" s="37"/>
      <c r="W1739" s="37"/>
      <c r="X1739" s="37"/>
      <c r="Y1739" s="24"/>
      <c r="Z1739" s="24"/>
      <c r="AA1739" s="24"/>
      <c r="AB1739" s="24"/>
      <c r="AC1739" s="24"/>
    </row>
    <row r="1740" spans="1:29" x14ac:dyDescent="0.3">
      <c r="A1740" s="37"/>
      <c r="B1740" s="37"/>
      <c r="C1740" s="37"/>
      <c r="D1740" s="37"/>
      <c r="E1740" s="37"/>
      <c r="F1740" s="37"/>
      <c r="G1740" s="37"/>
      <c r="H1740" s="37"/>
      <c r="I1740" s="37"/>
      <c r="J1740" s="37"/>
      <c r="K1740" s="37"/>
      <c r="L1740" s="37"/>
      <c r="M1740" s="37"/>
      <c r="N1740" s="24"/>
      <c r="O1740" s="24"/>
      <c r="P1740" s="37"/>
      <c r="Q1740" s="37"/>
      <c r="R1740" s="37"/>
      <c r="S1740" s="37"/>
      <c r="T1740" s="37"/>
      <c r="U1740" s="37"/>
      <c r="V1740" s="37"/>
      <c r="W1740" s="37"/>
      <c r="X1740" s="37"/>
      <c r="Y1740" s="24"/>
      <c r="Z1740" s="24"/>
      <c r="AA1740" s="24"/>
      <c r="AB1740" s="24"/>
      <c r="AC1740" s="24"/>
    </row>
    <row r="1741" spans="1:29" x14ac:dyDescent="0.3">
      <c r="A1741" s="37"/>
      <c r="B1741" s="37"/>
      <c r="C1741" s="37"/>
      <c r="D1741" s="37"/>
      <c r="E1741" s="37"/>
      <c r="F1741" s="37"/>
      <c r="G1741" s="37"/>
      <c r="H1741" s="37"/>
      <c r="I1741" s="37"/>
      <c r="J1741" s="37"/>
      <c r="K1741" s="37"/>
      <c r="L1741" s="37"/>
      <c r="M1741" s="37"/>
      <c r="N1741" s="24"/>
      <c r="O1741" s="24"/>
      <c r="P1741" s="37"/>
      <c r="Q1741" s="37"/>
      <c r="R1741" s="37"/>
      <c r="S1741" s="37"/>
      <c r="T1741" s="37"/>
      <c r="U1741" s="37"/>
      <c r="V1741" s="37"/>
      <c r="W1741" s="37"/>
      <c r="X1741" s="37"/>
      <c r="Y1741" s="24"/>
      <c r="Z1741" s="24"/>
      <c r="AA1741" s="24"/>
      <c r="AB1741" s="24"/>
      <c r="AC1741" s="24"/>
    </row>
    <row r="1742" spans="1:29" x14ac:dyDescent="0.3">
      <c r="A1742" s="37"/>
      <c r="B1742" s="37"/>
      <c r="C1742" s="37"/>
      <c r="D1742" s="37"/>
      <c r="E1742" s="37"/>
      <c r="F1742" s="37"/>
      <c r="G1742" s="37"/>
      <c r="H1742" s="37"/>
      <c r="I1742" s="37"/>
      <c r="J1742" s="37"/>
      <c r="K1742" s="37"/>
      <c r="L1742" s="37"/>
      <c r="M1742" s="37"/>
      <c r="N1742" s="24"/>
      <c r="O1742" s="24"/>
      <c r="P1742" s="37"/>
      <c r="Q1742" s="37"/>
      <c r="R1742" s="37"/>
      <c r="S1742" s="37"/>
      <c r="T1742" s="37"/>
      <c r="U1742" s="37"/>
      <c r="V1742" s="37"/>
      <c r="W1742" s="37"/>
      <c r="X1742" s="37"/>
      <c r="Y1742" s="24"/>
      <c r="Z1742" s="24"/>
      <c r="AA1742" s="24"/>
      <c r="AB1742" s="24"/>
      <c r="AC1742" s="24"/>
    </row>
    <row r="1743" spans="1:29" x14ac:dyDescent="0.3">
      <c r="A1743" s="37"/>
      <c r="B1743" s="37"/>
      <c r="C1743" s="37"/>
      <c r="D1743" s="37"/>
      <c r="E1743" s="37"/>
      <c r="F1743" s="37"/>
      <c r="G1743" s="37"/>
      <c r="H1743" s="37"/>
      <c r="I1743" s="37"/>
      <c r="J1743" s="37"/>
      <c r="K1743" s="37"/>
      <c r="L1743" s="37"/>
      <c r="M1743" s="37"/>
      <c r="N1743" s="24"/>
      <c r="O1743" s="24"/>
      <c r="P1743" s="37"/>
      <c r="Q1743" s="37"/>
      <c r="R1743" s="37"/>
      <c r="S1743" s="37"/>
      <c r="T1743" s="37"/>
      <c r="U1743" s="37"/>
      <c r="V1743" s="37"/>
      <c r="W1743" s="37"/>
      <c r="X1743" s="37"/>
      <c r="Y1743" s="24"/>
      <c r="Z1743" s="24"/>
      <c r="AA1743" s="24"/>
      <c r="AB1743" s="24"/>
      <c r="AC1743" s="24"/>
    </row>
    <row r="1744" spans="1:29" x14ac:dyDescent="0.3">
      <c r="A1744" s="37"/>
      <c r="B1744" s="37"/>
      <c r="C1744" s="37"/>
      <c r="D1744" s="37"/>
      <c r="E1744" s="37"/>
      <c r="F1744" s="37"/>
      <c r="G1744" s="37"/>
      <c r="H1744" s="37"/>
      <c r="I1744" s="37"/>
      <c r="J1744" s="37"/>
      <c r="K1744" s="37"/>
      <c r="L1744" s="37"/>
      <c r="M1744" s="37"/>
      <c r="N1744" s="24"/>
      <c r="O1744" s="24"/>
      <c r="P1744" s="37"/>
      <c r="Q1744" s="37"/>
      <c r="R1744" s="37"/>
      <c r="S1744" s="37"/>
      <c r="T1744" s="37"/>
      <c r="U1744" s="37"/>
      <c r="V1744" s="37"/>
      <c r="W1744" s="37"/>
      <c r="X1744" s="37"/>
      <c r="Y1744" s="24"/>
      <c r="Z1744" s="24"/>
      <c r="AA1744" s="24"/>
      <c r="AB1744" s="24"/>
      <c r="AC1744" s="24"/>
    </row>
    <row r="1745" spans="1:29" x14ac:dyDescent="0.3">
      <c r="A1745" s="37"/>
      <c r="B1745" s="37"/>
      <c r="C1745" s="37"/>
      <c r="D1745" s="37"/>
      <c r="E1745" s="37"/>
      <c r="F1745" s="37"/>
      <c r="G1745" s="37"/>
      <c r="H1745" s="37"/>
      <c r="I1745" s="37"/>
      <c r="J1745" s="37"/>
      <c r="K1745" s="37"/>
      <c r="L1745" s="37"/>
      <c r="M1745" s="37"/>
      <c r="N1745" s="24"/>
      <c r="O1745" s="24"/>
      <c r="P1745" s="37"/>
      <c r="Q1745" s="37"/>
      <c r="R1745" s="37"/>
      <c r="S1745" s="37"/>
      <c r="T1745" s="37"/>
      <c r="U1745" s="37"/>
      <c r="V1745" s="37"/>
      <c r="W1745" s="37"/>
      <c r="X1745" s="37"/>
      <c r="Y1745" s="24"/>
      <c r="Z1745" s="24"/>
      <c r="AA1745" s="24"/>
      <c r="AB1745" s="24"/>
      <c r="AC1745" s="24"/>
    </row>
    <row r="1746" spans="1:29" x14ac:dyDescent="0.3">
      <c r="A1746" s="37"/>
      <c r="B1746" s="37"/>
      <c r="C1746" s="37"/>
      <c r="D1746" s="37"/>
      <c r="E1746" s="37"/>
      <c r="F1746" s="37"/>
      <c r="G1746" s="37"/>
      <c r="H1746" s="37"/>
      <c r="I1746" s="37"/>
      <c r="J1746" s="37"/>
      <c r="K1746" s="37"/>
      <c r="L1746" s="37"/>
      <c r="M1746" s="37"/>
      <c r="N1746" s="24"/>
      <c r="O1746" s="24"/>
      <c r="P1746" s="37"/>
      <c r="Q1746" s="37"/>
      <c r="R1746" s="37"/>
      <c r="S1746" s="37"/>
      <c r="T1746" s="37"/>
      <c r="U1746" s="37"/>
      <c r="V1746" s="37"/>
      <c r="W1746" s="37"/>
      <c r="X1746" s="37"/>
      <c r="Y1746" s="24"/>
      <c r="Z1746" s="24"/>
      <c r="AA1746" s="24"/>
      <c r="AB1746" s="24"/>
      <c r="AC1746" s="24"/>
    </row>
    <row r="1747" spans="1:29" x14ac:dyDescent="0.3">
      <c r="A1747" s="37"/>
      <c r="B1747" s="37"/>
      <c r="C1747" s="37"/>
      <c r="D1747" s="37"/>
      <c r="E1747" s="37"/>
      <c r="F1747" s="37"/>
      <c r="G1747" s="37"/>
      <c r="H1747" s="37"/>
      <c r="I1747" s="37"/>
      <c r="J1747" s="37"/>
      <c r="K1747" s="37"/>
      <c r="L1747" s="37"/>
      <c r="M1747" s="37"/>
      <c r="N1747" s="24"/>
      <c r="O1747" s="24"/>
      <c r="P1747" s="37"/>
      <c r="Q1747" s="37"/>
      <c r="R1747" s="37"/>
      <c r="S1747" s="37"/>
      <c r="T1747" s="37"/>
      <c r="U1747" s="37"/>
      <c r="V1747" s="37"/>
      <c r="W1747" s="37"/>
      <c r="X1747" s="37"/>
      <c r="Y1747" s="24"/>
      <c r="Z1747" s="24"/>
      <c r="AA1747" s="24"/>
      <c r="AB1747" s="24"/>
      <c r="AC1747" s="24"/>
    </row>
    <row r="1748" spans="1:29" x14ac:dyDescent="0.3">
      <c r="A1748" s="37"/>
      <c r="B1748" s="37"/>
      <c r="C1748" s="37"/>
      <c r="D1748" s="37"/>
      <c r="E1748" s="37"/>
      <c r="F1748" s="37"/>
      <c r="G1748" s="37"/>
      <c r="H1748" s="37"/>
      <c r="I1748" s="37"/>
      <c r="J1748" s="37"/>
      <c r="K1748" s="37"/>
      <c r="L1748" s="37"/>
      <c r="M1748" s="37"/>
      <c r="N1748" s="24"/>
      <c r="O1748" s="24"/>
      <c r="P1748" s="37"/>
      <c r="Q1748" s="37"/>
      <c r="R1748" s="37"/>
      <c r="S1748" s="37"/>
      <c r="T1748" s="37"/>
      <c r="U1748" s="37"/>
      <c r="V1748" s="37"/>
      <c r="W1748" s="37"/>
      <c r="X1748" s="37"/>
      <c r="Y1748" s="24"/>
      <c r="Z1748" s="24"/>
      <c r="AA1748" s="24"/>
      <c r="AB1748" s="24"/>
      <c r="AC1748" s="24"/>
    </row>
    <row r="1749" spans="1:29" x14ac:dyDescent="0.3">
      <c r="A1749" s="37"/>
      <c r="B1749" s="37"/>
      <c r="C1749" s="37"/>
      <c r="D1749" s="37"/>
      <c r="E1749" s="37"/>
      <c r="F1749" s="37"/>
      <c r="G1749" s="37"/>
      <c r="H1749" s="37"/>
      <c r="I1749" s="37"/>
      <c r="J1749" s="37"/>
      <c r="K1749" s="37"/>
      <c r="L1749" s="37"/>
      <c r="M1749" s="37"/>
      <c r="N1749" s="24"/>
      <c r="O1749" s="24"/>
      <c r="P1749" s="37"/>
      <c r="Q1749" s="37"/>
      <c r="R1749" s="37"/>
      <c r="S1749" s="37"/>
      <c r="T1749" s="37"/>
      <c r="U1749" s="37"/>
      <c r="V1749" s="37"/>
      <c r="W1749" s="37"/>
      <c r="X1749" s="37"/>
      <c r="Y1749" s="24"/>
      <c r="Z1749" s="24"/>
      <c r="AA1749" s="24"/>
      <c r="AB1749" s="24"/>
      <c r="AC1749" s="24"/>
    </row>
    <row r="1750" spans="1:29" x14ac:dyDescent="0.3">
      <c r="A1750" s="37"/>
      <c r="B1750" s="37"/>
      <c r="C1750" s="37"/>
      <c r="D1750" s="37"/>
      <c r="E1750" s="37"/>
      <c r="F1750" s="37"/>
      <c r="G1750" s="37"/>
      <c r="H1750" s="37"/>
      <c r="I1750" s="37"/>
      <c r="J1750" s="37"/>
      <c r="K1750" s="37"/>
      <c r="L1750" s="37"/>
      <c r="M1750" s="37"/>
      <c r="N1750" s="24"/>
      <c r="O1750" s="24"/>
      <c r="P1750" s="37"/>
      <c r="Q1750" s="37"/>
      <c r="R1750" s="37"/>
      <c r="S1750" s="37"/>
      <c r="T1750" s="37"/>
      <c r="U1750" s="37"/>
      <c r="V1750" s="37"/>
      <c r="W1750" s="37"/>
      <c r="X1750" s="37"/>
      <c r="Y1750" s="24"/>
      <c r="Z1750" s="24"/>
      <c r="AA1750" s="24"/>
      <c r="AB1750" s="24"/>
      <c r="AC1750" s="24"/>
    </row>
    <row r="1751" spans="1:29" x14ac:dyDescent="0.3">
      <c r="A1751" s="37"/>
      <c r="B1751" s="37"/>
      <c r="C1751" s="37"/>
      <c r="D1751" s="37"/>
      <c r="E1751" s="37"/>
      <c r="F1751" s="37"/>
      <c r="G1751" s="37"/>
      <c r="H1751" s="37"/>
      <c r="I1751" s="37"/>
      <c r="J1751" s="37"/>
      <c r="K1751" s="37"/>
      <c r="L1751" s="37"/>
      <c r="M1751" s="37"/>
      <c r="N1751" s="24"/>
      <c r="O1751" s="24"/>
      <c r="P1751" s="37"/>
      <c r="Q1751" s="37"/>
      <c r="R1751" s="37"/>
      <c r="S1751" s="37"/>
      <c r="T1751" s="37"/>
      <c r="U1751" s="37"/>
      <c r="V1751" s="37"/>
      <c r="W1751" s="37"/>
      <c r="X1751" s="37"/>
      <c r="Y1751" s="24"/>
      <c r="Z1751" s="24"/>
      <c r="AA1751" s="24"/>
      <c r="AB1751" s="24"/>
      <c r="AC1751" s="24"/>
    </row>
    <row r="1752" spans="1:29" x14ac:dyDescent="0.3">
      <c r="A1752" s="37"/>
      <c r="B1752" s="37"/>
      <c r="C1752" s="37"/>
      <c r="D1752" s="37"/>
      <c r="E1752" s="37"/>
      <c r="F1752" s="37"/>
      <c r="G1752" s="37"/>
      <c r="H1752" s="37"/>
      <c r="I1752" s="37"/>
      <c r="J1752" s="37"/>
      <c r="K1752" s="37"/>
      <c r="L1752" s="37"/>
      <c r="M1752" s="37"/>
      <c r="N1752" s="24"/>
      <c r="O1752" s="24"/>
      <c r="P1752" s="37"/>
      <c r="Q1752" s="37"/>
      <c r="R1752" s="37"/>
      <c r="S1752" s="37"/>
      <c r="T1752" s="37"/>
      <c r="U1752" s="37"/>
      <c r="V1752" s="37"/>
      <c r="W1752" s="37"/>
      <c r="X1752" s="37"/>
      <c r="Y1752" s="24"/>
      <c r="Z1752" s="24"/>
      <c r="AA1752" s="24"/>
      <c r="AB1752" s="24"/>
      <c r="AC1752" s="24"/>
    </row>
    <row r="1753" spans="1:29" x14ac:dyDescent="0.3">
      <c r="A1753" s="37"/>
      <c r="B1753" s="37"/>
      <c r="C1753" s="37"/>
      <c r="D1753" s="37"/>
      <c r="E1753" s="37"/>
      <c r="F1753" s="37"/>
      <c r="G1753" s="37"/>
      <c r="H1753" s="37"/>
      <c r="I1753" s="37"/>
      <c r="J1753" s="37"/>
      <c r="K1753" s="37"/>
      <c r="L1753" s="37"/>
      <c r="M1753" s="37"/>
      <c r="N1753" s="24"/>
      <c r="O1753" s="24"/>
      <c r="P1753" s="37"/>
      <c r="Q1753" s="37"/>
      <c r="R1753" s="37"/>
      <c r="S1753" s="37"/>
      <c r="T1753" s="37"/>
      <c r="U1753" s="37"/>
      <c r="V1753" s="37"/>
      <c r="W1753" s="37"/>
      <c r="X1753" s="37"/>
      <c r="Y1753" s="24"/>
      <c r="Z1753" s="24"/>
      <c r="AA1753" s="24"/>
      <c r="AB1753" s="24"/>
      <c r="AC1753" s="24"/>
    </row>
    <row r="1754" spans="1:29" x14ac:dyDescent="0.3">
      <c r="A1754" s="37"/>
      <c r="B1754" s="37"/>
      <c r="C1754" s="37"/>
      <c r="D1754" s="37"/>
      <c r="E1754" s="37"/>
      <c r="F1754" s="37"/>
      <c r="G1754" s="37"/>
      <c r="H1754" s="37"/>
      <c r="I1754" s="37"/>
      <c r="J1754" s="37"/>
      <c r="K1754" s="37"/>
      <c r="L1754" s="37"/>
      <c r="M1754" s="37"/>
      <c r="N1754" s="24"/>
      <c r="O1754" s="24"/>
      <c r="P1754" s="37"/>
      <c r="Q1754" s="37"/>
      <c r="R1754" s="37"/>
      <c r="S1754" s="37"/>
      <c r="T1754" s="37"/>
      <c r="U1754" s="37"/>
      <c r="V1754" s="37"/>
      <c r="W1754" s="37"/>
      <c r="X1754" s="37"/>
      <c r="Y1754" s="24"/>
      <c r="Z1754" s="24"/>
      <c r="AA1754" s="24"/>
      <c r="AB1754" s="24"/>
      <c r="AC1754" s="24"/>
    </row>
    <row r="1755" spans="1:29" x14ac:dyDescent="0.3">
      <c r="A1755" s="37"/>
      <c r="B1755" s="37"/>
      <c r="C1755" s="37"/>
      <c r="D1755" s="37"/>
      <c r="E1755" s="37"/>
      <c r="F1755" s="37"/>
      <c r="G1755" s="37"/>
      <c r="H1755" s="37"/>
      <c r="I1755" s="37"/>
      <c r="J1755" s="37"/>
      <c r="K1755" s="37"/>
      <c r="L1755" s="37"/>
      <c r="M1755" s="37"/>
      <c r="N1755" s="24"/>
      <c r="O1755" s="24"/>
      <c r="P1755" s="37"/>
      <c r="Q1755" s="37"/>
      <c r="R1755" s="37"/>
      <c r="S1755" s="37"/>
      <c r="T1755" s="37"/>
      <c r="U1755" s="37"/>
      <c r="V1755" s="37"/>
      <c r="W1755" s="37"/>
      <c r="X1755" s="37"/>
      <c r="Y1755" s="24"/>
      <c r="Z1755" s="24"/>
      <c r="AA1755" s="24"/>
      <c r="AB1755" s="24"/>
      <c r="AC1755" s="24"/>
    </row>
    <row r="1756" spans="1:29" x14ac:dyDescent="0.3">
      <c r="A1756" s="37"/>
      <c r="B1756" s="37"/>
      <c r="C1756" s="37"/>
      <c r="D1756" s="37"/>
      <c r="E1756" s="37"/>
      <c r="F1756" s="37"/>
      <c r="G1756" s="37"/>
      <c r="H1756" s="37"/>
      <c r="I1756" s="37"/>
      <c r="J1756" s="37"/>
      <c r="K1756" s="37"/>
      <c r="L1756" s="37"/>
      <c r="M1756" s="37"/>
      <c r="N1756" s="24"/>
      <c r="O1756" s="24"/>
      <c r="P1756" s="37"/>
      <c r="Q1756" s="37"/>
      <c r="R1756" s="37"/>
      <c r="S1756" s="37"/>
      <c r="T1756" s="37"/>
      <c r="U1756" s="37"/>
      <c r="V1756" s="37"/>
      <c r="W1756" s="37"/>
      <c r="X1756" s="37"/>
      <c r="Y1756" s="24"/>
      <c r="Z1756" s="24"/>
      <c r="AA1756" s="24"/>
      <c r="AB1756" s="24"/>
      <c r="AC1756" s="24"/>
    </row>
    <row r="1757" spans="1:29" x14ac:dyDescent="0.3">
      <c r="A1757" s="37"/>
      <c r="B1757" s="37"/>
      <c r="C1757" s="37"/>
      <c r="D1757" s="37"/>
      <c r="E1757" s="37"/>
      <c r="F1757" s="37"/>
      <c r="G1757" s="37"/>
      <c r="H1757" s="37"/>
      <c r="I1757" s="37"/>
      <c r="J1757" s="37"/>
      <c r="K1757" s="37"/>
      <c r="L1757" s="37"/>
      <c r="M1757" s="37"/>
      <c r="N1757" s="24"/>
      <c r="O1757" s="24"/>
      <c r="P1757" s="37"/>
      <c r="Q1757" s="37"/>
      <c r="R1757" s="37"/>
      <c r="S1757" s="37"/>
      <c r="T1757" s="37"/>
      <c r="U1757" s="37"/>
      <c r="V1757" s="37"/>
      <c r="W1757" s="37"/>
      <c r="X1757" s="37"/>
      <c r="Y1757" s="24"/>
      <c r="Z1757" s="24"/>
      <c r="AA1757" s="24"/>
      <c r="AB1757" s="24"/>
      <c r="AC1757" s="24"/>
    </row>
    <row r="1758" spans="1:29" x14ac:dyDescent="0.3">
      <c r="A1758" s="37"/>
      <c r="B1758" s="37"/>
      <c r="C1758" s="37"/>
      <c r="D1758" s="37"/>
      <c r="E1758" s="37"/>
      <c r="F1758" s="37"/>
      <c r="G1758" s="37"/>
      <c r="H1758" s="37"/>
      <c r="I1758" s="37"/>
      <c r="J1758" s="37"/>
      <c r="K1758" s="37"/>
      <c r="L1758" s="37"/>
      <c r="M1758" s="37"/>
      <c r="N1758" s="24"/>
      <c r="O1758" s="24"/>
      <c r="P1758" s="37"/>
      <c r="Q1758" s="37"/>
      <c r="R1758" s="37"/>
      <c r="S1758" s="37"/>
      <c r="T1758" s="37"/>
      <c r="U1758" s="37"/>
      <c r="V1758" s="37"/>
      <c r="W1758" s="37"/>
      <c r="X1758" s="37"/>
      <c r="Y1758" s="24"/>
      <c r="Z1758" s="24"/>
      <c r="AA1758" s="24"/>
      <c r="AB1758" s="24"/>
      <c r="AC1758" s="24"/>
    </row>
    <row r="1759" spans="1:29" x14ac:dyDescent="0.3">
      <c r="A1759" s="37"/>
      <c r="B1759" s="37"/>
      <c r="C1759" s="37"/>
      <c r="D1759" s="37"/>
      <c r="E1759" s="37"/>
      <c r="F1759" s="37"/>
      <c r="G1759" s="37"/>
      <c r="H1759" s="37"/>
      <c r="I1759" s="37"/>
      <c r="J1759" s="37"/>
      <c r="K1759" s="37"/>
      <c r="L1759" s="37"/>
      <c r="M1759" s="37"/>
      <c r="N1759" s="24"/>
      <c r="O1759" s="24"/>
      <c r="P1759" s="37"/>
      <c r="Q1759" s="37"/>
      <c r="R1759" s="37"/>
      <c r="S1759" s="37"/>
      <c r="T1759" s="37"/>
      <c r="U1759" s="37"/>
      <c r="V1759" s="37"/>
      <c r="W1759" s="37"/>
      <c r="X1759" s="37"/>
      <c r="Y1759" s="24"/>
      <c r="Z1759" s="24"/>
      <c r="AA1759" s="24"/>
      <c r="AB1759" s="24"/>
      <c r="AC1759" s="24"/>
    </row>
    <row r="1760" spans="1:29" x14ac:dyDescent="0.3">
      <c r="A1760" s="37"/>
      <c r="B1760" s="37"/>
      <c r="C1760" s="37"/>
      <c r="D1760" s="37"/>
      <c r="E1760" s="37"/>
      <c r="F1760" s="37"/>
      <c r="G1760" s="37"/>
      <c r="H1760" s="37"/>
      <c r="I1760" s="37"/>
      <c r="J1760" s="37"/>
      <c r="K1760" s="37"/>
      <c r="L1760" s="37"/>
      <c r="M1760" s="37"/>
      <c r="N1760" s="24"/>
      <c r="O1760" s="24"/>
      <c r="P1760" s="37"/>
      <c r="Q1760" s="37"/>
      <c r="R1760" s="37"/>
      <c r="S1760" s="37"/>
      <c r="T1760" s="37"/>
      <c r="U1760" s="37"/>
      <c r="V1760" s="37"/>
      <c r="W1760" s="37"/>
      <c r="X1760" s="37"/>
      <c r="Y1760" s="24"/>
      <c r="Z1760" s="24"/>
      <c r="AA1760" s="24"/>
      <c r="AB1760" s="24"/>
      <c r="AC1760" s="24"/>
    </row>
    <row r="1761" spans="1:29" x14ac:dyDescent="0.3">
      <c r="A1761" s="37"/>
      <c r="B1761" s="37"/>
      <c r="C1761" s="37"/>
      <c r="D1761" s="37"/>
      <c r="E1761" s="37"/>
      <c r="F1761" s="37"/>
      <c r="G1761" s="37"/>
      <c r="H1761" s="37"/>
      <c r="I1761" s="37"/>
      <c r="J1761" s="37"/>
      <c r="K1761" s="37"/>
      <c r="L1761" s="37"/>
      <c r="M1761" s="37"/>
      <c r="N1761" s="24"/>
      <c r="O1761" s="24"/>
      <c r="P1761" s="37"/>
      <c r="Q1761" s="37"/>
      <c r="R1761" s="37"/>
      <c r="S1761" s="37"/>
      <c r="T1761" s="37"/>
      <c r="U1761" s="37"/>
      <c r="V1761" s="37"/>
      <c r="W1761" s="37"/>
      <c r="X1761" s="37"/>
      <c r="Y1761" s="24"/>
      <c r="Z1761" s="24"/>
      <c r="AA1761" s="24"/>
      <c r="AB1761" s="24"/>
      <c r="AC1761" s="24"/>
    </row>
    <row r="1762" spans="1:29" x14ac:dyDescent="0.3">
      <c r="A1762" s="37"/>
      <c r="B1762" s="37"/>
      <c r="C1762" s="37"/>
      <c r="D1762" s="37"/>
      <c r="E1762" s="37"/>
      <c r="F1762" s="37"/>
      <c r="G1762" s="37"/>
      <c r="H1762" s="37"/>
      <c r="I1762" s="37"/>
      <c r="J1762" s="37"/>
      <c r="K1762" s="37"/>
      <c r="L1762" s="37"/>
      <c r="M1762" s="37"/>
      <c r="N1762" s="24"/>
      <c r="O1762" s="24"/>
      <c r="P1762" s="37"/>
      <c r="Q1762" s="37"/>
      <c r="R1762" s="37"/>
      <c r="S1762" s="37"/>
      <c r="T1762" s="37"/>
      <c r="U1762" s="37"/>
      <c r="V1762" s="37"/>
      <c r="W1762" s="37"/>
      <c r="X1762" s="37"/>
      <c r="Y1762" s="24"/>
      <c r="Z1762" s="24"/>
      <c r="AA1762" s="24"/>
      <c r="AB1762" s="24"/>
      <c r="AC1762" s="24"/>
    </row>
    <row r="1763" spans="1:29" x14ac:dyDescent="0.3">
      <c r="A1763" s="37"/>
      <c r="B1763" s="37"/>
      <c r="C1763" s="37"/>
      <c r="D1763" s="37"/>
      <c r="E1763" s="37"/>
      <c r="F1763" s="37"/>
      <c r="G1763" s="37"/>
      <c r="H1763" s="37"/>
      <c r="I1763" s="37"/>
      <c r="J1763" s="37"/>
      <c r="K1763" s="37"/>
      <c r="L1763" s="37"/>
      <c r="M1763" s="37"/>
      <c r="N1763" s="24"/>
      <c r="O1763" s="24"/>
      <c r="P1763" s="37"/>
      <c r="Q1763" s="37"/>
      <c r="R1763" s="37"/>
      <c r="S1763" s="37"/>
      <c r="T1763" s="37"/>
      <c r="U1763" s="37"/>
      <c r="V1763" s="37"/>
      <c r="W1763" s="37"/>
      <c r="X1763" s="37"/>
      <c r="Y1763" s="24"/>
      <c r="Z1763" s="24"/>
      <c r="AA1763" s="24"/>
      <c r="AB1763" s="24"/>
      <c r="AC1763" s="24"/>
    </row>
    <row r="1764" spans="1:29" x14ac:dyDescent="0.3">
      <c r="A1764" s="37"/>
      <c r="B1764" s="37"/>
      <c r="C1764" s="37"/>
      <c r="D1764" s="37"/>
      <c r="E1764" s="37"/>
      <c r="F1764" s="37"/>
      <c r="G1764" s="37"/>
      <c r="H1764" s="37"/>
      <c r="I1764" s="37"/>
      <c r="J1764" s="37"/>
      <c r="K1764" s="37"/>
      <c r="L1764" s="37"/>
      <c r="M1764" s="37"/>
      <c r="N1764" s="24"/>
      <c r="O1764" s="24"/>
      <c r="P1764" s="37"/>
      <c r="Q1764" s="37"/>
      <c r="R1764" s="37"/>
      <c r="S1764" s="37"/>
      <c r="T1764" s="37"/>
      <c r="U1764" s="37"/>
      <c r="V1764" s="37"/>
      <c r="W1764" s="37"/>
      <c r="X1764" s="37"/>
      <c r="Y1764" s="24"/>
      <c r="Z1764" s="24"/>
      <c r="AA1764" s="24"/>
      <c r="AB1764" s="24"/>
      <c r="AC1764" s="24"/>
    </row>
    <row r="1765" spans="1:29" x14ac:dyDescent="0.3">
      <c r="A1765" s="37"/>
      <c r="B1765" s="37"/>
      <c r="C1765" s="37"/>
      <c r="D1765" s="37"/>
      <c r="E1765" s="37"/>
      <c r="F1765" s="37"/>
      <c r="G1765" s="37"/>
      <c r="H1765" s="37"/>
      <c r="I1765" s="37"/>
      <c r="J1765" s="37"/>
      <c r="K1765" s="37"/>
      <c r="L1765" s="37"/>
      <c r="M1765" s="37"/>
      <c r="N1765" s="24"/>
      <c r="O1765" s="24"/>
      <c r="P1765" s="37"/>
      <c r="Q1765" s="37"/>
      <c r="R1765" s="37"/>
      <c r="S1765" s="37"/>
      <c r="T1765" s="37"/>
      <c r="U1765" s="37"/>
      <c r="V1765" s="37"/>
      <c r="W1765" s="37"/>
      <c r="X1765" s="37"/>
      <c r="Y1765" s="24"/>
      <c r="Z1765" s="24"/>
      <c r="AA1765" s="24"/>
      <c r="AB1765" s="24"/>
      <c r="AC1765" s="24"/>
    </row>
    <row r="1766" spans="1:29" x14ac:dyDescent="0.3">
      <c r="A1766" s="37"/>
      <c r="B1766" s="37"/>
      <c r="C1766" s="37"/>
      <c r="D1766" s="37"/>
      <c r="E1766" s="37"/>
      <c r="F1766" s="37"/>
      <c r="G1766" s="37"/>
      <c r="H1766" s="37"/>
      <c r="I1766" s="37"/>
      <c r="J1766" s="37"/>
      <c r="K1766" s="37"/>
      <c r="L1766" s="37"/>
      <c r="M1766" s="37"/>
      <c r="N1766" s="24"/>
      <c r="O1766" s="24"/>
      <c r="P1766" s="37"/>
      <c r="Q1766" s="37"/>
      <c r="R1766" s="37"/>
      <c r="S1766" s="37"/>
      <c r="T1766" s="37"/>
      <c r="U1766" s="37"/>
      <c r="V1766" s="37"/>
      <c r="W1766" s="37"/>
      <c r="X1766" s="37"/>
      <c r="Y1766" s="24"/>
      <c r="Z1766" s="24"/>
      <c r="AA1766" s="24"/>
      <c r="AB1766" s="24"/>
      <c r="AC1766" s="24"/>
    </row>
    <row r="1767" spans="1:29" x14ac:dyDescent="0.3">
      <c r="A1767" s="37"/>
      <c r="B1767" s="37"/>
      <c r="C1767" s="37"/>
      <c r="D1767" s="37"/>
      <c r="E1767" s="37"/>
      <c r="F1767" s="37"/>
      <c r="G1767" s="37"/>
      <c r="H1767" s="37"/>
      <c r="I1767" s="37"/>
      <c r="J1767" s="37"/>
      <c r="K1767" s="37"/>
      <c r="L1767" s="37"/>
      <c r="M1767" s="37"/>
      <c r="N1767" s="24"/>
      <c r="O1767" s="24"/>
      <c r="P1767" s="37"/>
      <c r="Q1767" s="37"/>
      <c r="R1767" s="37"/>
      <c r="S1767" s="37"/>
      <c r="T1767" s="37"/>
      <c r="U1767" s="37"/>
      <c r="V1767" s="37"/>
      <c r="W1767" s="37"/>
      <c r="X1767" s="37"/>
      <c r="Y1767" s="24"/>
      <c r="Z1767" s="24"/>
      <c r="AA1767" s="24"/>
      <c r="AB1767" s="24"/>
      <c r="AC1767" s="24"/>
    </row>
    <row r="1768" spans="1:29" x14ac:dyDescent="0.3">
      <c r="A1768" s="37"/>
      <c r="B1768" s="37"/>
      <c r="C1768" s="37"/>
      <c r="D1768" s="37"/>
      <c r="E1768" s="37"/>
      <c r="F1768" s="37"/>
      <c r="G1768" s="37"/>
      <c r="H1768" s="37"/>
      <c r="I1768" s="37"/>
      <c r="J1768" s="37"/>
      <c r="K1768" s="37"/>
      <c r="L1768" s="37"/>
      <c r="M1768" s="37"/>
      <c r="N1768" s="24"/>
      <c r="O1768" s="24"/>
      <c r="P1768" s="37"/>
      <c r="Q1768" s="37"/>
      <c r="R1768" s="37"/>
      <c r="S1768" s="37"/>
      <c r="T1768" s="37"/>
      <c r="U1768" s="37"/>
      <c r="V1768" s="37"/>
      <c r="W1768" s="37"/>
      <c r="X1768" s="37"/>
      <c r="Y1768" s="24"/>
      <c r="Z1768" s="24"/>
      <c r="AA1768" s="24"/>
      <c r="AB1768" s="24"/>
      <c r="AC1768" s="24"/>
    </row>
    <row r="1769" spans="1:29" x14ac:dyDescent="0.3">
      <c r="A1769" s="37"/>
      <c r="B1769" s="37"/>
      <c r="C1769" s="37"/>
      <c r="D1769" s="37"/>
      <c r="E1769" s="37"/>
      <c r="F1769" s="37"/>
      <c r="G1769" s="37"/>
      <c r="H1769" s="37"/>
      <c r="I1769" s="37"/>
      <c r="J1769" s="37"/>
      <c r="K1769" s="37"/>
      <c r="L1769" s="37"/>
      <c r="M1769" s="37"/>
      <c r="N1769" s="24"/>
      <c r="O1769" s="24"/>
      <c r="P1769" s="37"/>
      <c r="Q1769" s="37"/>
      <c r="R1769" s="37"/>
      <c r="S1769" s="37"/>
      <c r="T1769" s="37"/>
      <c r="U1769" s="37"/>
      <c r="V1769" s="37"/>
      <c r="W1769" s="37"/>
      <c r="X1769" s="37"/>
      <c r="Y1769" s="24"/>
      <c r="Z1769" s="24"/>
      <c r="AA1769" s="24"/>
      <c r="AB1769" s="24"/>
      <c r="AC1769" s="24"/>
    </row>
    <row r="1770" spans="1:29" x14ac:dyDescent="0.3">
      <c r="A1770" s="37"/>
      <c r="B1770" s="37"/>
      <c r="C1770" s="37"/>
      <c r="D1770" s="37"/>
      <c r="E1770" s="37"/>
      <c r="F1770" s="37"/>
      <c r="G1770" s="37"/>
      <c r="H1770" s="37"/>
      <c r="I1770" s="37"/>
      <c r="J1770" s="37"/>
      <c r="K1770" s="37"/>
      <c r="L1770" s="37"/>
      <c r="M1770" s="37"/>
      <c r="N1770" s="24"/>
      <c r="O1770" s="24"/>
      <c r="P1770" s="37"/>
      <c r="Q1770" s="37"/>
      <c r="R1770" s="37"/>
      <c r="S1770" s="37"/>
      <c r="T1770" s="37"/>
      <c r="U1770" s="37"/>
      <c r="V1770" s="37"/>
      <c r="W1770" s="37"/>
      <c r="X1770" s="37"/>
      <c r="Y1770" s="24"/>
      <c r="Z1770" s="24"/>
      <c r="AA1770" s="24"/>
      <c r="AB1770" s="24"/>
      <c r="AC1770" s="24"/>
    </row>
    <row r="1771" spans="1:29" x14ac:dyDescent="0.3">
      <c r="A1771" s="37"/>
      <c r="B1771" s="37"/>
      <c r="C1771" s="37"/>
      <c r="D1771" s="37"/>
      <c r="E1771" s="37"/>
      <c r="F1771" s="37"/>
      <c r="G1771" s="37"/>
      <c r="H1771" s="37"/>
      <c r="I1771" s="37"/>
      <c r="J1771" s="37"/>
      <c r="K1771" s="37"/>
      <c r="L1771" s="37"/>
      <c r="M1771" s="37"/>
      <c r="N1771" s="24"/>
      <c r="O1771" s="24"/>
      <c r="P1771" s="37"/>
      <c r="Q1771" s="37"/>
      <c r="R1771" s="37"/>
      <c r="S1771" s="37"/>
      <c r="T1771" s="37"/>
      <c r="U1771" s="37"/>
      <c r="V1771" s="37"/>
      <c r="W1771" s="37"/>
      <c r="X1771" s="37"/>
      <c r="Y1771" s="24"/>
      <c r="Z1771" s="24"/>
      <c r="AA1771" s="24"/>
      <c r="AB1771" s="24"/>
      <c r="AC1771" s="24"/>
    </row>
    <row r="1772" spans="1:29" x14ac:dyDescent="0.3">
      <c r="A1772" s="37"/>
      <c r="B1772" s="37"/>
      <c r="C1772" s="37"/>
      <c r="D1772" s="37"/>
      <c r="E1772" s="37"/>
      <c r="F1772" s="37"/>
      <c r="G1772" s="37"/>
      <c r="H1772" s="37"/>
      <c r="I1772" s="37"/>
      <c r="J1772" s="37"/>
      <c r="K1772" s="37"/>
      <c r="L1772" s="37"/>
      <c r="M1772" s="37"/>
      <c r="N1772" s="24"/>
      <c r="O1772" s="24"/>
      <c r="P1772" s="37"/>
      <c r="Q1772" s="37"/>
      <c r="R1772" s="37"/>
      <c r="S1772" s="37"/>
      <c r="T1772" s="37"/>
      <c r="U1772" s="37"/>
      <c r="V1772" s="37"/>
      <c r="W1772" s="37"/>
      <c r="X1772" s="37"/>
      <c r="Y1772" s="24"/>
      <c r="Z1772" s="24"/>
      <c r="AA1772" s="24"/>
      <c r="AB1772" s="24"/>
      <c r="AC1772" s="24"/>
    </row>
    <row r="1773" spans="1:29" x14ac:dyDescent="0.3">
      <c r="A1773" s="37"/>
      <c r="B1773" s="37"/>
      <c r="C1773" s="37"/>
      <c r="D1773" s="37"/>
      <c r="E1773" s="37"/>
      <c r="F1773" s="37"/>
      <c r="G1773" s="37"/>
      <c r="H1773" s="37"/>
      <c r="I1773" s="37"/>
      <c r="J1773" s="37"/>
      <c r="K1773" s="37"/>
      <c r="L1773" s="37"/>
      <c r="M1773" s="37"/>
      <c r="N1773" s="24"/>
      <c r="O1773" s="24"/>
      <c r="P1773" s="37"/>
      <c r="Q1773" s="37"/>
      <c r="R1773" s="37"/>
      <c r="S1773" s="37"/>
      <c r="T1773" s="37"/>
      <c r="U1773" s="37"/>
      <c r="V1773" s="37"/>
      <c r="W1773" s="37"/>
      <c r="X1773" s="37"/>
      <c r="Y1773" s="24"/>
      <c r="Z1773" s="24"/>
      <c r="AA1773" s="24"/>
      <c r="AB1773" s="24"/>
      <c r="AC1773" s="24"/>
    </row>
    <row r="1774" spans="1:29" x14ac:dyDescent="0.3">
      <c r="A1774" s="37"/>
      <c r="B1774" s="37"/>
      <c r="C1774" s="37"/>
      <c r="D1774" s="37"/>
      <c r="E1774" s="37"/>
      <c r="F1774" s="37"/>
      <c r="G1774" s="37"/>
      <c r="H1774" s="37"/>
      <c r="I1774" s="37"/>
      <c r="J1774" s="37"/>
      <c r="K1774" s="37"/>
      <c r="L1774" s="37"/>
      <c r="M1774" s="37"/>
      <c r="N1774" s="24"/>
      <c r="O1774" s="24"/>
      <c r="P1774" s="37"/>
      <c r="Q1774" s="37"/>
      <c r="R1774" s="37"/>
      <c r="S1774" s="37"/>
      <c r="T1774" s="37"/>
      <c r="U1774" s="37"/>
      <c r="V1774" s="37"/>
      <c r="W1774" s="37"/>
      <c r="X1774" s="37"/>
      <c r="Y1774" s="24"/>
      <c r="Z1774" s="24"/>
      <c r="AA1774" s="24"/>
      <c r="AB1774" s="24"/>
      <c r="AC1774" s="24"/>
    </row>
    <row r="1775" spans="1:29" x14ac:dyDescent="0.3">
      <c r="A1775" s="37"/>
      <c r="B1775" s="37"/>
      <c r="C1775" s="37"/>
      <c r="D1775" s="37"/>
      <c r="E1775" s="37"/>
      <c r="F1775" s="37"/>
      <c r="G1775" s="37"/>
      <c r="H1775" s="37"/>
      <c r="I1775" s="37"/>
      <c r="J1775" s="37"/>
      <c r="K1775" s="37"/>
      <c r="L1775" s="37"/>
      <c r="M1775" s="37"/>
      <c r="N1775" s="24"/>
      <c r="O1775" s="24"/>
      <c r="P1775" s="37"/>
      <c r="Q1775" s="37"/>
      <c r="R1775" s="37"/>
      <c r="S1775" s="37"/>
      <c r="T1775" s="37"/>
      <c r="U1775" s="37"/>
      <c r="V1775" s="37"/>
      <c r="W1775" s="37"/>
      <c r="X1775" s="37"/>
      <c r="Y1775" s="24"/>
      <c r="Z1775" s="24"/>
      <c r="AA1775" s="24"/>
      <c r="AB1775" s="24"/>
      <c r="AC1775" s="24"/>
    </row>
    <row r="1776" spans="1:29" x14ac:dyDescent="0.3">
      <c r="A1776" s="37"/>
      <c r="B1776" s="37"/>
      <c r="C1776" s="37"/>
      <c r="D1776" s="37"/>
      <c r="E1776" s="37"/>
      <c r="F1776" s="37"/>
      <c r="G1776" s="37"/>
      <c r="H1776" s="37"/>
      <c r="I1776" s="37"/>
      <c r="J1776" s="37"/>
      <c r="K1776" s="37"/>
      <c r="L1776" s="37"/>
      <c r="M1776" s="37"/>
      <c r="N1776" s="24"/>
      <c r="O1776" s="24"/>
      <c r="P1776" s="37"/>
      <c r="Q1776" s="37"/>
      <c r="R1776" s="37"/>
      <c r="S1776" s="37"/>
      <c r="T1776" s="37"/>
      <c r="U1776" s="37"/>
      <c r="V1776" s="37"/>
      <c r="W1776" s="37"/>
      <c r="X1776" s="37"/>
      <c r="Y1776" s="24"/>
      <c r="Z1776" s="24"/>
      <c r="AA1776" s="24"/>
      <c r="AB1776" s="24"/>
      <c r="AC1776" s="24"/>
    </row>
    <row r="1777" spans="1:29" x14ac:dyDescent="0.3">
      <c r="A1777" s="37"/>
      <c r="B1777" s="37"/>
      <c r="C1777" s="37"/>
      <c r="D1777" s="37"/>
      <c r="E1777" s="37"/>
      <c r="F1777" s="37"/>
      <c r="G1777" s="37"/>
      <c r="H1777" s="37"/>
      <c r="I1777" s="37"/>
      <c r="J1777" s="37"/>
      <c r="K1777" s="37"/>
      <c r="L1777" s="37"/>
      <c r="M1777" s="37"/>
      <c r="N1777" s="24"/>
      <c r="O1777" s="24"/>
      <c r="P1777" s="37"/>
      <c r="Q1777" s="37"/>
      <c r="R1777" s="37"/>
      <c r="S1777" s="37"/>
      <c r="T1777" s="37"/>
      <c r="U1777" s="37"/>
      <c r="V1777" s="37"/>
      <c r="W1777" s="37"/>
      <c r="X1777" s="37"/>
      <c r="Y1777" s="24"/>
      <c r="Z1777" s="24"/>
      <c r="AA1777" s="24"/>
      <c r="AB1777" s="24"/>
      <c r="AC1777" s="24"/>
    </row>
    <row r="1778" spans="1:29" x14ac:dyDescent="0.3">
      <c r="A1778" s="37"/>
      <c r="B1778" s="37"/>
      <c r="C1778" s="37"/>
      <c r="D1778" s="37"/>
      <c r="E1778" s="37"/>
      <c r="F1778" s="37"/>
      <c r="G1778" s="37"/>
      <c r="H1778" s="37"/>
      <c r="I1778" s="37"/>
      <c r="J1778" s="37"/>
      <c r="K1778" s="37"/>
      <c r="L1778" s="37"/>
      <c r="M1778" s="37"/>
      <c r="N1778" s="24"/>
      <c r="O1778" s="24"/>
      <c r="P1778" s="37"/>
      <c r="Q1778" s="37"/>
      <c r="R1778" s="37"/>
      <c r="S1778" s="37"/>
      <c r="T1778" s="37"/>
      <c r="U1778" s="37"/>
      <c r="V1778" s="37"/>
      <c r="W1778" s="37"/>
      <c r="X1778" s="37"/>
      <c r="Y1778" s="24"/>
      <c r="Z1778" s="24"/>
      <c r="AA1778" s="24"/>
      <c r="AB1778" s="24"/>
      <c r="AC1778" s="24"/>
    </row>
    <row r="1779" spans="1:29" x14ac:dyDescent="0.3">
      <c r="A1779" s="37"/>
      <c r="B1779" s="37"/>
      <c r="C1779" s="37"/>
      <c r="D1779" s="37"/>
      <c r="E1779" s="37"/>
      <c r="F1779" s="37"/>
      <c r="G1779" s="37"/>
      <c r="H1779" s="37"/>
      <c r="I1779" s="37"/>
      <c r="J1779" s="37"/>
      <c r="K1779" s="37"/>
      <c r="L1779" s="37"/>
      <c r="M1779" s="37"/>
      <c r="N1779" s="24"/>
      <c r="O1779" s="24"/>
      <c r="P1779" s="37"/>
      <c r="Q1779" s="37"/>
      <c r="R1779" s="37"/>
      <c r="S1779" s="37"/>
      <c r="T1779" s="37"/>
      <c r="U1779" s="37"/>
      <c r="V1779" s="37"/>
      <c r="W1779" s="37"/>
      <c r="X1779" s="37"/>
      <c r="Y1779" s="24"/>
      <c r="Z1779" s="24"/>
      <c r="AA1779" s="24"/>
      <c r="AB1779" s="24"/>
      <c r="AC1779" s="24"/>
    </row>
    <row r="1780" spans="1:29" x14ac:dyDescent="0.3">
      <c r="A1780" s="37"/>
      <c r="B1780" s="37"/>
      <c r="C1780" s="37"/>
      <c r="D1780" s="37"/>
      <c r="E1780" s="37"/>
      <c r="F1780" s="37"/>
      <c r="G1780" s="37"/>
      <c r="H1780" s="37"/>
      <c r="I1780" s="37"/>
      <c r="J1780" s="37"/>
      <c r="K1780" s="37"/>
      <c r="L1780" s="37"/>
      <c r="M1780" s="37"/>
      <c r="N1780" s="24"/>
      <c r="O1780" s="24"/>
      <c r="P1780" s="37"/>
      <c r="Q1780" s="37"/>
      <c r="R1780" s="37"/>
      <c r="S1780" s="37"/>
      <c r="T1780" s="37"/>
      <c r="U1780" s="37"/>
      <c r="V1780" s="37"/>
      <c r="W1780" s="37"/>
      <c r="X1780" s="37"/>
      <c r="Y1780" s="24"/>
      <c r="Z1780" s="24"/>
      <c r="AA1780" s="24"/>
      <c r="AB1780" s="24"/>
      <c r="AC1780" s="24"/>
    </row>
    <row r="1781" spans="1:29" x14ac:dyDescent="0.3">
      <c r="A1781" s="37"/>
      <c r="B1781" s="37"/>
      <c r="C1781" s="37"/>
      <c r="D1781" s="37"/>
      <c r="E1781" s="37"/>
      <c r="F1781" s="37"/>
      <c r="G1781" s="37"/>
      <c r="H1781" s="37"/>
      <c r="I1781" s="37"/>
      <c r="J1781" s="37"/>
      <c r="K1781" s="37"/>
      <c r="L1781" s="37"/>
      <c r="M1781" s="37"/>
      <c r="N1781" s="24"/>
      <c r="O1781" s="24"/>
      <c r="P1781" s="37"/>
      <c r="Q1781" s="37"/>
      <c r="R1781" s="37"/>
      <c r="S1781" s="37"/>
      <c r="T1781" s="37"/>
      <c r="U1781" s="37"/>
      <c r="V1781" s="37"/>
      <c r="W1781" s="37"/>
      <c r="X1781" s="37"/>
      <c r="Y1781" s="24"/>
      <c r="Z1781" s="24"/>
      <c r="AA1781" s="24"/>
      <c r="AB1781" s="24"/>
      <c r="AC1781" s="24"/>
    </row>
    <row r="1782" spans="1:29" x14ac:dyDescent="0.3">
      <c r="A1782" s="37"/>
      <c r="B1782" s="37"/>
      <c r="C1782" s="37"/>
      <c r="D1782" s="37"/>
      <c r="E1782" s="37"/>
      <c r="F1782" s="37"/>
      <c r="G1782" s="37"/>
      <c r="H1782" s="37"/>
      <c r="I1782" s="37"/>
      <c r="J1782" s="37"/>
      <c r="K1782" s="37"/>
      <c r="L1782" s="37"/>
      <c r="M1782" s="37"/>
      <c r="N1782" s="24"/>
      <c r="O1782" s="24"/>
      <c r="P1782" s="37"/>
      <c r="Q1782" s="37"/>
      <c r="R1782" s="37"/>
      <c r="S1782" s="37"/>
      <c r="T1782" s="37"/>
      <c r="U1782" s="37"/>
      <c r="V1782" s="37"/>
      <c r="W1782" s="37"/>
      <c r="X1782" s="37"/>
      <c r="Y1782" s="24"/>
      <c r="Z1782" s="24"/>
      <c r="AA1782" s="24"/>
      <c r="AB1782" s="24"/>
      <c r="AC1782" s="24"/>
    </row>
    <row r="1783" spans="1:29" x14ac:dyDescent="0.3">
      <c r="A1783" s="37"/>
      <c r="B1783" s="37"/>
      <c r="C1783" s="37"/>
      <c r="D1783" s="37"/>
      <c r="E1783" s="37"/>
      <c r="F1783" s="37"/>
      <c r="G1783" s="37"/>
      <c r="H1783" s="37"/>
      <c r="I1783" s="37"/>
      <c r="J1783" s="37"/>
      <c r="K1783" s="37"/>
      <c r="L1783" s="37"/>
      <c r="M1783" s="37"/>
      <c r="N1783" s="24"/>
      <c r="O1783" s="24"/>
      <c r="P1783" s="37"/>
      <c r="Q1783" s="37"/>
      <c r="R1783" s="37"/>
      <c r="S1783" s="37"/>
      <c r="T1783" s="37"/>
      <c r="U1783" s="37"/>
      <c r="V1783" s="37"/>
      <c r="W1783" s="37"/>
      <c r="X1783" s="37"/>
      <c r="Y1783" s="24"/>
      <c r="Z1783" s="24"/>
      <c r="AA1783" s="24"/>
      <c r="AB1783" s="24"/>
      <c r="AC1783" s="24"/>
    </row>
    <row r="1784" spans="1:29" x14ac:dyDescent="0.3">
      <c r="A1784" s="37"/>
      <c r="B1784" s="37"/>
      <c r="C1784" s="37"/>
      <c r="D1784" s="37"/>
      <c r="E1784" s="37"/>
      <c r="F1784" s="37"/>
      <c r="G1784" s="37"/>
      <c r="H1784" s="37"/>
      <c r="I1784" s="37"/>
      <c r="J1784" s="37"/>
      <c r="K1784" s="37"/>
      <c r="L1784" s="37"/>
      <c r="M1784" s="37"/>
      <c r="N1784" s="24"/>
      <c r="O1784" s="24"/>
      <c r="P1784" s="37"/>
      <c r="Q1784" s="37"/>
      <c r="R1784" s="37"/>
      <c r="S1784" s="37"/>
      <c r="T1784" s="37"/>
      <c r="U1784" s="37"/>
      <c r="V1784" s="37"/>
      <c r="W1784" s="37"/>
      <c r="X1784" s="37"/>
      <c r="Y1784" s="24"/>
      <c r="Z1784" s="24"/>
      <c r="AA1784" s="24"/>
      <c r="AB1784" s="24"/>
      <c r="AC1784" s="24"/>
    </row>
    <row r="1785" spans="1:29" x14ac:dyDescent="0.3">
      <c r="A1785" s="37"/>
      <c r="B1785" s="37"/>
      <c r="C1785" s="37"/>
      <c r="D1785" s="37"/>
      <c r="E1785" s="37"/>
      <c r="F1785" s="37"/>
      <c r="G1785" s="37"/>
      <c r="H1785" s="37"/>
      <c r="I1785" s="37"/>
      <c r="J1785" s="37"/>
      <c r="K1785" s="37"/>
      <c r="L1785" s="37"/>
      <c r="M1785" s="37"/>
      <c r="N1785" s="24"/>
      <c r="O1785" s="24"/>
      <c r="P1785" s="37"/>
      <c r="Q1785" s="37"/>
      <c r="R1785" s="37"/>
      <c r="S1785" s="37"/>
      <c r="T1785" s="37"/>
      <c r="U1785" s="37"/>
      <c r="V1785" s="37"/>
      <c r="W1785" s="37"/>
      <c r="X1785" s="37"/>
      <c r="Y1785" s="24"/>
      <c r="Z1785" s="24"/>
      <c r="AA1785" s="24"/>
      <c r="AB1785" s="24"/>
      <c r="AC1785" s="24"/>
    </row>
    <row r="1786" spans="1:29" x14ac:dyDescent="0.3">
      <c r="A1786" s="37"/>
      <c r="B1786" s="37"/>
      <c r="C1786" s="37"/>
      <c r="D1786" s="37"/>
      <c r="E1786" s="37"/>
      <c r="F1786" s="37"/>
      <c r="G1786" s="37"/>
      <c r="H1786" s="37"/>
      <c r="I1786" s="37"/>
      <c r="J1786" s="37"/>
      <c r="K1786" s="37"/>
      <c r="L1786" s="37"/>
      <c r="M1786" s="37"/>
      <c r="N1786" s="24"/>
      <c r="O1786" s="24"/>
      <c r="P1786" s="37"/>
      <c r="Q1786" s="37"/>
      <c r="R1786" s="37"/>
      <c r="S1786" s="37"/>
      <c r="T1786" s="37"/>
      <c r="U1786" s="37"/>
      <c r="V1786" s="37"/>
      <c r="W1786" s="37"/>
      <c r="X1786" s="37"/>
      <c r="Y1786" s="24"/>
      <c r="Z1786" s="24"/>
      <c r="AA1786" s="24"/>
      <c r="AB1786" s="24"/>
      <c r="AC1786" s="24"/>
    </row>
    <row r="1787" spans="1:29" x14ac:dyDescent="0.3">
      <c r="A1787" s="37"/>
      <c r="B1787" s="37"/>
      <c r="C1787" s="37"/>
      <c r="D1787" s="37"/>
      <c r="E1787" s="37"/>
      <c r="F1787" s="37"/>
      <c r="G1787" s="37"/>
      <c r="H1787" s="37"/>
      <c r="I1787" s="37"/>
      <c r="J1787" s="37"/>
      <c r="K1787" s="37"/>
      <c r="L1787" s="37"/>
      <c r="M1787" s="37"/>
      <c r="N1787" s="24"/>
      <c r="O1787" s="24"/>
      <c r="P1787" s="37"/>
      <c r="Q1787" s="37"/>
      <c r="R1787" s="37"/>
      <c r="S1787" s="37"/>
      <c r="T1787" s="37"/>
      <c r="U1787" s="37"/>
      <c r="V1787" s="37"/>
      <c r="W1787" s="37"/>
      <c r="X1787" s="37"/>
      <c r="Y1787" s="24"/>
      <c r="Z1787" s="24"/>
      <c r="AA1787" s="24"/>
      <c r="AB1787" s="24"/>
      <c r="AC1787" s="24"/>
    </row>
    <row r="1788" spans="1:29" x14ac:dyDescent="0.3">
      <c r="A1788" s="37"/>
      <c r="B1788" s="37"/>
      <c r="C1788" s="37"/>
      <c r="D1788" s="37"/>
      <c r="E1788" s="37"/>
      <c r="F1788" s="37"/>
      <c r="G1788" s="37"/>
      <c r="H1788" s="37"/>
      <c r="I1788" s="37"/>
      <c r="J1788" s="37"/>
      <c r="K1788" s="37"/>
      <c r="L1788" s="37"/>
      <c r="M1788" s="37"/>
      <c r="N1788" s="24"/>
      <c r="O1788" s="24"/>
      <c r="P1788" s="37"/>
      <c r="Q1788" s="37"/>
      <c r="R1788" s="37"/>
      <c r="S1788" s="37"/>
      <c r="T1788" s="37"/>
      <c r="U1788" s="37"/>
      <c r="V1788" s="37"/>
      <c r="W1788" s="37"/>
      <c r="X1788" s="37"/>
      <c r="Y1788" s="24"/>
      <c r="Z1788" s="24"/>
      <c r="AA1788" s="24"/>
      <c r="AB1788" s="24"/>
      <c r="AC1788" s="24"/>
    </row>
    <row r="1789" spans="1:29" x14ac:dyDescent="0.3">
      <c r="A1789" s="37"/>
      <c r="B1789" s="37"/>
      <c r="C1789" s="37"/>
      <c r="D1789" s="37"/>
      <c r="E1789" s="37"/>
      <c r="F1789" s="37"/>
      <c r="G1789" s="37"/>
      <c r="H1789" s="37"/>
      <c r="I1789" s="37"/>
      <c r="J1789" s="37"/>
      <c r="K1789" s="37"/>
      <c r="L1789" s="37"/>
      <c r="M1789" s="37"/>
      <c r="N1789" s="24"/>
      <c r="O1789" s="24"/>
      <c r="P1789" s="37"/>
      <c r="Q1789" s="37"/>
      <c r="R1789" s="37"/>
      <c r="S1789" s="37"/>
      <c r="T1789" s="37"/>
      <c r="U1789" s="37"/>
      <c r="V1789" s="37"/>
      <c r="W1789" s="37"/>
      <c r="X1789" s="37"/>
      <c r="Y1789" s="24"/>
      <c r="Z1789" s="24"/>
      <c r="AA1789" s="24"/>
      <c r="AB1789" s="24"/>
      <c r="AC1789" s="24"/>
    </row>
    <row r="1790" spans="1:29" x14ac:dyDescent="0.3">
      <c r="A1790" s="37"/>
      <c r="B1790" s="37"/>
      <c r="C1790" s="37"/>
      <c r="D1790" s="37"/>
      <c r="E1790" s="37"/>
      <c r="F1790" s="37"/>
      <c r="G1790" s="37"/>
      <c r="H1790" s="37"/>
      <c r="I1790" s="37"/>
      <c r="J1790" s="37"/>
      <c r="K1790" s="37"/>
      <c r="L1790" s="37"/>
      <c r="M1790" s="37"/>
      <c r="N1790" s="24"/>
      <c r="O1790" s="24"/>
      <c r="P1790" s="37"/>
      <c r="Q1790" s="37"/>
      <c r="R1790" s="37"/>
      <c r="S1790" s="37"/>
      <c r="T1790" s="37"/>
      <c r="U1790" s="37"/>
      <c r="V1790" s="37"/>
      <c r="W1790" s="37"/>
      <c r="X1790" s="37"/>
      <c r="Y1790" s="24"/>
      <c r="Z1790" s="24"/>
      <c r="AA1790" s="24"/>
      <c r="AB1790" s="24"/>
      <c r="AC1790" s="24"/>
    </row>
    <row r="1791" spans="1:29" x14ac:dyDescent="0.3">
      <c r="A1791" s="37"/>
      <c r="B1791" s="37"/>
      <c r="C1791" s="37"/>
      <c r="D1791" s="37"/>
      <c r="E1791" s="37"/>
      <c r="F1791" s="37"/>
      <c r="G1791" s="37"/>
      <c r="H1791" s="37"/>
      <c r="I1791" s="37"/>
      <c r="J1791" s="37"/>
      <c r="K1791" s="37"/>
      <c r="L1791" s="37"/>
      <c r="M1791" s="37"/>
      <c r="N1791" s="24"/>
      <c r="O1791" s="24"/>
      <c r="P1791" s="37"/>
      <c r="Q1791" s="37"/>
      <c r="R1791" s="37"/>
      <c r="S1791" s="37"/>
      <c r="T1791" s="37"/>
      <c r="U1791" s="37"/>
      <c r="V1791" s="37"/>
      <c r="W1791" s="37"/>
      <c r="X1791" s="37"/>
      <c r="Y1791" s="24"/>
      <c r="Z1791" s="24"/>
      <c r="AA1791" s="24"/>
      <c r="AB1791" s="24"/>
      <c r="AC1791" s="24"/>
    </row>
    <row r="1792" spans="1:29" x14ac:dyDescent="0.3">
      <c r="A1792" s="37"/>
      <c r="B1792" s="37"/>
      <c r="C1792" s="37"/>
      <c r="D1792" s="37"/>
      <c r="E1792" s="37"/>
      <c r="F1792" s="37"/>
      <c r="G1792" s="37"/>
      <c r="H1792" s="37"/>
      <c r="I1792" s="37"/>
      <c r="J1792" s="37"/>
      <c r="K1792" s="37"/>
      <c r="L1792" s="37"/>
      <c r="M1792" s="37"/>
      <c r="N1792" s="24"/>
      <c r="O1792" s="24"/>
      <c r="P1792" s="37"/>
      <c r="Q1792" s="37"/>
      <c r="R1792" s="37"/>
      <c r="S1792" s="37"/>
      <c r="T1792" s="37"/>
      <c r="U1792" s="37"/>
      <c r="V1792" s="37"/>
      <c r="W1792" s="37"/>
      <c r="X1792" s="37"/>
      <c r="Y1792" s="24"/>
      <c r="Z1792" s="24"/>
      <c r="AA1792" s="24"/>
      <c r="AB1792" s="24"/>
      <c r="AC1792" s="24"/>
    </row>
    <row r="1793" spans="1:29" x14ac:dyDescent="0.3">
      <c r="A1793" s="37"/>
      <c r="B1793" s="37"/>
      <c r="C1793" s="37"/>
      <c r="D1793" s="37"/>
      <c r="E1793" s="37"/>
      <c r="F1793" s="37"/>
      <c r="G1793" s="37"/>
      <c r="H1793" s="37"/>
      <c r="I1793" s="37"/>
      <c r="J1793" s="37"/>
      <c r="K1793" s="37"/>
      <c r="L1793" s="37"/>
      <c r="M1793" s="37"/>
      <c r="N1793" s="24"/>
      <c r="O1793" s="24"/>
      <c r="P1793" s="37"/>
      <c r="Q1793" s="37"/>
      <c r="R1793" s="37"/>
      <c r="S1793" s="37"/>
      <c r="T1793" s="37"/>
      <c r="U1793" s="37"/>
      <c r="V1793" s="37"/>
      <c r="W1793" s="37"/>
      <c r="X1793" s="37"/>
      <c r="Y1793" s="24"/>
      <c r="Z1793" s="24"/>
      <c r="AA1793" s="24"/>
      <c r="AB1793" s="24"/>
      <c r="AC1793" s="24"/>
    </row>
    <row r="1794" spans="1:29" x14ac:dyDescent="0.3">
      <c r="A1794" s="37"/>
      <c r="B1794" s="37"/>
      <c r="C1794" s="37"/>
      <c r="D1794" s="37"/>
      <c r="E1794" s="37"/>
      <c r="F1794" s="37"/>
      <c r="G1794" s="37"/>
      <c r="H1794" s="37"/>
      <c r="I1794" s="37"/>
      <c r="J1794" s="37"/>
      <c r="K1794" s="37"/>
      <c r="L1794" s="37"/>
      <c r="M1794" s="37"/>
      <c r="N1794" s="24"/>
      <c r="O1794" s="24"/>
      <c r="P1794" s="37"/>
      <c r="Q1794" s="37"/>
      <c r="R1794" s="37"/>
      <c r="S1794" s="37"/>
      <c r="T1794" s="37"/>
      <c r="U1794" s="37"/>
      <c r="V1794" s="37"/>
      <c r="W1794" s="37"/>
      <c r="X1794" s="37"/>
      <c r="Y1794" s="24"/>
      <c r="Z1794" s="24"/>
      <c r="AA1794" s="24"/>
      <c r="AB1794" s="24"/>
      <c r="AC1794" s="24"/>
    </row>
    <row r="1795" spans="1:29" x14ac:dyDescent="0.3">
      <c r="A1795" s="37"/>
      <c r="B1795" s="37"/>
      <c r="C1795" s="37"/>
      <c r="D1795" s="37"/>
      <c r="E1795" s="37"/>
      <c r="F1795" s="37"/>
      <c r="G1795" s="37"/>
      <c r="H1795" s="37"/>
      <c r="I1795" s="37"/>
      <c r="J1795" s="37"/>
      <c r="K1795" s="37"/>
      <c r="L1795" s="37"/>
      <c r="M1795" s="37"/>
      <c r="N1795" s="24"/>
      <c r="O1795" s="24"/>
      <c r="P1795" s="37"/>
      <c r="Q1795" s="37"/>
      <c r="R1795" s="37"/>
      <c r="S1795" s="37"/>
      <c r="T1795" s="37"/>
      <c r="U1795" s="37"/>
      <c r="V1795" s="37"/>
      <c r="W1795" s="37"/>
      <c r="X1795" s="37"/>
      <c r="Y1795" s="24"/>
      <c r="Z1795" s="24"/>
      <c r="AA1795" s="24"/>
      <c r="AB1795" s="24"/>
      <c r="AC1795" s="24"/>
    </row>
    <row r="1796" spans="1:29" x14ac:dyDescent="0.3">
      <c r="A1796" s="37"/>
      <c r="B1796" s="37"/>
      <c r="C1796" s="37"/>
      <c r="D1796" s="37"/>
      <c r="E1796" s="37"/>
      <c r="F1796" s="37"/>
      <c r="G1796" s="37"/>
      <c r="H1796" s="37"/>
      <c r="I1796" s="37"/>
      <c r="J1796" s="37"/>
      <c r="K1796" s="37"/>
      <c r="L1796" s="37"/>
      <c r="M1796" s="37"/>
      <c r="N1796" s="24"/>
      <c r="O1796" s="24"/>
      <c r="P1796" s="37"/>
      <c r="Q1796" s="37"/>
      <c r="R1796" s="37"/>
      <c r="S1796" s="37"/>
      <c r="T1796" s="37"/>
      <c r="U1796" s="37"/>
      <c r="V1796" s="37"/>
      <c r="W1796" s="37"/>
      <c r="X1796" s="37"/>
      <c r="Y1796" s="24"/>
      <c r="Z1796" s="24"/>
      <c r="AA1796" s="24"/>
      <c r="AB1796" s="24"/>
      <c r="AC1796" s="24"/>
    </row>
    <row r="1797" spans="1:29" x14ac:dyDescent="0.3">
      <c r="A1797" s="37"/>
      <c r="B1797" s="37"/>
      <c r="C1797" s="37"/>
      <c r="D1797" s="37"/>
      <c r="E1797" s="37"/>
      <c r="F1797" s="37"/>
      <c r="G1797" s="37"/>
      <c r="H1797" s="37"/>
      <c r="I1797" s="37"/>
      <c r="J1797" s="37"/>
      <c r="K1797" s="37"/>
      <c r="L1797" s="37"/>
      <c r="M1797" s="37"/>
      <c r="N1797" s="24"/>
      <c r="O1797" s="24"/>
      <c r="P1797" s="37"/>
      <c r="Q1797" s="37"/>
      <c r="R1797" s="37"/>
      <c r="S1797" s="37"/>
      <c r="T1797" s="37"/>
      <c r="U1797" s="37"/>
      <c r="V1797" s="37"/>
      <c r="W1797" s="37"/>
      <c r="X1797" s="37"/>
      <c r="Y1797" s="24"/>
      <c r="Z1797" s="24"/>
      <c r="AA1797" s="24"/>
      <c r="AB1797" s="24"/>
      <c r="AC1797" s="24"/>
    </row>
    <row r="1798" spans="1:29" x14ac:dyDescent="0.3">
      <c r="A1798" s="37"/>
      <c r="B1798" s="37"/>
      <c r="C1798" s="37"/>
      <c r="D1798" s="37"/>
      <c r="E1798" s="37"/>
      <c r="F1798" s="37"/>
      <c r="G1798" s="37"/>
      <c r="H1798" s="37"/>
      <c r="I1798" s="37"/>
      <c r="J1798" s="37"/>
      <c r="K1798" s="37"/>
      <c r="L1798" s="37"/>
      <c r="M1798" s="37"/>
      <c r="N1798" s="24"/>
      <c r="O1798" s="24"/>
      <c r="P1798" s="37"/>
      <c r="Q1798" s="37"/>
      <c r="R1798" s="37"/>
      <c r="S1798" s="37"/>
      <c r="T1798" s="37"/>
      <c r="U1798" s="37"/>
      <c r="V1798" s="37"/>
      <c r="W1798" s="37"/>
      <c r="X1798" s="37"/>
      <c r="Y1798" s="24"/>
      <c r="Z1798" s="24"/>
      <c r="AA1798" s="24"/>
      <c r="AB1798" s="24"/>
      <c r="AC1798" s="24"/>
    </row>
    <row r="1799" spans="1:29" x14ac:dyDescent="0.3">
      <c r="A1799" s="37"/>
      <c r="B1799" s="37"/>
      <c r="C1799" s="37"/>
      <c r="D1799" s="37"/>
      <c r="E1799" s="37"/>
      <c r="F1799" s="37"/>
      <c r="G1799" s="37"/>
      <c r="H1799" s="37"/>
      <c r="I1799" s="37"/>
      <c r="J1799" s="37"/>
      <c r="K1799" s="37"/>
      <c r="L1799" s="37"/>
      <c r="M1799" s="37"/>
      <c r="N1799" s="24"/>
      <c r="O1799" s="24"/>
      <c r="P1799" s="37"/>
      <c r="Q1799" s="37"/>
      <c r="R1799" s="37"/>
      <c r="S1799" s="37"/>
      <c r="T1799" s="37"/>
      <c r="U1799" s="37"/>
      <c r="V1799" s="37"/>
      <c r="W1799" s="37"/>
      <c r="X1799" s="37"/>
      <c r="Y1799" s="24"/>
      <c r="Z1799" s="24"/>
      <c r="AA1799" s="24"/>
      <c r="AB1799" s="24"/>
      <c r="AC1799" s="24"/>
    </row>
    <row r="1800" spans="1:29" x14ac:dyDescent="0.3">
      <c r="A1800" s="37"/>
      <c r="B1800" s="37"/>
      <c r="C1800" s="37"/>
      <c r="D1800" s="37"/>
      <c r="E1800" s="37"/>
      <c r="F1800" s="37"/>
      <c r="G1800" s="37"/>
      <c r="H1800" s="37"/>
      <c r="I1800" s="37"/>
      <c r="J1800" s="37"/>
      <c r="K1800" s="37"/>
      <c r="L1800" s="37"/>
      <c r="M1800" s="37"/>
      <c r="N1800" s="24"/>
      <c r="O1800" s="24"/>
      <c r="P1800" s="37"/>
      <c r="Q1800" s="37"/>
      <c r="R1800" s="37"/>
      <c r="S1800" s="37"/>
      <c r="T1800" s="37"/>
      <c r="U1800" s="37"/>
      <c r="V1800" s="37"/>
      <c r="W1800" s="37"/>
      <c r="X1800" s="37"/>
      <c r="Y1800" s="24"/>
      <c r="Z1800" s="24"/>
      <c r="AA1800" s="24"/>
      <c r="AB1800" s="24"/>
      <c r="AC1800" s="24"/>
    </row>
    <row r="1801" spans="1:29" x14ac:dyDescent="0.3">
      <c r="A1801" s="37"/>
      <c r="B1801" s="37"/>
      <c r="C1801" s="37"/>
      <c r="D1801" s="37"/>
      <c r="E1801" s="37"/>
      <c r="F1801" s="37"/>
      <c r="G1801" s="37"/>
      <c r="H1801" s="37"/>
      <c r="I1801" s="37"/>
      <c r="J1801" s="37"/>
      <c r="K1801" s="37"/>
      <c r="L1801" s="37"/>
      <c r="M1801" s="37"/>
      <c r="N1801" s="24"/>
      <c r="O1801" s="24"/>
      <c r="P1801" s="37"/>
      <c r="Q1801" s="37"/>
      <c r="R1801" s="37"/>
      <c r="S1801" s="37"/>
      <c r="T1801" s="37"/>
      <c r="U1801" s="37"/>
      <c r="V1801" s="37"/>
      <c r="W1801" s="37"/>
      <c r="X1801" s="37"/>
      <c r="Y1801" s="24"/>
      <c r="Z1801" s="24"/>
      <c r="AA1801" s="24"/>
      <c r="AB1801" s="24"/>
      <c r="AC1801" s="24"/>
    </row>
    <row r="1802" spans="1:29" x14ac:dyDescent="0.3">
      <c r="A1802" s="37"/>
      <c r="B1802" s="37"/>
      <c r="C1802" s="37"/>
      <c r="D1802" s="37"/>
      <c r="E1802" s="37"/>
      <c r="F1802" s="37"/>
      <c r="G1802" s="37"/>
      <c r="H1802" s="37"/>
      <c r="I1802" s="37"/>
      <c r="J1802" s="37"/>
      <c r="K1802" s="37"/>
      <c r="L1802" s="37"/>
      <c r="M1802" s="37"/>
      <c r="N1802" s="24"/>
      <c r="O1802" s="24"/>
      <c r="P1802" s="37"/>
      <c r="Q1802" s="37"/>
      <c r="R1802" s="37"/>
      <c r="S1802" s="37"/>
      <c r="T1802" s="37"/>
      <c r="U1802" s="37"/>
      <c r="V1802" s="37"/>
      <c r="W1802" s="37"/>
      <c r="X1802" s="37"/>
      <c r="Y1802" s="24"/>
      <c r="Z1802" s="24"/>
      <c r="AA1802" s="24"/>
      <c r="AB1802" s="24"/>
      <c r="AC1802" s="24"/>
    </row>
    <row r="1803" spans="1:29" x14ac:dyDescent="0.3">
      <c r="A1803" s="37"/>
      <c r="B1803" s="37"/>
      <c r="C1803" s="37"/>
      <c r="D1803" s="37"/>
      <c r="E1803" s="37"/>
      <c r="F1803" s="37"/>
      <c r="G1803" s="37"/>
      <c r="H1803" s="37"/>
      <c r="I1803" s="37"/>
      <c r="J1803" s="37"/>
      <c r="K1803" s="37"/>
      <c r="L1803" s="37"/>
      <c r="M1803" s="37"/>
      <c r="N1803" s="24"/>
      <c r="O1803" s="24"/>
      <c r="P1803" s="37"/>
      <c r="Q1803" s="37"/>
      <c r="R1803" s="37"/>
      <c r="S1803" s="37"/>
      <c r="T1803" s="37"/>
      <c r="U1803" s="37"/>
      <c r="V1803" s="37"/>
      <c r="W1803" s="37"/>
      <c r="X1803" s="37"/>
      <c r="Y1803" s="24"/>
      <c r="Z1803" s="24"/>
      <c r="AA1803" s="24"/>
      <c r="AB1803" s="24"/>
      <c r="AC1803" s="24"/>
    </row>
    <row r="1804" spans="1:29" x14ac:dyDescent="0.3">
      <c r="A1804" s="37"/>
      <c r="B1804" s="37"/>
      <c r="C1804" s="37"/>
      <c r="D1804" s="37"/>
      <c r="E1804" s="37"/>
      <c r="F1804" s="37"/>
      <c r="G1804" s="37"/>
      <c r="H1804" s="37"/>
      <c r="I1804" s="37"/>
      <c r="J1804" s="37"/>
      <c r="K1804" s="37"/>
      <c r="L1804" s="37"/>
      <c r="M1804" s="37"/>
      <c r="N1804" s="24"/>
      <c r="O1804" s="24"/>
      <c r="P1804" s="37"/>
      <c r="Q1804" s="37"/>
      <c r="R1804" s="37"/>
      <c r="S1804" s="37"/>
      <c r="T1804" s="37"/>
      <c r="U1804" s="37"/>
      <c r="V1804" s="37"/>
      <c r="W1804" s="37"/>
      <c r="X1804" s="37"/>
      <c r="Y1804" s="24"/>
      <c r="Z1804" s="24"/>
      <c r="AA1804" s="24"/>
      <c r="AB1804" s="24"/>
      <c r="AC1804" s="24"/>
    </row>
    <row r="1805" spans="1:29" x14ac:dyDescent="0.3">
      <c r="A1805" s="37"/>
      <c r="B1805" s="37"/>
      <c r="C1805" s="37"/>
      <c r="D1805" s="37"/>
      <c r="E1805" s="37"/>
      <c r="F1805" s="37"/>
      <c r="G1805" s="37"/>
      <c r="H1805" s="37"/>
      <c r="I1805" s="37"/>
      <c r="J1805" s="37"/>
      <c r="K1805" s="37"/>
      <c r="L1805" s="37"/>
      <c r="M1805" s="37"/>
      <c r="N1805" s="24"/>
      <c r="O1805" s="24"/>
      <c r="P1805" s="37"/>
      <c r="Q1805" s="37"/>
      <c r="R1805" s="37"/>
      <c r="S1805" s="37"/>
      <c r="T1805" s="37"/>
      <c r="U1805" s="37"/>
      <c r="V1805" s="37"/>
      <c r="W1805" s="37"/>
      <c r="X1805" s="37"/>
      <c r="Y1805" s="24"/>
      <c r="Z1805" s="24"/>
      <c r="AA1805" s="24"/>
      <c r="AB1805" s="24"/>
      <c r="AC1805" s="24"/>
    </row>
    <row r="1806" spans="1:29" x14ac:dyDescent="0.3">
      <c r="A1806" s="37"/>
      <c r="B1806" s="37"/>
      <c r="C1806" s="37"/>
      <c r="D1806" s="37"/>
      <c r="E1806" s="37"/>
      <c r="F1806" s="37"/>
      <c r="G1806" s="37"/>
      <c r="H1806" s="37"/>
      <c r="I1806" s="37"/>
      <c r="J1806" s="37"/>
      <c r="K1806" s="37"/>
      <c r="L1806" s="37"/>
      <c r="M1806" s="37"/>
      <c r="N1806" s="24"/>
      <c r="O1806" s="24"/>
      <c r="P1806" s="37"/>
      <c r="Q1806" s="37"/>
      <c r="R1806" s="37"/>
      <c r="S1806" s="37"/>
      <c r="T1806" s="37"/>
      <c r="U1806" s="37"/>
      <c r="V1806" s="37"/>
      <c r="W1806" s="37"/>
      <c r="X1806" s="37"/>
      <c r="Y1806" s="24"/>
      <c r="Z1806" s="24"/>
      <c r="AA1806" s="24"/>
      <c r="AB1806" s="24"/>
      <c r="AC1806" s="24"/>
    </row>
    <row r="1807" spans="1:29" x14ac:dyDescent="0.3">
      <c r="A1807" s="37"/>
      <c r="B1807" s="37"/>
      <c r="C1807" s="37"/>
      <c r="D1807" s="37"/>
      <c r="E1807" s="37"/>
      <c r="F1807" s="37"/>
      <c r="G1807" s="37"/>
      <c r="H1807" s="37"/>
      <c r="I1807" s="37"/>
      <c r="J1807" s="37"/>
      <c r="K1807" s="37"/>
      <c r="L1807" s="37"/>
      <c r="M1807" s="37"/>
      <c r="N1807" s="24"/>
      <c r="O1807" s="24"/>
      <c r="P1807" s="37"/>
      <c r="Q1807" s="37"/>
      <c r="R1807" s="37"/>
      <c r="S1807" s="37"/>
      <c r="T1807" s="37"/>
      <c r="U1807" s="37"/>
      <c r="V1807" s="37"/>
      <c r="W1807" s="37"/>
      <c r="X1807" s="37"/>
      <c r="Y1807" s="24"/>
      <c r="Z1807" s="24"/>
      <c r="AA1807" s="24"/>
      <c r="AB1807" s="24"/>
      <c r="AC1807" s="24"/>
    </row>
    <row r="1808" spans="1:29" x14ac:dyDescent="0.3">
      <c r="A1808" s="37"/>
      <c r="B1808" s="37"/>
      <c r="C1808" s="37"/>
      <c r="D1808" s="37"/>
      <c r="E1808" s="37"/>
      <c r="F1808" s="37"/>
      <c r="G1808" s="37"/>
      <c r="H1808" s="37"/>
      <c r="I1808" s="37"/>
      <c r="J1808" s="37"/>
      <c r="K1808" s="37"/>
      <c r="L1808" s="37"/>
      <c r="M1808" s="37"/>
      <c r="N1808" s="24"/>
      <c r="O1808" s="24"/>
      <c r="P1808" s="37"/>
      <c r="Q1808" s="37"/>
      <c r="R1808" s="37"/>
      <c r="S1808" s="37"/>
      <c r="T1808" s="37"/>
      <c r="U1808" s="37"/>
      <c r="V1808" s="37"/>
      <c r="W1808" s="37"/>
      <c r="X1808" s="37"/>
      <c r="Y1808" s="24"/>
      <c r="Z1808" s="24"/>
      <c r="AA1808" s="24"/>
      <c r="AB1808" s="24"/>
      <c r="AC1808" s="24"/>
    </row>
    <row r="1809" spans="1:29" x14ac:dyDescent="0.3">
      <c r="A1809" s="37"/>
      <c r="B1809" s="37"/>
      <c r="C1809" s="37"/>
      <c r="D1809" s="37"/>
      <c r="E1809" s="37"/>
      <c r="F1809" s="37"/>
      <c r="G1809" s="37"/>
      <c r="H1809" s="37"/>
      <c r="I1809" s="37"/>
      <c r="J1809" s="37"/>
      <c r="K1809" s="37"/>
      <c r="L1809" s="37"/>
      <c r="M1809" s="37"/>
      <c r="N1809" s="24"/>
      <c r="O1809" s="24"/>
      <c r="P1809" s="37"/>
      <c r="Q1809" s="37"/>
      <c r="R1809" s="37"/>
      <c r="S1809" s="37"/>
      <c r="T1809" s="37"/>
      <c r="U1809" s="37"/>
      <c r="V1809" s="37"/>
      <c r="W1809" s="37"/>
      <c r="X1809" s="37"/>
      <c r="Y1809" s="24"/>
      <c r="Z1809" s="24"/>
      <c r="AA1809" s="24"/>
      <c r="AB1809" s="24"/>
      <c r="AC1809" s="24"/>
    </row>
    <row r="1810" spans="1:29" x14ac:dyDescent="0.3">
      <c r="A1810" s="37"/>
      <c r="B1810" s="37"/>
      <c r="C1810" s="37"/>
      <c r="D1810" s="37"/>
      <c r="E1810" s="37"/>
      <c r="F1810" s="37"/>
      <c r="G1810" s="37"/>
      <c r="H1810" s="37"/>
      <c r="I1810" s="37"/>
      <c r="J1810" s="37"/>
      <c r="K1810" s="37"/>
      <c r="L1810" s="37"/>
      <c r="M1810" s="37"/>
      <c r="N1810" s="24"/>
      <c r="O1810" s="24"/>
      <c r="P1810" s="37"/>
      <c r="Q1810" s="37"/>
      <c r="R1810" s="37"/>
      <c r="S1810" s="37"/>
      <c r="T1810" s="37"/>
      <c r="U1810" s="37"/>
      <c r="V1810" s="37"/>
      <c r="W1810" s="37"/>
      <c r="X1810" s="37"/>
      <c r="Y1810" s="24"/>
      <c r="Z1810" s="24"/>
      <c r="AA1810" s="24"/>
      <c r="AB1810" s="24"/>
      <c r="AC1810" s="24"/>
    </row>
    <row r="1811" spans="1:29" x14ac:dyDescent="0.3">
      <c r="A1811" s="37"/>
      <c r="B1811" s="37"/>
      <c r="C1811" s="37"/>
      <c r="D1811" s="37"/>
      <c r="E1811" s="37"/>
      <c r="F1811" s="37"/>
      <c r="G1811" s="37"/>
      <c r="H1811" s="37"/>
      <c r="I1811" s="37"/>
      <c r="J1811" s="37"/>
      <c r="K1811" s="37"/>
      <c r="L1811" s="37"/>
      <c r="M1811" s="37"/>
      <c r="N1811" s="24"/>
      <c r="O1811" s="24"/>
      <c r="P1811" s="37"/>
      <c r="Q1811" s="37"/>
      <c r="R1811" s="37"/>
      <c r="S1811" s="37"/>
      <c r="T1811" s="37"/>
      <c r="U1811" s="37"/>
      <c r="V1811" s="37"/>
      <c r="W1811" s="37"/>
      <c r="X1811" s="37"/>
      <c r="Y1811" s="24"/>
      <c r="Z1811" s="24"/>
      <c r="AA1811" s="24"/>
      <c r="AB1811" s="24"/>
      <c r="AC1811" s="24"/>
    </row>
    <row r="1812" spans="1:29" x14ac:dyDescent="0.3">
      <c r="A1812" s="37"/>
      <c r="B1812" s="37"/>
      <c r="C1812" s="37"/>
      <c r="D1812" s="37"/>
      <c r="E1812" s="37"/>
      <c r="F1812" s="37"/>
      <c r="G1812" s="37"/>
      <c r="H1812" s="37"/>
      <c r="I1812" s="37"/>
      <c r="J1812" s="37"/>
      <c r="K1812" s="37"/>
      <c r="L1812" s="37"/>
      <c r="M1812" s="37"/>
      <c r="N1812" s="24"/>
      <c r="O1812" s="24"/>
      <c r="P1812" s="37"/>
      <c r="Q1812" s="37"/>
      <c r="R1812" s="37"/>
      <c r="S1812" s="37"/>
      <c r="T1812" s="37"/>
      <c r="U1812" s="37"/>
      <c r="V1812" s="37"/>
      <c r="W1812" s="37"/>
      <c r="X1812" s="37"/>
      <c r="Y1812" s="24"/>
      <c r="Z1812" s="24"/>
      <c r="AA1812" s="24"/>
      <c r="AB1812" s="24"/>
      <c r="AC1812" s="24"/>
    </row>
    <row r="1813" spans="1:29" x14ac:dyDescent="0.3">
      <c r="A1813" s="37"/>
      <c r="B1813" s="37"/>
      <c r="C1813" s="37"/>
      <c r="D1813" s="37"/>
      <c r="E1813" s="37"/>
      <c r="F1813" s="37"/>
      <c r="G1813" s="37"/>
      <c r="H1813" s="37"/>
      <c r="I1813" s="37"/>
      <c r="J1813" s="37"/>
      <c r="K1813" s="37"/>
      <c r="L1813" s="37"/>
      <c r="M1813" s="37"/>
      <c r="N1813" s="24"/>
      <c r="O1813" s="24"/>
      <c r="P1813" s="37"/>
      <c r="Q1813" s="37"/>
      <c r="R1813" s="37"/>
      <c r="S1813" s="37"/>
      <c r="T1813" s="37"/>
      <c r="U1813" s="37"/>
      <c r="V1813" s="37"/>
      <c r="W1813" s="37"/>
      <c r="X1813" s="37"/>
      <c r="Y1813" s="24"/>
      <c r="Z1813" s="24"/>
      <c r="AA1813" s="24"/>
      <c r="AB1813" s="24"/>
      <c r="AC1813" s="24"/>
    </row>
    <row r="1814" spans="1:29" x14ac:dyDescent="0.3">
      <c r="A1814" s="37"/>
      <c r="B1814" s="37"/>
      <c r="C1814" s="37"/>
      <c r="D1814" s="37"/>
      <c r="E1814" s="37"/>
      <c r="F1814" s="37"/>
      <c r="G1814" s="37"/>
      <c r="H1814" s="37"/>
      <c r="I1814" s="37"/>
      <c r="J1814" s="37"/>
      <c r="K1814" s="37"/>
      <c r="L1814" s="37"/>
      <c r="M1814" s="37"/>
      <c r="N1814" s="24"/>
      <c r="O1814" s="24"/>
      <c r="P1814" s="37"/>
      <c r="Q1814" s="37"/>
      <c r="R1814" s="37"/>
      <c r="S1814" s="37"/>
      <c r="T1814" s="37"/>
      <c r="U1814" s="37"/>
      <c r="V1814" s="37"/>
      <c r="W1814" s="37"/>
      <c r="X1814" s="37"/>
      <c r="Y1814" s="24"/>
      <c r="Z1814" s="24"/>
      <c r="AA1814" s="24"/>
      <c r="AB1814" s="24"/>
      <c r="AC1814" s="24"/>
    </row>
    <row r="1815" spans="1:29" x14ac:dyDescent="0.3">
      <c r="A1815" s="37"/>
      <c r="B1815" s="37"/>
      <c r="C1815" s="37"/>
      <c r="D1815" s="37"/>
      <c r="E1815" s="37"/>
      <c r="F1815" s="37"/>
      <c r="G1815" s="37"/>
      <c r="H1815" s="37"/>
      <c r="I1815" s="37"/>
      <c r="J1815" s="37"/>
      <c r="K1815" s="37"/>
      <c r="L1815" s="37"/>
      <c r="M1815" s="37"/>
      <c r="N1815" s="24"/>
      <c r="O1815" s="24"/>
      <c r="P1815" s="37"/>
      <c r="Q1815" s="37"/>
      <c r="R1815" s="37"/>
      <c r="S1815" s="37"/>
      <c r="T1815" s="37"/>
      <c r="U1815" s="37"/>
      <c r="V1815" s="37"/>
      <c r="W1815" s="37"/>
      <c r="X1815" s="37"/>
      <c r="Y1815" s="24"/>
      <c r="Z1815" s="24"/>
      <c r="AA1815" s="24"/>
      <c r="AB1815" s="24"/>
      <c r="AC1815" s="24"/>
    </row>
    <row r="1816" spans="1:29" x14ac:dyDescent="0.3">
      <c r="A1816" s="37"/>
      <c r="B1816" s="37"/>
      <c r="C1816" s="37"/>
      <c r="D1816" s="37"/>
      <c r="E1816" s="37"/>
      <c r="F1816" s="37"/>
      <c r="G1816" s="37"/>
      <c r="H1816" s="37"/>
      <c r="I1816" s="37"/>
      <c r="J1816" s="37"/>
      <c r="K1816" s="37"/>
      <c r="L1816" s="37"/>
      <c r="M1816" s="37"/>
      <c r="N1816" s="24"/>
      <c r="O1816" s="24"/>
      <c r="P1816" s="37"/>
      <c r="Q1816" s="37"/>
      <c r="R1816" s="37"/>
      <c r="S1816" s="37"/>
      <c r="T1816" s="37"/>
      <c r="U1816" s="37"/>
      <c r="V1816" s="37"/>
      <c r="W1816" s="37"/>
      <c r="X1816" s="37"/>
      <c r="Y1816" s="24"/>
      <c r="Z1816" s="24"/>
      <c r="AA1816" s="24"/>
      <c r="AB1816" s="24"/>
      <c r="AC1816" s="24"/>
    </row>
    <row r="1817" spans="1:29" x14ac:dyDescent="0.3">
      <c r="A1817" s="37"/>
      <c r="B1817" s="37"/>
      <c r="C1817" s="37"/>
      <c r="D1817" s="37"/>
      <c r="E1817" s="37"/>
      <c r="F1817" s="37"/>
      <c r="G1817" s="37"/>
      <c r="H1817" s="37"/>
      <c r="I1817" s="37"/>
      <c r="J1817" s="37"/>
      <c r="K1817" s="37"/>
      <c r="L1817" s="37"/>
      <c r="M1817" s="37"/>
      <c r="N1817" s="24"/>
      <c r="O1817" s="24"/>
      <c r="P1817" s="37"/>
      <c r="Q1817" s="37"/>
      <c r="R1817" s="37"/>
      <c r="S1817" s="37"/>
      <c r="T1817" s="37"/>
      <c r="U1817" s="37"/>
      <c r="V1817" s="37"/>
      <c r="W1817" s="37"/>
      <c r="X1817" s="37"/>
      <c r="Y1817" s="24"/>
      <c r="Z1817" s="24"/>
      <c r="AA1817" s="24"/>
      <c r="AB1817" s="24"/>
      <c r="AC1817" s="24"/>
    </row>
    <row r="1818" spans="1:29" x14ac:dyDescent="0.3">
      <c r="A1818" s="37"/>
      <c r="B1818" s="37"/>
      <c r="C1818" s="37"/>
      <c r="D1818" s="37"/>
      <c r="E1818" s="37"/>
      <c r="F1818" s="37"/>
      <c r="G1818" s="37"/>
      <c r="H1818" s="37"/>
      <c r="I1818" s="37"/>
      <c r="J1818" s="37"/>
      <c r="K1818" s="37"/>
      <c r="L1818" s="37"/>
      <c r="M1818" s="37"/>
      <c r="N1818" s="24"/>
      <c r="O1818" s="24"/>
      <c r="P1818" s="37"/>
      <c r="Q1818" s="37"/>
      <c r="R1818" s="37"/>
      <c r="S1818" s="37"/>
      <c r="T1818" s="37"/>
      <c r="U1818" s="37"/>
      <c r="V1818" s="37"/>
      <c r="W1818" s="37"/>
      <c r="X1818" s="37"/>
      <c r="Y1818" s="24"/>
      <c r="Z1818" s="24"/>
      <c r="AA1818" s="24"/>
      <c r="AB1818" s="24"/>
      <c r="AC1818" s="24"/>
    </row>
    <row r="1819" spans="1:29" x14ac:dyDescent="0.3">
      <c r="A1819" s="37"/>
      <c r="B1819" s="37"/>
      <c r="C1819" s="37"/>
      <c r="D1819" s="37"/>
      <c r="E1819" s="37"/>
      <c r="F1819" s="37"/>
      <c r="G1819" s="37"/>
      <c r="H1819" s="37"/>
      <c r="I1819" s="37"/>
      <c r="J1819" s="37"/>
      <c r="K1819" s="37"/>
      <c r="L1819" s="37"/>
      <c r="M1819" s="37"/>
      <c r="N1819" s="24"/>
      <c r="O1819" s="24"/>
      <c r="P1819" s="37"/>
      <c r="Q1819" s="37"/>
      <c r="R1819" s="37"/>
      <c r="S1819" s="37"/>
      <c r="T1819" s="37"/>
      <c r="U1819" s="37"/>
      <c r="V1819" s="37"/>
      <c r="W1819" s="37"/>
      <c r="X1819" s="37"/>
      <c r="Y1819" s="24"/>
      <c r="Z1819" s="24"/>
      <c r="AA1819" s="24"/>
      <c r="AB1819" s="24"/>
      <c r="AC1819" s="24"/>
    </row>
    <row r="1820" spans="1:29" x14ac:dyDescent="0.3">
      <c r="A1820" s="37"/>
      <c r="B1820" s="37"/>
      <c r="C1820" s="37"/>
      <c r="D1820" s="37"/>
      <c r="E1820" s="37"/>
      <c r="F1820" s="37"/>
      <c r="G1820" s="37"/>
      <c r="H1820" s="37"/>
      <c r="I1820" s="37"/>
      <c r="J1820" s="37"/>
      <c r="K1820" s="37"/>
      <c r="L1820" s="37"/>
      <c r="M1820" s="37"/>
      <c r="N1820" s="24"/>
      <c r="O1820" s="24"/>
      <c r="P1820" s="37"/>
      <c r="Q1820" s="37"/>
      <c r="R1820" s="37"/>
      <c r="S1820" s="37"/>
      <c r="T1820" s="37"/>
      <c r="U1820" s="37"/>
      <c r="V1820" s="37"/>
      <c r="W1820" s="37"/>
      <c r="X1820" s="37"/>
      <c r="Y1820" s="24"/>
      <c r="Z1820" s="24"/>
      <c r="AA1820" s="24"/>
      <c r="AB1820" s="24"/>
      <c r="AC1820" s="24"/>
    </row>
    <row r="1821" spans="1:29" x14ac:dyDescent="0.3">
      <c r="A1821" s="37"/>
      <c r="B1821" s="37"/>
      <c r="C1821" s="37"/>
      <c r="D1821" s="37"/>
      <c r="E1821" s="37"/>
      <c r="F1821" s="37"/>
      <c r="G1821" s="37"/>
      <c r="H1821" s="37"/>
      <c r="I1821" s="37"/>
      <c r="J1821" s="37"/>
      <c r="K1821" s="37"/>
      <c r="L1821" s="37"/>
      <c r="M1821" s="37"/>
      <c r="N1821" s="24"/>
      <c r="O1821" s="24"/>
      <c r="P1821" s="37"/>
      <c r="Q1821" s="37"/>
      <c r="R1821" s="37"/>
      <c r="S1821" s="37"/>
      <c r="T1821" s="37"/>
      <c r="U1821" s="37"/>
      <c r="V1821" s="37"/>
      <c r="W1821" s="37"/>
      <c r="X1821" s="37"/>
      <c r="Y1821" s="24"/>
      <c r="Z1821" s="24"/>
      <c r="AA1821" s="24"/>
      <c r="AB1821" s="24"/>
      <c r="AC1821" s="24"/>
    </row>
    <row r="1822" spans="1:29" x14ac:dyDescent="0.3">
      <c r="A1822" s="37"/>
      <c r="B1822" s="37"/>
      <c r="C1822" s="37"/>
      <c r="D1822" s="37"/>
      <c r="E1822" s="37"/>
      <c r="F1822" s="37"/>
      <c r="G1822" s="37"/>
      <c r="H1822" s="37"/>
      <c r="I1822" s="37"/>
      <c r="J1822" s="37"/>
      <c r="K1822" s="37"/>
      <c r="L1822" s="37"/>
      <c r="M1822" s="37"/>
      <c r="N1822" s="24"/>
      <c r="O1822" s="24"/>
      <c r="P1822" s="37"/>
      <c r="Q1822" s="37"/>
      <c r="R1822" s="37"/>
      <c r="S1822" s="37"/>
      <c r="T1822" s="37"/>
      <c r="U1822" s="37"/>
      <c r="V1822" s="37"/>
      <c r="W1822" s="37"/>
      <c r="X1822" s="37"/>
      <c r="Y1822" s="24"/>
      <c r="Z1822" s="24"/>
      <c r="AA1822" s="24"/>
      <c r="AB1822" s="24"/>
      <c r="AC1822" s="24"/>
    </row>
    <row r="1823" spans="1:29" x14ac:dyDescent="0.3">
      <c r="A1823" s="37"/>
      <c r="B1823" s="37"/>
      <c r="C1823" s="37"/>
      <c r="D1823" s="37"/>
      <c r="E1823" s="37"/>
      <c r="F1823" s="37"/>
      <c r="G1823" s="37"/>
      <c r="H1823" s="37"/>
      <c r="I1823" s="37"/>
      <c r="J1823" s="37"/>
      <c r="K1823" s="37"/>
      <c r="L1823" s="37"/>
      <c r="M1823" s="37"/>
      <c r="N1823" s="24"/>
      <c r="O1823" s="24"/>
      <c r="P1823" s="37"/>
      <c r="Q1823" s="37"/>
      <c r="R1823" s="37"/>
      <c r="S1823" s="37"/>
      <c r="T1823" s="37"/>
      <c r="U1823" s="37"/>
      <c r="V1823" s="37"/>
      <c r="W1823" s="37"/>
      <c r="X1823" s="37"/>
      <c r="Y1823" s="24"/>
      <c r="Z1823" s="24"/>
      <c r="AA1823" s="24"/>
      <c r="AB1823" s="24"/>
      <c r="AC1823" s="24"/>
    </row>
    <row r="1824" spans="1:29" x14ac:dyDescent="0.3">
      <c r="A1824" s="37"/>
      <c r="B1824" s="37"/>
      <c r="C1824" s="37"/>
      <c r="D1824" s="37"/>
      <c r="E1824" s="37"/>
      <c r="F1824" s="37"/>
      <c r="G1824" s="37"/>
      <c r="H1824" s="37"/>
      <c r="I1824" s="37"/>
      <c r="J1824" s="37"/>
      <c r="K1824" s="37"/>
      <c r="L1824" s="37"/>
      <c r="M1824" s="37"/>
      <c r="N1824" s="24"/>
      <c r="O1824" s="24"/>
      <c r="P1824" s="37"/>
      <c r="Q1824" s="37"/>
      <c r="R1824" s="37"/>
      <c r="S1824" s="37"/>
      <c r="T1824" s="37"/>
      <c r="U1824" s="37"/>
      <c r="V1824" s="37"/>
      <c r="W1824" s="37"/>
      <c r="X1824" s="37"/>
      <c r="Y1824" s="24"/>
      <c r="Z1824" s="24"/>
      <c r="AA1824" s="24"/>
      <c r="AB1824" s="24"/>
      <c r="AC1824" s="24"/>
    </row>
    <row r="1825" spans="1:29" x14ac:dyDescent="0.3">
      <c r="A1825" s="37"/>
      <c r="B1825" s="37"/>
      <c r="C1825" s="37"/>
      <c r="D1825" s="37"/>
      <c r="E1825" s="37"/>
      <c r="F1825" s="37"/>
      <c r="G1825" s="37"/>
      <c r="H1825" s="37"/>
      <c r="I1825" s="37"/>
      <c r="J1825" s="37"/>
      <c r="K1825" s="37"/>
      <c r="L1825" s="37"/>
      <c r="M1825" s="37"/>
      <c r="N1825" s="24"/>
      <c r="O1825" s="24"/>
      <c r="P1825" s="37"/>
      <c r="Q1825" s="37"/>
      <c r="R1825" s="37"/>
      <c r="S1825" s="37"/>
      <c r="T1825" s="37"/>
      <c r="U1825" s="37"/>
      <c r="V1825" s="37"/>
      <c r="W1825" s="37"/>
      <c r="X1825" s="37"/>
      <c r="Y1825" s="24"/>
      <c r="Z1825" s="24"/>
      <c r="AA1825" s="24"/>
      <c r="AB1825" s="24"/>
      <c r="AC1825" s="24"/>
    </row>
    <row r="1826" spans="1:29" x14ac:dyDescent="0.3">
      <c r="A1826" s="37"/>
      <c r="B1826" s="37"/>
      <c r="C1826" s="37"/>
      <c r="D1826" s="37"/>
      <c r="E1826" s="37"/>
      <c r="F1826" s="37"/>
      <c r="G1826" s="37"/>
      <c r="H1826" s="37"/>
      <c r="I1826" s="37"/>
      <c r="J1826" s="37"/>
      <c r="K1826" s="37"/>
      <c r="L1826" s="37"/>
      <c r="M1826" s="37"/>
      <c r="N1826" s="24"/>
      <c r="O1826" s="24"/>
      <c r="P1826" s="37"/>
      <c r="Q1826" s="37"/>
      <c r="R1826" s="37"/>
      <c r="S1826" s="37"/>
      <c r="T1826" s="37"/>
      <c r="U1826" s="37"/>
      <c r="V1826" s="37"/>
      <c r="W1826" s="37"/>
      <c r="X1826" s="37"/>
      <c r="Y1826" s="24"/>
      <c r="Z1826" s="24"/>
      <c r="AA1826" s="24"/>
      <c r="AB1826" s="24"/>
      <c r="AC1826" s="24"/>
    </row>
    <row r="1827" spans="1:29" x14ac:dyDescent="0.3">
      <c r="A1827" s="37"/>
      <c r="B1827" s="37"/>
      <c r="C1827" s="37"/>
      <c r="D1827" s="37"/>
      <c r="E1827" s="37"/>
      <c r="F1827" s="37"/>
      <c r="G1827" s="37"/>
      <c r="H1827" s="37"/>
      <c r="I1827" s="37"/>
      <c r="J1827" s="37"/>
      <c r="K1827" s="37"/>
      <c r="L1827" s="37"/>
      <c r="M1827" s="37"/>
      <c r="N1827" s="24"/>
      <c r="O1827" s="24"/>
      <c r="P1827" s="37"/>
      <c r="Q1827" s="37"/>
      <c r="R1827" s="37"/>
      <c r="S1827" s="37"/>
      <c r="T1827" s="37"/>
      <c r="U1827" s="37"/>
      <c r="V1827" s="37"/>
      <c r="W1827" s="37"/>
      <c r="X1827" s="37"/>
      <c r="Y1827" s="24"/>
      <c r="Z1827" s="24"/>
      <c r="AA1827" s="24"/>
      <c r="AB1827" s="24"/>
      <c r="AC1827" s="24"/>
    </row>
    <row r="1828" spans="1:29" x14ac:dyDescent="0.3">
      <c r="A1828" s="37"/>
      <c r="B1828" s="37"/>
      <c r="C1828" s="37"/>
      <c r="D1828" s="37"/>
      <c r="E1828" s="37"/>
      <c r="F1828" s="37"/>
      <c r="G1828" s="37"/>
      <c r="H1828" s="37"/>
      <c r="I1828" s="37"/>
      <c r="J1828" s="37"/>
      <c r="K1828" s="37"/>
      <c r="L1828" s="37"/>
      <c r="M1828" s="37"/>
      <c r="N1828" s="24"/>
      <c r="O1828" s="24"/>
      <c r="P1828" s="37"/>
      <c r="Q1828" s="37"/>
      <c r="R1828" s="37"/>
      <c r="S1828" s="37"/>
      <c r="T1828" s="37"/>
      <c r="U1828" s="37"/>
      <c r="V1828" s="37"/>
      <c r="W1828" s="37"/>
      <c r="X1828" s="37"/>
      <c r="Y1828" s="24"/>
      <c r="Z1828" s="24"/>
      <c r="AA1828" s="24"/>
      <c r="AB1828" s="24"/>
      <c r="AC1828" s="24"/>
    </row>
    <row r="1829" spans="1:29" x14ac:dyDescent="0.3">
      <c r="A1829" s="37"/>
      <c r="B1829" s="37"/>
      <c r="C1829" s="37"/>
      <c r="D1829" s="37"/>
      <c r="E1829" s="37"/>
      <c r="F1829" s="37"/>
      <c r="G1829" s="37"/>
      <c r="H1829" s="37"/>
      <c r="I1829" s="37"/>
      <c r="J1829" s="37"/>
      <c r="K1829" s="37"/>
      <c r="L1829" s="37"/>
      <c r="M1829" s="37"/>
      <c r="N1829" s="24"/>
      <c r="O1829" s="24"/>
      <c r="P1829" s="37"/>
      <c r="Q1829" s="37"/>
      <c r="R1829" s="37"/>
      <c r="S1829" s="37"/>
      <c r="T1829" s="37"/>
      <c r="U1829" s="37"/>
      <c r="V1829" s="37"/>
      <c r="W1829" s="37"/>
      <c r="X1829" s="37"/>
      <c r="Y1829" s="24"/>
      <c r="Z1829" s="24"/>
      <c r="AA1829" s="24"/>
      <c r="AB1829" s="24"/>
      <c r="AC1829" s="24"/>
    </row>
    <row r="1830" spans="1:29" x14ac:dyDescent="0.3">
      <c r="A1830" s="37"/>
      <c r="B1830" s="37"/>
      <c r="C1830" s="37"/>
      <c r="D1830" s="37"/>
      <c r="E1830" s="37"/>
      <c r="F1830" s="37"/>
      <c r="G1830" s="37"/>
      <c r="H1830" s="37"/>
      <c r="I1830" s="37"/>
      <c r="J1830" s="37"/>
      <c r="K1830" s="37"/>
      <c r="L1830" s="37"/>
      <c r="M1830" s="37"/>
      <c r="N1830" s="24"/>
      <c r="O1830" s="24"/>
      <c r="P1830" s="37"/>
      <c r="Q1830" s="37"/>
      <c r="R1830" s="37"/>
      <c r="S1830" s="37"/>
      <c r="T1830" s="37"/>
      <c r="U1830" s="37"/>
      <c r="V1830" s="37"/>
      <c r="W1830" s="37"/>
      <c r="X1830" s="37"/>
      <c r="Y1830" s="24"/>
      <c r="Z1830" s="24"/>
      <c r="AA1830" s="24"/>
      <c r="AB1830" s="24"/>
      <c r="AC1830" s="24"/>
    </row>
    <row r="1831" spans="1:29" x14ac:dyDescent="0.3">
      <c r="A1831" s="37"/>
      <c r="B1831" s="37"/>
      <c r="C1831" s="37"/>
      <c r="D1831" s="37"/>
      <c r="E1831" s="37"/>
      <c r="F1831" s="37"/>
      <c r="G1831" s="37"/>
      <c r="H1831" s="37"/>
      <c r="I1831" s="37"/>
      <c r="J1831" s="37"/>
      <c r="K1831" s="37"/>
      <c r="L1831" s="37"/>
      <c r="M1831" s="37"/>
      <c r="N1831" s="24"/>
      <c r="O1831" s="24"/>
      <c r="P1831" s="37"/>
      <c r="Q1831" s="37"/>
      <c r="R1831" s="37"/>
      <c r="S1831" s="37"/>
      <c r="T1831" s="37"/>
      <c r="U1831" s="37"/>
      <c r="V1831" s="37"/>
      <c r="W1831" s="37"/>
      <c r="X1831" s="37"/>
      <c r="Y1831" s="24"/>
      <c r="Z1831" s="24"/>
      <c r="AA1831" s="24"/>
      <c r="AB1831" s="24"/>
      <c r="AC1831" s="24"/>
    </row>
    <row r="1832" spans="1:29" x14ac:dyDescent="0.3">
      <c r="A1832" s="37"/>
      <c r="B1832" s="37"/>
      <c r="C1832" s="37"/>
      <c r="D1832" s="37"/>
      <c r="E1832" s="37"/>
      <c r="F1832" s="37"/>
      <c r="G1832" s="37"/>
      <c r="H1832" s="37"/>
      <c r="I1832" s="37"/>
      <c r="J1832" s="37"/>
      <c r="K1832" s="37"/>
      <c r="L1832" s="37"/>
      <c r="M1832" s="37"/>
      <c r="N1832" s="24"/>
      <c r="O1832" s="24"/>
      <c r="P1832" s="37"/>
      <c r="Q1832" s="37"/>
      <c r="R1832" s="37"/>
      <c r="S1832" s="37"/>
      <c r="T1832" s="37"/>
      <c r="U1832" s="37"/>
      <c r="V1832" s="37"/>
      <c r="W1832" s="37"/>
      <c r="X1832" s="37"/>
      <c r="Y1832" s="24"/>
      <c r="Z1832" s="24"/>
      <c r="AA1832" s="24"/>
      <c r="AB1832" s="24"/>
      <c r="AC1832" s="24"/>
    </row>
    <row r="1833" spans="1:29" x14ac:dyDescent="0.3">
      <c r="A1833" s="37"/>
      <c r="B1833" s="37"/>
      <c r="C1833" s="37"/>
      <c r="D1833" s="37"/>
      <c r="E1833" s="37"/>
      <c r="F1833" s="37"/>
      <c r="G1833" s="37"/>
      <c r="H1833" s="37"/>
      <c r="I1833" s="37"/>
      <c r="J1833" s="37"/>
      <c r="K1833" s="37"/>
      <c r="L1833" s="37"/>
      <c r="M1833" s="37"/>
      <c r="N1833" s="24"/>
      <c r="O1833" s="24"/>
      <c r="P1833" s="37"/>
      <c r="Q1833" s="37"/>
      <c r="R1833" s="37"/>
      <c r="S1833" s="37"/>
      <c r="T1833" s="37"/>
      <c r="U1833" s="37"/>
      <c r="V1833" s="37"/>
      <c r="W1833" s="37"/>
      <c r="X1833" s="37"/>
      <c r="Y1833" s="24"/>
      <c r="Z1833" s="24"/>
      <c r="AA1833" s="24"/>
      <c r="AB1833" s="24"/>
      <c r="AC1833" s="24"/>
    </row>
    <row r="1834" spans="1:29" x14ac:dyDescent="0.3">
      <c r="A1834" s="37"/>
      <c r="B1834" s="37"/>
      <c r="C1834" s="37"/>
      <c r="D1834" s="37"/>
      <c r="E1834" s="37"/>
      <c r="F1834" s="37"/>
      <c r="G1834" s="37"/>
      <c r="H1834" s="37"/>
      <c r="I1834" s="37"/>
      <c r="J1834" s="37"/>
      <c r="K1834" s="37"/>
      <c r="L1834" s="37"/>
      <c r="M1834" s="37"/>
      <c r="N1834" s="24"/>
      <c r="O1834" s="24"/>
      <c r="P1834" s="37"/>
      <c r="Q1834" s="37"/>
      <c r="R1834" s="37"/>
      <c r="S1834" s="37"/>
      <c r="T1834" s="37"/>
      <c r="U1834" s="37"/>
      <c r="V1834" s="37"/>
      <c r="W1834" s="37"/>
      <c r="X1834" s="37"/>
      <c r="Y1834" s="24"/>
      <c r="Z1834" s="24"/>
      <c r="AA1834" s="24"/>
      <c r="AB1834" s="24"/>
      <c r="AC1834" s="24"/>
    </row>
    <row r="1835" spans="1:29" x14ac:dyDescent="0.3">
      <c r="A1835" s="37"/>
      <c r="B1835" s="37"/>
      <c r="C1835" s="37"/>
      <c r="D1835" s="37"/>
      <c r="E1835" s="37"/>
      <c r="F1835" s="37"/>
      <c r="G1835" s="37"/>
      <c r="H1835" s="37"/>
      <c r="I1835" s="37"/>
      <c r="J1835" s="37"/>
      <c r="K1835" s="37"/>
      <c r="L1835" s="37"/>
      <c r="M1835" s="37"/>
      <c r="N1835" s="24"/>
      <c r="O1835" s="24"/>
      <c r="P1835" s="37"/>
      <c r="Q1835" s="37"/>
      <c r="R1835" s="37"/>
      <c r="S1835" s="37"/>
      <c r="T1835" s="37"/>
      <c r="U1835" s="37"/>
      <c r="V1835" s="37"/>
      <c r="W1835" s="37"/>
      <c r="X1835" s="37"/>
      <c r="Y1835" s="24"/>
      <c r="Z1835" s="24"/>
      <c r="AA1835" s="24"/>
      <c r="AB1835" s="24"/>
      <c r="AC1835" s="24"/>
    </row>
    <row r="1836" spans="1:29" x14ac:dyDescent="0.3">
      <c r="A1836" s="37"/>
      <c r="B1836" s="37"/>
      <c r="C1836" s="37"/>
      <c r="D1836" s="37"/>
      <c r="E1836" s="37"/>
      <c r="F1836" s="37"/>
      <c r="G1836" s="37"/>
      <c r="H1836" s="37"/>
      <c r="I1836" s="37"/>
      <c r="J1836" s="37"/>
      <c r="K1836" s="37"/>
      <c r="L1836" s="37"/>
      <c r="M1836" s="37"/>
      <c r="N1836" s="24"/>
      <c r="O1836" s="24"/>
      <c r="P1836" s="37"/>
      <c r="Q1836" s="37"/>
      <c r="R1836" s="37"/>
      <c r="S1836" s="37"/>
      <c r="T1836" s="37"/>
      <c r="U1836" s="37"/>
      <c r="V1836" s="37"/>
      <c r="W1836" s="37"/>
      <c r="X1836" s="37"/>
      <c r="Y1836" s="24"/>
      <c r="Z1836" s="24"/>
      <c r="AA1836" s="24"/>
      <c r="AB1836" s="24"/>
      <c r="AC1836" s="24"/>
    </row>
    <row r="1837" spans="1:29" x14ac:dyDescent="0.3">
      <c r="A1837" s="37"/>
      <c r="B1837" s="37"/>
      <c r="C1837" s="37"/>
      <c r="D1837" s="37"/>
      <c r="E1837" s="37"/>
      <c r="F1837" s="37"/>
      <c r="G1837" s="37"/>
      <c r="H1837" s="37"/>
      <c r="I1837" s="37"/>
      <c r="J1837" s="37"/>
      <c r="K1837" s="37"/>
      <c r="L1837" s="37"/>
      <c r="M1837" s="37"/>
      <c r="N1837" s="24"/>
      <c r="O1837" s="24"/>
      <c r="P1837" s="37"/>
      <c r="Q1837" s="37"/>
      <c r="R1837" s="37"/>
      <c r="S1837" s="37"/>
      <c r="T1837" s="37"/>
      <c r="U1837" s="37"/>
      <c r="V1837" s="37"/>
      <c r="W1837" s="37"/>
      <c r="X1837" s="37"/>
      <c r="Y1837" s="24"/>
      <c r="Z1837" s="24"/>
      <c r="AA1837" s="24"/>
      <c r="AB1837" s="24"/>
      <c r="AC1837" s="24"/>
    </row>
    <row r="1838" spans="1:29" x14ac:dyDescent="0.3">
      <c r="A1838" s="37"/>
      <c r="B1838" s="37"/>
      <c r="C1838" s="37"/>
      <c r="D1838" s="37"/>
      <c r="E1838" s="37"/>
      <c r="F1838" s="37"/>
      <c r="G1838" s="37"/>
      <c r="H1838" s="37"/>
      <c r="I1838" s="37"/>
      <c r="J1838" s="37"/>
      <c r="K1838" s="37"/>
      <c r="L1838" s="37"/>
      <c r="M1838" s="37"/>
      <c r="N1838" s="24"/>
      <c r="O1838" s="24"/>
      <c r="P1838" s="37"/>
      <c r="Q1838" s="37"/>
      <c r="R1838" s="37"/>
      <c r="S1838" s="37"/>
      <c r="T1838" s="37"/>
      <c r="U1838" s="37"/>
      <c r="V1838" s="37"/>
      <c r="W1838" s="37"/>
      <c r="X1838" s="37"/>
      <c r="Y1838" s="24"/>
      <c r="Z1838" s="24"/>
      <c r="AA1838" s="24"/>
      <c r="AB1838" s="24"/>
      <c r="AC1838" s="24"/>
    </row>
    <row r="1839" spans="1:29" x14ac:dyDescent="0.3">
      <c r="A1839" s="37"/>
      <c r="B1839" s="37"/>
      <c r="C1839" s="37"/>
      <c r="D1839" s="37"/>
      <c r="E1839" s="37"/>
      <c r="F1839" s="37"/>
      <c r="G1839" s="37"/>
      <c r="H1839" s="37"/>
      <c r="I1839" s="37"/>
      <c r="J1839" s="37"/>
      <c r="K1839" s="37"/>
      <c r="L1839" s="37"/>
      <c r="M1839" s="37"/>
      <c r="N1839" s="24"/>
      <c r="O1839" s="24"/>
      <c r="P1839" s="37"/>
      <c r="Q1839" s="37"/>
      <c r="R1839" s="37"/>
      <c r="S1839" s="37"/>
      <c r="T1839" s="37"/>
      <c r="U1839" s="37"/>
      <c r="V1839" s="37"/>
      <c r="W1839" s="37"/>
      <c r="X1839" s="37"/>
      <c r="Y1839" s="24"/>
      <c r="Z1839" s="24"/>
      <c r="AA1839" s="24"/>
      <c r="AB1839" s="24"/>
      <c r="AC1839" s="24"/>
    </row>
    <row r="1840" spans="1:29" x14ac:dyDescent="0.3">
      <c r="A1840" s="37"/>
      <c r="B1840" s="37"/>
      <c r="C1840" s="37"/>
      <c r="D1840" s="37"/>
      <c r="E1840" s="37"/>
      <c r="F1840" s="37"/>
      <c r="G1840" s="37"/>
      <c r="H1840" s="37"/>
      <c r="I1840" s="37"/>
      <c r="J1840" s="37"/>
      <c r="K1840" s="37"/>
      <c r="L1840" s="37"/>
      <c r="M1840" s="37"/>
      <c r="N1840" s="24"/>
      <c r="O1840" s="24"/>
      <c r="P1840" s="37"/>
      <c r="Q1840" s="37"/>
      <c r="R1840" s="37"/>
      <c r="S1840" s="37"/>
      <c r="T1840" s="37"/>
      <c r="U1840" s="37"/>
      <c r="V1840" s="37"/>
      <c r="W1840" s="37"/>
      <c r="X1840" s="37"/>
      <c r="Y1840" s="24"/>
      <c r="Z1840" s="24"/>
      <c r="AA1840" s="24"/>
      <c r="AB1840" s="24"/>
      <c r="AC1840" s="24"/>
    </row>
    <row r="1841" spans="1:29" x14ac:dyDescent="0.3">
      <c r="A1841" s="37"/>
      <c r="B1841" s="37"/>
      <c r="C1841" s="37"/>
      <c r="D1841" s="37"/>
      <c r="E1841" s="37"/>
      <c r="F1841" s="37"/>
      <c r="G1841" s="37"/>
      <c r="H1841" s="37"/>
      <c r="I1841" s="37"/>
      <c r="J1841" s="37"/>
      <c r="K1841" s="37"/>
      <c r="L1841" s="37"/>
      <c r="M1841" s="37"/>
      <c r="N1841" s="24"/>
      <c r="O1841" s="24"/>
      <c r="P1841" s="37"/>
      <c r="Q1841" s="37"/>
      <c r="R1841" s="37"/>
      <c r="S1841" s="37"/>
      <c r="T1841" s="37"/>
      <c r="U1841" s="37"/>
      <c r="V1841" s="37"/>
      <c r="W1841" s="37"/>
      <c r="X1841" s="37"/>
      <c r="Y1841" s="24"/>
      <c r="Z1841" s="24"/>
      <c r="AA1841" s="24"/>
      <c r="AB1841" s="24"/>
      <c r="AC1841" s="24"/>
    </row>
    <row r="1842" spans="1:29" x14ac:dyDescent="0.3">
      <c r="A1842" s="37"/>
      <c r="B1842" s="37"/>
      <c r="C1842" s="37"/>
      <c r="D1842" s="37"/>
      <c r="E1842" s="37"/>
      <c r="F1842" s="37"/>
      <c r="G1842" s="37"/>
      <c r="H1842" s="37"/>
      <c r="I1842" s="37"/>
      <c r="J1842" s="37"/>
      <c r="K1842" s="37"/>
      <c r="L1842" s="37"/>
      <c r="M1842" s="37"/>
      <c r="N1842" s="24"/>
      <c r="O1842" s="24"/>
      <c r="P1842" s="37"/>
      <c r="Q1842" s="37"/>
      <c r="R1842" s="37"/>
      <c r="S1842" s="37"/>
      <c r="T1842" s="37"/>
      <c r="U1842" s="37"/>
      <c r="V1842" s="37"/>
      <c r="W1842" s="37"/>
      <c r="X1842" s="37"/>
      <c r="Y1842" s="24"/>
      <c r="Z1842" s="24"/>
      <c r="AA1842" s="24"/>
      <c r="AB1842" s="24"/>
      <c r="AC1842" s="24"/>
    </row>
    <row r="1843" spans="1:29" x14ac:dyDescent="0.3">
      <c r="A1843" s="37"/>
      <c r="B1843" s="37"/>
      <c r="C1843" s="37"/>
      <c r="D1843" s="37"/>
      <c r="E1843" s="37"/>
      <c r="F1843" s="37"/>
      <c r="G1843" s="37"/>
      <c r="H1843" s="37"/>
      <c r="I1843" s="37"/>
      <c r="J1843" s="37"/>
      <c r="K1843" s="37"/>
      <c r="L1843" s="37"/>
      <c r="M1843" s="37"/>
      <c r="N1843" s="24"/>
      <c r="O1843" s="24"/>
      <c r="P1843" s="37"/>
      <c r="Q1843" s="37"/>
      <c r="R1843" s="37"/>
      <c r="S1843" s="37"/>
      <c r="T1843" s="37"/>
      <c r="U1843" s="37"/>
      <c r="V1843" s="37"/>
      <c r="W1843" s="37"/>
      <c r="X1843" s="37"/>
      <c r="Y1843" s="24"/>
      <c r="Z1843" s="24"/>
      <c r="AA1843" s="24"/>
      <c r="AB1843" s="24"/>
      <c r="AC1843" s="24"/>
    </row>
    <row r="1844" spans="1:29" x14ac:dyDescent="0.3">
      <c r="A1844" s="37"/>
      <c r="B1844" s="37"/>
      <c r="C1844" s="37"/>
      <c r="D1844" s="37"/>
      <c r="E1844" s="37"/>
      <c r="F1844" s="37"/>
      <c r="G1844" s="37"/>
      <c r="H1844" s="37"/>
      <c r="I1844" s="37"/>
      <c r="J1844" s="37"/>
      <c r="K1844" s="37"/>
      <c r="L1844" s="37"/>
      <c r="M1844" s="37"/>
      <c r="N1844" s="24"/>
      <c r="O1844" s="24"/>
      <c r="P1844" s="37"/>
      <c r="Q1844" s="37"/>
      <c r="R1844" s="37"/>
      <c r="S1844" s="37"/>
      <c r="T1844" s="37"/>
      <c r="U1844" s="37"/>
      <c r="V1844" s="37"/>
      <c r="W1844" s="37"/>
      <c r="X1844" s="37"/>
      <c r="Y1844" s="24"/>
      <c r="Z1844" s="24"/>
      <c r="AA1844" s="24"/>
      <c r="AB1844" s="24"/>
      <c r="AC1844" s="24"/>
    </row>
    <row r="1845" spans="1:29" x14ac:dyDescent="0.3">
      <c r="A1845" s="37"/>
      <c r="B1845" s="37"/>
      <c r="C1845" s="37"/>
      <c r="D1845" s="37"/>
      <c r="E1845" s="37"/>
      <c r="F1845" s="37"/>
      <c r="G1845" s="37"/>
      <c r="H1845" s="37"/>
      <c r="I1845" s="37"/>
      <c r="J1845" s="37"/>
      <c r="K1845" s="37"/>
      <c r="L1845" s="37"/>
      <c r="M1845" s="37"/>
      <c r="N1845" s="24"/>
      <c r="O1845" s="24"/>
      <c r="P1845" s="37"/>
      <c r="Q1845" s="37"/>
      <c r="R1845" s="37"/>
      <c r="S1845" s="37"/>
      <c r="T1845" s="37"/>
      <c r="U1845" s="37"/>
      <c r="V1845" s="37"/>
      <c r="W1845" s="37"/>
      <c r="X1845" s="37"/>
      <c r="Y1845" s="24"/>
      <c r="Z1845" s="24"/>
      <c r="AA1845" s="24"/>
      <c r="AB1845" s="24"/>
      <c r="AC1845" s="24"/>
    </row>
    <row r="1846" spans="1:29" x14ac:dyDescent="0.3">
      <c r="A1846" s="37"/>
      <c r="B1846" s="37"/>
      <c r="C1846" s="37"/>
      <c r="D1846" s="37"/>
      <c r="E1846" s="37"/>
      <c r="F1846" s="37"/>
      <c r="G1846" s="37"/>
      <c r="H1846" s="37"/>
      <c r="I1846" s="37"/>
      <c r="J1846" s="37"/>
      <c r="K1846" s="37"/>
      <c r="L1846" s="37"/>
      <c r="M1846" s="37"/>
      <c r="N1846" s="24"/>
      <c r="O1846" s="24"/>
      <c r="P1846" s="37"/>
      <c r="Q1846" s="37"/>
      <c r="R1846" s="37"/>
      <c r="S1846" s="37"/>
      <c r="T1846" s="37"/>
      <c r="U1846" s="37"/>
      <c r="V1846" s="37"/>
      <c r="W1846" s="37"/>
      <c r="X1846" s="37"/>
      <c r="Y1846" s="24"/>
      <c r="Z1846" s="24"/>
      <c r="AA1846" s="24"/>
      <c r="AB1846" s="24"/>
      <c r="AC1846" s="24"/>
    </row>
    <row r="1847" spans="1:29" x14ac:dyDescent="0.3">
      <c r="A1847" s="37"/>
      <c r="B1847" s="37"/>
      <c r="C1847" s="37"/>
      <c r="D1847" s="37"/>
      <c r="E1847" s="37"/>
      <c r="F1847" s="37"/>
      <c r="G1847" s="37"/>
      <c r="H1847" s="37"/>
      <c r="I1847" s="37"/>
      <c r="J1847" s="37"/>
      <c r="K1847" s="37"/>
      <c r="L1847" s="37"/>
      <c r="M1847" s="37"/>
      <c r="N1847" s="24"/>
      <c r="O1847" s="24"/>
      <c r="P1847" s="37"/>
      <c r="Q1847" s="37"/>
      <c r="R1847" s="37"/>
      <c r="S1847" s="37"/>
      <c r="T1847" s="37"/>
      <c r="U1847" s="37"/>
      <c r="V1847" s="37"/>
      <c r="W1847" s="37"/>
      <c r="X1847" s="37"/>
      <c r="Y1847" s="24"/>
      <c r="Z1847" s="24"/>
      <c r="AA1847" s="24"/>
      <c r="AB1847" s="24"/>
      <c r="AC1847" s="24"/>
    </row>
    <row r="1848" spans="1:29" x14ac:dyDescent="0.3">
      <c r="A1848" s="37"/>
      <c r="B1848" s="37"/>
      <c r="C1848" s="37"/>
      <c r="D1848" s="37"/>
      <c r="E1848" s="37"/>
      <c r="F1848" s="37"/>
      <c r="G1848" s="37"/>
      <c r="H1848" s="37"/>
      <c r="I1848" s="37"/>
      <c r="J1848" s="37"/>
      <c r="K1848" s="37"/>
      <c r="L1848" s="37"/>
      <c r="M1848" s="37"/>
      <c r="N1848" s="24"/>
      <c r="O1848" s="24"/>
      <c r="P1848" s="37"/>
      <c r="Q1848" s="37"/>
      <c r="R1848" s="37"/>
      <c r="S1848" s="37"/>
      <c r="T1848" s="37"/>
      <c r="U1848" s="37"/>
      <c r="V1848" s="37"/>
      <c r="W1848" s="37"/>
      <c r="X1848" s="37"/>
      <c r="Y1848" s="24"/>
      <c r="Z1848" s="24"/>
      <c r="AA1848" s="24"/>
      <c r="AB1848" s="24"/>
      <c r="AC1848" s="24"/>
    </row>
    <row r="1849" spans="1:29" x14ac:dyDescent="0.3">
      <c r="A1849" s="37"/>
      <c r="B1849" s="37"/>
      <c r="C1849" s="37"/>
      <c r="D1849" s="37"/>
      <c r="E1849" s="37"/>
      <c r="F1849" s="37"/>
      <c r="G1849" s="37"/>
      <c r="H1849" s="37"/>
      <c r="I1849" s="37"/>
      <c r="J1849" s="37"/>
      <c r="K1849" s="37"/>
      <c r="L1849" s="37"/>
      <c r="M1849" s="37"/>
      <c r="N1849" s="24"/>
      <c r="O1849" s="24"/>
      <c r="P1849" s="37"/>
      <c r="Q1849" s="37"/>
      <c r="R1849" s="37"/>
      <c r="S1849" s="37"/>
      <c r="T1849" s="37"/>
      <c r="U1849" s="37"/>
      <c r="V1849" s="37"/>
      <c r="W1849" s="37"/>
      <c r="X1849" s="37"/>
      <c r="Y1849" s="24"/>
      <c r="Z1849" s="24"/>
      <c r="AA1849" s="24"/>
      <c r="AB1849" s="24"/>
      <c r="AC1849" s="24"/>
    </row>
    <row r="1850" spans="1:29" x14ac:dyDescent="0.3">
      <c r="A1850" s="37"/>
      <c r="B1850" s="37"/>
      <c r="C1850" s="37"/>
      <c r="D1850" s="37"/>
      <c r="E1850" s="37"/>
      <c r="F1850" s="37"/>
      <c r="G1850" s="37"/>
      <c r="H1850" s="37"/>
      <c r="I1850" s="37"/>
      <c r="J1850" s="37"/>
      <c r="K1850" s="37"/>
      <c r="L1850" s="37"/>
      <c r="M1850" s="37"/>
      <c r="N1850" s="24"/>
      <c r="O1850" s="24"/>
      <c r="P1850" s="37"/>
      <c r="Q1850" s="37"/>
      <c r="R1850" s="37"/>
      <c r="S1850" s="37"/>
      <c r="T1850" s="37"/>
      <c r="U1850" s="37"/>
      <c r="V1850" s="37"/>
      <c r="W1850" s="37"/>
      <c r="X1850" s="37"/>
      <c r="Y1850" s="24"/>
      <c r="Z1850" s="24"/>
      <c r="AA1850" s="24"/>
      <c r="AB1850" s="24"/>
      <c r="AC1850" s="24"/>
    </row>
    <row r="1851" spans="1:29" x14ac:dyDescent="0.3">
      <c r="A1851" s="37"/>
      <c r="B1851" s="37"/>
      <c r="C1851" s="37"/>
      <c r="D1851" s="37"/>
      <c r="E1851" s="37"/>
      <c r="F1851" s="37"/>
      <c r="G1851" s="37"/>
      <c r="H1851" s="37"/>
      <c r="I1851" s="37"/>
      <c r="J1851" s="37"/>
      <c r="K1851" s="37"/>
      <c r="L1851" s="37"/>
      <c r="M1851" s="37"/>
      <c r="N1851" s="24"/>
      <c r="O1851" s="24"/>
      <c r="P1851" s="37"/>
      <c r="Q1851" s="37"/>
      <c r="R1851" s="37"/>
      <c r="S1851" s="37"/>
      <c r="T1851" s="37"/>
      <c r="U1851" s="37"/>
      <c r="V1851" s="37"/>
      <c r="W1851" s="37"/>
      <c r="X1851" s="37"/>
      <c r="Y1851" s="24"/>
      <c r="Z1851" s="24"/>
      <c r="AA1851" s="24"/>
      <c r="AB1851" s="24"/>
      <c r="AC1851" s="24"/>
    </row>
    <row r="1852" spans="1:29" x14ac:dyDescent="0.3">
      <c r="A1852" s="37"/>
      <c r="B1852" s="37"/>
      <c r="C1852" s="37"/>
      <c r="D1852" s="37"/>
      <c r="E1852" s="37"/>
      <c r="F1852" s="37"/>
      <c r="G1852" s="37"/>
      <c r="H1852" s="37"/>
      <c r="I1852" s="37"/>
      <c r="J1852" s="37"/>
      <c r="K1852" s="37"/>
      <c r="L1852" s="37"/>
      <c r="M1852" s="37"/>
      <c r="N1852" s="24"/>
      <c r="O1852" s="24"/>
      <c r="P1852" s="37"/>
      <c r="Q1852" s="37"/>
      <c r="R1852" s="37"/>
      <c r="S1852" s="37"/>
      <c r="T1852" s="37"/>
      <c r="U1852" s="37"/>
      <c r="V1852" s="37"/>
      <c r="W1852" s="37"/>
      <c r="X1852" s="37"/>
      <c r="Y1852" s="24"/>
      <c r="Z1852" s="24"/>
      <c r="AA1852" s="24"/>
      <c r="AB1852" s="24"/>
      <c r="AC1852" s="24"/>
    </row>
    <row r="1853" spans="1:29" x14ac:dyDescent="0.3">
      <c r="A1853" s="37"/>
      <c r="B1853" s="37"/>
      <c r="C1853" s="37"/>
      <c r="D1853" s="37"/>
      <c r="E1853" s="37"/>
      <c r="F1853" s="37"/>
      <c r="G1853" s="37"/>
      <c r="H1853" s="37"/>
      <c r="I1853" s="37"/>
      <c r="J1853" s="37"/>
      <c r="K1853" s="37"/>
      <c r="L1853" s="37"/>
      <c r="M1853" s="37"/>
      <c r="N1853" s="24"/>
      <c r="O1853" s="24"/>
      <c r="P1853" s="37"/>
      <c r="Q1853" s="37"/>
      <c r="R1853" s="37"/>
      <c r="S1853" s="37"/>
      <c r="T1853" s="37"/>
      <c r="U1853" s="37"/>
      <c r="V1853" s="37"/>
      <c r="W1853" s="37"/>
      <c r="X1853" s="37"/>
      <c r="Y1853" s="24"/>
      <c r="Z1853" s="24"/>
      <c r="AA1853" s="24"/>
      <c r="AB1853" s="24"/>
      <c r="AC1853" s="24"/>
    </row>
    <row r="1854" spans="1:29" x14ac:dyDescent="0.3">
      <c r="A1854" s="37"/>
      <c r="B1854" s="37"/>
      <c r="C1854" s="37"/>
      <c r="D1854" s="37"/>
      <c r="E1854" s="37"/>
      <c r="F1854" s="37"/>
      <c r="G1854" s="37"/>
      <c r="H1854" s="37"/>
      <c r="I1854" s="37"/>
      <c r="J1854" s="37"/>
      <c r="K1854" s="37"/>
      <c r="L1854" s="37"/>
      <c r="M1854" s="37"/>
      <c r="N1854" s="24"/>
      <c r="O1854" s="24"/>
      <c r="P1854" s="37"/>
      <c r="Q1854" s="37"/>
      <c r="R1854" s="37"/>
      <c r="S1854" s="37"/>
      <c r="T1854" s="37"/>
      <c r="U1854" s="37"/>
      <c r="V1854" s="37"/>
      <c r="W1854" s="37"/>
      <c r="X1854" s="37"/>
      <c r="Y1854" s="24"/>
      <c r="Z1854" s="24"/>
      <c r="AA1854" s="24"/>
      <c r="AB1854" s="24"/>
      <c r="AC1854" s="24"/>
    </row>
    <row r="1855" spans="1:29" x14ac:dyDescent="0.3">
      <c r="A1855" s="37"/>
      <c r="B1855" s="37"/>
      <c r="C1855" s="37"/>
      <c r="D1855" s="37"/>
      <c r="E1855" s="37"/>
      <c r="F1855" s="37"/>
      <c r="G1855" s="37"/>
      <c r="H1855" s="37"/>
      <c r="I1855" s="37"/>
      <c r="J1855" s="37"/>
      <c r="K1855" s="37"/>
      <c r="L1855" s="37"/>
      <c r="M1855" s="37"/>
      <c r="N1855" s="24"/>
      <c r="O1855" s="24"/>
      <c r="P1855" s="37"/>
      <c r="Q1855" s="37"/>
      <c r="R1855" s="37"/>
      <c r="S1855" s="37"/>
      <c r="T1855" s="37"/>
      <c r="U1855" s="37"/>
      <c r="V1855" s="37"/>
      <c r="W1855" s="37"/>
      <c r="X1855" s="37"/>
      <c r="Y1855" s="24"/>
      <c r="Z1855" s="24"/>
      <c r="AA1855" s="24"/>
      <c r="AB1855" s="24"/>
      <c r="AC1855" s="24"/>
    </row>
    <row r="1856" spans="1:29" x14ac:dyDescent="0.3">
      <c r="A1856" s="37"/>
      <c r="B1856" s="37"/>
      <c r="C1856" s="37"/>
      <c r="D1856" s="37"/>
      <c r="E1856" s="37"/>
      <c r="F1856" s="37"/>
      <c r="G1856" s="37"/>
      <c r="H1856" s="37"/>
      <c r="I1856" s="37"/>
      <c r="J1856" s="37"/>
      <c r="K1856" s="37"/>
      <c r="L1856" s="37"/>
      <c r="M1856" s="37"/>
      <c r="N1856" s="24"/>
      <c r="O1856" s="24"/>
      <c r="P1856" s="37"/>
      <c r="Q1856" s="37"/>
      <c r="R1856" s="37"/>
      <c r="S1856" s="37"/>
      <c r="T1856" s="37"/>
      <c r="U1856" s="37"/>
      <c r="V1856" s="37"/>
      <c r="W1856" s="37"/>
      <c r="X1856" s="37"/>
      <c r="Y1856" s="24"/>
      <c r="Z1856" s="24"/>
      <c r="AA1856" s="24"/>
      <c r="AB1856" s="24"/>
      <c r="AC1856" s="24"/>
    </row>
    <row r="1857" spans="1:29" x14ac:dyDescent="0.3">
      <c r="A1857" s="37"/>
      <c r="B1857" s="37"/>
      <c r="C1857" s="37"/>
      <c r="D1857" s="37"/>
      <c r="E1857" s="37"/>
      <c r="F1857" s="37"/>
      <c r="G1857" s="37"/>
      <c r="H1857" s="37"/>
      <c r="I1857" s="37"/>
      <c r="J1857" s="37"/>
      <c r="K1857" s="37"/>
      <c r="L1857" s="37"/>
      <c r="M1857" s="37"/>
      <c r="N1857" s="24"/>
      <c r="O1857" s="24"/>
      <c r="P1857" s="37"/>
      <c r="Q1857" s="37"/>
      <c r="R1857" s="37"/>
      <c r="S1857" s="37"/>
      <c r="T1857" s="37"/>
      <c r="U1857" s="37"/>
      <c r="V1857" s="37"/>
      <c r="W1857" s="37"/>
      <c r="X1857" s="37"/>
      <c r="Y1857" s="24"/>
      <c r="Z1857" s="24"/>
      <c r="AA1857" s="24"/>
      <c r="AB1857" s="24"/>
      <c r="AC1857" s="24"/>
    </row>
    <row r="1858" spans="1:29" x14ac:dyDescent="0.3">
      <c r="A1858" s="37"/>
      <c r="B1858" s="37"/>
      <c r="C1858" s="37"/>
      <c r="D1858" s="37"/>
      <c r="E1858" s="37"/>
      <c r="F1858" s="37"/>
      <c r="G1858" s="37"/>
      <c r="H1858" s="37"/>
      <c r="I1858" s="37"/>
      <c r="J1858" s="37"/>
      <c r="K1858" s="37"/>
      <c r="L1858" s="37"/>
      <c r="M1858" s="37"/>
      <c r="N1858" s="24"/>
      <c r="O1858" s="24"/>
      <c r="P1858" s="37"/>
      <c r="Q1858" s="37"/>
      <c r="R1858" s="37"/>
      <c r="S1858" s="37"/>
      <c r="T1858" s="37"/>
      <c r="U1858" s="37"/>
      <c r="V1858" s="37"/>
      <c r="W1858" s="37"/>
      <c r="X1858" s="37"/>
      <c r="Y1858" s="24"/>
      <c r="Z1858" s="24"/>
      <c r="AA1858" s="24"/>
      <c r="AB1858" s="24"/>
      <c r="AC1858" s="24"/>
    </row>
    <row r="1859" spans="1:29" x14ac:dyDescent="0.3">
      <c r="A1859" s="37"/>
      <c r="B1859" s="37"/>
      <c r="C1859" s="37"/>
      <c r="D1859" s="37"/>
      <c r="E1859" s="37"/>
      <c r="F1859" s="37"/>
      <c r="G1859" s="37"/>
      <c r="H1859" s="37"/>
      <c r="I1859" s="37"/>
      <c r="J1859" s="37"/>
      <c r="K1859" s="37"/>
      <c r="L1859" s="37"/>
      <c r="M1859" s="37"/>
      <c r="N1859" s="24"/>
      <c r="O1859" s="24"/>
      <c r="P1859" s="37"/>
      <c r="Q1859" s="37"/>
      <c r="R1859" s="37"/>
      <c r="S1859" s="37"/>
      <c r="T1859" s="37"/>
      <c r="U1859" s="37"/>
      <c r="V1859" s="37"/>
      <c r="W1859" s="37"/>
      <c r="X1859" s="37"/>
      <c r="Y1859" s="24"/>
      <c r="Z1859" s="24"/>
      <c r="AA1859" s="24"/>
      <c r="AB1859" s="24"/>
      <c r="AC1859" s="24"/>
    </row>
    <row r="1860" spans="1:29" x14ac:dyDescent="0.3">
      <c r="A1860" s="37"/>
      <c r="B1860" s="37"/>
      <c r="C1860" s="37"/>
      <c r="D1860" s="37"/>
      <c r="E1860" s="37"/>
      <c r="F1860" s="37"/>
      <c r="G1860" s="37"/>
      <c r="H1860" s="37"/>
      <c r="I1860" s="37"/>
      <c r="J1860" s="37"/>
      <c r="K1860" s="37"/>
      <c r="L1860" s="37"/>
      <c r="M1860" s="37"/>
      <c r="N1860" s="24"/>
      <c r="O1860" s="24"/>
      <c r="P1860" s="37"/>
      <c r="Q1860" s="37"/>
      <c r="R1860" s="37"/>
      <c r="S1860" s="37"/>
      <c r="T1860" s="37"/>
      <c r="U1860" s="37"/>
      <c r="V1860" s="37"/>
      <c r="W1860" s="37"/>
      <c r="X1860" s="37"/>
      <c r="Y1860" s="24"/>
      <c r="Z1860" s="24"/>
      <c r="AA1860" s="24"/>
      <c r="AB1860" s="24"/>
      <c r="AC1860" s="24"/>
    </row>
    <row r="1861" spans="1:29" x14ac:dyDescent="0.3">
      <c r="A1861" s="37"/>
      <c r="B1861" s="37"/>
      <c r="C1861" s="37"/>
      <c r="D1861" s="37"/>
      <c r="E1861" s="37"/>
      <c r="F1861" s="37"/>
      <c r="G1861" s="37"/>
      <c r="H1861" s="37"/>
      <c r="I1861" s="37"/>
      <c r="J1861" s="37"/>
      <c r="K1861" s="37"/>
      <c r="L1861" s="37"/>
      <c r="M1861" s="37"/>
      <c r="N1861" s="24"/>
      <c r="O1861" s="24"/>
      <c r="P1861" s="37"/>
      <c r="Q1861" s="37"/>
      <c r="R1861" s="37"/>
      <c r="S1861" s="37"/>
      <c r="T1861" s="37"/>
      <c r="U1861" s="37"/>
      <c r="V1861" s="37"/>
      <c r="W1861" s="37"/>
      <c r="X1861" s="37"/>
      <c r="Y1861" s="24"/>
      <c r="Z1861" s="24"/>
      <c r="AA1861" s="24"/>
      <c r="AB1861" s="24"/>
      <c r="AC1861" s="24"/>
    </row>
    <row r="1862" spans="1:29" x14ac:dyDescent="0.3">
      <c r="A1862" s="37"/>
      <c r="B1862" s="37"/>
      <c r="C1862" s="37"/>
      <c r="D1862" s="37"/>
      <c r="E1862" s="37"/>
      <c r="F1862" s="37"/>
      <c r="G1862" s="37"/>
      <c r="H1862" s="37"/>
      <c r="I1862" s="37"/>
      <c r="J1862" s="37"/>
      <c r="K1862" s="37"/>
      <c r="L1862" s="37"/>
      <c r="M1862" s="37"/>
      <c r="N1862" s="24"/>
      <c r="O1862" s="24"/>
      <c r="P1862" s="37"/>
      <c r="Q1862" s="37"/>
      <c r="R1862" s="37"/>
      <c r="S1862" s="37"/>
      <c r="T1862" s="37"/>
      <c r="U1862" s="37"/>
      <c r="V1862" s="37"/>
      <c r="W1862" s="37"/>
      <c r="X1862" s="37"/>
      <c r="Y1862" s="24"/>
      <c r="Z1862" s="24"/>
      <c r="AA1862" s="24"/>
      <c r="AB1862" s="24"/>
      <c r="AC1862" s="24"/>
    </row>
    <row r="1863" spans="1:29" x14ac:dyDescent="0.3">
      <c r="A1863" s="37"/>
      <c r="B1863" s="37"/>
      <c r="C1863" s="37"/>
      <c r="D1863" s="37"/>
      <c r="E1863" s="37"/>
      <c r="F1863" s="37"/>
      <c r="G1863" s="37"/>
      <c r="H1863" s="37"/>
      <c r="I1863" s="37"/>
      <c r="J1863" s="37"/>
      <c r="K1863" s="37"/>
      <c r="L1863" s="37"/>
      <c r="M1863" s="37"/>
      <c r="N1863" s="24"/>
      <c r="O1863" s="24"/>
      <c r="P1863" s="37"/>
      <c r="Q1863" s="37"/>
      <c r="R1863" s="37"/>
      <c r="S1863" s="37"/>
      <c r="T1863" s="37"/>
      <c r="U1863" s="37"/>
      <c r="V1863" s="37"/>
      <c r="W1863" s="37"/>
      <c r="X1863" s="37"/>
      <c r="Y1863" s="24"/>
      <c r="Z1863" s="24"/>
      <c r="AA1863" s="24"/>
      <c r="AB1863" s="24"/>
      <c r="AC1863" s="24"/>
    </row>
    <row r="1864" spans="1:29" x14ac:dyDescent="0.3">
      <c r="A1864" s="37"/>
      <c r="B1864" s="37"/>
      <c r="C1864" s="37"/>
      <c r="D1864" s="37"/>
      <c r="E1864" s="37"/>
      <c r="F1864" s="37"/>
      <c r="G1864" s="37"/>
      <c r="H1864" s="37"/>
      <c r="I1864" s="37"/>
      <c r="J1864" s="37"/>
      <c r="K1864" s="37"/>
      <c r="L1864" s="37"/>
      <c r="M1864" s="37"/>
      <c r="N1864" s="24"/>
      <c r="O1864" s="24"/>
      <c r="P1864" s="37"/>
      <c r="Q1864" s="37"/>
      <c r="R1864" s="37"/>
      <c r="S1864" s="37"/>
      <c r="T1864" s="37"/>
      <c r="U1864" s="37"/>
      <c r="V1864" s="37"/>
      <c r="W1864" s="37"/>
      <c r="X1864" s="37"/>
      <c r="Y1864" s="24"/>
      <c r="Z1864" s="24"/>
      <c r="AA1864" s="24"/>
      <c r="AB1864" s="24"/>
      <c r="AC1864" s="24"/>
    </row>
    <row r="1865" spans="1:29" x14ac:dyDescent="0.3">
      <c r="A1865" s="37"/>
      <c r="B1865" s="37"/>
      <c r="C1865" s="37"/>
      <c r="D1865" s="37"/>
      <c r="E1865" s="37"/>
      <c r="F1865" s="37"/>
      <c r="G1865" s="37"/>
      <c r="H1865" s="37"/>
      <c r="I1865" s="37"/>
      <c r="J1865" s="37"/>
      <c r="K1865" s="37"/>
      <c r="L1865" s="37"/>
      <c r="M1865" s="37"/>
      <c r="N1865" s="24"/>
      <c r="O1865" s="24"/>
      <c r="P1865" s="37"/>
      <c r="Q1865" s="37"/>
      <c r="R1865" s="37"/>
      <c r="S1865" s="37"/>
      <c r="T1865" s="37"/>
      <c r="U1865" s="37"/>
      <c r="V1865" s="37"/>
      <c r="W1865" s="37"/>
      <c r="X1865" s="37"/>
      <c r="Y1865" s="24"/>
      <c r="Z1865" s="24"/>
      <c r="AA1865" s="24"/>
      <c r="AB1865" s="24"/>
      <c r="AC1865" s="24"/>
    </row>
    <row r="1866" spans="1:29" x14ac:dyDescent="0.3">
      <c r="A1866" s="37"/>
      <c r="B1866" s="37"/>
      <c r="C1866" s="37"/>
      <c r="D1866" s="37"/>
      <c r="E1866" s="37"/>
      <c r="F1866" s="37"/>
      <c r="G1866" s="37"/>
      <c r="H1866" s="37"/>
      <c r="I1866" s="37"/>
      <c r="J1866" s="37"/>
      <c r="K1866" s="37"/>
      <c r="L1866" s="37"/>
      <c r="M1866" s="37"/>
      <c r="N1866" s="24"/>
      <c r="O1866" s="24"/>
      <c r="P1866" s="37"/>
      <c r="Q1866" s="37"/>
      <c r="R1866" s="37"/>
      <c r="S1866" s="37"/>
      <c r="T1866" s="37"/>
      <c r="U1866" s="37"/>
      <c r="V1866" s="37"/>
      <c r="W1866" s="37"/>
      <c r="X1866" s="37"/>
      <c r="Y1866" s="24"/>
      <c r="Z1866" s="24"/>
      <c r="AA1866" s="24"/>
      <c r="AB1866" s="24"/>
      <c r="AC1866" s="24"/>
    </row>
    <row r="1867" spans="1:29" x14ac:dyDescent="0.3">
      <c r="A1867" s="37"/>
      <c r="B1867" s="37"/>
      <c r="C1867" s="37"/>
      <c r="D1867" s="37"/>
      <c r="E1867" s="37"/>
      <c r="F1867" s="37"/>
      <c r="G1867" s="37"/>
      <c r="H1867" s="37"/>
      <c r="I1867" s="37"/>
      <c r="J1867" s="37"/>
      <c r="K1867" s="37"/>
      <c r="L1867" s="37"/>
      <c r="M1867" s="37"/>
      <c r="N1867" s="24"/>
      <c r="O1867" s="24"/>
      <c r="P1867" s="37"/>
      <c r="Q1867" s="37"/>
      <c r="R1867" s="37"/>
      <c r="S1867" s="37"/>
      <c r="T1867" s="37"/>
      <c r="U1867" s="37"/>
      <c r="V1867" s="37"/>
      <c r="W1867" s="37"/>
      <c r="X1867" s="37"/>
      <c r="Y1867" s="24"/>
      <c r="Z1867" s="24"/>
      <c r="AA1867" s="24"/>
      <c r="AB1867" s="24"/>
      <c r="AC1867" s="24"/>
    </row>
    <row r="1868" spans="1:29" x14ac:dyDescent="0.3">
      <c r="A1868" s="37"/>
      <c r="B1868" s="37"/>
      <c r="C1868" s="37"/>
      <c r="D1868" s="37"/>
      <c r="E1868" s="37"/>
      <c r="F1868" s="37"/>
      <c r="G1868" s="37"/>
      <c r="H1868" s="37"/>
      <c r="I1868" s="37"/>
      <c r="J1868" s="37"/>
      <c r="K1868" s="37"/>
      <c r="L1868" s="37"/>
      <c r="M1868" s="37"/>
      <c r="N1868" s="24"/>
      <c r="O1868" s="24"/>
      <c r="P1868" s="37"/>
      <c r="Q1868" s="37"/>
      <c r="R1868" s="37"/>
      <c r="S1868" s="37"/>
      <c r="T1868" s="37"/>
      <c r="U1868" s="37"/>
      <c r="V1868" s="37"/>
      <c r="W1868" s="37"/>
      <c r="X1868" s="37"/>
      <c r="Y1868" s="24"/>
      <c r="Z1868" s="24"/>
      <c r="AA1868" s="24"/>
      <c r="AB1868" s="24"/>
      <c r="AC1868" s="24"/>
    </row>
    <row r="1869" spans="1:29" x14ac:dyDescent="0.3">
      <c r="A1869" s="37"/>
      <c r="B1869" s="37"/>
      <c r="C1869" s="37"/>
      <c r="D1869" s="37"/>
      <c r="E1869" s="37"/>
      <c r="F1869" s="37"/>
      <c r="G1869" s="37"/>
      <c r="H1869" s="37"/>
      <c r="I1869" s="37"/>
      <c r="J1869" s="37"/>
      <c r="K1869" s="37"/>
      <c r="L1869" s="37"/>
      <c r="M1869" s="37"/>
      <c r="N1869" s="24"/>
      <c r="O1869" s="24"/>
      <c r="P1869" s="37"/>
      <c r="Q1869" s="37"/>
      <c r="R1869" s="37"/>
      <c r="S1869" s="37"/>
      <c r="T1869" s="37"/>
      <c r="U1869" s="37"/>
      <c r="V1869" s="37"/>
      <c r="W1869" s="37"/>
      <c r="X1869" s="37"/>
      <c r="Y1869" s="24"/>
      <c r="Z1869" s="24"/>
      <c r="AA1869" s="24"/>
      <c r="AB1869" s="24"/>
      <c r="AC1869" s="24"/>
    </row>
    <row r="1870" spans="1:29" x14ac:dyDescent="0.3">
      <c r="A1870" s="37"/>
      <c r="B1870" s="37"/>
      <c r="C1870" s="37"/>
      <c r="D1870" s="37"/>
      <c r="E1870" s="37"/>
      <c r="F1870" s="37"/>
      <c r="G1870" s="37"/>
      <c r="H1870" s="37"/>
      <c r="I1870" s="37"/>
      <c r="J1870" s="37"/>
      <c r="K1870" s="37"/>
      <c r="L1870" s="37"/>
      <c r="M1870" s="37"/>
      <c r="N1870" s="24"/>
      <c r="O1870" s="24"/>
      <c r="P1870" s="37"/>
      <c r="Q1870" s="37"/>
      <c r="R1870" s="37"/>
      <c r="S1870" s="37"/>
      <c r="T1870" s="37"/>
      <c r="U1870" s="37"/>
      <c r="V1870" s="37"/>
      <c r="W1870" s="37"/>
      <c r="X1870" s="37"/>
      <c r="Y1870" s="24"/>
      <c r="Z1870" s="24"/>
      <c r="AA1870" s="24"/>
      <c r="AB1870" s="24"/>
      <c r="AC1870" s="24"/>
    </row>
    <row r="1871" spans="1:29" x14ac:dyDescent="0.3">
      <c r="A1871" s="37"/>
      <c r="B1871" s="37"/>
      <c r="C1871" s="37"/>
      <c r="D1871" s="37"/>
      <c r="E1871" s="37"/>
      <c r="F1871" s="37"/>
      <c r="G1871" s="37"/>
      <c r="H1871" s="37"/>
      <c r="I1871" s="37"/>
      <c r="J1871" s="37"/>
      <c r="K1871" s="37"/>
      <c r="L1871" s="37"/>
      <c r="M1871" s="37"/>
      <c r="N1871" s="24"/>
      <c r="O1871" s="24"/>
      <c r="P1871" s="37"/>
      <c r="Q1871" s="37"/>
      <c r="R1871" s="37"/>
      <c r="S1871" s="37"/>
      <c r="T1871" s="37"/>
      <c r="U1871" s="37"/>
      <c r="V1871" s="37"/>
      <c r="W1871" s="37"/>
      <c r="X1871" s="37"/>
      <c r="Y1871" s="24"/>
      <c r="Z1871" s="24"/>
      <c r="AA1871" s="24"/>
      <c r="AB1871" s="24"/>
      <c r="AC1871" s="24"/>
    </row>
    <row r="1872" spans="1:29" x14ac:dyDescent="0.3">
      <c r="A1872" s="37"/>
      <c r="B1872" s="37"/>
      <c r="C1872" s="37"/>
      <c r="D1872" s="37"/>
      <c r="E1872" s="37"/>
      <c r="F1872" s="37"/>
      <c r="G1872" s="37"/>
      <c r="H1872" s="37"/>
      <c r="I1872" s="37"/>
      <c r="J1872" s="37"/>
      <c r="K1872" s="37"/>
      <c r="L1872" s="37"/>
      <c r="M1872" s="37"/>
      <c r="N1872" s="24"/>
      <c r="O1872" s="24"/>
      <c r="P1872" s="37"/>
      <c r="Q1872" s="37"/>
      <c r="R1872" s="37"/>
      <c r="S1872" s="37"/>
      <c r="T1872" s="37"/>
      <c r="U1872" s="37"/>
      <c r="V1872" s="37"/>
      <c r="W1872" s="37"/>
      <c r="X1872" s="37"/>
      <c r="Y1872" s="24"/>
      <c r="Z1872" s="24"/>
      <c r="AA1872" s="24"/>
      <c r="AB1872" s="24"/>
      <c r="AC1872" s="24"/>
    </row>
    <row r="1873" spans="1:29" x14ac:dyDescent="0.3">
      <c r="A1873" s="37"/>
      <c r="B1873" s="37"/>
      <c r="C1873" s="37"/>
      <c r="D1873" s="37"/>
      <c r="E1873" s="37"/>
      <c r="F1873" s="37"/>
      <c r="G1873" s="37"/>
      <c r="H1873" s="37"/>
      <c r="I1873" s="37"/>
      <c r="J1873" s="37"/>
      <c r="K1873" s="37"/>
      <c r="L1873" s="37"/>
      <c r="M1873" s="37"/>
      <c r="N1873" s="24"/>
      <c r="O1873" s="24"/>
      <c r="P1873" s="37"/>
      <c r="Q1873" s="37"/>
      <c r="R1873" s="37"/>
      <c r="S1873" s="37"/>
      <c r="T1873" s="37"/>
      <c r="U1873" s="37"/>
      <c r="V1873" s="37"/>
      <c r="W1873" s="37"/>
      <c r="X1873" s="37"/>
      <c r="Y1873" s="24"/>
      <c r="Z1873" s="24"/>
      <c r="AA1873" s="24"/>
      <c r="AB1873" s="24"/>
      <c r="AC1873" s="24"/>
    </row>
    <row r="1874" spans="1:29" x14ac:dyDescent="0.3">
      <c r="A1874" s="37"/>
      <c r="B1874" s="37"/>
      <c r="C1874" s="37"/>
      <c r="D1874" s="37"/>
      <c r="E1874" s="37"/>
      <c r="F1874" s="37"/>
      <c r="G1874" s="37"/>
      <c r="H1874" s="37"/>
      <c r="I1874" s="37"/>
      <c r="J1874" s="37"/>
      <c r="K1874" s="37"/>
      <c r="L1874" s="37"/>
      <c r="M1874" s="37"/>
      <c r="N1874" s="24"/>
      <c r="O1874" s="24"/>
      <c r="P1874" s="37"/>
      <c r="Q1874" s="37"/>
      <c r="R1874" s="37"/>
      <c r="S1874" s="37"/>
      <c r="T1874" s="37"/>
      <c r="U1874" s="37"/>
      <c r="V1874" s="37"/>
      <c r="W1874" s="37"/>
      <c r="X1874" s="37"/>
      <c r="Y1874" s="24"/>
      <c r="Z1874" s="24"/>
      <c r="AA1874" s="24"/>
      <c r="AB1874" s="24"/>
      <c r="AC1874" s="24"/>
    </row>
    <row r="1875" spans="1:29" x14ac:dyDescent="0.3">
      <c r="A1875" s="37"/>
      <c r="B1875" s="37"/>
      <c r="C1875" s="37"/>
      <c r="D1875" s="37"/>
      <c r="E1875" s="37"/>
      <c r="F1875" s="37"/>
      <c r="G1875" s="37"/>
      <c r="H1875" s="37"/>
      <c r="I1875" s="37"/>
      <c r="J1875" s="37"/>
      <c r="K1875" s="37"/>
      <c r="L1875" s="37"/>
      <c r="M1875" s="37"/>
      <c r="N1875" s="24"/>
      <c r="O1875" s="24"/>
      <c r="P1875" s="37"/>
      <c r="Q1875" s="37"/>
      <c r="R1875" s="37"/>
      <c r="S1875" s="37"/>
      <c r="T1875" s="37"/>
      <c r="U1875" s="37"/>
      <c r="V1875" s="37"/>
      <c r="W1875" s="37"/>
      <c r="X1875" s="37"/>
      <c r="Y1875" s="24"/>
      <c r="Z1875" s="24"/>
      <c r="AA1875" s="24"/>
      <c r="AB1875" s="24"/>
      <c r="AC1875" s="24"/>
    </row>
    <row r="1876" spans="1:29" x14ac:dyDescent="0.3">
      <c r="A1876" s="37"/>
      <c r="B1876" s="37"/>
      <c r="C1876" s="37"/>
      <c r="D1876" s="37"/>
      <c r="E1876" s="37"/>
      <c r="F1876" s="37"/>
      <c r="G1876" s="37"/>
      <c r="H1876" s="37"/>
      <c r="I1876" s="37"/>
      <c r="J1876" s="37"/>
      <c r="K1876" s="37"/>
      <c r="L1876" s="37"/>
      <c r="M1876" s="37"/>
      <c r="N1876" s="24"/>
      <c r="O1876" s="24"/>
      <c r="P1876" s="37"/>
      <c r="Q1876" s="37"/>
      <c r="R1876" s="37"/>
      <c r="S1876" s="37"/>
      <c r="T1876" s="37"/>
      <c r="U1876" s="37"/>
      <c r="V1876" s="37"/>
      <c r="W1876" s="37"/>
      <c r="X1876" s="37"/>
      <c r="Y1876" s="24"/>
      <c r="Z1876" s="24"/>
      <c r="AA1876" s="24"/>
      <c r="AB1876" s="24"/>
      <c r="AC1876" s="24"/>
    </row>
    <row r="1877" spans="1:29" x14ac:dyDescent="0.3">
      <c r="A1877" s="37"/>
      <c r="B1877" s="37"/>
      <c r="C1877" s="37"/>
      <c r="D1877" s="37"/>
      <c r="E1877" s="37"/>
      <c r="F1877" s="37"/>
      <c r="G1877" s="37"/>
      <c r="H1877" s="37"/>
      <c r="I1877" s="37"/>
      <c r="J1877" s="37"/>
      <c r="K1877" s="37"/>
      <c r="L1877" s="37"/>
      <c r="M1877" s="37"/>
      <c r="N1877" s="24"/>
      <c r="O1877" s="24"/>
      <c r="P1877" s="37"/>
      <c r="Q1877" s="37"/>
      <c r="R1877" s="37"/>
      <c r="S1877" s="37"/>
      <c r="T1877" s="37"/>
      <c r="U1877" s="37"/>
      <c r="V1877" s="37"/>
      <c r="W1877" s="37"/>
      <c r="X1877" s="37"/>
      <c r="Y1877" s="24"/>
      <c r="Z1877" s="24"/>
      <c r="AA1877" s="24"/>
      <c r="AB1877" s="24"/>
      <c r="AC1877" s="24"/>
    </row>
    <row r="1878" spans="1:29" x14ac:dyDescent="0.3">
      <c r="A1878" s="37"/>
      <c r="B1878" s="37"/>
      <c r="C1878" s="37"/>
      <c r="D1878" s="37"/>
      <c r="E1878" s="37"/>
      <c r="F1878" s="37"/>
      <c r="G1878" s="37"/>
      <c r="H1878" s="37"/>
      <c r="I1878" s="37"/>
      <c r="J1878" s="37"/>
      <c r="K1878" s="37"/>
      <c r="L1878" s="37"/>
      <c r="M1878" s="37"/>
      <c r="N1878" s="24"/>
      <c r="O1878" s="24"/>
      <c r="P1878" s="37"/>
      <c r="Q1878" s="37"/>
      <c r="R1878" s="37"/>
      <c r="S1878" s="37"/>
      <c r="T1878" s="37"/>
      <c r="U1878" s="37"/>
      <c r="V1878" s="37"/>
      <c r="W1878" s="37"/>
      <c r="X1878" s="37"/>
      <c r="Y1878" s="24"/>
      <c r="Z1878" s="24"/>
      <c r="AA1878" s="24"/>
      <c r="AB1878" s="24"/>
      <c r="AC1878" s="24"/>
    </row>
    <row r="1879" spans="1:29" x14ac:dyDescent="0.3">
      <c r="A1879" s="37"/>
      <c r="B1879" s="37"/>
      <c r="C1879" s="37"/>
      <c r="D1879" s="37"/>
      <c r="E1879" s="37"/>
      <c r="F1879" s="37"/>
      <c r="G1879" s="37"/>
      <c r="H1879" s="37"/>
      <c r="I1879" s="37"/>
      <c r="J1879" s="37"/>
      <c r="K1879" s="37"/>
      <c r="L1879" s="37"/>
      <c r="M1879" s="37"/>
      <c r="N1879" s="24"/>
      <c r="O1879" s="24"/>
      <c r="P1879" s="37"/>
      <c r="Q1879" s="37"/>
      <c r="R1879" s="37"/>
      <c r="S1879" s="37"/>
      <c r="T1879" s="37"/>
      <c r="U1879" s="37"/>
      <c r="V1879" s="37"/>
      <c r="W1879" s="37"/>
      <c r="X1879" s="37"/>
      <c r="Y1879" s="24"/>
      <c r="Z1879" s="24"/>
      <c r="AA1879" s="24"/>
      <c r="AB1879" s="24"/>
      <c r="AC1879" s="24"/>
    </row>
    <row r="1880" spans="1:29" x14ac:dyDescent="0.3">
      <c r="A1880" s="37"/>
      <c r="B1880" s="37"/>
      <c r="C1880" s="37"/>
      <c r="D1880" s="37"/>
      <c r="E1880" s="37"/>
      <c r="F1880" s="37"/>
      <c r="G1880" s="37"/>
      <c r="H1880" s="37"/>
      <c r="I1880" s="37"/>
      <c r="J1880" s="37"/>
      <c r="K1880" s="37"/>
      <c r="L1880" s="37"/>
      <c r="M1880" s="37"/>
      <c r="N1880" s="24"/>
      <c r="O1880" s="24"/>
      <c r="P1880" s="37"/>
      <c r="Q1880" s="37"/>
      <c r="R1880" s="37"/>
      <c r="S1880" s="37"/>
      <c r="T1880" s="37"/>
      <c r="U1880" s="37"/>
      <c r="V1880" s="37"/>
      <c r="W1880" s="37"/>
      <c r="X1880" s="37"/>
      <c r="Y1880" s="24"/>
      <c r="Z1880" s="24"/>
      <c r="AA1880" s="24"/>
      <c r="AB1880" s="24"/>
      <c r="AC1880" s="24"/>
    </row>
    <row r="1881" spans="1:29" x14ac:dyDescent="0.3">
      <c r="A1881" s="37"/>
      <c r="B1881" s="37"/>
      <c r="C1881" s="37"/>
      <c r="D1881" s="37"/>
      <c r="E1881" s="37"/>
      <c r="F1881" s="37"/>
      <c r="G1881" s="37"/>
      <c r="H1881" s="37"/>
      <c r="I1881" s="37"/>
      <c r="J1881" s="37"/>
      <c r="K1881" s="37"/>
      <c r="L1881" s="37"/>
      <c r="M1881" s="37"/>
      <c r="N1881" s="24"/>
      <c r="O1881" s="24"/>
      <c r="P1881" s="37"/>
      <c r="Q1881" s="37"/>
      <c r="R1881" s="37"/>
      <c r="S1881" s="37"/>
      <c r="T1881" s="37"/>
      <c r="U1881" s="37"/>
      <c r="V1881" s="37"/>
      <c r="W1881" s="37"/>
      <c r="X1881" s="37"/>
      <c r="Y1881" s="24"/>
      <c r="Z1881" s="24"/>
      <c r="AA1881" s="24"/>
      <c r="AB1881" s="24"/>
      <c r="AC1881" s="24"/>
    </row>
    <row r="1882" spans="1:29" x14ac:dyDescent="0.3">
      <c r="A1882" s="37"/>
      <c r="B1882" s="37"/>
      <c r="C1882" s="37"/>
      <c r="D1882" s="37"/>
      <c r="E1882" s="37"/>
      <c r="F1882" s="37"/>
      <c r="G1882" s="37"/>
      <c r="H1882" s="37"/>
      <c r="I1882" s="37"/>
      <c r="J1882" s="37"/>
      <c r="K1882" s="37"/>
      <c r="L1882" s="37"/>
      <c r="M1882" s="37"/>
      <c r="N1882" s="24"/>
      <c r="O1882" s="24"/>
      <c r="P1882" s="37"/>
      <c r="Q1882" s="37"/>
      <c r="R1882" s="37"/>
      <c r="S1882" s="37"/>
      <c r="T1882" s="37"/>
      <c r="U1882" s="37"/>
      <c r="V1882" s="37"/>
      <c r="W1882" s="37"/>
      <c r="X1882" s="37"/>
      <c r="Y1882" s="24"/>
      <c r="Z1882" s="24"/>
      <c r="AA1882" s="24"/>
      <c r="AB1882" s="24"/>
      <c r="AC1882" s="24"/>
    </row>
    <row r="1883" spans="1:29" x14ac:dyDescent="0.3">
      <c r="A1883" s="37"/>
      <c r="B1883" s="37"/>
      <c r="C1883" s="37"/>
      <c r="D1883" s="37"/>
      <c r="E1883" s="37"/>
      <c r="F1883" s="37"/>
      <c r="G1883" s="37"/>
      <c r="H1883" s="37"/>
      <c r="I1883" s="37"/>
      <c r="J1883" s="37"/>
      <c r="K1883" s="37"/>
      <c r="L1883" s="37"/>
      <c r="M1883" s="37"/>
      <c r="N1883" s="24"/>
      <c r="O1883" s="24"/>
      <c r="P1883" s="37"/>
      <c r="Q1883" s="37"/>
      <c r="R1883" s="37"/>
      <c r="S1883" s="37"/>
      <c r="T1883" s="37"/>
      <c r="U1883" s="37"/>
      <c r="V1883" s="37"/>
      <c r="W1883" s="37"/>
      <c r="X1883" s="37"/>
      <c r="Y1883" s="24"/>
      <c r="Z1883" s="24"/>
      <c r="AA1883" s="24"/>
      <c r="AB1883" s="24"/>
      <c r="AC1883" s="24"/>
    </row>
    <row r="1884" spans="1:29" x14ac:dyDescent="0.3">
      <c r="A1884" s="37"/>
      <c r="B1884" s="37"/>
      <c r="C1884" s="37"/>
      <c r="D1884" s="37"/>
      <c r="E1884" s="37"/>
      <c r="F1884" s="37"/>
      <c r="G1884" s="37"/>
      <c r="H1884" s="37"/>
      <c r="I1884" s="37"/>
      <c r="J1884" s="37"/>
      <c r="K1884" s="37"/>
      <c r="L1884" s="37"/>
      <c r="M1884" s="37"/>
      <c r="N1884" s="24"/>
      <c r="O1884" s="24"/>
      <c r="P1884" s="37"/>
      <c r="Q1884" s="37"/>
      <c r="R1884" s="37"/>
      <c r="S1884" s="37"/>
      <c r="T1884" s="37"/>
      <c r="U1884" s="37"/>
      <c r="V1884" s="37"/>
      <c r="W1884" s="37"/>
      <c r="X1884" s="37"/>
      <c r="Y1884" s="24"/>
      <c r="Z1884" s="24"/>
      <c r="AA1884" s="24"/>
      <c r="AB1884" s="24"/>
      <c r="AC1884" s="24"/>
    </row>
    <row r="1885" spans="1:29" x14ac:dyDescent="0.3">
      <c r="A1885" s="37"/>
      <c r="B1885" s="37"/>
      <c r="C1885" s="37"/>
      <c r="D1885" s="37"/>
      <c r="E1885" s="37"/>
      <c r="F1885" s="37"/>
      <c r="G1885" s="37"/>
      <c r="H1885" s="37"/>
      <c r="I1885" s="37"/>
      <c r="J1885" s="37"/>
      <c r="K1885" s="37"/>
      <c r="L1885" s="37"/>
      <c r="M1885" s="37"/>
      <c r="N1885" s="24"/>
      <c r="O1885" s="24"/>
      <c r="P1885" s="37"/>
      <c r="Q1885" s="37"/>
      <c r="R1885" s="37"/>
      <c r="S1885" s="37"/>
      <c r="T1885" s="37"/>
      <c r="U1885" s="37"/>
      <c r="V1885" s="37"/>
      <c r="W1885" s="37"/>
      <c r="X1885" s="37"/>
      <c r="Y1885" s="24"/>
      <c r="Z1885" s="24"/>
      <c r="AA1885" s="24"/>
      <c r="AB1885" s="24"/>
      <c r="AC1885" s="24"/>
    </row>
    <row r="1886" spans="1:29" x14ac:dyDescent="0.3">
      <c r="A1886" s="37"/>
      <c r="B1886" s="37"/>
      <c r="C1886" s="37"/>
      <c r="D1886" s="37"/>
      <c r="E1886" s="37"/>
      <c r="F1886" s="37"/>
      <c r="G1886" s="37"/>
      <c r="H1886" s="37"/>
      <c r="I1886" s="37"/>
      <c r="J1886" s="37"/>
      <c r="K1886" s="37"/>
      <c r="L1886" s="37"/>
      <c r="M1886" s="37"/>
      <c r="N1886" s="24"/>
      <c r="O1886" s="24"/>
      <c r="P1886" s="37"/>
      <c r="Q1886" s="37"/>
      <c r="R1886" s="37"/>
      <c r="S1886" s="37"/>
      <c r="T1886" s="37"/>
      <c r="U1886" s="37"/>
      <c r="V1886" s="37"/>
      <c r="W1886" s="37"/>
      <c r="X1886" s="37"/>
      <c r="Y1886" s="24"/>
      <c r="Z1886" s="24"/>
      <c r="AA1886" s="24"/>
      <c r="AB1886" s="24"/>
      <c r="AC1886" s="24"/>
    </row>
    <row r="1887" spans="1:29" x14ac:dyDescent="0.3">
      <c r="A1887" s="37"/>
      <c r="B1887" s="37"/>
      <c r="C1887" s="37"/>
      <c r="D1887" s="37"/>
      <c r="E1887" s="37"/>
      <c r="F1887" s="37"/>
      <c r="G1887" s="37"/>
      <c r="H1887" s="37"/>
      <c r="I1887" s="37"/>
      <c r="J1887" s="37"/>
      <c r="K1887" s="37"/>
      <c r="L1887" s="37"/>
      <c r="M1887" s="37"/>
      <c r="N1887" s="24"/>
      <c r="O1887" s="24"/>
      <c r="P1887" s="37"/>
      <c r="Q1887" s="37"/>
      <c r="R1887" s="37"/>
      <c r="S1887" s="37"/>
      <c r="T1887" s="37"/>
      <c r="U1887" s="37"/>
      <c r="V1887" s="37"/>
      <c r="W1887" s="37"/>
      <c r="X1887" s="37"/>
      <c r="Y1887" s="24"/>
      <c r="Z1887" s="24"/>
      <c r="AA1887" s="24"/>
      <c r="AB1887" s="24"/>
      <c r="AC1887" s="24"/>
    </row>
    <row r="1888" spans="1:29" x14ac:dyDescent="0.3">
      <c r="A1888" s="37"/>
      <c r="B1888" s="37"/>
      <c r="C1888" s="37"/>
      <c r="D1888" s="37"/>
      <c r="E1888" s="37"/>
      <c r="F1888" s="37"/>
      <c r="G1888" s="37"/>
      <c r="H1888" s="37"/>
      <c r="I1888" s="37"/>
      <c r="J1888" s="37"/>
      <c r="K1888" s="37"/>
      <c r="L1888" s="37"/>
      <c r="M1888" s="37"/>
      <c r="N1888" s="24"/>
      <c r="O1888" s="24"/>
      <c r="P1888" s="37"/>
      <c r="Q1888" s="37"/>
      <c r="R1888" s="37"/>
      <c r="S1888" s="37"/>
      <c r="T1888" s="37"/>
      <c r="U1888" s="37"/>
      <c r="V1888" s="37"/>
      <c r="W1888" s="37"/>
      <c r="X1888" s="37"/>
      <c r="Y1888" s="24"/>
      <c r="Z1888" s="24"/>
      <c r="AA1888" s="24"/>
      <c r="AB1888" s="24"/>
      <c r="AC1888" s="24"/>
    </row>
    <row r="1889" spans="1:29" x14ac:dyDescent="0.3">
      <c r="A1889" s="37"/>
      <c r="B1889" s="37"/>
      <c r="C1889" s="37"/>
      <c r="D1889" s="37"/>
      <c r="E1889" s="37"/>
      <c r="F1889" s="37"/>
      <c r="G1889" s="37"/>
      <c r="H1889" s="37"/>
      <c r="I1889" s="37"/>
      <c r="J1889" s="37"/>
      <c r="K1889" s="37"/>
      <c r="L1889" s="37"/>
      <c r="M1889" s="37"/>
      <c r="N1889" s="24"/>
      <c r="O1889" s="24"/>
      <c r="P1889" s="37"/>
      <c r="Q1889" s="37"/>
      <c r="R1889" s="37"/>
      <c r="S1889" s="37"/>
      <c r="T1889" s="37"/>
      <c r="U1889" s="37"/>
      <c r="V1889" s="37"/>
      <c r="W1889" s="37"/>
      <c r="X1889" s="37"/>
      <c r="Y1889" s="24"/>
      <c r="Z1889" s="24"/>
      <c r="AA1889" s="24"/>
      <c r="AB1889" s="24"/>
      <c r="AC1889" s="24"/>
    </row>
    <row r="1890" spans="1:29" x14ac:dyDescent="0.3">
      <c r="A1890" s="37"/>
      <c r="B1890" s="37"/>
      <c r="C1890" s="37"/>
      <c r="D1890" s="37"/>
      <c r="E1890" s="37"/>
      <c r="F1890" s="37"/>
      <c r="G1890" s="37"/>
      <c r="H1890" s="37"/>
      <c r="I1890" s="37"/>
      <c r="J1890" s="37"/>
      <c r="K1890" s="37"/>
      <c r="L1890" s="37"/>
      <c r="M1890" s="37"/>
      <c r="N1890" s="24"/>
      <c r="O1890" s="24"/>
      <c r="P1890" s="37"/>
      <c r="Q1890" s="37"/>
      <c r="R1890" s="37"/>
      <c r="S1890" s="37"/>
      <c r="T1890" s="37"/>
      <c r="U1890" s="37"/>
      <c r="V1890" s="37"/>
      <c r="W1890" s="37"/>
      <c r="X1890" s="37"/>
      <c r="Y1890" s="24"/>
      <c r="Z1890" s="24"/>
      <c r="AA1890" s="24"/>
      <c r="AB1890" s="24"/>
      <c r="AC1890" s="24"/>
    </row>
    <row r="1891" spans="1:29" x14ac:dyDescent="0.3">
      <c r="A1891" s="37"/>
      <c r="B1891" s="37"/>
      <c r="C1891" s="37"/>
      <c r="D1891" s="37"/>
      <c r="E1891" s="37"/>
      <c r="F1891" s="37"/>
      <c r="G1891" s="37"/>
      <c r="H1891" s="37"/>
      <c r="I1891" s="37"/>
      <c r="J1891" s="37"/>
      <c r="K1891" s="37"/>
      <c r="L1891" s="37"/>
      <c r="M1891" s="37"/>
      <c r="N1891" s="24"/>
      <c r="O1891" s="24"/>
      <c r="P1891" s="37"/>
      <c r="Q1891" s="37"/>
      <c r="R1891" s="37"/>
      <c r="S1891" s="37"/>
      <c r="T1891" s="37"/>
      <c r="U1891" s="37"/>
      <c r="V1891" s="37"/>
      <c r="W1891" s="37"/>
      <c r="X1891" s="37"/>
      <c r="Y1891" s="24"/>
      <c r="Z1891" s="24"/>
      <c r="AA1891" s="24"/>
      <c r="AB1891" s="24"/>
      <c r="AC1891" s="24"/>
    </row>
    <row r="1892" spans="1:29" x14ac:dyDescent="0.3">
      <c r="A1892" s="37"/>
      <c r="B1892" s="37"/>
      <c r="C1892" s="37"/>
      <c r="D1892" s="37"/>
      <c r="E1892" s="37"/>
      <c r="F1892" s="37"/>
      <c r="G1892" s="37"/>
      <c r="H1892" s="37"/>
      <c r="I1892" s="37"/>
      <c r="J1892" s="37"/>
      <c r="K1892" s="37"/>
      <c r="L1892" s="37"/>
      <c r="M1892" s="37"/>
      <c r="N1892" s="24"/>
      <c r="O1892" s="24"/>
      <c r="P1892" s="37"/>
      <c r="Q1892" s="37"/>
      <c r="R1892" s="37"/>
      <c r="S1892" s="37"/>
      <c r="T1892" s="37"/>
      <c r="U1892" s="37"/>
      <c r="V1892" s="37"/>
      <c r="W1892" s="37"/>
      <c r="X1892" s="37"/>
      <c r="Y1892" s="24"/>
      <c r="Z1892" s="24"/>
      <c r="AA1892" s="24"/>
      <c r="AB1892" s="24"/>
      <c r="AC1892" s="24"/>
    </row>
    <row r="1893" spans="1:29" x14ac:dyDescent="0.3">
      <c r="A1893" s="37"/>
      <c r="B1893" s="37"/>
      <c r="C1893" s="37"/>
      <c r="D1893" s="37"/>
      <c r="E1893" s="37"/>
      <c r="F1893" s="37"/>
      <c r="G1893" s="37"/>
      <c r="H1893" s="37"/>
      <c r="I1893" s="37"/>
      <c r="J1893" s="37"/>
      <c r="K1893" s="37"/>
      <c r="L1893" s="37"/>
      <c r="M1893" s="37"/>
      <c r="N1893" s="24"/>
      <c r="O1893" s="24"/>
      <c r="P1893" s="37"/>
      <c r="Q1893" s="37"/>
      <c r="R1893" s="37"/>
      <c r="S1893" s="37"/>
      <c r="T1893" s="37"/>
      <c r="U1893" s="37"/>
      <c r="V1893" s="37"/>
      <c r="W1893" s="37"/>
      <c r="X1893" s="37"/>
      <c r="Y1893" s="24"/>
      <c r="Z1893" s="24"/>
      <c r="AA1893" s="24"/>
      <c r="AB1893" s="24"/>
      <c r="AC1893" s="24"/>
    </row>
    <row r="1894" spans="1:29" x14ac:dyDescent="0.3">
      <c r="A1894" s="37"/>
      <c r="B1894" s="37"/>
      <c r="C1894" s="37"/>
      <c r="D1894" s="37"/>
      <c r="E1894" s="37"/>
      <c r="F1894" s="37"/>
      <c r="G1894" s="37"/>
      <c r="H1894" s="37"/>
      <c r="I1894" s="37"/>
      <c r="J1894" s="37"/>
      <c r="K1894" s="37"/>
      <c r="L1894" s="37"/>
      <c r="M1894" s="37"/>
      <c r="N1894" s="24"/>
      <c r="O1894" s="24"/>
      <c r="P1894" s="37"/>
      <c r="Q1894" s="37"/>
      <c r="R1894" s="37"/>
      <c r="S1894" s="37"/>
      <c r="T1894" s="37"/>
      <c r="U1894" s="37"/>
      <c r="V1894" s="37"/>
      <c r="W1894" s="37"/>
      <c r="X1894" s="37"/>
      <c r="Y1894" s="24"/>
      <c r="Z1894" s="24"/>
      <c r="AA1894" s="24"/>
      <c r="AB1894" s="24"/>
      <c r="AC1894" s="24"/>
    </row>
    <row r="1895" spans="1:29" x14ac:dyDescent="0.3">
      <c r="A1895" s="37"/>
      <c r="B1895" s="37"/>
      <c r="C1895" s="37"/>
      <c r="D1895" s="37"/>
      <c r="E1895" s="37"/>
      <c r="F1895" s="37"/>
      <c r="G1895" s="37"/>
      <c r="H1895" s="37"/>
      <c r="I1895" s="37"/>
      <c r="J1895" s="37"/>
      <c r="K1895" s="37"/>
      <c r="L1895" s="37"/>
      <c r="M1895" s="37"/>
      <c r="N1895" s="24"/>
      <c r="O1895" s="24"/>
      <c r="P1895" s="37"/>
      <c r="Q1895" s="37"/>
      <c r="R1895" s="37"/>
      <c r="S1895" s="37"/>
      <c r="T1895" s="37"/>
      <c r="U1895" s="37"/>
      <c r="V1895" s="37"/>
      <c r="W1895" s="37"/>
      <c r="X1895" s="37"/>
      <c r="Y1895" s="24"/>
      <c r="Z1895" s="24"/>
      <c r="AA1895" s="24"/>
      <c r="AB1895" s="24"/>
      <c r="AC1895" s="24"/>
    </row>
    <row r="1896" spans="1:29" x14ac:dyDescent="0.3">
      <c r="A1896" s="37"/>
      <c r="B1896" s="37"/>
      <c r="C1896" s="37"/>
      <c r="D1896" s="37"/>
      <c r="E1896" s="37"/>
      <c r="F1896" s="37"/>
      <c r="G1896" s="37"/>
      <c r="H1896" s="37"/>
      <c r="I1896" s="37"/>
      <c r="J1896" s="37"/>
      <c r="K1896" s="37"/>
      <c r="L1896" s="37"/>
      <c r="M1896" s="37"/>
      <c r="N1896" s="24"/>
      <c r="O1896" s="24"/>
      <c r="P1896" s="37"/>
      <c r="Q1896" s="37"/>
      <c r="R1896" s="37"/>
      <c r="S1896" s="37"/>
      <c r="T1896" s="37"/>
      <c r="U1896" s="37"/>
      <c r="V1896" s="37"/>
      <c r="W1896" s="37"/>
      <c r="X1896" s="37"/>
      <c r="Y1896" s="24"/>
      <c r="Z1896" s="24"/>
      <c r="AA1896" s="24"/>
      <c r="AB1896" s="24"/>
      <c r="AC1896" s="24"/>
    </row>
    <row r="1897" spans="1:29" x14ac:dyDescent="0.3">
      <c r="A1897" s="37"/>
      <c r="B1897" s="37"/>
      <c r="C1897" s="37"/>
      <c r="D1897" s="37"/>
      <c r="E1897" s="37"/>
      <c r="F1897" s="37"/>
      <c r="G1897" s="37"/>
      <c r="H1897" s="37"/>
      <c r="I1897" s="37"/>
      <c r="J1897" s="37"/>
      <c r="K1897" s="37"/>
      <c r="L1897" s="37"/>
      <c r="M1897" s="37"/>
      <c r="N1897" s="24"/>
      <c r="O1897" s="24"/>
      <c r="P1897" s="37"/>
      <c r="Q1897" s="37"/>
      <c r="R1897" s="37"/>
      <c r="S1897" s="37"/>
      <c r="T1897" s="37"/>
      <c r="U1897" s="37"/>
      <c r="V1897" s="37"/>
      <c r="W1897" s="37"/>
      <c r="X1897" s="37"/>
      <c r="Y1897" s="24"/>
      <c r="Z1897" s="24"/>
      <c r="AA1897" s="24"/>
      <c r="AB1897" s="24"/>
      <c r="AC1897" s="24"/>
    </row>
    <row r="1898" spans="1:29" x14ac:dyDescent="0.3">
      <c r="A1898" s="37"/>
      <c r="B1898" s="37"/>
      <c r="C1898" s="37"/>
      <c r="D1898" s="37"/>
      <c r="E1898" s="37"/>
      <c r="F1898" s="37"/>
      <c r="G1898" s="37"/>
      <c r="H1898" s="37"/>
      <c r="I1898" s="37"/>
      <c r="J1898" s="37"/>
      <c r="K1898" s="37"/>
      <c r="L1898" s="37"/>
      <c r="M1898" s="37"/>
      <c r="N1898" s="24"/>
      <c r="O1898" s="24"/>
      <c r="P1898" s="37"/>
      <c r="Q1898" s="37"/>
      <c r="R1898" s="37"/>
      <c r="S1898" s="37"/>
      <c r="T1898" s="37"/>
      <c r="U1898" s="37"/>
      <c r="V1898" s="37"/>
      <c r="W1898" s="37"/>
      <c r="X1898" s="37"/>
      <c r="Y1898" s="24"/>
      <c r="Z1898" s="24"/>
      <c r="AA1898" s="24"/>
      <c r="AB1898" s="24"/>
      <c r="AC1898" s="24"/>
    </row>
    <row r="1899" spans="1:29" x14ac:dyDescent="0.3">
      <c r="A1899" s="37"/>
      <c r="B1899" s="37"/>
      <c r="C1899" s="37"/>
      <c r="D1899" s="37"/>
      <c r="E1899" s="37"/>
      <c r="F1899" s="37"/>
      <c r="G1899" s="37"/>
      <c r="H1899" s="37"/>
      <c r="I1899" s="37"/>
      <c r="J1899" s="37"/>
      <c r="K1899" s="37"/>
      <c r="L1899" s="37"/>
      <c r="M1899" s="37"/>
      <c r="N1899" s="24"/>
      <c r="O1899" s="24"/>
      <c r="P1899" s="37"/>
      <c r="Q1899" s="37"/>
      <c r="R1899" s="37"/>
      <c r="S1899" s="37"/>
      <c r="T1899" s="37"/>
      <c r="U1899" s="37"/>
      <c r="V1899" s="37"/>
      <c r="W1899" s="37"/>
      <c r="X1899" s="37"/>
      <c r="Y1899" s="24"/>
      <c r="Z1899" s="24"/>
      <c r="AA1899" s="24"/>
      <c r="AB1899" s="24"/>
      <c r="AC1899" s="24"/>
    </row>
    <row r="1900" spans="1:29" x14ac:dyDescent="0.3">
      <c r="A1900" s="37"/>
      <c r="B1900" s="37"/>
      <c r="C1900" s="37"/>
      <c r="D1900" s="37"/>
      <c r="E1900" s="37"/>
      <c r="F1900" s="37"/>
      <c r="G1900" s="37"/>
      <c r="H1900" s="37"/>
      <c r="I1900" s="37"/>
      <c r="J1900" s="37"/>
      <c r="K1900" s="37"/>
      <c r="L1900" s="37"/>
      <c r="M1900" s="37"/>
      <c r="N1900" s="24"/>
      <c r="O1900" s="24"/>
      <c r="P1900" s="37"/>
      <c r="Q1900" s="37"/>
      <c r="R1900" s="37"/>
      <c r="S1900" s="37"/>
      <c r="T1900" s="37"/>
      <c r="U1900" s="37"/>
      <c r="V1900" s="37"/>
      <c r="W1900" s="37"/>
      <c r="X1900" s="37"/>
      <c r="Y1900" s="24"/>
      <c r="Z1900" s="24"/>
      <c r="AA1900" s="24"/>
      <c r="AB1900" s="24"/>
      <c r="AC1900" s="24"/>
    </row>
    <row r="1901" spans="1:29" x14ac:dyDescent="0.3">
      <c r="A1901" s="37"/>
      <c r="B1901" s="37"/>
      <c r="C1901" s="37"/>
      <c r="D1901" s="37"/>
      <c r="E1901" s="37"/>
      <c r="F1901" s="37"/>
      <c r="G1901" s="37"/>
      <c r="H1901" s="37"/>
      <c r="I1901" s="37"/>
      <c r="J1901" s="37"/>
      <c r="K1901" s="37"/>
      <c r="L1901" s="37"/>
      <c r="M1901" s="37"/>
      <c r="N1901" s="24"/>
      <c r="O1901" s="24"/>
      <c r="P1901" s="37"/>
      <c r="Q1901" s="37"/>
      <c r="R1901" s="37"/>
      <c r="S1901" s="37"/>
      <c r="T1901" s="37"/>
      <c r="U1901" s="37"/>
      <c r="V1901" s="37"/>
      <c r="W1901" s="37"/>
      <c r="X1901" s="37"/>
      <c r="Y1901" s="24"/>
      <c r="Z1901" s="24"/>
      <c r="AA1901" s="24"/>
      <c r="AB1901" s="24"/>
      <c r="AC1901" s="24"/>
    </row>
    <row r="1902" spans="1:29" x14ac:dyDescent="0.3">
      <c r="A1902" s="37"/>
      <c r="B1902" s="37"/>
      <c r="C1902" s="37"/>
      <c r="D1902" s="37"/>
      <c r="E1902" s="37"/>
      <c r="F1902" s="37"/>
      <c r="G1902" s="37"/>
      <c r="H1902" s="37"/>
      <c r="I1902" s="37"/>
      <c r="J1902" s="37"/>
      <c r="K1902" s="37"/>
      <c r="L1902" s="37"/>
      <c r="M1902" s="37"/>
      <c r="N1902" s="24"/>
      <c r="O1902" s="24"/>
      <c r="P1902" s="37"/>
      <c r="Q1902" s="37"/>
      <c r="R1902" s="37"/>
      <c r="S1902" s="37"/>
      <c r="T1902" s="37"/>
      <c r="U1902" s="37"/>
      <c r="V1902" s="37"/>
      <c r="W1902" s="37"/>
      <c r="X1902" s="37"/>
      <c r="Y1902" s="24"/>
      <c r="Z1902" s="24"/>
      <c r="AA1902" s="24"/>
      <c r="AB1902" s="24"/>
      <c r="AC1902" s="24"/>
    </row>
    <row r="1903" spans="1:29" x14ac:dyDescent="0.3">
      <c r="A1903" s="37"/>
      <c r="B1903" s="37"/>
      <c r="C1903" s="37"/>
      <c r="D1903" s="37"/>
      <c r="E1903" s="37"/>
      <c r="F1903" s="37"/>
      <c r="G1903" s="37"/>
      <c r="H1903" s="37"/>
      <c r="I1903" s="37"/>
      <c r="J1903" s="37"/>
      <c r="K1903" s="37"/>
      <c r="L1903" s="37"/>
      <c r="M1903" s="37"/>
      <c r="N1903" s="24"/>
      <c r="O1903" s="24"/>
      <c r="P1903" s="37"/>
      <c r="Q1903" s="37"/>
      <c r="R1903" s="37"/>
      <c r="S1903" s="37"/>
      <c r="T1903" s="37"/>
      <c r="U1903" s="37"/>
      <c r="V1903" s="37"/>
      <c r="W1903" s="37"/>
      <c r="X1903" s="37"/>
      <c r="Y1903" s="24"/>
      <c r="Z1903" s="24"/>
      <c r="AA1903" s="24"/>
      <c r="AB1903" s="24"/>
      <c r="AC1903" s="24"/>
    </row>
    <row r="1904" spans="1:29" x14ac:dyDescent="0.3">
      <c r="A1904" s="37"/>
      <c r="B1904" s="37"/>
      <c r="C1904" s="37"/>
      <c r="D1904" s="37"/>
      <c r="E1904" s="37"/>
      <c r="F1904" s="37"/>
      <c r="G1904" s="37"/>
      <c r="H1904" s="37"/>
      <c r="I1904" s="37"/>
      <c r="J1904" s="37"/>
      <c r="K1904" s="37"/>
      <c r="L1904" s="37"/>
      <c r="M1904" s="37"/>
      <c r="N1904" s="24"/>
      <c r="O1904" s="24"/>
      <c r="P1904" s="37"/>
      <c r="Q1904" s="37"/>
      <c r="R1904" s="37"/>
      <c r="S1904" s="37"/>
      <c r="T1904" s="37"/>
      <c r="U1904" s="37"/>
      <c r="V1904" s="37"/>
      <c r="W1904" s="37"/>
      <c r="X1904" s="37"/>
      <c r="Y1904" s="24"/>
      <c r="Z1904" s="24"/>
      <c r="AA1904" s="24"/>
      <c r="AB1904" s="24"/>
      <c r="AC1904" s="24"/>
    </row>
    <row r="1905" spans="1:29" x14ac:dyDescent="0.3">
      <c r="A1905" s="37"/>
      <c r="B1905" s="37"/>
      <c r="C1905" s="37"/>
      <c r="D1905" s="37"/>
      <c r="E1905" s="37"/>
      <c r="F1905" s="37"/>
      <c r="G1905" s="37"/>
      <c r="H1905" s="37"/>
      <c r="I1905" s="37"/>
      <c r="J1905" s="37"/>
      <c r="K1905" s="37"/>
      <c r="L1905" s="37"/>
      <c r="M1905" s="37"/>
      <c r="N1905" s="24"/>
      <c r="O1905" s="24"/>
      <c r="P1905" s="37"/>
      <c r="Q1905" s="37"/>
      <c r="R1905" s="37"/>
      <c r="S1905" s="37"/>
      <c r="T1905" s="37"/>
      <c r="U1905" s="37"/>
      <c r="V1905" s="37"/>
      <c r="W1905" s="37"/>
      <c r="X1905" s="37"/>
      <c r="Y1905" s="24"/>
      <c r="Z1905" s="24"/>
      <c r="AA1905" s="24"/>
      <c r="AB1905" s="24"/>
      <c r="AC1905" s="24"/>
    </row>
    <row r="1906" spans="1:29" x14ac:dyDescent="0.3">
      <c r="A1906" s="37"/>
      <c r="B1906" s="37"/>
      <c r="C1906" s="37"/>
      <c r="D1906" s="37"/>
      <c r="E1906" s="37"/>
      <c r="F1906" s="37"/>
      <c r="G1906" s="37"/>
      <c r="H1906" s="37"/>
      <c r="I1906" s="37"/>
      <c r="J1906" s="37"/>
      <c r="K1906" s="37"/>
      <c r="L1906" s="37"/>
      <c r="M1906" s="37"/>
      <c r="N1906" s="24"/>
      <c r="O1906" s="24"/>
      <c r="P1906" s="37"/>
      <c r="Q1906" s="37"/>
      <c r="R1906" s="37"/>
      <c r="S1906" s="37"/>
      <c r="T1906" s="37"/>
      <c r="U1906" s="37"/>
      <c r="V1906" s="37"/>
      <c r="W1906" s="37"/>
      <c r="X1906" s="37"/>
      <c r="Y1906" s="24"/>
      <c r="Z1906" s="24"/>
      <c r="AA1906" s="24"/>
      <c r="AB1906" s="24"/>
      <c r="AC1906" s="24"/>
    </row>
    <row r="1907" spans="1:29" x14ac:dyDescent="0.3">
      <c r="A1907" s="37"/>
      <c r="B1907" s="37"/>
      <c r="C1907" s="37"/>
      <c r="D1907" s="37"/>
      <c r="E1907" s="37"/>
      <c r="F1907" s="37"/>
      <c r="G1907" s="37"/>
      <c r="H1907" s="37"/>
      <c r="I1907" s="37"/>
      <c r="J1907" s="37"/>
      <c r="K1907" s="37"/>
      <c r="L1907" s="37"/>
      <c r="M1907" s="37"/>
      <c r="N1907" s="24"/>
      <c r="O1907" s="24"/>
      <c r="P1907" s="37"/>
      <c r="Q1907" s="37"/>
      <c r="R1907" s="37"/>
      <c r="S1907" s="37"/>
      <c r="T1907" s="37"/>
      <c r="U1907" s="37"/>
      <c r="V1907" s="37"/>
      <c r="W1907" s="37"/>
      <c r="X1907" s="37"/>
      <c r="Y1907" s="24"/>
      <c r="Z1907" s="24"/>
      <c r="AA1907" s="24"/>
      <c r="AB1907" s="24"/>
      <c r="AC1907" s="24"/>
    </row>
    <row r="1908" spans="1:29" x14ac:dyDescent="0.3">
      <c r="A1908" s="37"/>
      <c r="B1908" s="37"/>
      <c r="C1908" s="37"/>
      <c r="D1908" s="37"/>
      <c r="E1908" s="37"/>
      <c r="F1908" s="37"/>
      <c r="G1908" s="37"/>
      <c r="H1908" s="37"/>
      <c r="I1908" s="37"/>
      <c r="J1908" s="37"/>
      <c r="K1908" s="37"/>
      <c r="L1908" s="37"/>
      <c r="M1908" s="37"/>
      <c r="N1908" s="24"/>
      <c r="O1908" s="24"/>
      <c r="P1908" s="37"/>
      <c r="Q1908" s="37"/>
      <c r="R1908" s="37"/>
      <c r="S1908" s="37"/>
      <c r="T1908" s="37"/>
      <c r="U1908" s="37"/>
      <c r="V1908" s="37"/>
      <c r="W1908" s="37"/>
      <c r="X1908" s="37"/>
      <c r="Y1908" s="24"/>
      <c r="Z1908" s="24"/>
      <c r="AA1908" s="24"/>
      <c r="AB1908" s="24"/>
      <c r="AC1908" s="24"/>
    </row>
    <row r="1909" spans="1:29" x14ac:dyDescent="0.3">
      <c r="A1909" s="37"/>
      <c r="B1909" s="37"/>
      <c r="C1909" s="37"/>
      <c r="D1909" s="37"/>
      <c r="E1909" s="37"/>
      <c r="F1909" s="37"/>
      <c r="G1909" s="37"/>
      <c r="H1909" s="37"/>
      <c r="I1909" s="37"/>
      <c r="J1909" s="37"/>
      <c r="K1909" s="37"/>
      <c r="L1909" s="37"/>
      <c r="M1909" s="37"/>
      <c r="N1909" s="24"/>
      <c r="O1909" s="24"/>
      <c r="P1909" s="37"/>
      <c r="Q1909" s="37"/>
      <c r="R1909" s="37"/>
      <c r="S1909" s="37"/>
      <c r="T1909" s="37"/>
      <c r="U1909" s="37"/>
      <c r="V1909" s="37"/>
      <c r="W1909" s="37"/>
      <c r="X1909" s="37"/>
      <c r="Y1909" s="24"/>
      <c r="Z1909" s="24"/>
      <c r="AA1909" s="24"/>
      <c r="AB1909" s="24"/>
      <c r="AC1909" s="24"/>
    </row>
    <row r="1910" spans="1:29" x14ac:dyDescent="0.3">
      <c r="A1910" s="37"/>
      <c r="B1910" s="37"/>
      <c r="C1910" s="37"/>
      <c r="D1910" s="37"/>
      <c r="E1910" s="37"/>
      <c r="F1910" s="37"/>
      <c r="G1910" s="37"/>
      <c r="H1910" s="37"/>
      <c r="I1910" s="37"/>
      <c r="J1910" s="37"/>
      <c r="K1910" s="37"/>
      <c r="L1910" s="37"/>
      <c r="M1910" s="37"/>
      <c r="N1910" s="24"/>
      <c r="O1910" s="24"/>
      <c r="P1910" s="37"/>
      <c r="Q1910" s="37"/>
      <c r="R1910" s="37"/>
      <c r="S1910" s="37"/>
      <c r="T1910" s="37"/>
      <c r="U1910" s="37"/>
      <c r="V1910" s="37"/>
      <c r="W1910" s="37"/>
      <c r="X1910" s="37"/>
      <c r="Y1910" s="24"/>
      <c r="Z1910" s="24"/>
      <c r="AA1910" s="24"/>
      <c r="AB1910" s="24"/>
      <c r="AC1910" s="24"/>
    </row>
    <row r="1911" spans="1:29" x14ac:dyDescent="0.3">
      <c r="A1911" s="37"/>
      <c r="B1911" s="37"/>
      <c r="C1911" s="37"/>
      <c r="D1911" s="37"/>
      <c r="E1911" s="37"/>
      <c r="F1911" s="37"/>
      <c r="G1911" s="37"/>
      <c r="H1911" s="37"/>
      <c r="I1911" s="37"/>
      <c r="J1911" s="37"/>
      <c r="K1911" s="37"/>
      <c r="L1911" s="37"/>
      <c r="M1911" s="37"/>
      <c r="N1911" s="24"/>
      <c r="O1911" s="24"/>
      <c r="P1911" s="37"/>
      <c r="Q1911" s="37"/>
      <c r="R1911" s="37"/>
      <c r="S1911" s="37"/>
      <c r="T1911" s="37"/>
      <c r="U1911" s="37"/>
      <c r="V1911" s="37"/>
      <c r="W1911" s="37"/>
      <c r="X1911" s="37"/>
      <c r="Y1911" s="24"/>
      <c r="Z1911" s="24"/>
      <c r="AA1911" s="24"/>
      <c r="AB1911" s="24"/>
      <c r="AC1911" s="24"/>
    </row>
    <row r="1912" spans="1:29" x14ac:dyDescent="0.3">
      <c r="A1912" s="37"/>
      <c r="B1912" s="37"/>
      <c r="C1912" s="37"/>
      <c r="D1912" s="37"/>
      <c r="E1912" s="37"/>
      <c r="F1912" s="37"/>
      <c r="G1912" s="37"/>
      <c r="H1912" s="37"/>
      <c r="I1912" s="37"/>
      <c r="J1912" s="37"/>
      <c r="K1912" s="37"/>
      <c r="L1912" s="37"/>
      <c r="M1912" s="37"/>
      <c r="N1912" s="24"/>
      <c r="O1912" s="24"/>
      <c r="P1912" s="37"/>
      <c r="Q1912" s="37"/>
      <c r="R1912" s="37"/>
      <c r="S1912" s="37"/>
      <c r="T1912" s="37"/>
      <c r="U1912" s="37"/>
      <c r="V1912" s="37"/>
      <c r="W1912" s="37"/>
      <c r="X1912" s="37"/>
      <c r="Y1912" s="24"/>
      <c r="Z1912" s="24"/>
      <c r="AA1912" s="24"/>
      <c r="AB1912" s="24"/>
      <c r="AC1912" s="24"/>
    </row>
    <row r="1913" spans="1:29" x14ac:dyDescent="0.3">
      <c r="A1913" s="37"/>
      <c r="B1913" s="37"/>
      <c r="C1913" s="37"/>
      <c r="D1913" s="37"/>
      <c r="E1913" s="37"/>
      <c r="F1913" s="37"/>
      <c r="G1913" s="37"/>
      <c r="H1913" s="37"/>
      <c r="I1913" s="37"/>
      <c r="J1913" s="37"/>
      <c r="K1913" s="37"/>
      <c r="L1913" s="37"/>
      <c r="M1913" s="37"/>
      <c r="N1913" s="24"/>
      <c r="O1913" s="24"/>
      <c r="P1913" s="37"/>
      <c r="Q1913" s="37"/>
      <c r="R1913" s="37"/>
      <c r="S1913" s="37"/>
      <c r="T1913" s="37"/>
      <c r="U1913" s="37"/>
      <c r="V1913" s="37"/>
      <c r="W1913" s="37"/>
      <c r="X1913" s="37"/>
      <c r="Y1913" s="24"/>
      <c r="Z1913" s="24"/>
      <c r="AA1913" s="24"/>
      <c r="AB1913" s="24"/>
      <c r="AC1913" s="24"/>
    </row>
    <row r="1914" spans="1:29" x14ac:dyDescent="0.3">
      <c r="A1914" s="37"/>
      <c r="B1914" s="37"/>
      <c r="C1914" s="37"/>
      <c r="D1914" s="37"/>
      <c r="E1914" s="37"/>
      <c r="F1914" s="37"/>
      <c r="G1914" s="37"/>
      <c r="H1914" s="37"/>
      <c r="I1914" s="37"/>
      <c r="J1914" s="37"/>
      <c r="K1914" s="37"/>
      <c r="L1914" s="37"/>
      <c r="M1914" s="37"/>
      <c r="N1914" s="24"/>
      <c r="O1914" s="24"/>
      <c r="P1914" s="37"/>
      <c r="Q1914" s="37"/>
      <c r="R1914" s="37"/>
      <c r="S1914" s="37"/>
      <c r="T1914" s="37"/>
      <c r="U1914" s="37"/>
      <c r="V1914" s="37"/>
      <c r="W1914" s="37"/>
      <c r="X1914" s="37"/>
      <c r="Y1914" s="24"/>
      <c r="Z1914" s="24"/>
      <c r="AA1914" s="24"/>
      <c r="AB1914" s="24"/>
      <c r="AC1914" s="24"/>
    </row>
    <row r="1915" spans="1:29" x14ac:dyDescent="0.3">
      <c r="A1915" s="37"/>
      <c r="B1915" s="37"/>
      <c r="C1915" s="37"/>
      <c r="D1915" s="37"/>
      <c r="E1915" s="37"/>
      <c r="F1915" s="37"/>
      <c r="G1915" s="37"/>
      <c r="H1915" s="37"/>
      <c r="I1915" s="37"/>
      <c r="J1915" s="37"/>
      <c r="K1915" s="37"/>
      <c r="L1915" s="37"/>
      <c r="M1915" s="37"/>
      <c r="N1915" s="24"/>
      <c r="O1915" s="24"/>
      <c r="P1915" s="37"/>
      <c r="Q1915" s="37"/>
      <c r="R1915" s="37"/>
      <c r="S1915" s="37"/>
      <c r="T1915" s="37"/>
      <c r="U1915" s="37"/>
      <c r="V1915" s="37"/>
      <c r="W1915" s="37"/>
      <c r="X1915" s="37"/>
      <c r="Y1915" s="24"/>
      <c r="Z1915" s="24"/>
      <c r="AA1915" s="24"/>
      <c r="AB1915" s="24"/>
      <c r="AC1915" s="24"/>
    </row>
    <row r="1916" spans="1:29" x14ac:dyDescent="0.3">
      <c r="A1916" s="37"/>
      <c r="B1916" s="37"/>
      <c r="C1916" s="37"/>
      <c r="D1916" s="37"/>
      <c r="E1916" s="37"/>
      <c r="F1916" s="37"/>
      <c r="G1916" s="37"/>
      <c r="H1916" s="37"/>
      <c r="I1916" s="37"/>
      <c r="J1916" s="37"/>
      <c r="K1916" s="37"/>
      <c r="L1916" s="37"/>
      <c r="M1916" s="37"/>
      <c r="N1916" s="24"/>
      <c r="O1916" s="24"/>
      <c r="P1916" s="37"/>
      <c r="Q1916" s="37"/>
      <c r="R1916" s="37"/>
      <c r="S1916" s="37"/>
      <c r="T1916" s="37"/>
      <c r="U1916" s="37"/>
      <c r="V1916" s="37"/>
      <c r="W1916" s="37"/>
      <c r="X1916" s="37"/>
      <c r="Y1916" s="24"/>
      <c r="Z1916" s="24"/>
      <c r="AA1916" s="24"/>
      <c r="AB1916" s="24"/>
      <c r="AC1916" s="24"/>
    </row>
    <row r="1917" spans="1:29" x14ac:dyDescent="0.3">
      <c r="A1917" s="37"/>
      <c r="B1917" s="37"/>
      <c r="C1917" s="37"/>
      <c r="D1917" s="37"/>
      <c r="E1917" s="37"/>
      <c r="F1917" s="37"/>
      <c r="G1917" s="37"/>
      <c r="H1917" s="37"/>
      <c r="I1917" s="37"/>
      <c r="J1917" s="37"/>
      <c r="K1917" s="37"/>
      <c r="L1917" s="37"/>
      <c r="M1917" s="37"/>
      <c r="N1917" s="24"/>
      <c r="O1917" s="24"/>
      <c r="P1917" s="37"/>
      <c r="Q1917" s="37"/>
      <c r="R1917" s="37"/>
      <c r="S1917" s="37"/>
      <c r="T1917" s="37"/>
      <c r="U1917" s="37"/>
      <c r="V1917" s="37"/>
      <c r="W1917" s="37"/>
      <c r="X1917" s="37"/>
      <c r="Y1917" s="24"/>
      <c r="Z1917" s="24"/>
      <c r="AA1917" s="24"/>
      <c r="AB1917" s="24"/>
      <c r="AC1917" s="24"/>
    </row>
    <row r="1918" spans="1:29" x14ac:dyDescent="0.3">
      <c r="A1918" s="37"/>
      <c r="B1918" s="37"/>
      <c r="C1918" s="37"/>
      <c r="D1918" s="37"/>
      <c r="E1918" s="37"/>
      <c r="F1918" s="37"/>
      <c r="G1918" s="37"/>
      <c r="H1918" s="37"/>
      <c r="I1918" s="37"/>
      <c r="J1918" s="37"/>
      <c r="K1918" s="37"/>
      <c r="L1918" s="37"/>
      <c r="M1918" s="37"/>
      <c r="N1918" s="24"/>
      <c r="O1918" s="24"/>
      <c r="P1918" s="37"/>
      <c r="Q1918" s="37"/>
      <c r="R1918" s="37"/>
      <c r="S1918" s="37"/>
      <c r="T1918" s="37"/>
      <c r="U1918" s="37"/>
      <c r="V1918" s="37"/>
      <c r="W1918" s="37"/>
      <c r="X1918" s="37"/>
      <c r="Y1918" s="24"/>
      <c r="Z1918" s="24"/>
      <c r="AA1918" s="24"/>
      <c r="AB1918" s="24"/>
      <c r="AC1918" s="24"/>
    </row>
    <row r="1919" spans="1:29" x14ac:dyDescent="0.3">
      <c r="A1919" s="37"/>
      <c r="B1919" s="37"/>
      <c r="C1919" s="37"/>
      <c r="D1919" s="37"/>
      <c r="E1919" s="37"/>
      <c r="F1919" s="37"/>
      <c r="G1919" s="37"/>
      <c r="H1919" s="37"/>
      <c r="I1919" s="37"/>
      <c r="J1919" s="37"/>
      <c r="K1919" s="37"/>
      <c r="L1919" s="37"/>
      <c r="M1919" s="37"/>
      <c r="N1919" s="24"/>
      <c r="O1919" s="24"/>
      <c r="P1919" s="37"/>
      <c r="Q1919" s="37"/>
      <c r="R1919" s="37"/>
      <c r="S1919" s="37"/>
      <c r="T1919" s="37"/>
      <c r="U1919" s="37"/>
      <c r="V1919" s="37"/>
      <c r="W1919" s="37"/>
      <c r="X1919" s="37"/>
      <c r="Y1919" s="24"/>
      <c r="Z1919" s="24"/>
      <c r="AA1919" s="24"/>
      <c r="AB1919" s="24"/>
      <c r="AC1919" s="24"/>
    </row>
    <row r="1920" spans="1:29" x14ac:dyDescent="0.3">
      <c r="A1920" s="37"/>
      <c r="B1920" s="37"/>
      <c r="C1920" s="37"/>
      <c r="D1920" s="37"/>
      <c r="E1920" s="37"/>
      <c r="F1920" s="37"/>
      <c r="G1920" s="37"/>
      <c r="H1920" s="37"/>
      <c r="I1920" s="37"/>
      <c r="J1920" s="37"/>
      <c r="K1920" s="37"/>
      <c r="L1920" s="37"/>
      <c r="M1920" s="37"/>
      <c r="N1920" s="24"/>
      <c r="O1920" s="24"/>
      <c r="P1920" s="37"/>
      <c r="Q1920" s="37"/>
      <c r="R1920" s="37"/>
      <c r="S1920" s="37"/>
      <c r="T1920" s="37"/>
      <c r="U1920" s="37"/>
      <c r="V1920" s="37"/>
      <c r="W1920" s="37"/>
      <c r="X1920" s="37"/>
      <c r="Y1920" s="24"/>
      <c r="Z1920" s="24"/>
      <c r="AA1920" s="24"/>
      <c r="AB1920" s="24"/>
      <c r="AC1920" s="24"/>
    </row>
    <row r="1921" spans="1:29" x14ac:dyDescent="0.3">
      <c r="A1921" s="37"/>
      <c r="B1921" s="37"/>
      <c r="C1921" s="37"/>
      <c r="D1921" s="37"/>
      <c r="E1921" s="37"/>
      <c r="F1921" s="37"/>
      <c r="G1921" s="37"/>
      <c r="H1921" s="37"/>
      <c r="I1921" s="37"/>
      <c r="J1921" s="37"/>
      <c r="K1921" s="37"/>
      <c r="L1921" s="37"/>
      <c r="M1921" s="37"/>
      <c r="N1921" s="24"/>
      <c r="O1921" s="24"/>
      <c r="P1921" s="37"/>
      <c r="Q1921" s="37"/>
      <c r="R1921" s="37"/>
      <c r="S1921" s="37"/>
      <c r="T1921" s="37"/>
      <c r="U1921" s="37"/>
      <c r="V1921" s="37"/>
      <c r="W1921" s="37"/>
      <c r="X1921" s="37"/>
      <c r="Y1921" s="24"/>
      <c r="Z1921" s="24"/>
      <c r="AA1921" s="24"/>
      <c r="AB1921" s="24"/>
      <c r="AC1921" s="24"/>
    </row>
    <row r="1922" spans="1:29" x14ac:dyDescent="0.3">
      <c r="A1922" s="37"/>
      <c r="B1922" s="37"/>
      <c r="C1922" s="37"/>
      <c r="D1922" s="37"/>
      <c r="E1922" s="37"/>
      <c r="F1922" s="37"/>
      <c r="G1922" s="37"/>
      <c r="H1922" s="37"/>
      <c r="I1922" s="37"/>
      <c r="J1922" s="37"/>
      <c r="K1922" s="37"/>
      <c r="L1922" s="37"/>
      <c r="M1922" s="37"/>
      <c r="N1922" s="24"/>
      <c r="O1922" s="24"/>
      <c r="P1922" s="37"/>
      <c r="Q1922" s="37"/>
      <c r="R1922" s="37"/>
      <c r="S1922" s="37"/>
      <c r="T1922" s="37"/>
      <c r="U1922" s="37"/>
      <c r="V1922" s="37"/>
      <c r="W1922" s="37"/>
      <c r="X1922" s="37"/>
      <c r="Y1922" s="24"/>
      <c r="Z1922" s="24"/>
      <c r="AA1922" s="24"/>
      <c r="AB1922" s="24"/>
      <c r="AC1922" s="24"/>
    </row>
    <row r="1923" spans="1:29" x14ac:dyDescent="0.3">
      <c r="A1923" s="37"/>
      <c r="B1923" s="37"/>
      <c r="C1923" s="37"/>
      <c r="D1923" s="37"/>
      <c r="E1923" s="37"/>
      <c r="F1923" s="37"/>
      <c r="G1923" s="37"/>
      <c r="H1923" s="37"/>
      <c r="I1923" s="37"/>
      <c r="J1923" s="37"/>
      <c r="K1923" s="37"/>
      <c r="L1923" s="37"/>
      <c r="M1923" s="37"/>
      <c r="N1923" s="24"/>
      <c r="O1923" s="24"/>
      <c r="P1923" s="37"/>
      <c r="Q1923" s="37"/>
      <c r="R1923" s="37"/>
      <c r="S1923" s="37"/>
      <c r="T1923" s="37"/>
      <c r="U1923" s="37"/>
      <c r="V1923" s="37"/>
      <c r="W1923" s="37"/>
      <c r="X1923" s="37"/>
      <c r="Y1923" s="24"/>
      <c r="Z1923" s="24"/>
      <c r="AA1923" s="24"/>
      <c r="AB1923" s="24"/>
      <c r="AC1923" s="24"/>
    </row>
    <row r="1924" spans="1:29" x14ac:dyDescent="0.3">
      <c r="A1924" s="37"/>
      <c r="B1924" s="37"/>
      <c r="C1924" s="37"/>
      <c r="D1924" s="37"/>
      <c r="E1924" s="37"/>
      <c r="F1924" s="37"/>
      <c r="G1924" s="37"/>
      <c r="H1924" s="37"/>
      <c r="I1924" s="37"/>
      <c r="J1924" s="37"/>
      <c r="K1924" s="37"/>
      <c r="L1924" s="37"/>
      <c r="M1924" s="37"/>
      <c r="N1924" s="24"/>
      <c r="O1924" s="24"/>
      <c r="P1924" s="37"/>
      <c r="Q1924" s="37"/>
      <c r="R1924" s="37"/>
      <c r="S1924" s="37"/>
      <c r="T1924" s="37"/>
      <c r="U1924" s="37"/>
      <c r="V1924" s="37"/>
      <c r="W1924" s="37"/>
      <c r="X1924" s="37"/>
      <c r="Y1924" s="24"/>
      <c r="Z1924" s="24"/>
      <c r="AA1924" s="24"/>
      <c r="AB1924" s="24"/>
      <c r="AC1924" s="24"/>
    </row>
    <row r="1925" spans="1:29" x14ac:dyDescent="0.3">
      <c r="A1925" s="37"/>
      <c r="B1925" s="37"/>
      <c r="C1925" s="37"/>
      <c r="D1925" s="37"/>
      <c r="E1925" s="37"/>
      <c r="F1925" s="37"/>
      <c r="G1925" s="37"/>
      <c r="H1925" s="37"/>
      <c r="I1925" s="37"/>
      <c r="J1925" s="37"/>
      <c r="K1925" s="37"/>
      <c r="L1925" s="37"/>
      <c r="M1925" s="37"/>
      <c r="N1925" s="24"/>
      <c r="O1925" s="24"/>
      <c r="P1925" s="37"/>
      <c r="Q1925" s="37"/>
      <c r="R1925" s="37"/>
      <c r="S1925" s="37"/>
      <c r="T1925" s="37"/>
      <c r="U1925" s="37"/>
      <c r="V1925" s="37"/>
      <c r="W1925" s="37"/>
      <c r="X1925" s="37"/>
      <c r="Y1925" s="24"/>
      <c r="Z1925" s="24"/>
      <c r="AA1925" s="24"/>
      <c r="AB1925" s="24"/>
      <c r="AC1925" s="24"/>
    </row>
    <row r="1926" spans="1:29" x14ac:dyDescent="0.3">
      <c r="A1926" s="37"/>
      <c r="B1926" s="37"/>
      <c r="C1926" s="37"/>
      <c r="D1926" s="37"/>
      <c r="E1926" s="37"/>
      <c r="F1926" s="37"/>
      <c r="G1926" s="37"/>
      <c r="H1926" s="37"/>
      <c r="I1926" s="37"/>
      <c r="J1926" s="37"/>
      <c r="K1926" s="37"/>
      <c r="L1926" s="37"/>
      <c r="M1926" s="37"/>
      <c r="N1926" s="24"/>
      <c r="O1926" s="24"/>
      <c r="P1926" s="37"/>
      <c r="Q1926" s="37"/>
      <c r="R1926" s="37"/>
      <c r="S1926" s="37"/>
      <c r="T1926" s="37"/>
      <c r="U1926" s="37"/>
      <c r="V1926" s="37"/>
      <c r="W1926" s="37"/>
      <c r="X1926" s="37"/>
      <c r="Y1926" s="24"/>
      <c r="Z1926" s="24"/>
      <c r="AA1926" s="24"/>
      <c r="AB1926" s="24"/>
      <c r="AC1926" s="24"/>
    </row>
    <row r="1927" spans="1:29" x14ac:dyDescent="0.3">
      <c r="A1927" s="37"/>
      <c r="B1927" s="37"/>
      <c r="C1927" s="37"/>
      <c r="D1927" s="37"/>
      <c r="E1927" s="37"/>
      <c r="F1927" s="37"/>
      <c r="G1927" s="37"/>
      <c r="H1927" s="37"/>
      <c r="I1927" s="37"/>
      <c r="J1927" s="37"/>
      <c r="K1927" s="37"/>
      <c r="L1927" s="37"/>
      <c r="M1927" s="37"/>
      <c r="N1927" s="24"/>
      <c r="O1927" s="24"/>
      <c r="P1927" s="37"/>
      <c r="Q1927" s="37"/>
      <c r="R1927" s="37"/>
      <c r="S1927" s="37"/>
      <c r="T1927" s="37"/>
      <c r="U1927" s="37"/>
      <c r="V1927" s="37"/>
      <c r="W1927" s="37"/>
      <c r="X1927" s="37"/>
      <c r="Y1927" s="24"/>
      <c r="Z1927" s="24"/>
      <c r="AA1927" s="24"/>
      <c r="AB1927" s="24"/>
      <c r="AC1927" s="24"/>
    </row>
    <row r="1928" spans="1:29" x14ac:dyDescent="0.3">
      <c r="A1928" s="37"/>
      <c r="B1928" s="37"/>
      <c r="C1928" s="37"/>
      <c r="D1928" s="37"/>
      <c r="E1928" s="37"/>
      <c r="F1928" s="37"/>
      <c r="G1928" s="37"/>
      <c r="H1928" s="37"/>
      <c r="I1928" s="37"/>
      <c r="J1928" s="37"/>
      <c r="K1928" s="37"/>
      <c r="L1928" s="37"/>
      <c r="M1928" s="37"/>
      <c r="N1928" s="24"/>
      <c r="O1928" s="24"/>
      <c r="P1928" s="37"/>
      <c r="Q1928" s="37"/>
      <c r="R1928" s="37"/>
      <c r="S1928" s="37"/>
      <c r="T1928" s="37"/>
      <c r="U1928" s="37"/>
      <c r="V1928" s="37"/>
      <c r="W1928" s="37"/>
      <c r="X1928" s="37"/>
      <c r="Y1928" s="24"/>
      <c r="Z1928" s="24"/>
      <c r="AA1928" s="24"/>
      <c r="AB1928" s="24"/>
      <c r="AC1928" s="24"/>
    </row>
    <row r="1929" spans="1:29" x14ac:dyDescent="0.3">
      <c r="A1929" s="37"/>
      <c r="B1929" s="37"/>
      <c r="C1929" s="37"/>
      <c r="D1929" s="37"/>
      <c r="E1929" s="37"/>
      <c r="F1929" s="37"/>
      <c r="G1929" s="37"/>
      <c r="H1929" s="37"/>
      <c r="I1929" s="37"/>
      <c r="J1929" s="37"/>
      <c r="K1929" s="37"/>
      <c r="L1929" s="37"/>
      <c r="M1929" s="37"/>
      <c r="N1929" s="24"/>
      <c r="O1929" s="24"/>
      <c r="P1929" s="37"/>
      <c r="Q1929" s="37"/>
      <c r="R1929" s="37"/>
      <c r="S1929" s="37"/>
      <c r="T1929" s="37"/>
      <c r="U1929" s="37"/>
      <c r="V1929" s="37"/>
      <c r="W1929" s="37"/>
      <c r="X1929" s="37"/>
      <c r="Y1929" s="24"/>
      <c r="Z1929" s="24"/>
      <c r="AA1929" s="24"/>
      <c r="AB1929" s="24"/>
      <c r="AC1929" s="24"/>
    </row>
    <row r="1930" spans="1:29" x14ac:dyDescent="0.3">
      <c r="A1930" s="37"/>
      <c r="B1930" s="37"/>
      <c r="C1930" s="37"/>
      <c r="D1930" s="37"/>
      <c r="E1930" s="37"/>
      <c r="F1930" s="37"/>
      <c r="G1930" s="37"/>
      <c r="H1930" s="37"/>
      <c r="I1930" s="37"/>
      <c r="J1930" s="37"/>
      <c r="K1930" s="37"/>
      <c r="L1930" s="37"/>
      <c r="M1930" s="37"/>
      <c r="N1930" s="24"/>
      <c r="O1930" s="24"/>
      <c r="P1930" s="37"/>
      <c r="Q1930" s="37"/>
      <c r="R1930" s="37"/>
      <c r="S1930" s="37"/>
      <c r="T1930" s="37"/>
      <c r="U1930" s="37"/>
      <c r="V1930" s="37"/>
      <c r="W1930" s="37"/>
      <c r="X1930" s="37"/>
      <c r="Y1930" s="24"/>
      <c r="Z1930" s="24"/>
      <c r="AA1930" s="24"/>
      <c r="AB1930" s="24"/>
      <c r="AC1930" s="24"/>
    </row>
    <row r="1931" spans="1:29" x14ac:dyDescent="0.3">
      <c r="A1931" s="37"/>
      <c r="B1931" s="37"/>
      <c r="C1931" s="37"/>
      <c r="D1931" s="37"/>
      <c r="E1931" s="37"/>
      <c r="F1931" s="37"/>
      <c r="G1931" s="37"/>
      <c r="H1931" s="37"/>
      <c r="I1931" s="37"/>
      <c r="J1931" s="37"/>
      <c r="K1931" s="37"/>
      <c r="L1931" s="37"/>
      <c r="M1931" s="37"/>
      <c r="N1931" s="24"/>
      <c r="O1931" s="24"/>
      <c r="P1931" s="37"/>
      <c r="Q1931" s="37"/>
      <c r="R1931" s="37"/>
      <c r="S1931" s="37"/>
      <c r="T1931" s="37"/>
      <c r="U1931" s="37"/>
      <c r="V1931" s="37"/>
      <c r="W1931" s="37"/>
      <c r="X1931" s="37"/>
      <c r="Y1931" s="24"/>
      <c r="Z1931" s="24"/>
      <c r="AA1931" s="24"/>
      <c r="AB1931" s="24"/>
      <c r="AC1931" s="24"/>
    </row>
    <row r="1932" spans="1:29" x14ac:dyDescent="0.3">
      <c r="A1932" s="37"/>
      <c r="B1932" s="37"/>
      <c r="C1932" s="37"/>
      <c r="D1932" s="37"/>
      <c r="E1932" s="37"/>
      <c r="F1932" s="37"/>
      <c r="G1932" s="37"/>
      <c r="H1932" s="37"/>
      <c r="I1932" s="37"/>
      <c r="J1932" s="37"/>
      <c r="K1932" s="37"/>
      <c r="L1932" s="37"/>
      <c r="M1932" s="37"/>
      <c r="N1932" s="24"/>
      <c r="O1932" s="24"/>
      <c r="P1932" s="37"/>
      <c r="Q1932" s="37"/>
      <c r="R1932" s="37"/>
      <c r="S1932" s="37"/>
      <c r="T1932" s="37"/>
      <c r="U1932" s="37"/>
      <c r="V1932" s="37"/>
      <c r="W1932" s="37"/>
      <c r="X1932" s="37"/>
      <c r="Y1932" s="24"/>
      <c r="Z1932" s="24"/>
      <c r="AA1932" s="24"/>
      <c r="AB1932" s="24"/>
      <c r="AC1932" s="24"/>
    </row>
    <row r="1933" spans="1:29" x14ac:dyDescent="0.3">
      <c r="A1933" s="37"/>
      <c r="B1933" s="37"/>
      <c r="C1933" s="37"/>
      <c r="D1933" s="37"/>
      <c r="E1933" s="37"/>
      <c r="F1933" s="37"/>
      <c r="G1933" s="37"/>
      <c r="H1933" s="37"/>
      <c r="I1933" s="37"/>
      <c r="J1933" s="37"/>
      <c r="K1933" s="37"/>
      <c r="L1933" s="37"/>
      <c r="M1933" s="37"/>
      <c r="N1933" s="24"/>
      <c r="O1933" s="24"/>
      <c r="P1933" s="37"/>
      <c r="Q1933" s="37"/>
      <c r="R1933" s="37"/>
      <c r="S1933" s="37"/>
      <c r="T1933" s="37"/>
      <c r="U1933" s="37"/>
      <c r="V1933" s="37"/>
      <c r="W1933" s="37"/>
      <c r="X1933" s="37"/>
      <c r="Y1933" s="24"/>
      <c r="Z1933" s="24"/>
      <c r="AA1933" s="24"/>
      <c r="AB1933" s="24"/>
      <c r="AC1933" s="24"/>
    </row>
    <row r="1934" spans="1:29" x14ac:dyDescent="0.3">
      <c r="A1934" s="37"/>
      <c r="B1934" s="37"/>
      <c r="C1934" s="37"/>
      <c r="D1934" s="37"/>
      <c r="E1934" s="37"/>
      <c r="F1934" s="37"/>
      <c r="G1934" s="37"/>
      <c r="H1934" s="37"/>
      <c r="I1934" s="37"/>
      <c r="J1934" s="37"/>
      <c r="K1934" s="37"/>
      <c r="L1934" s="37"/>
      <c r="M1934" s="37"/>
      <c r="N1934" s="24"/>
      <c r="O1934" s="24"/>
      <c r="P1934" s="37"/>
      <c r="Q1934" s="37"/>
      <c r="R1934" s="37"/>
      <c r="S1934" s="37"/>
      <c r="T1934" s="37"/>
      <c r="U1934" s="37"/>
      <c r="V1934" s="37"/>
      <c r="W1934" s="37"/>
      <c r="X1934" s="37"/>
      <c r="Y1934" s="24"/>
      <c r="Z1934" s="24"/>
      <c r="AA1934" s="24"/>
      <c r="AB1934" s="24"/>
      <c r="AC1934" s="24"/>
    </row>
    <row r="1935" spans="1:29" x14ac:dyDescent="0.3">
      <c r="A1935" s="37"/>
      <c r="B1935" s="37"/>
      <c r="C1935" s="37"/>
      <c r="D1935" s="37"/>
      <c r="E1935" s="37"/>
      <c r="F1935" s="37"/>
      <c r="G1935" s="37"/>
      <c r="H1935" s="37"/>
      <c r="I1935" s="37"/>
      <c r="J1935" s="37"/>
      <c r="K1935" s="37"/>
      <c r="L1935" s="37"/>
      <c r="M1935" s="37"/>
      <c r="N1935" s="24"/>
      <c r="O1935" s="24"/>
      <c r="P1935" s="37"/>
      <c r="Q1935" s="37"/>
      <c r="R1935" s="37"/>
      <c r="S1935" s="37"/>
      <c r="T1935" s="37"/>
      <c r="U1935" s="37"/>
      <c r="V1935" s="37"/>
      <c r="W1935" s="37"/>
      <c r="X1935" s="37"/>
      <c r="Y1935" s="24"/>
      <c r="Z1935" s="24"/>
      <c r="AA1935" s="24"/>
      <c r="AB1935" s="24"/>
      <c r="AC1935" s="24"/>
    </row>
    <row r="1936" spans="1:29" x14ac:dyDescent="0.3">
      <c r="A1936" s="37"/>
      <c r="B1936" s="37"/>
      <c r="C1936" s="37"/>
      <c r="D1936" s="37"/>
      <c r="E1936" s="37"/>
      <c r="F1936" s="37"/>
      <c r="G1936" s="37"/>
      <c r="H1936" s="37"/>
      <c r="I1936" s="37"/>
      <c r="J1936" s="37"/>
      <c r="K1936" s="37"/>
      <c r="L1936" s="37"/>
      <c r="M1936" s="37"/>
      <c r="N1936" s="24"/>
      <c r="O1936" s="24"/>
      <c r="P1936" s="37"/>
      <c r="Q1936" s="37"/>
      <c r="R1936" s="37"/>
      <c r="S1936" s="37"/>
      <c r="T1936" s="37"/>
      <c r="U1936" s="37"/>
      <c r="V1936" s="37"/>
      <c r="W1936" s="37"/>
      <c r="X1936" s="37"/>
      <c r="Y1936" s="24"/>
      <c r="Z1936" s="24"/>
      <c r="AA1936" s="24"/>
      <c r="AB1936" s="24"/>
      <c r="AC1936" s="24"/>
    </row>
    <row r="1937" spans="1:29" x14ac:dyDescent="0.3">
      <c r="A1937" s="37"/>
      <c r="B1937" s="37"/>
      <c r="C1937" s="37"/>
      <c r="D1937" s="37"/>
      <c r="E1937" s="37"/>
      <c r="F1937" s="37"/>
      <c r="G1937" s="37"/>
      <c r="H1937" s="37"/>
      <c r="I1937" s="37"/>
      <c r="J1937" s="37"/>
      <c r="K1937" s="37"/>
      <c r="L1937" s="37"/>
      <c r="M1937" s="37"/>
      <c r="N1937" s="24"/>
      <c r="O1937" s="24"/>
      <c r="P1937" s="37"/>
      <c r="Q1937" s="37"/>
      <c r="R1937" s="37"/>
      <c r="S1937" s="37"/>
      <c r="T1937" s="37"/>
      <c r="U1937" s="37"/>
      <c r="V1937" s="37"/>
      <c r="W1937" s="37"/>
      <c r="X1937" s="37"/>
      <c r="Y1937" s="24"/>
      <c r="Z1937" s="24"/>
      <c r="AA1937" s="24"/>
      <c r="AB1937" s="24"/>
      <c r="AC1937" s="24"/>
    </row>
    <row r="1938" spans="1:29" x14ac:dyDescent="0.3">
      <c r="A1938" s="37"/>
      <c r="B1938" s="37"/>
      <c r="C1938" s="37"/>
      <c r="D1938" s="37"/>
      <c r="E1938" s="37"/>
      <c r="F1938" s="37"/>
      <c r="G1938" s="37"/>
      <c r="H1938" s="37"/>
      <c r="I1938" s="37"/>
      <c r="J1938" s="37"/>
      <c r="K1938" s="37"/>
      <c r="L1938" s="37"/>
      <c r="M1938" s="37"/>
      <c r="N1938" s="24"/>
      <c r="O1938" s="24"/>
      <c r="P1938" s="37"/>
      <c r="Q1938" s="37"/>
      <c r="R1938" s="37"/>
      <c r="S1938" s="37"/>
      <c r="T1938" s="37"/>
      <c r="U1938" s="37"/>
      <c r="V1938" s="37"/>
      <c r="W1938" s="37"/>
      <c r="X1938" s="37"/>
      <c r="Y1938" s="24"/>
      <c r="Z1938" s="24"/>
      <c r="AA1938" s="24"/>
      <c r="AB1938" s="24"/>
      <c r="AC1938" s="24"/>
    </row>
    <row r="1939" spans="1:29" x14ac:dyDescent="0.3">
      <c r="A1939" s="37"/>
      <c r="B1939" s="37"/>
      <c r="C1939" s="37"/>
      <c r="D1939" s="37"/>
      <c r="E1939" s="37"/>
      <c r="F1939" s="37"/>
      <c r="G1939" s="37"/>
      <c r="H1939" s="37"/>
      <c r="I1939" s="37"/>
      <c r="J1939" s="37"/>
      <c r="K1939" s="37"/>
      <c r="L1939" s="37"/>
      <c r="M1939" s="37"/>
      <c r="N1939" s="24"/>
      <c r="O1939" s="24"/>
      <c r="P1939" s="37"/>
      <c r="Q1939" s="37"/>
      <c r="R1939" s="37"/>
      <c r="S1939" s="37"/>
      <c r="T1939" s="37"/>
      <c r="U1939" s="37"/>
      <c r="V1939" s="37"/>
      <c r="W1939" s="37"/>
      <c r="X1939" s="37"/>
      <c r="Y1939" s="24"/>
      <c r="Z1939" s="24"/>
      <c r="AA1939" s="24"/>
      <c r="AB1939" s="24"/>
      <c r="AC1939" s="24"/>
    </row>
    <row r="1940" spans="1:29" x14ac:dyDescent="0.3">
      <c r="A1940" s="37"/>
      <c r="B1940" s="37"/>
      <c r="C1940" s="37"/>
      <c r="D1940" s="37"/>
      <c r="E1940" s="37"/>
      <c r="F1940" s="37"/>
      <c r="G1940" s="37"/>
      <c r="H1940" s="37"/>
      <c r="I1940" s="37"/>
      <c r="J1940" s="37"/>
      <c r="K1940" s="37"/>
      <c r="L1940" s="37"/>
      <c r="M1940" s="37"/>
      <c r="N1940" s="24"/>
      <c r="O1940" s="24"/>
      <c r="P1940" s="37"/>
      <c r="Q1940" s="37"/>
      <c r="R1940" s="37"/>
      <c r="S1940" s="37"/>
      <c r="T1940" s="37"/>
      <c r="U1940" s="37"/>
      <c r="V1940" s="37"/>
      <c r="W1940" s="37"/>
      <c r="X1940" s="37"/>
      <c r="Y1940" s="24"/>
      <c r="Z1940" s="24"/>
      <c r="AA1940" s="24"/>
      <c r="AB1940" s="24"/>
      <c r="AC1940" s="24"/>
    </row>
    <row r="1941" spans="1:29" x14ac:dyDescent="0.3">
      <c r="A1941" s="37"/>
      <c r="B1941" s="37"/>
      <c r="C1941" s="37"/>
      <c r="D1941" s="37"/>
      <c r="E1941" s="37"/>
      <c r="F1941" s="37"/>
      <c r="G1941" s="37"/>
      <c r="H1941" s="37"/>
      <c r="I1941" s="37"/>
      <c r="J1941" s="37"/>
      <c r="K1941" s="37"/>
      <c r="L1941" s="37"/>
      <c r="M1941" s="37"/>
      <c r="N1941" s="24"/>
      <c r="O1941" s="24"/>
      <c r="P1941" s="37"/>
      <c r="Q1941" s="37"/>
      <c r="R1941" s="37"/>
      <c r="S1941" s="37"/>
      <c r="T1941" s="37"/>
      <c r="U1941" s="37"/>
      <c r="V1941" s="37"/>
      <c r="W1941" s="37"/>
      <c r="X1941" s="37"/>
      <c r="Y1941" s="24"/>
      <c r="Z1941" s="24"/>
      <c r="AA1941" s="24"/>
      <c r="AB1941" s="24"/>
      <c r="AC1941" s="24"/>
    </row>
    <row r="1942" spans="1:29" x14ac:dyDescent="0.3">
      <c r="A1942" s="37"/>
      <c r="B1942" s="37"/>
      <c r="C1942" s="37"/>
      <c r="D1942" s="37"/>
      <c r="E1942" s="37"/>
      <c r="F1942" s="37"/>
      <c r="G1942" s="37"/>
      <c r="H1942" s="37"/>
      <c r="I1942" s="37"/>
      <c r="J1942" s="37"/>
      <c r="K1942" s="37"/>
      <c r="L1942" s="37"/>
      <c r="M1942" s="37"/>
      <c r="N1942" s="24"/>
      <c r="O1942" s="24"/>
      <c r="P1942" s="37"/>
      <c r="Q1942" s="37"/>
      <c r="R1942" s="37"/>
      <c r="S1942" s="37"/>
      <c r="T1942" s="37"/>
      <c r="U1942" s="37"/>
      <c r="V1942" s="37"/>
      <c r="W1942" s="37"/>
      <c r="X1942" s="37"/>
      <c r="Y1942" s="24"/>
      <c r="Z1942" s="24"/>
      <c r="AA1942" s="24"/>
      <c r="AB1942" s="24"/>
      <c r="AC1942" s="24"/>
    </row>
    <row r="1943" spans="1:29" x14ac:dyDescent="0.3">
      <c r="A1943" s="37"/>
      <c r="B1943" s="37"/>
      <c r="C1943" s="37"/>
      <c r="D1943" s="37"/>
      <c r="E1943" s="37"/>
      <c r="F1943" s="37"/>
      <c r="G1943" s="37"/>
      <c r="H1943" s="37"/>
      <c r="I1943" s="37"/>
      <c r="J1943" s="37"/>
      <c r="K1943" s="37"/>
      <c r="L1943" s="37"/>
      <c r="M1943" s="37"/>
      <c r="N1943" s="24"/>
      <c r="O1943" s="24"/>
      <c r="P1943" s="37"/>
      <c r="Q1943" s="37"/>
      <c r="R1943" s="37"/>
      <c r="S1943" s="37"/>
      <c r="T1943" s="37"/>
      <c r="U1943" s="37"/>
      <c r="V1943" s="37"/>
      <c r="W1943" s="37"/>
      <c r="X1943" s="37"/>
      <c r="Y1943" s="24"/>
      <c r="Z1943" s="24"/>
      <c r="AA1943" s="24"/>
      <c r="AB1943" s="24"/>
      <c r="AC1943" s="24"/>
    </row>
    <row r="1944" spans="1:29" x14ac:dyDescent="0.3">
      <c r="A1944" s="37"/>
      <c r="B1944" s="37"/>
      <c r="C1944" s="37"/>
      <c r="D1944" s="37"/>
      <c r="E1944" s="37"/>
      <c r="F1944" s="37"/>
      <c r="G1944" s="37"/>
      <c r="H1944" s="37"/>
      <c r="I1944" s="37"/>
      <c r="J1944" s="37"/>
      <c r="K1944" s="37"/>
      <c r="L1944" s="37"/>
      <c r="M1944" s="37"/>
      <c r="N1944" s="24"/>
      <c r="O1944" s="24"/>
      <c r="P1944" s="37"/>
      <c r="Q1944" s="37"/>
      <c r="R1944" s="37"/>
      <c r="S1944" s="37"/>
      <c r="T1944" s="37"/>
      <c r="U1944" s="37"/>
      <c r="V1944" s="37"/>
      <c r="W1944" s="37"/>
      <c r="X1944" s="37"/>
      <c r="Y1944" s="24"/>
      <c r="Z1944" s="24"/>
      <c r="AA1944" s="24"/>
      <c r="AB1944" s="24"/>
      <c r="AC1944" s="24"/>
    </row>
    <row r="1945" spans="1:29" x14ac:dyDescent="0.3">
      <c r="A1945" s="37"/>
      <c r="B1945" s="37"/>
      <c r="C1945" s="37"/>
      <c r="D1945" s="37"/>
      <c r="E1945" s="37"/>
      <c r="F1945" s="37"/>
      <c r="G1945" s="37"/>
      <c r="H1945" s="37"/>
      <c r="I1945" s="37"/>
      <c r="J1945" s="37"/>
      <c r="K1945" s="37"/>
      <c r="L1945" s="37"/>
      <c r="M1945" s="37"/>
      <c r="N1945" s="24"/>
      <c r="O1945" s="24"/>
      <c r="P1945" s="37"/>
      <c r="Q1945" s="37"/>
      <c r="R1945" s="37"/>
      <c r="S1945" s="37"/>
      <c r="T1945" s="37"/>
      <c r="U1945" s="37"/>
      <c r="V1945" s="37"/>
      <c r="W1945" s="37"/>
      <c r="X1945" s="37"/>
      <c r="Y1945" s="24"/>
      <c r="Z1945" s="24"/>
      <c r="AA1945" s="24"/>
      <c r="AB1945" s="24"/>
      <c r="AC1945" s="24"/>
    </row>
    <row r="1946" spans="1:29" x14ac:dyDescent="0.3">
      <c r="A1946" s="37"/>
      <c r="B1946" s="37"/>
      <c r="C1946" s="37"/>
      <c r="D1946" s="37"/>
      <c r="E1946" s="37"/>
      <c r="F1946" s="37"/>
      <c r="G1946" s="37"/>
      <c r="H1946" s="37"/>
      <c r="I1946" s="37"/>
      <c r="J1946" s="37"/>
      <c r="K1946" s="37"/>
      <c r="L1946" s="37"/>
      <c r="M1946" s="37"/>
      <c r="N1946" s="24"/>
      <c r="O1946" s="24"/>
      <c r="P1946" s="37"/>
      <c r="Q1946" s="37"/>
      <c r="R1946" s="37"/>
      <c r="S1946" s="37"/>
      <c r="T1946" s="37"/>
      <c r="U1946" s="37"/>
      <c r="V1946" s="37"/>
      <c r="W1946" s="37"/>
      <c r="X1946" s="37"/>
      <c r="Y1946" s="24"/>
      <c r="Z1946" s="24"/>
      <c r="AA1946" s="24"/>
      <c r="AB1946" s="24"/>
      <c r="AC1946" s="24"/>
    </row>
    <row r="1947" spans="1:29" x14ac:dyDescent="0.3">
      <c r="A1947" s="37"/>
      <c r="B1947" s="37"/>
      <c r="C1947" s="37"/>
      <c r="D1947" s="37"/>
      <c r="E1947" s="37"/>
      <c r="F1947" s="37"/>
      <c r="G1947" s="37"/>
      <c r="H1947" s="37"/>
      <c r="I1947" s="37"/>
      <c r="J1947" s="37"/>
      <c r="K1947" s="37"/>
      <c r="L1947" s="37"/>
      <c r="M1947" s="37"/>
      <c r="N1947" s="24"/>
      <c r="O1947" s="24"/>
      <c r="P1947" s="37"/>
      <c r="Q1947" s="37"/>
      <c r="R1947" s="37"/>
      <c r="S1947" s="37"/>
      <c r="T1947" s="37"/>
      <c r="U1947" s="37"/>
      <c r="V1947" s="37"/>
      <c r="W1947" s="37"/>
      <c r="X1947" s="37"/>
      <c r="Y1947" s="24"/>
      <c r="Z1947" s="24"/>
      <c r="AA1947" s="24"/>
      <c r="AB1947" s="24"/>
      <c r="AC1947" s="24"/>
    </row>
    <row r="1948" spans="1:29" x14ac:dyDescent="0.3">
      <c r="A1948" s="37"/>
      <c r="B1948" s="37"/>
      <c r="C1948" s="37"/>
      <c r="D1948" s="37"/>
      <c r="E1948" s="37"/>
      <c r="F1948" s="37"/>
      <c r="G1948" s="37"/>
      <c r="H1948" s="37"/>
      <c r="I1948" s="37"/>
      <c r="J1948" s="37"/>
      <c r="K1948" s="37"/>
      <c r="L1948" s="37"/>
      <c r="M1948" s="37"/>
      <c r="N1948" s="24"/>
      <c r="O1948" s="24"/>
      <c r="P1948" s="37"/>
      <c r="Q1948" s="37"/>
      <c r="R1948" s="37"/>
      <c r="S1948" s="37"/>
      <c r="T1948" s="37"/>
      <c r="U1948" s="37"/>
      <c r="V1948" s="37"/>
      <c r="W1948" s="37"/>
      <c r="X1948" s="37"/>
      <c r="Y1948" s="24"/>
      <c r="Z1948" s="24"/>
      <c r="AA1948" s="24"/>
      <c r="AB1948" s="24"/>
      <c r="AC1948" s="24"/>
    </row>
    <row r="1949" spans="1:29" x14ac:dyDescent="0.3">
      <c r="A1949" s="37"/>
      <c r="B1949" s="37"/>
      <c r="C1949" s="37"/>
      <c r="D1949" s="37"/>
      <c r="E1949" s="37"/>
      <c r="F1949" s="37"/>
      <c r="G1949" s="37"/>
      <c r="H1949" s="37"/>
      <c r="I1949" s="37"/>
      <c r="J1949" s="37"/>
      <c r="K1949" s="37"/>
      <c r="L1949" s="37"/>
      <c r="M1949" s="37"/>
      <c r="N1949" s="24"/>
      <c r="O1949" s="24"/>
      <c r="P1949" s="37"/>
      <c r="Q1949" s="37"/>
      <c r="R1949" s="37"/>
      <c r="S1949" s="37"/>
      <c r="T1949" s="37"/>
      <c r="U1949" s="37"/>
      <c r="V1949" s="37"/>
      <c r="W1949" s="37"/>
      <c r="X1949" s="37"/>
      <c r="Y1949" s="24"/>
      <c r="Z1949" s="24"/>
      <c r="AA1949" s="24"/>
      <c r="AB1949" s="24"/>
      <c r="AC1949" s="24"/>
    </row>
    <row r="1950" spans="1:29" x14ac:dyDescent="0.3">
      <c r="A1950" s="37"/>
      <c r="B1950" s="37"/>
      <c r="C1950" s="37"/>
      <c r="D1950" s="37"/>
      <c r="E1950" s="37"/>
      <c r="F1950" s="37"/>
      <c r="G1950" s="37"/>
      <c r="H1950" s="37"/>
      <c r="I1950" s="37"/>
      <c r="J1950" s="37"/>
      <c r="K1950" s="37"/>
      <c r="L1950" s="37"/>
      <c r="M1950" s="37"/>
      <c r="N1950" s="24"/>
      <c r="O1950" s="24"/>
      <c r="P1950" s="37"/>
      <c r="Q1950" s="37"/>
      <c r="R1950" s="37"/>
      <c r="S1950" s="37"/>
      <c r="T1950" s="37"/>
      <c r="U1950" s="37"/>
      <c r="V1950" s="37"/>
      <c r="W1950" s="37"/>
      <c r="X1950" s="37"/>
      <c r="Y1950" s="24"/>
      <c r="Z1950" s="24"/>
      <c r="AA1950" s="24"/>
      <c r="AB1950" s="24"/>
      <c r="AC1950" s="24"/>
    </row>
    <row r="1951" spans="1:29" x14ac:dyDescent="0.3">
      <c r="A1951" s="37"/>
      <c r="B1951" s="37"/>
      <c r="C1951" s="37"/>
      <c r="D1951" s="37"/>
      <c r="E1951" s="37"/>
      <c r="F1951" s="37"/>
      <c r="G1951" s="37"/>
      <c r="H1951" s="37"/>
      <c r="I1951" s="37"/>
      <c r="J1951" s="37"/>
      <c r="K1951" s="37"/>
      <c r="L1951" s="37"/>
      <c r="M1951" s="37"/>
      <c r="N1951" s="24"/>
      <c r="O1951" s="24"/>
      <c r="P1951" s="37"/>
      <c r="Q1951" s="37"/>
      <c r="R1951" s="37"/>
      <c r="S1951" s="37"/>
      <c r="T1951" s="37"/>
      <c r="U1951" s="37"/>
      <c r="V1951" s="37"/>
      <c r="W1951" s="37"/>
      <c r="X1951" s="37"/>
      <c r="Y1951" s="24"/>
      <c r="Z1951" s="24"/>
      <c r="AA1951" s="24"/>
      <c r="AB1951" s="24"/>
      <c r="AC1951" s="24"/>
    </row>
    <row r="1952" spans="1:29" x14ac:dyDescent="0.3">
      <c r="A1952" s="37"/>
      <c r="B1952" s="37"/>
      <c r="C1952" s="37"/>
      <c r="D1952" s="37"/>
      <c r="E1952" s="37"/>
      <c r="F1952" s="37"/>
      <c r="G1952" s="37"/>
      <c r="H1952" s="37"/>
      <c r="I1952" s="37"/>
      <c r="J1952" s="37"/>
      <c r="K1952" s="37"/>
      <c r="L1952" s="37"/>
      <c r="M1952" s="37"/>
      <c r="N1952" s="24"/>
      <c r="O1952" s="24"/>
      <c r="P1952" s="37"/>
      <c r="Q1952" s="37"/>
      <c r="R1952" s="37"/>
      <c r="S1952" s="37"/>
      <c r="T1952" s="37"/>
      <c r="U1952" s="37"/>
      <c r="V1952" s="37"/>
      <c r="W1952" s="37"/>
      <c r="X1952" s="37"/>
      <c r="Y1952" s="24"/>
      <c r="Z1952" s="24"/>
      <c r="AA1952" s="24"/>
      <c r="AB1952" s="24"/>
      <c r="AC1952" s="24"/>
    </row>
    <row r="1953" spans="1:29" x14ac:dyDescent="0.3">
      <c r="A1953" s="37"/>
      <c r="B1953" s="37"/>
      <c r="C1953" s="37"/>
      <c r="D1953" s="37"/>
      <c r="E1953" s="37"/>
      <c r="F1953" s="37"/>
      <c r="G1953" s="37"/>
      <c r="H1953" s="37"/>
      <c r="I1953" s="37"/>
      <c r="J1953" s="37"/>
      <c r="K1953" s="37"/>
      <c r="L1953" s="37"/>
      <c r="M1953" s="37"/>
      <c r="N1953" s="24"/>
      <c r="O1953" s="24"/>
      <c r="P1953" s="37"/>
      <c r="Q1953" s="37"/>
      <c r="R1953" s="37"/>
      <c r="S1953" s="37"/>
      <c r="T1953" s="37"/>
      <c r="U1953" s="37"/>
      <c r="V1953" s="37"/>
      <c r="W1953" s="37"/>
      <c r="X1953" s="37"/>
      <c r="Y1953" s="24"/>
      <c r="Z1953" s="24"/>
      <c r="AA1953" s="24"/>
      <c r="AB1953" s="24"/>
      <c r="AC1953" s="24"/>
    </row>
    <row r="1954" spans="1:29" x14ac:dyDescent="0.3">
      <c r="A1954" s="37"/>
      <c r="B1954" s="37"/>
      <c r="C1954" s="37"/>
      <c r="D1954" s="37"/>
      <c r="E1954" s="37"/>
      <c r="F1954" s="37"/>
      <c r="G1954" s="37"/>
      <c r="H1954" s="37"/>
      <c r="I1954" s="37"/>
      <c r="J1954" s="37"/>
      <c r="K1954" s="37"/>
      <c r="L1954" s="37"/>
      <c r="M1954" s="37"/>
      <c r="N1954" s="24"/>
      <c r="O1954" s="24"/>
      <c r="P1954" s="37"/>
      <c r="Q1954" s="37"/>
      <c r="R1954" s="37"/>
      <c r="S1954" s="37"/>
      <c r="T1954" s="37"/>
      <c r="U1954" s="37"/>
      <c r="V1954" s="37"/>
      <c r="W1954" s="37"/>
      <c r="X1954" s="37"/>
      <c r="Y1954" s="24"/>
      <c r="Z1954" s="24"/>
      <c r="AA1954" s="24"/>
      <c r="AB1954" s="24"/>
      <c r="AC1954" s="24"/>
    </row>
    <row r="1955" spans="1:29" x14ac:dyDescent="0.3">
      <c r="A1955" s="37"/>
      <c r="B1955" s="37"/>
      <c r="C1955" s="37"/>
      <c r="D1955" s="37"/>
      <c r="E1955" s="37"/>
      <c r="F1955" s="37"/>
      <c r="G1955" s="37"/>
      <c r="H1955" s="37"/>
      <c r="I1955" s="37"/>
      <c r="J1955" s="37"/>
      <c r="K1955" s="37"/>
      <c r="L1955" s="37"/>
      <c r="M1955" s="37"/>
      <c r="N1955" s="24"/>
      <c r="O1955" s="24"/>
      <c r="P1955" s="37"/>
      <c r="Q1955" s="37"/>
      <c r="R1955" s="37"/>
      <c r="S1955" s="37"/>
      <c r="T1955" s="37"/>
      <c r="U1955" s="37"/>
      <c r="V1955" s="37"/>
      <c r="W1955" s="37"/>
      <c r="X1955" s="37"/>
      <c r="Y1955" s="24"/>
      <c r="Z1955" s="24"/>
      <c r="AA1955" s="24"/>
      <c r="AB1955" s="24"/>
      <c r="AC1955" s="24"/>
    </row>
    <row r="1956" spans="1:29" x14ac:dyDescent="0.3">
      <c r="A1956" s="37"/>
      <c r="B1956" s="37"/>
      <c r="C1956" s="37"/>
      <c r="D1956" s="37"/>
      <c r="E1956" s="37"/>
      <c r="F1956" s="37"/>
      <c r="G1956" s="37"/>
      <c r="H1956" s="37"/>
      <c r="I1956" s="37"/>
      <c r="J1956" s="37"/>
      <c r="K1956" s="37"/>
      <c r="L1956" s="37"/>
      <c r="M1956" s="37"/>
      <c r="N1956" s="24"/>
      <c r="O1956" s="24"/>
      <c r="P1956" s="37"/>
      <c r="Q1956" s="37"/>
      <c r="R1956" s="37"/>
      <c r="S1956" s="37"/>
      <c r="T1956" s="37"/>
      <c r="U1956" s="37"/>
      <c r="V1956" s="37"/>
      <c r="W1956" s="37"/>
      <c r="X1956" s="37"/>
      <c r="Y1956" s="24"/>
      <c r="Z1956" s="24"/>
      <c r="AA1956" s="24"/>
      <c r="AB1956" s="24"/>
      <c r="AC1956" s="24"/>
    </row>
    <row r="1957" spans="1:29" x14ac:dyDescent="0.3">
      <c r="A1957" s="37"/>
      <c r="B1957" s="37"/>
      <c r="C1957" s="37"/>
      <c r="D1957" s="37"/>
      <c r="E1957" s="37"/>
      <c r="F1957" s="37"/>
      <c r="G1957" s="37"/>
      <c r="H1957" s="37"/>
      <c r="I1957" s="37"/>
      <c r="J1957" s="37"/>
      <c r="K1957" s="37"/>
      <c r="L1957" s="37"/>
      <c r="M1957" s="37"/>
      <c r="N1957" s="24"/>
      <c r="O1957" s="24"/>
      <c r="P1957" s="37"/>
      <c r="Q1957" s="37"/>
      <c r="R1957" s="37"/>
      <c r="S1957" s="37"/>
      <c r="T1957" s="37"/>
      <c r="U1957" s="37"/>
      <c r="V1957" s="37"/>
      <c r="W1957" s="37"/>
      <c r="X1957" s="37"/>
      <c r="Y1957" s="24"/>
      <c r="Z1957" s="24"/>
      <c r="AA1957" s="24"/>
      <c r="AB1957" s="24"/>
      <c r="AC1957" s="24"/>
    </row>
    <row r="1958" spans="1:29" x14ac:dyDescent="0.3">
      <c r="A1958" s="37"/>
      <c r="B1958" s="37"/>
      <c r="C1958" s="37"/>
      <c r="D1958" s="37"/>
      <c r="E1958" s="37"/>
      <c r="F1958" s="37"/>
      <c r="G1958" s="37"/>
      <c r="H1958" s="37"/>
      <c r="I1958" s="37"/>
      <c r="J1958" s="37"/>
      <c r="K1958" s="37"/>
      <c r="L1958" s="37"/>
      <c r="M1958" s="37"/>
      <c r="N1958" s="24"/>
      <c r="O1958" s="24"/>
      <c r="P1958" s="37"/>
      <c r="Q1958" s="37"/>
      <c r="R1958" s="37"/>
      <c r="S1958" s="37"/>
      <c r="T1958" s="37"/>
      <c r="U1958" s="37"/>
      <c r="V1958" s="37"/>
      <c r="W1958" s="37"/>
      <c r="X1958" s="37"/>
      <c r="Y1958" s="24"/>
      <c r="Z1958" s="24"/>
      <c r="AA1958" s="24"/>
      <c r="AB1958" s="24"/>
      <c r="AC1958" s="24"/>
    </row>
    <row r="1959" spans="1:29" x14ac:dyDescent="0.3">
      <c r="A1959" s="37"/>
      <c r="B1959" s="37"/>
      <c r="C1959" s="37"/>
      <c r="D1959" s="37"/>
      <c r="E1959" s="37"/>
      <c r="F1959" s="37"/>
      <c r="G1959" s="37"/>
      <c r="H1959" s="37"/>
      <c r="I1959" s="37"/>
      <c r="J1959" s="37"/>
      <c r="K1959" s="37"/>
      <c r="L1959" s="37"/>
      <c r="M1959" s="37"/>
      <c r="N1959" s="24"/>
      <c r="O1959" s="24"/>
      <c r="P1959" s="37"/>
      <c r="Q1959" s="37"/>
      <c r="R1959" s="37"/>
      <c r="S1959" s="37"/>
      <c r="T1959" s="37"/>
      <c r="U1959" s="37"/>
      <c r="V1959" s="37"/>
      <c r="W1959" s="37"/>
      <c r="X1959" s="37"/>
      <c r="Y1959" s="24"/>
      <c r="Z1959" s="24"/>
      <c r="AA1959" s="24"/>
      <c r="AB1959" s="24"/>
      <c r="AC1959" s="24"/>
    </row>
    <row r="1960" spans="1:29" x14ac:dyDescent="0.3">
      <c r="A1960" s="37"/>
      <c r="B1960" s="37"/>
      <c r="C1960" s="37"/>
      <c r="D1960" s="37"/>
      <c r="E1960" s="37"/>
      <c r="F1960" s="37"/>
      <c r="G1960" s="37"/>
      <c r="H1960" s="37"/>
      <c r="I1960" s="37"/>
      <c r="J1960" s="37"/>
      <c r="K1960" s="37"/>
      <c r="L1960" s="37"/>
      <c r="M1960" s="37"/>
      <c r="N1960" s="24"/>
      <c r="O1960" s="24"/>
      <c r="P1960" s="37"/>
      <c r="Q1960" s="37"/>
      <c r="R1960" s="37"/>
      <c r="S1960" s="37"/>
      <c r="T1960" s="37"/>
      <c r="U1960" s="37"/>
      <c r="V1960" s="37"/>
      <c r="W1960" s="37"/>
      <c r="X1960" s="37"/>
      <c r="Y1960" s="24"/>
      <c r="Z1960" s="24"/>
      <c r="AA1960" s="24"/>
      <c r="AB1960" s="24"/>
      <c r="AC1960" s="24"/>
    </row>
    <row r="1961" spans="1:29" x14ac:dyDescent="0.3">
      <c r="A1961" s="37"/>
      <c r="B1961" s="37"/>
      <c r="C1961" s="37"/>
      <c r="D1961" s="37"/>
      <c r="E1961" s="37"/>
      <c r="F1961" s="37"/>
      <c r="G1961" s="37"/>
      <c r="H1961" s="37"/>
      <c r="I1961" s="37"/>
      <c r="J1961" s="37"/>
      <c r="K1961" s="37"/>
      <c r="L1961" s="37"/>
      <c r="M1961" s="37"/>
      <c r="N1961" s="24"/>
      <c r="O1961" s="24"/>
      <c r="P1961" s="37"/>
      <c r="Q1961" s="37"/>
      <c r="R1961" s="37"/>
      <c r="S1961" s="37"/>
      <c r="T1961" s="37"/>
      <c r="U1961" s="37"/>
      <c r="V1961" s="37"/>
      <c r="W1961" s="37"/>
      <c r="X1961" s="37"/>
      <c r="Y1961" s="24"/>
      <c r="Z1961" s="24"/>
      <c r="AA1961" s="24"/>
      <c r="AB1961" s="24"/>
      <c r="AC1961" s="24"/>
    </row>
    <row r="1962" spans="1:29" x14ac:dyDescent="0.3">
      <c r="A1962" s="37"/>
      <c r="B1962" s="37"/>
      <c r="C1962" s="37"/>
      <c r="D1962" s="37"/>
      <c r="E1962" s="37"/>
      <c r="F1962" s="37"/>
      <c r="G1962" s="37"/>
      <c r="H1962" s="37"/>
      <c r="I1962" s="37"/>
      <c r="J1962" s="37"/>
      <c r="K1962" s="37"/>
      <c r="L1962" s="37"/>
      <c r="M1962" s="37"/>
      <c r="N1962" s="24"/>
      <c r="O1962" s="24"/>
      <c r="P1962" s="37"/>
      <c r="Q1962" s="37"/>
      <c r="R1962" s="37"/>
      <c r="S1962" s="37"/>
      <c r="T1962" s="37"/>
      <c r="U1962" s="37"/>
      <c r="V1962" s="37"/>
      <c r="W1962" s="37"/>
      <c r="X1962" s="37"/>
      <c r="Y1962" s="24"/>
      <c r="Z1962" s="24"/>
      <c r="AA1962" s="24"/>
      <c r="AB1962" s="24"/>
      <c r="AC1962" s="24"/>
    </row>
    <row r="1963" spans="1:29" x14ac:dyDescent="0.3">
      <c r="A1963" s="37"/>
      <c r="B1963" s="37"/>
      <c r="C1963" s="37"/>
      <c r="D1963" s="37"/>
      <c r="E1963" s="37"/>
      <c r="F1963" s="37"/>
      <c r="G1963" s="37"/>
      <c r="H1963" s="37"/>
      <c r="I1963" s="37"/>
      <c r="J1963" s="37"/>
      <c r="K1963" s="37"/>
      <c r="L1963" s="37"/>
      <c r="M1963" s="37"/>
      <c r="N1963" s="24"/>
      <c r="O1963" s="24"/>
      <c r="P1963" s="37"/>
      <c r="Q1963" s="37"/>
      <c r="R1963" s="37"/>
      <c r="S1963" s="37"/>
      <c r="T1963" s="37"/>
      <c r="U1963" s="37"/>
      <c r="V1963" s="37"/>
      <c r="W1963" s="37"/>
      <c r="X1963" s="37"/>
      <c r="Y1963" s="24"/>
      <c r="Z1963" s="24"/>
      <c r="AA1963" s="24"/>
      <c r="AB1963" s="24"/>
      <c r="AC1963" s="24"/>
    </row>
    <row r="1964" spans="1:29" x14ac:dyDescent="0.3">
      <c r="A1964" s="37"/>
      <c r="B1964" s="37"/>
      <c r="C1964" s="37"/>
      <c r="D1964" s="37"/>
      <c r="E1964" s="37"/>
      <c r="F1964" s="37"/>
      <c r="G1964" s="37"/>
      <c r="H1964" s="37"/>
      <c r="I1964" s="37"/>
      <c r="J1964" s="37"/>
      <c r="K1964" s="37"/>
      <c r="L1964" s="37"/>
      <c r="M1964" s="37"/>
      <c r="N1964" s="24"/>
      <c r="O1964" s="24"/>
      <c r="P1964" s="37"/>
      <c r="Q1964" s="37"/>
      <c r="R1964" s="37"/>
      <c r="S1964" s="37"/>
      <c r="T1964" s="37"/>
      <c r="U1964" s="37"/>
      <c r="V1964" s="37"/>
      <c r="W1964" s="37"/>
      <c r="X1964" s="37"/>
      <c r="Y1964" s="24"/>
      <c r="Z1964" s="24"/>
      <c r="AA1964" s="24"/>
      <c r="AB1964" s="24"/>
      <c r="AC1964" s="24"/>
    </row>
    <row r="1965" spans="1:29" x14ac:dyDescent="0.3">
      <c r="A1965" s="37"/>
      <c r="B1965" s="37"/>
      <c r="C1965" s="37"/>
      <c r="D1965" s="37"/>
      <c r="E1965" s="37"/>
      <c r="F1965" s="37"/>
      <c r="G1965" s="37"/>
      <c r="H1965" s="37"/>
      <c r="I1965" s="37"/>
      <c r="J1965" s="37"/>
      <c r="K1965" s="37"/>
      <c r="L1965" s="37"/>
      <c r="M1965" s="37"/>
      <c r="N1965" s="24"/>
      <c r="O1965" s="24"/>
      <c r="P1965" s="37"/>
      <c r="Q1965" s="37"/>
      <c r="R1965" s="37"/>
      <c r="S1965" s="37"/>
      <c r="T1965" s="37"/>
      <c r="U1965" s="37"/>
      <c r="V1965" s="37"/>
      <c r="W1965" s="37"/>
      <c r="X1965" s="37"/>
      <c r="Y1965" s="24"/>
      <c r="Z1965" s="24"/>
      <c r="AA1965" s="24"/>
      <c r="AB1965" s="24"/>
      <c r="AC1965" s="24"/>
    </row>
    <row r="1966" spans="1:29" x14ac:dyDescent="0.3">
      <c r="A1966" s="37"/>
      <c r="B1966" s="37"/>
      <c r="C1966" s="37"/>
      <c r="D1966" s="37"/>
      <c r="E1966" s="37"/>
      <c r="F1966" s="37"/>
      <c r="G1966" s="37"/>
      <c r="H1966" s="37"/>
      <c r="I1966" s="37"/>
      <c r="J1966" s="37"/>
      <c r="K1966" s="37"/>
      <c r="L1966" s="37"/>
      <c r="M1966" s="37"/>
      <c r="N1966" s="24"/>
      <c r="O1966" s="24"/>
      <c r="P1966" s="37"/>
      <c r="Q1966" s="37"/>
      <c r="R1966" s="37"/>
      <c r="S1966" s="37"/>
      <c r="T1966" s="37"/>
      <c r="U1966" s="37"/>
      <c r="V1966" s="37"/>
      <c r="W1966" s="37"/>
      <c r="X1966" s="37"/>
      <c r="Y1966" s="24"/>
      <c r="Z1966" s="24"/>
      <c r="AA1966" s="24"/>
      <c r="AB1966" s="24"/>
      <c r="AC1966" s="24"/>
    </row>
    <row r="1967" spans="1:29" x14ac:dyDescent="0.3">
      <c r="A1967" s="37"/>
      <c r="B1967" s="37"/>
      <c r="C1967" s="37"/>
      <c r="D1967" s="37"/>
      <c r="E1967" s="37"/>
      <c r="F1967" s="37"/>
      <c r="G1967" s="37"/>
      <c r="H1967" s="37"/>
      <c r="I1967" s="37"/>
      <c r="J1967" s="37"/>
      <c r="K1967" s="37"/>
      <c r="L1967" s="37"/>
      <c r="M1967" s="37"/>
      <c r="N1967" s="24"/>
      <c r="O1967" s="24"/>
      <c r="P1967" s="37"/>
      <c r="Q1967" s="37"/>
      <c r="R1967" s="37"/>
      <c r="S1967" s="37"/>
      <c r="T1967" s="37"/>
      <c r="U1967" s="37"/>
      <c r="V1967" s="37"/>
      <c r="W1967" s="37"/>
      <c r="X1967" s="37"/>
      <c r="Y1967" s="24"/>
      <c r="Z1967" s="24"/>
      <c r="AA1967" s="24"/>
      <c r="AB1967" s="24"/>
      <c r="AC1967" s="24"/>
    </row>
    <row r="1968" spans="1:29" x14ac:dyDescent="0.3">
      <c r="A1968" s="37"/>
      <c r="B1968" s="37"/>
      <c r="C1968" s="37"/>
      <c r="D1968" s="37"/>
      <c r="E1968" s="37"/>
      <c r="F1968" s="37"/>
      <c r="G1968" s="37"/>
      <c r="H1968" s="37"/>
      <c r="I1968" s="37"/>
      <c r="J1968" s="37"/>
      <c r="K1968" s="37"/>
      <c r="L1968" s="37"/>
      <c r="M1968" s="37"/>
      <c r="N1968" s="24"/>
      <c r="O1968" s="24"/>
      <c r="P1968" s="37"/>
      <c r="Q1968" s="37"/>
      <c r="R1968" s="37"/>
      <c r="S1968" s="37"/>
      <c r="T1968" s="37"/>
      <c r="U1968" s="37"/>
      <c r="V1968" s="37"/>
      <c r="W1968" s="37"/>
      <c r="X1968" s="37"/>
      <c r="Y1968" s="24"/>
      <c r="Z1968" s="24"/>
      <c r="AA1968" s="24"/>
      <c r="AB1968" s="24"/>
      <c r="AC1968" s="24"/>
    </row>
    <row r="1969" spans="1:29" x14ac:dyDescent="0.3">
      <c r="A1969" s="37"/>
      <c r="B1969" s="37"/>
      <c r="C1969" s="37"/>
      <c r="D1969" s="37"/>
      <c r="E1969" s="37"/>
      <c r="F1969" s="37"/>
      <c r="G1969" s="37"/>
      <c r="H1969" s="37"/>
      <c r="I1969" s="37"/>
      <c r="J1969" s="37"/>
      <c r="K1969" s="37"/>
      <c r="L1969" s="37"/>
      <c r="M1969" s="37"/>
      <c r="N1969" s="24"/>
      <c r="O1969" s="24"/>
      <c r="P1969" s="37"/>
      <c r="Q1969" s="37"/>
      <c r="R1969" s="37"/>
      <c r="S1969" s="37"/>
      <c r="T1969" s="37"/>
      <c r="U1969" s="37"/>
      <c r="V1969" s="37"/>
      <c r="W1969" s="37"/>
      <c r="X1969" s="37"/>
      <c r="Y1969" s="24"/>
      <c r="Z1969" s="24"/>
      <c r="AA1969" s="24"/>
      <c r="AB1969" s="24"/>
      <c r="AC1969" s="24"/>
    </row>
    <row r="1970" spans="1:29" x14ac:dyDescent="0.3">
      <c r="A1970" s="37"/>
      <c r="B1970" s="37"/>
      <c r="C1970" s="37"/>
      <c r="D1970" s="37"/>
      <c r="E1970" s="37"/>
      <c r="F1970" s="37"/>
      <c r="G1970" s="37"/>
      <c r="H1970" s="37"/>
      <c r="I1970" s="37"/>
      <c r="J1970" s="37"/>
      <c r="K1970" s="37"/>
      <c r="L1970" s="37"/>
      <c r="M1970" s="37"/>
      <c r="N1970" s="24"/>
      <c r="O1970" s="24"/>
      <c r="P1970" s="37"/>
      <c r="Q1970" s="37"/>
      <c r="R1970" s="37"/>
      <c r="S1970" s="37"/>
      <c r="T1970" s="37"/>
      <c r="U1970" s="37"/>
      <c r="V1970" s="37"/>
      <c r="W1970" s="37"/>
      <c r="X1970" s="37"/>
      <c r="Y1970" s="24"/>
      <c r="Z1970" s="24"/>
      <c r="AA1970" s="24"/>
      <c r="AB1970" s="24"/>
      <c r="AC1970" s="24"/>
    </row>
    <row r="1971" spans="1:29" x14ac:dyDescent="0.3">
      <c r="A1971" s="37"/>
      <c r="B1971" s="37"/>
      <c r="C1971" s="37"/>
      <c r="D1971" s="37"/>
      <c r="E1971" s="37"/>
      <c r="F1971" s="37"/>
      <c r="G1971" s="37"/>
      <c r="H1971" s="37"/>
      <c r="I1971" s="37"/>
      <c r="J1971" s="37"/>
      <c r="K1971" s="37"/>
      <c r="L1971" s="37"/>
      <c r="M1971" s="37"/>
      <c r="N1971" s="24"/>
      <c r="O1971" s="24"/>
      <c r="P1971" s="37"/>
      <c r="Q1971" s="37"/>
      <c r="R1971" s="37"/>
      <c r="S1971" s="37"/>
      <c r="T1971" s="37"/>
      <c r="U1971" s="37"/>
      <c r="V1971" s="37"/>
      <c r="W1971" s="37"/>
      <c r="X1971" s="37"/>
      <c r="Y1971" s="24"/>
      <c r="Z1971" s="24"/>
      <c r="AA1971" s="24"/>
      <c r="AB1971" s="24"/>
      <c r="AC1971" s="24"/>
    </row>
    <row r="1972" spans="1:29" x14ac:dyDescent="0.3">
      <c r="A1972" s="37"/>
      <c r="B1972" s="37"/>
      <c r="C1972" s="37"/>
      <c r="D1972" s="37"/>
      <c r="E1972" s="37"/>
      <c r="F1972" s="37"/>
      <c r="G1972" s="37"/>
      <c r="H1972" s="37"/>
      <c r="I1972" s="37"/>
      <c r="J1972" s="37"/>
      <c r="K1972" s="37"/>
      <c r="L1972" s="37"/>
      <c r="M1972" s="37"/>
      <c r="N1972" s="24"/>
      <c r="O1972" s="24"/>
      <c r="P1972" s="37"/>
      <c r="Q1972" s="37"/>
      <c r="R1972" s="37"/>
      <c r="S1972" s="37"/>
      <c r="T1972" s="37"/>
      <c r="U1972" s="37"/>
      <c r="V1972" s="37"/>
      <c r="W1972" s="37"/>
      <c r="X1972" s="37"/>
      <c r="Y1972" s="24"/>
      <c r="Z1972" s="24"/>
      <c r="AA1972" s="24"/>
      <c r="AB1972" s="24"/>
      <c r="AC1972" s="24"/>
    </row>
    <row r="1973" spans="1:29" x14ac:dyDescent="0.3">
      <c r="A1973" s="37"/>
      <c r="B1973" s="37"/>
      <c r="C1973" s="37"/>
      <c r="D1973" s="37"/>
      <c r="E1973" s="37"/>
      <c r="F1973" s="37"/>
      <c r="G1973" s="37"/>
      <c r="H1973" s="37"/>
      <c r="I1973" s="37"/>
      <c r="J1973" s="37"/>
      <c r="K1973" s="37"/>
      <c r="L1973" s="37"/>
      <c r="M1973" s="37"/>
      <c r="N1973" s="24"/>
      <c r="O1973" s="24"/>
      <c r="P1973" s="37"/>
      <c r="Q1973" s="37"/>
      <c r="R1973" s="37"/>
      <c r="S1973" s="37"/>
      <c r="T1973" s="37"/>
      <c r="U1973" s="37"/>
      <c r="V1973" s="37"/>
      <c r="W1973" s="37"/>
      <c r="X1973" s="37"/>
      <c r="Y1973" s="24"/>
      <c r="Z1973" s="24"/>
      <c r="AA1973" s="24"/>
      <c r="AB1973" s="24"/>
      <c r="AC1973" s="24"/>
    </row>
    <row r="1974" spans="1:29" x14ac:dyDescent="0.3">
      <c r="A1974" s="37"/>
      <c r="B1974" s="37"/>
      <c r="C1974" s="37"/>
      <c r="D1974" s="37"/>
      <c r="E1974" s="37"/>
      <c r="F1974" s="37"/>
      <c r="G1974" s="37"/>
      <c r="H1974" s="37"/>
      <c r="I1974" s="37"/>
      <c r="J1974" s="37"/>
      <c r="K1974" s="37"/>
      <c r="L1974" s="37"/>
      <c r="M1974" s="37"/>
      <c r="N1974" s="24"/>
      <c r="O1974" s="24"/>
      <c r="P1974" s="37"/>
      <c r="Q1974" s="37"/>
      <c r="R1974" s="37"/>
      <c r="S1974" s="37"/>
      <c r="T1974" s="37"/>
      <c r="U1974" s="37"/>
      <c r="V1974" s="37"/>
      <c r="W1974" s="37"/>
      <c r="X1974" s="37"/>
      <c r="Y1974" s="24"/>
      <c r="Z1974" s="24"/>
      <c r="AA1974" s="24"/>
      <c r="AB1974" s="24"/>
      <c r="AC1974" s="24"/>
    </row>
    <row r="1975" spans="1:29" x14ac:dyDescent="0.3">
      <c r="A1975" s="37"/>
      <c r="B1975" s="37"/>
      <c r="C1975" s="37"/>
      <c r="D1975" s="37"/>
      <c r="E1975" s="37"/>
      <c r="F1975" s="37"/>
      <c r="G1975" s="37"/>
      <c r="H1975" s="37"/>
      <c r="I1975" s="37"/>
      <c r="J1975" s="37"/>
      <c r="K1975" s="37"/>
      <c r="L1975" s="37"/>
      <c r="M1975" s="37"/>
      <c r="N1975" s="24"/>
      <c r="O1975" s="24"/>
      <c r="P1975" s="37"/>
      <c r="Q1975" s="37"/>
      <c r="R1975" s="37"/>
      <c r="S1975" s="37"/>
      <c r="T1975" s="37"/>
      <c r="U1975" s="37"/>
      <c r="V1975" s="37"/>
      <c r="W1975" s="37"/>
      <c r="X1975" s="37"/>
      <c r="Y1975" s="24"/>
      <c r="Z1975" s="24"/>
      <c r="AA1975" s="24"/>
      <c r="AB1975" s="24"/>
      <c r="AC1975" s="24"/>
    </row>
    <row r="1976" spans="1:29" x14ac:dyDescent="0.3">
      <c r="A1976" s="37"/>
      <c r="B1976" s="37"/>
      <c r="C1976" s="37"/>
      <c r="D1976" s="37"/>
      <c r="E1976" s="37"/>
      <c r="F1976" s="37"/>
      <c r="G1976" s="37"/>
      <c r="H1976" s="37"/>
      <c r="I1976" s="37"/>
      <c r="J1976" s="37"/>
      <c r="K1976" s="37"/>
      <c r="L1976" s="37"/>
      <c r="M1976" s="37"/>
      <c r="N1976" s="24"/>
      <c r="O1976" s="24"/>
      <c r="P1976" s="37"/>
      <c r="Q1976" s="37"/>
      <c r="R1976" s="37"/>
      <c r="S1976" s="37"/>
      <c r="T1976" s="37"/>
      <c r="U1976" s="37"/>
      <c r="V1976" s="37"/>
      <c r="W1976" s="37"/>
      <c r="X1976" s="37"/>
      <c r="Y1976" s="24"/>
      <c r="Z1976" s="24"/>
      <c r="AA1976" s="24"/>
      <c r="AB1976" s="24"/>
      <c r="AC1976" s="24"/>
    </row>
    <row r="1977" spans="1:29" x14ac:dyDescent="0.3">
      <c r="A1977" s="37"/>
      <c r="B1977" s="37"/>
      <c r="C1977" s="37"/>
      <c r="D1977" s="37"/>
      <c r="E1977" s="37"/>
      <c r="F1977" s="37"/>
      <c r="G1977" s="37"/>
      <c r="H1977" s="37"/>
      <c r="I1977" s="37"/>
      <c r="J1977" s="37"/>
      <c r="K1977" s="37"/>
      <c r="L1977" s="37"/>
      <c r="M1977" s="37"/>
      <c r="N1977" s="24"/>
      <c r="O1977" s="24"/>
      <c r="P1977" s="37"/>
      <c r="Q1977" s="37"/>
      <c r="R1977" s="37"/>
      <c r="S1977" s="37"/>
      <c r="T1977" s="37"/>
      <c r="U1977" s="37"/>
      <c r="V1977" s="37"/>
      <c r="W1977" s="37"/>
      <c r="X1977" s="37"/>
      <c r="Y1977" s="24"/>
      <c r="Z1977" s="24"/>
      <c r="AA1977" s="24"/>
      <c r="AB1977" s="24"/>
      <c r="AC1977" s="24"/>
    </row>
    <row r="1978" spans="1:29" x14ac:dyDescent="0.3">
      <c r="A1978" s="37"/>
      <c r="B1978" s="37"/>
      <c r="C1978" s="37"/>
      <c r="D1978" s="37"/>
      <c r="E1978" s="37"/>
      <c r="F1978" s="37"/>
      <c r="G1978" s="37"/>
      <c r="H1978" s="37"/>
      <c r="I1978" s="37"/>
      <c r="J1978" s="37"/>
      <c r="K1978" s="37"/>
      <c r="L1978" s="37"/>
      <c r="M1978" s="37"/>
      <c r="N1978" s="24"/>
      <c r="O1978" s="24"/>
      <c r="P1978" s="37"/>
      <c r="Q1978" s="37"/>
      <c r="R1978" s="37"/>
      <c r="S1978" s="37"/>
      <c r="T1978" s="37"/>
      <c r="U1978" s="37"/>
      <c r="V1978" s="37"/>
      <c r="W1978" s="37"/>
      <c r="X1978" s="37"/>
      <c r="Y1978" s="24"/>
      <c r="Z1978" s="24"/>
      <c r="AA1978" s="24"/>
      <c r="AB1978" s="24"/>
      <c r="AC1978" s="24"/>
    </row>
    <row r="1979" spans="1:29" x14ac:dyDescent="0.3">
      <c r="A1979" s="37"/>
      <c r="B1979" s="37"/>
      <c r="C1979" s="37"/>
      <c r="D1979" s="37"/>
      <c r="E1979" s="37"/>
      <c r="F1979" s="37"/>
      <c r="G1979" s="37"/>
      <c r="H1979" s="37"/>
      <c r="I1979" s="37"/>
      <c r="J1979" s="37"/>
      <c r="K1979" s="37"/>
      <c r="L1979" s="37"/>
      <c r="M1979" s="37"/>
      <c r="N1979" s="24"/>
      <c r="O1979" s="24"/>
      <c r="P1979" s="37"/>
      <c r="Q1979" s="37"/>
      <c r="R1979" s="37"/>
      <c r="S1979" s="37"/>
      <c r="T1979" s="37"/>
      <c r="U1979" s="37"/>
      <c r="V1979" s="37"/>
      <c r="W1979" s="37"/>
      <c r="X1979" s="37"/>
      <c r="Y1979" s="24"/>
      <c r="Z1979" s="24"/>
      <c r="AA1979" s="24"/>
      <c r="AB1979" s="24"/>
      <c r="AC1979" s="24"/>
    </row>
    <row r="1980" spans="1:29" x14ac:dyDescent="0.3">
      <c r="A1980" s="37"/>
      <c r="B1980" s="37"/>
      <c r="C1980" s="37"/>
      <c r="D1980" s="37"/>
      <c r="E1980" s="37"/>
      <c r="F1980" s="37"/>
      <c r="G1980" s="37"/>
      <c r="H1980" s="37"/>
      <c r="I1980" s="37"/>
      <c r="J1980" s="37"/>
      <c r="K1980" s="37"/>
      <c r="L1980" s="37"/>
      <c r="M1980" s="37"/>
      <c r="N1980" s="24"/>
      <c r="O1980" s="24"/>
      <c r="P1980" s="37"/>
      <c r="Q1980" s="37"/>
      <c r="R1980" s="37"/>
      <c r="S1980" s="37"/>
      <c r="T1980" s="37"/>
      <c r="U1980" s="37"/>
      <c r="V1980" s="37"/>
      <c r="W1980" s="37"/>
      <c r="X1980" s="37"/>
      <c r="Y1980" s="24"/>
      <c r="Z1980" s="24"/>
      <c r="AA1980" s="24"/>
      <c r="AB1980" s="24"/>
      <c r="AC1980" s="24"/>
    </row>
    <row r="1981" spans="1:29" x14ac:dyDescent="0.3">
      <c r="A1981" s="37"/>
      <c r="B1981" s="37"/>
      <c r="C1981" s="37"/>
      <c r="D1981" s="37"/>
      <c r="E1981" s="37"/>
      <c r="F1981" s="37"/>
      <c r="G1981" s="37"/>
      <c r="H1981" s="37"/>
      <c r="I1981" s="37"/>
      <c r="J1981" s="37"/>
      <c r="K1981" s="37"/>
      <c r="L1981" s="37"/>
      <c r="M1981" s="37"/>
      <c r="N1981" s="24"/>
      <c r="O1981" s="24"/>
      <c r="P1981" s="37"/>
      <c r="Q1981" s="37"/>
      <c r="R1981" s="37"/>
      <c r="S1981" s="37"/>
      <c r="T1981" s="37"/>
      <c r="U1981" s="37"/>
      <c r="V1981" s="37"/>
      <c r="W1981" s="37"/>
      <c r="X1981" s="37"/>
      <c r="Y1981" s="24"/>
      <c r="Z1981" s="24"/>
      <c r="AA1981" s="24"/>
      <c r="AB1981" s="24"/>
      <c r="AC1981" s="24"/>
    </row>
    <row r="1982" spans="1:29" x14ac:dyDescent="0.3">
      <c r="A1982" s="37"/>
      <c r="B1982" s="37"/>
      <c r="C1982" s="37"/>
      <c r="D1982" s="37"/>
      <c r="E1982" s="37"/>
      <c r="F1982" s="37"/>
      <c r="G1982" s="37"/>
      <c r="H1982" s="37"/>
      <c r="I1982" s="37"/>
      <c r="J1982" s="37"/>
      <c r="K1982" s="37"/>
      <c r="L1982" s="37"/>
      <c r="M1982" s="37"/>
      <c r="N1982" s="24"/>
      <c r="O1982" s="24"/>
      <c r="P1982" s="37"/>
      <c r="Q1982" s="37"/>
      <c r="R1982" s="37"/>
      <c r="S1982" s="37"/>
      <c r="T1982" s="37"/>
      <c r="U1982" s="37"/>
      <c r="V1982" s="37"/>
      <c r="W1982" s="37"/>
      <c r="X1982" s="37"/>
      <c r="Y1982" s="24"/>
      <c r="Z1982" s="24"/>
      <c r="AA1982" s="24"/>
      <c r="AB1982" s="24"/>
      <c r="AC1982" s="24"/>
    </row>
    <row r="1983" spans="1:29" x14ac:dyDescent="0.3">
      <c r="A1983" s="37"/>
      <c r="B1983" s="37"/>
      <c r="C1983" s="37"/>
      <c r="D1983" s="37"/>
      <c r="E1983" s="37"/>
      <c r="F1983" s="37"/>
      <c r="G1983" s="37"/>
      <c r="H1983" s="37"/>
      <c r="I1983" s="37"/>
      <c r="J1983" s="37"/>
      <c r="K1983" s="37"/>
      <c r="L1983" s="37"/>
      <c r="M1983" s="37"/>
      <c r="N1983" s="24"/>
      <c r="O1983" s="24"/>
      <c r="P1983" s="37"/>
      <c r="Q1983" s="37"/>
      <c r="R1983" s="37"/>
      <c r="S1983" s="37"/>
      <c r="T1983" s="37"/>
      <c r="U1983" s="37"/>
      <c r="V1983" s="37"/>
      <c r="W1983" s="37"/>
      <c r="X1983" s="37"/>
      <c r="Y1983" s="24"/>
      <c r="Z1983" s="24"/>
      <c r="AA1983" s="24"/>
      <c r="AB1983" s="24"/>
      <c r="AC1983" s="24"/>
    </row>
    <row r="1984" spans="1:29" x14ac:dyDescent="0.3">
      <c r="A1984" s="37"/>
      <c r="B1984" s="37"/>
      <c r="C1984" s="37"/>
      <c r="D1984" s="37"/>
      <c r="E1984" s="37"/>
      <c r="F1984" s="37"/>
      <c r="G1984" s="37"/>
      <c r="H1984" s="37"/>
      <c r="I1984" s="37"/>
      <c r="J1984" s="37"/>
      <c r="K1984" s="37"/>
      <c r="L1984" s="37"/>
      <c r="M1984" s="37"/>
      <c r="N1984" s="24"/>
      <c r="O1984" s="24"/>
      <c r="P1984" s="37"/>
      <c r="Q1984" s="37"/>
      <c r="R1984" s="37"/>
      <c r="S1984" s="37"/>
      <c r="T1984" s="37"/>
      <c r="U1984" s="37"/>
      <c r="V1984" s="37"/>
      <c r="W1984" s="37"/>
      <c r="X1984" s="37"/>
      <c r="Y1984" s="24"/>
      <c r="Z1984" s="24"/>
      <c r="AA1984" s="24"/>
      <c r="AB1984" s="24"/>
      <c r="AC1984" s="24"/>
    </row>
    <row r="1985" spans="1:29" x14ac:dyDescent="0.3">
      <c r="A1985" s="37"/>
      <c r="B1985" s="37"/>
      <c r="C1985" s="37"/>
      <c r="D1985" s="37"/>
      <c r="E1985" s="37"/>
      <c r="F1985" s="37"/>
      <c r="G1985" s="37"/>
      <c r="H1985" s="37"/>
      <c r="I1985" s="37"/>
      <c r="J1985" s="37"/>
      <c r="K1985" s="37"/>
      <c r="L1985" s="37"/>
      <c r="M1985" s="37"/>
      <c r="N1985" s="24"/>
      <c r="O1985" s="24"/>
      <c r="P1985" s="37"/>
      <c r="Q1985" s="37"/>
      <c r="R1985" s="37"/>
      <c r="S1985" s="37"/>
      <c r="T1985" s="37"/>
      <c r="U1985" s="37"/>
      <c r="V1985" s="37"/>
      <c r="W1985" s="37"/>
      <c r="X1985" s="37"/>
      <c r="Y1985" s="24"/>
      <c r="Z1985" s="24"/>
      <c r="AA1985" s="24"/>
      <c r="AB1985" s="24"/>
      <c r="AC1985" s="24"/>
    </row>
    <row r="1986" spans="1:29" x14ac:dyDescent="0.3">
      <c r="A1986" s="37"/>
      <c r="B1986" s="37"/>
      <c r="C1986" s="37"/>
      <c r="D1986" s="37"/>
      <c r="E1986" s="37"/>
      <c r="F1986" s="37"/>
      <c r="G1986" s="37"/>
      <c r="H1986" s="37"/>
      <c r="I1986" s="37"/>
      <c r="J1986" s="37"/>
      <c r="K1986" s="37"/>
      <c r="L1986" s="37"/>
      <c r="M1986" s="37"/>
      <c r="N1986" s="24"/>
      <c r="O1986" s="24"/>
      <c r="P1986" s="37"/>
      <c r="Q1986" s="37"/>
      <c r="R1986" s="37"/>
      <c r="S1986" s="37"/>
      <c r="T1986" s="37"/>
      <c r="U1986" s="37"/>
      <c r="V1986" s="37"/>
      <c r="W1986" s="37"/>
      <c r="X1986" s="37"/>
      <c r="Y1986" s="24"/>
      <c r="Z1986" s="24"/>
      <c r="AA1986" s="24"/>
      <c r="AB1986" s="24"/>
      <c r="AC1986" s="24"/>
    </row>
    <row r="1987" spans="1:29" x14ac:dyDescent="0.3">
      <c r="A1987" s="37"/>
      <c r="B1987" s="37"/>
      <c r="C1987" s="37"/>
      <c r="D1987" s="37"/>
      <c r="E1987" s="37"/>
      <c r="F1987" s="37"/>
      <c r="G1987" s="37"/>
      <c r="H1987" s="37"/>
      <c r="I1987" s="37"/>
      <c r="J1987" s="37"/>
      <c r="K1987" s="37"/>
      <c r="L1987" s="37"/>
      <c r="M1987" s="37"/>
      <c r="N1987" s="24"/>
      <c r="O1987" s="24"/>
      <c r="P1987" s="37"/>
      <c r="Q1987" s="37"/>
      <c r="R1987" s="37"/>
      <c r="S1987" s="37"/>
      <c r="T1987" s="37"/>
      <c r="U1987" s="37"/>
      <c r="V1987" s="37"/>
      <c r="W1987" s="37"/>
      <c r="X1987" s="37"/>
      <c r="Y1987" s="24"/>
      <c r="Z1987" s="24"/>
      <c r="AA1987" s="24"/>
      <c r="AB1987" s="24"/>
      <c r="AC1987" s="24"/>
    </row>
    <row r="1988" spans="1:29" x14ac:dyDescent="0.3">
      <c r="A1988" s="37"/>
      <c r="B1988" s="37"/>
      <c r="C1988" s="37"/>
      <c r="D1988" s="37"/>
      <c r="E1988" s="37"/>
      <c r="F1988" s="37"/>
      <c r="G1988" s="37"/>
      <c r="H1988" s="37"/>
      <c r="I1988" s="37"/>
      <c r="J1988" s="37"/>
      <c r="K1988" s="37"/>
      <c r="L1988" s="37"/>
      <c r="M1988" s="37"/>
      <c r="N1988" s="24"/>
      <c r="O1988" s="24"/>
      <c r="P1988" s="37"/>
      <c r="Q1988" s="37"/>
      <c r="R1988" s="37"/>
      <c r="S1988" s="37"/>
      <c r="T1988" s="37"/>
      <c r="U1988" s="37"/>
      <c r="V1988" s="37"/>
      <c r="W1988" s="37"/>
      <c r="X1988" s="37"/>
      <c r="Y1988" s="24"/>
      <c r="Z1988" s="24"/>
      <c r="AA1988" s="24"/>
      <c r="AB1988" s="24"/>
      <c r="AC1988" s="24"/>
    </row>
    <row r="1989" spans="1:29" x14ac:dyDescent="0.3">
      <c r="A1989" s="37"/>
      <c r="B1989" s="37"/>
      <c r="C1989" s="37"/>
      <c r="D1989" s="37"/>
      <c r="E1989" s="37"/>
      <c r="F1989" s="37"/>
      <c r="G1989" s="37"/>
      <c r="H1989" s="37"/>
      <c r="I1989" s="37"/>
      <c r="J1989" s="37"/>
      <c r="K1989" s="37"/>
      <c r="L1989" s="37"/>
      <c r="M1989" s="37"/>
      <c r="N1989" s="24"/>
      <c r="O1989" s="24"/>
      <c r="P1989" s="37"/>
      <c r="Q1989" s="37"/>
      <c r="R1989" s="37"/>
      <c r="S1989" s="37"/>
      <c r="T1989" s="37"/>
      <c r="U1989" s="37"/>
      <c r="V1989" s="37"/>
      <c r="W1989" s="37"/>
      <c r="X1989" s="37"/>
      <c r="Y1989" s="24"/>
      <c r="Z1989" s="24"/>
      <c r="AA1989" s="24"/>
      <c r="AB1989" s="24"/>
      <c r="AC1989" s="24"/>
    </row>
    <row r="1990" spans="1:29" x14ac:dyDescent="0.3">
      <c r="A1990" s="37"/>
      <c r="B1990" s="37"/>
      <c r="C1990" s="37"/>
      <c r="D1990" s="37"/>
      <c r="E1990" s="37"/>
      <c r="F1990" s="37"/>
      <c r="G1990" s="37"/>
      <c r="H1990" s="37"/>
      <c r="I1990" s="37"/>
      <c r="J1990" s="37"/>
      <c r="K1990" s="37"/>
      <c r="L1990" s="37"/>
      <c r="M1990" s="37"/>
      <c r="N1990" s="24"/>
      <c r="O1990" s="24"/>
      <c r="P1990" s="37"/>
      <c r="Q1990" s="37"/>
      <c r="R1990" s="37"/>
      <c r="S1990" s="37"/>
      <c r="T1990" s="37"/>
      <c r="U1990" s="37"/>
      <c r="V1990" s="37"/>
      <c r="W1990" s="37"/>
      <c r="X1990" s="37"/>
      <c r="Y1990" s="24"/>
      <c r="Z1990" s="24"/>
      <c r="AA1990" s="24"/>
      <c r="AB1990" s="24"/>
      <c r="AC1990" s="24"/>
    </row>
    <row r="1991" spans="1:29" x14ac:dyDescent="0.3">
      <c r="A1991" s="37"/>
      <c r="B1991" s="37"/>
      <c r="C1991" s="37"/>
      <c r="D1991" s="37"/>
      <c r="E1991" s="37"/>
      <c r="F1991" s="37"/>
      <c r="G1991" s="37"/>
      <c r="H1991" s="37"/>
      <c r="I1991" s="37"/>
      <c r="J1991" s="37"/>
      <c r="K1991" s="37"/>
      <c r="L1991" s="37"/>
      <c r="M1991" s="37"/>
      <c r="N1991" s="24"/>
      <c r="O1991" s="24"/>
      <c r="P1991" s="37"/>
      <c r="Q1991" s="37"/>
      <c r="R1991" s="37"/>
      <c r="S1991" s="37"/>
      <c r="T1991" s="37"/>
      <c r="U1991" s="37"/>
      <c r="V1991" s="37"/>
      <c r="W1991" s="37"/>
      <c r="X1991" s="37"/>
      <c r="Y1991" s="24"/>
      <c r="Z1991" s="24"/>
      <c r="AA1991" s="24"/>
      <c r="AB1991" s="24"/>
      <c r="AC1991" s="24"/>
    </row>
    <row r="1992" spans="1:29" x14ac:dyDescent="0.3">
      <c r="A1992" s="37"/>
      <c r="B1992" s="37"/>
      <c r="C1992" s="37"/>
      <c r="D1992" s="37"/>
      <c r="E1992" s="37"/>
      <c r="F1992" s="37"/>
      <c r="G1992" s="37"/>
      <c r="H1992" s="37"/>
      <c r="I1992" s="37"/>
      <c r="J1992" s="37"/>
      <c r="K1992" s="37"/>
      <c r="L1992" s="37"/>
      <c r="M1992" s="37"/>
      <c r="N1992" s="24"/>
      <c r="O1992" s="24"/>
      <c r="P1992" s="37"/>
      <c r="Q1992" s="37"/>
      <c r="R1992" s="37"/>
      <c r="S1992" s="37"/>
      <c r="T1992" s="37"/>
      <c r="U1992" s="37"/>
      <c r="V1992" s="37"/>
      <c r="W1992" s="37"/>
      <c r="X1992" s="37"/>
      <c r="Y1992" s="24"/>
      <c r="Z1992" s="24"/>
      <c r="AA1992" s="24"/>
      <c r="AB1992" s="24"/>
      <c r="AC1992" s="24"/>
    </row>
    <row r="1993" spans="1:29" x14ac:dyDescent="0.3">
      <c r="A1993" s="37"/>
      <c r="B1993" s="37"/>
      <c r="C1993" s="37"/>
      <c r="D1993" s="37"/>
      <c r="E1993" s="37"/>
      <c r="F1993" s="37"/>
      <c r="G1993" s="37"/>
      <c r="H1993" s="37"/>
      <c r="I1993" s="37"/>
      <c r="J1993" s="37"/>
      <c r="K1993" s="37"/>
      <c r="L1993" s="37"/>
      <c r="M1993" s="37"/>
      <c r="N1993" s="24"/>
      <c r="O1993" s="24"/>
      <c r="P1993" s="37"/>
      <c r="Q1993" s="37"/>
      <c r="R1993" s="37"/>
      <c r="S1993" s="37"/>
      <c r="T1993" s="37"/>
      <c r="U1993" s="37"/>
      <c r="V1993" s="37"/>
      <c r="W1993" s="37"/>
      <c r="X1993" s="37"/>
      <c r="Y1993" s="24"/>
      <c r="Z1993" s="24"/>
      <c r="AA1993" s="24"/>
      <c r="AB1993" s="24"/>
      <c r="AC1993" s="24"/>
    </row>
    <row r="1994" spans="1:29" x14ac:dyDescent="0.3">
      <c r="A1994" s="37"/>
      <c r="B1994" s="37"/>
      <c r="C1994" s="37"/>
      <c r="D1994" s="37"/>
      <c r="E1994" s="37"/>
      <c r="F1994" s="37"/>
      <c r="G1994" s="37"/>
      <c r="H1994" s="37"/>
      <c r="I1994" s="37"/>
      <c r="J1994" s="37"/>
      <c r="K1994" s="37"/>
      <c r="L1994" s="37"/>
      <c r="M1994" s="37"/>
      <c r="N1994" s="24"/>
      <c r="O1994" s="24"/>
      <c r="P1994" s="37"/>
      <c r="Q1994" s="37"/>
      <c r="R1994" s="37"/>
      <c r="S1994" s="37"/>
      <c r="T1994" s="37"/>
      <c r="U1994" s="37"/>
      <c r="V1994" s="37"/>
      <c r="W1994" s="37"/>
      <c r="X1994" s="37"/>
      <c r="Y1994" s="24"/>
      <c r="Z1994" s="24"/>
      <c r="AA1994" s="24"/>
      <c r="AB1994" s="24"/>
      <c r="AC1994" s="24"/>
    </row>
    <row r="1995" spans="1:29" x14ac:dyDescent="0.3">
      <c r="A1995" s="37"/>
      <c r="B1995" s="37"/>
      <c r="C1995" s="37"/>
      <c r="D1995" s="37"/>
      <c r="E1995" s="37"/>
      <c r="F1995" s="37"/>
      <c r="G1995" s="37"/>
      <c r="H1995" s="37"/>
      <c r="I1995" s="37"/>
      <c r="J1995" s="37"/>
      <c r="K1995" s="37"/>
      <c r="L1995" s="37"/>
      <c r="M1995" s="37"/>
      <c r="N1995" s="24"/>
      <c r="O1995" s="24"/>
      <c r="P1995" s="37"/>
      <c r="Q1995" s="37"/>
      <c r="R1995" s="37"/>
      <c r="S1995" s="37"/>
      <c r="T1995" s="37"/>
      <c r="U1995" s="37"/>
      <c r="V1995" s="37"/>
      <c r="W1995" s="37"/>
      <c r="X1995" s="37"/>
      <c r="Y1995" s="24"/>
      <c r="Z1995" s="24"/>
      <c r="AA1995" s="24"/>
      <c r="AB1995" s="24"/>
      <c r="AC1995" s="24"/>
    </row>
    <row r="1996" spans="1:29" x14ac:dyDescent="0.3">
      <c r="A1996" s="37"/>
      <c r="B1996" s="37"/>
      <c r="C1996" s="37"/>
      <c r="D1996" s="37"/>
      <c r="E1996" s="37"/>
      <c r="F1996" s="37"/>
      <c r="G1996" s="37"/>
      <c r="H1996" s="37"/>
      <c r="I1996" s="37"/>
      <c r="J1996" s="37"/>
      <c r="K1996" s="37"/>
      <c r="L1996" s="37"/>
      <c r="M1996" s="37"/>
      <c r="N1996" s="24"/>
      <c r="O1996" s="24"/>
      <c r="P1996" s="37"/>
      <c r="Q1996" s="37"/>
      <c r="R1996" s="37"/>
      <c r="S1996" s="37"/>
      <c r="T1996" s="37"/>
      <c r="U1996" s="37"/>
      <c r="V1996" s="37"/>
      <c r="W1996" s="37"/>
      <c r="X1996" s="37"/>
      <c r="Y1996" s="24"/>
      <c r="Z1996" s="24"/>
      <c r="AA1996" s="24"/>
      <c r="AB1996" s="24"/>
      <c r="AC1996" s="24"/>
    </row>
    <row r="1997" spans="1:29" x14ac:dyDescent="0.3">
      <c r="A1997" s="37"/>
      <c r="B1997" s="37"/>
      <c r="C1997" s="37"/>
      <c r="D1997" s="37"/>
      <c r="E1997" s="37"/>
      <c r="F1997" s="37"/>
      <c r="G1997" s="37"/>
      <c r="H1997" s="37"/>
      <c r="I1997" s="37"/>
      <c r="J1997" s="37"/>
      <c r="K1997" s="37"/>
      <c r="L1997" s="37"/>
      <c r="M1997" s="37"/>
      <c r="N1997" s="24"/>
      <c r="O1997" s="24"/>
      <c r="P1997" s="37"/>
      <c r="Q1997" s="37"/>
      <c r="R1997" s="37"/>
      <c r="S1997" s="37"/>
      <c r="T1997" s="37"/>
      <c r="U1997" s="37"/>
      <c r="V1997" s="37"/>
      <c r="W1997" s="37"/>
      <c r="X1997" s="37"/>
      <c r="Y1997" s="24"/>
      <c r="Z1997" s="24"/>
      <c r="AA1997" s="24"/>
      <c r="AB1997" s="24"/>
      <c r="AC1997" s="24"/>
    </row>
    <row r="1998" spans="1:29" x14ac:dyDescent="0.3">
      <c r="A1998" s="37"/>
      <c r="B1998" s="37"/>
      <c r="C1998" s="37"/>
      <c r="D1998" s="37"/>
      <c r="E1998" s="37"/>
      <c r="F1998" s="37"/>
      <c r="G1998" s="37"/>
      <c r="H1998" s="37"/>
      <c r="I1998" s="37"/>
      <c r="J1998" s="37"/>
      <c r="K1998" s="37"/>
      <c r="L1998" s="37"/>
      <c r="M1998" s="37"/>
      <c r="N1998" s="24"/>
      <c r="O1998" s="24"/>
      <c r="P1998" s="37"/>
      <c r="Q1998" s="37"/>
      <c r="R1998" s="37"/>
      <c r="S1998" s="37"/>
      <c r="T1998" s="37"/>
      <c r="U1998" s="37"/>
      <c r="V1998" s="37"/>
      <c r="W1998" s="37"/>
      <c r="X1998" s="37"/>
      <c r="Y1998" s="24"/>
      <c r="Z1998" s="24"/>
      <c r="AA1998" s="24"/>
      <c r="AB1998" s="24"/>
      <c r="AC1998" s="24"/>
    </row>
    <row r="1999" spans="1:29" x14ac:dyDescent="0.3">
      <c r="A1999" s="37"/>
      <c r="B1999" s="37"/>
      <c r="C1999" s="37"/>
      <c r="D1999" s="37"/>
      <c r="E1999" s="37"/>
      <c r="F1999" s="37"/>
      <c r="G1999" s="37"/>
      <c r="H1999" s="37"/>
      <c r="I1999" s="37"/>
      <c r="J1999" s="37"/>
      <c r="K1999" s="37"/>
      <c r="L1999" s="37"/>
      <c r="M1999" s="37"/>
      <c r="N1999" s="24"/>
      <c r="O1999" s="24"/>
      <c r="P1999" s="37"/>
      <c r="Q1999" s="37"/>
      <c r="R1999" s="37"/>
      <c r="S1999" s="37"/>
      <c r="T1999" s="37"/>
      <c r="U1999" s="37"/>
      <c r="V1999" s="37"/>
      <c r="W1999" s="37"/>
      <c r="X1999" s="37"/>
      <c r="Y1999" s="24"/>
      <c r="Z1999" s="24"/>
      <c r="AA1999" s="24"/>
      <c r="AB1999" s="24"/>
      <c r="AC1999" s="24"/>
    </row>
    <row r="2000" spans="1:29" x14ac:dyDescent="0.3">
      <c r="A2000" s="37"/>
      <c r="B2000" s="37"/>
      <c r="C2000" s="37"/>
      <c r="D2000" s="37"/>
      <c r="E2000" s="37"/>
      <c r="F2000" s="37"/>
      <c r="G2000" s="37"/>
      <c r="H2000" s="37"/>
      <c r="I2000" s="37"/>
      <c r="J2000" s="37"/>
      <c r="K2000" s="37"/>
      <c r="L2000" s="37"/>
      <c r="M2000" s="37"/>
      <c r="N2000" s="24"/>
      <c r="O2000" s="24"/>
      <c r="P2000" s="37"/>
      <c r="Q2000" s="37"/>
      <c r="R2000" s="37"/>
      <c r="S2000" s="37"/>
      <c r="T2000" s="37"/>
      <c r="U2000" s="37"/>
      <c r="V2000" s="37"/>
      <c r="W2000" s="37"/>
      <c r="X2000" s="37"/>
      <c r="Y2000" s="24"/>
      <c r="Z2000" s="24"/>
      <c r="AA2000" s="24"/>
      <c r="AB2000" s="24"/>
      <c r="AC2000" s="24"/>
    </row>
    <row r="2001" spans="1:29" x14ac:dyDescent="0.3">
      <c r="A2001" s="37"/>
      <c r="B2001" s="37"/>
      <c r="C2001" s="37"/>
      <c r="D2001" s="37"/>
      <c r="E2001" s="37"/>
      <c r="F2001" s="37"/>
      <c r="G2001" s="37"/>
      <c r="H2001" s="37"/>
      <c r="I2001" s="37"/>
      <c r="J2001" s="37"/>
      <c r="K2001" s="37"/>
      <c r="L2001" s="37"/>
      <c r="M2001" s="37"/>
      <c r="N2001" s="24"/>
      <c r="O2001" s="24"/>
      <c r="P2001" s="37"/>
      <c r="Q2001" s="37"/>
      <c r="R2001" s="37"/>
      <c r="S2001" s="37"/>
      <c r="T2001" s="37"/>
      <c r="U2001" s="37"/>
      <c r="V2001" s="37"/>
      <c r="W2001" s="37"/>
      <c r="X2001" s="37"/>
      <c r="Y2001" s="24"/>
      <c r="Z2001" s="24"/>
      <c r="AA2001" s="24"/>
      <c r="AB2001" s="24"/>
      <c r="AC2001" s="24"/>
    </row>
    <row r="2002" spans="1:29" x14ac:dyDescent="0.3">
      <c r="A2002" s="37"/>
      <c r="B2002" s="37"/>
      <c r="C2002" s="37"/>
      <c r="D2002" s="37"/>
      <c r="E2002" s="37"/>
      <c r="F2002" s="37"/>
      <c r="G2002" s="37"/>
      <c r="H2002" s="37"/>
      <c r="I2002" s="37"/>
      <c r="J2002" s="37"/>
      <c r="K2002" s="37"/>
      <c r="L2002" s="37"/>
      <c r="M2002" s="37"/>
      <c r="N2002" s="24"/>
      <c r="O2002" s="24"/>
      <c r="P2002" s="37"/>
      <c r="Q2002" s="37"/>
      <c r="R2002" s="37"/>
      <c r="S2002" s="37"/>
      <c r="T2002" s="37"/>
      <c r="U2002" s="37"/>
      <c r="V2002" s="37"/>
      <c r="W2002" s="37"/>
      <c r="X2002" s="37"/>
      <c r="Y2002" s="24"/>
      <c r="Z2002" s="24"/>
      <c r="AA2002" s="24"/>
      <c r="AB2002" s="24"/>
      <c r="AC2002" s="24"/>
    </row>
    <row r="2003" spans="1:29" x14ac:dyDescent="0.3">
      <c r="A2003" s="37"/>
      <c r="B2003" s="37"/>
      <c r="C2003" s="37"/>
      <c r="D2003" s="37"/>
      <c r="E2003" s="37"/>
      <c r="F2003" s="37"/>
      <c r="G2003" s="37"/>
      <c r="H2003" s="37"/>
      <c r="I2003" s="37"/>
      <c r="J2003" s="37"/>
      <c r="K2003" s="37"/>
      <c r="L2003" s="37"/>
      <c r="M2003" s="37"/>
      <c r="N2003" s="24"/>
      <c r="O2003" s="24"/>
      <c r="P2003" s="37"/>
      <c r="Q2003" s="37"/>
      <c r="R2003" s="37"/>
      <c r="S2003" s="37"/>
      <c r="T2003" s="37"/>
      <c r="U2003" s="37"/>
      <c r="V2003" s="37"/>
      <c r="W2003" s="37"/>
      <c r="X2003" s="37"/>
      <c r="Y2003" s="24"/>
      <c r="Z2003" s="24"/>
      <c r="AA2003" s="24"/>
      <c r="AB2003" s="24"/>
      <c r="AC2003" s="24"/>
    </row>
    <row r="2004" spans="1:29" x14ac:dyDescent="0.3">
      <c r="A2004" s="37"/>
      <c r="B2004" s="37"/>
      <c r="C2004" s="37"/>
      <c r="D2004" s="37"/>
      <c r="E2004" s="37"/>
      <c r="F2004" s="37"/>
      <c r="G2004" s="37"/>
      <c r="H2004" s="37"/>
      <c r="I2004" s="37"/>
      <c r="J2004" s="37"/>
      <c r="K2004" s="37"/>
      <c r="L2004" s="37"/>
      <c r="M2004" s="37"/>
      <c r="N2004" s="24"/>
      <c r="O2004" s="24"/>
      <c r="P2004" s="37"/>
      <c r="Q2004" s="37"/>
      <c r="R2004" s="37"/>
      <c r="S2004" s="37"/>
      <c r="T2004" s="37"/>
      <c r="U2004" s="37"/>
      <c r="V2004" s="37"/>
      <c r="W2004" s="37"/>
      <c r="X2004" s="37"/>
      <c r="Y2004" s="24"/>
      <c r="Z2004" s="24"/>
      <c r="AA2004" s="24"/>
      <c r="AB2004" s="24"/>
      <c r="AC2004" s="24"/>
    </row>
    <row r="2005" spans="1:29" x14ac:dyDescent="0.3">
      <c r="A2005" s="37"/>
      <c r="B2005" s="37"/>
      <c r="C2005" s="37"/>
      <c r="D2005" s="37"/>
      <c r="E2005" s="37"/>
      <c r="F2005" s="37"/>
      <c r="G2005" s="37"/>
      <c r="H2005" s="37"/>
      <c r="I2005" s="37"/>
      <c r="J2005" s="37"/>
      <c r="K2005" s="37"/>
      <c r="L2005" s="37"/>
      <c r="M2005" s="37"/>
      <c r="N2005" s="24"/>
      <c r="O2005" s="24"/>
      <c r="P2005" s="37"/>
      <c r="Q2005" s="37"/>
      <c r="R2005" s="37"/>
      <c r="S2005" s="37"/>
      <c r="T2005" s="37"/>
      <c r="U2005" s="37"/>
      <c r="V2005" s="37"/>
      <c r="W2005" s="37"/>
      <c r="X2005" s="37"/>
      <c r="Y2005" s="24"/>
      <c r="Z2005" s="24"/>
      <c r="AA2005" s="24"/>
      <c r="AB2005" s="24"/>
      <c r="AC2005" s="24"/>
    </row>
    <row r="2006" spans="1:29" x14ac:dyDescent="0.3">
      <c r="A2006" s="37"/>
      <c r="B2006" s="37"/>
      <c r="C2006" s="37"/>
      <c r="D2006" s="37"/>
      <c r="E2006" s="37"/>
      <c r="F2006" s="37"/>
      <c r="G2006" s="37"/>
      <c r="H2006" s="37"/>
      <c r="I2006" s="37"/>
      <c r="J2006" s="37"/>
      <c r="K2006" s="37"/>
      <c r="L2006" s="37"/>
      <c r="M2006" s="37"/>
      <c r="N2006" s="24"/>
      <c r="O2006" s="24"/>
      <c r="P2006" s="37"/>
      <c r="Q2006" s="37"/>
      <c r="R2006" s="37"/>
      <c r="S2006" s="37"/>
      <c r="T2006" s="37"/>
      <c r="U2006" s="37"/>
      <c r="V2006" s="37"/>
      <c r="W2006" s="37"/>
      <c r="X2006" s="37"/>
      <c r="Y2006" s="24"/>
      <c r="Z2006" s="24"/>
      <c r="AA2006" s="24"/>
      <c r="AB2006" s="24"/>
      <c r="AC2006" s="24"/>
    </row>
    <row r="2007" spans="1:29" x14ac:dyDescent="0.3">
      <c r="A2007" s="37"/>
      <c r="B2007" s="37"/>
      <c r="C2007" s="37"/>
      <c r="D2007" s="37"/>
      <c r="E2007" s="37"/>
      <c r="F2007" s="37"/>
      <c r="G2007" s="37"/>
      <c r="H2007" s="37"/>
      <c r="I2007" s="37"/>
      <c r="J2007" s="37"/>
      <c r="K2007" s="37"/>
      <c r="L2007" s="37"/>
      <c r="M2007" s="37"/>
      <c r="N2007" s="24"/>
      <c r="O2007" s="24"/>
      <c r="P2007" s="37"/>
      <c r="Q2007" s="37"/>
      <c r="R2007" s="37"/>
      <c r="S2007" s="37"/>
      <c r="T2007" s="37"/>
      <c r="U2007" s="37"/>
      <c r="V2007" s="37"/>
      <c r="W2007" s="37"/>
      <c r="X2007" s="37"/>
      <c r="Y2007" s="24"/>
      <c r="Z2007" s="24"/>
      <c r="AA2007" s="24"/>
      <c r="AB2007" s="24"/>
      <c r="AC2007" s="24"/>
    </row>
    <row r="2008" spans="1:29" x14ac:dyDescent="0.3">
      <c r="A2008" s="37"/>
      <c r="B2008" s="37"/>
      <c r="C2008" s="37"/>
      <c r="D2008" s="37"/>
      <c r="E2008" s="37"/>
      <c r="F2008" s="37"/>
      <c r="G2008" s="37"/>
      <c r="H2008" s="37"/>
      <c r="I2008" s="37"/>
      <c r="J2008" s="37"/>
      <c r="K2008" s="37"/>
      <c r="L2008" s="37"/>
      <c r="M2008" s="37"/>
      <c r="N2008" s="24"/>
      <c r="O2008" s="24"/>
      <c r="P2008" s="37"/>
      <c r="Q2008" s="37"/>
      <c r="R2008" s="37"/>
      <c r="S2008" s="37"/>
      <c r="T2008" s="37"/>
      <c r="U2008" s="37"/>
      <c r="V2008" s="37"/>
      <c r="W2008" s="37"/>
      <c r="X2008" s="37"/>
      <c r="Y2008" s="24"/>
      <c r="Z2008" s="24"/>
      <c r="AA2008" s="24"/>
      <c r="AB2008" s="24"/>
      <c r="AC2008" s="24"/>
    </row>
    <row r="2009" spans="1:29" x14ac:dyDescent="0.3">
      <c r="A2009" s="37"/>
      <c r="B2009" s="37"/>
      <c r="C2009" s="37"/>
      <c r="D2009" s="37"/>
      <c r="E2009" s="37"/>
      <c r="F2009" s="37"/>
      <c r="G2009" s="37"/>
      <c r="H2009" s="37"/>
      <c r="I2009" s="37"/>
      <c r="J2009" s="37"/>
      <c r="K2009" s="37"/>
      <c r="L2009" s="37"/>
      <c r="M2009" s="37"/>
      <c r="N2009" s="24"/>
      <c r="O2009" s="24"/>
      <c r="P2009" s="37"/>
      <c r="Q2009" s="37"/>
      <c r="R2009" s="37"/>
      <c r="S2009" s="37"/>
      <c r="T2009" s="37"/>
      <c r="U2009" s="37"/>
      <c r="V2009" s="37"/>
      <c r="W2009" s="37"/>
      <c r="X2009" s="37"/>
      <c r="Y2009" s="24"/>
      <c r="Z2009" s="24"/>
      <c r="AA2009" s="24"/>
      <c r="AB2009" s="24"/>
      <c r="AC2009" s="24"/>
    </row>
    <row r="2010" spans="1:29" x14ac:dyDescent="0.3">
      <c r="A2010" s="37"/>
      <c r="B2010" s="37"/>
      <c r="C2010" s="37"/>
      <c r="D2010" s="37"/>
      <c r="E2010" s="37"/>
      <c r="F2010" s="37"/>
      <c r="G2010" s="37"/>
      <c r="H2010" s="37"/>
      <c r="I2010" s="37"/>
      <c r="J2010" s="37"/>
      <c r="K2010" s="37"/>
      <c r="L2010" s="37"/>
      <c r="M2010" s="37"/>
      <c r="N2010" s="24"/>
      <c r="O2010" s="24"/>
      <c r="P2010" s="37"/>
      <c r="Q2010" s="37"/>
      <c r="R2010" s="37"/>
      <c r="S2010" s="37"/>
      <c r="T2010" s="37"/>
      <c r="U2010" s="37"/>
      <c r="V2010" s="37"/>
      <c r="W2010" s="37"/>
      <c r="X2010" s="37"/>
      <c r="Y2010" s="24"/>
      <c r="Z2010" s="24"/>
      <c r="AA2010" s="24"/>
      <c r="AB2010" s="24"/>
      <c r="AC2010" s="24"/>
    </row>
    <row r="2011" spans="1:29" x14ac:dyDescent="0.3">
      <c r="A2011" s="37"/>
      <c r="B2011" s="37"/>
      <c r="C2011" s="37"/>
      <c r="D2011" s="37"/>
      <c r="E2011" s="37"/>
      <c r="F2011" s="37"/>
      <c r="G2011" s="37"/>
      <c r="H2011" s="37"/>
      <c r="I2011" s="37"/>
      <c r="J2011" s="37"/>
      <c r="K2011" s="37"/>
      <c r="L2011" s="37"/>
      <c r="M2011" s="37"/>
      <c r="N2011" s="24"/>
      <c r="O2011" s="24"/>
      <c r="P2011" s="37"/>
      <c r="Q2011" s="37"/>
      <c r="R2011" s="37"/>
      <c r="S2011" s="37"/>
      <c r="T2011" s="37"/>
      <c r="U2011" s="37"/>
      <c r="V2011" s="37"/>
      <c r="W2011" s="37"/>
      <c r="X2011" s="37"/>
      <c r="Y2011" s="24"/>
      <c r="Z2011" s="24"/>
      <c r="AA2011" s="24"/>
      <c r="AB2011" s="24"/>
      <c r="AC2011" s="24"/>
    </row>
    <row r="2012" spans="1:29" x14ac:dyDescent="0.3">
      <c r="A2012" s="37"/>
      <c r="B2012" s="37"/>
      <c r="C2012" s="37"/>
      <c r="D2012" s="37"/>
      <c r="E2012" s="37"/>
      <c r="F2012" s="37"/>
      <c r="G2012" s="37"/>
      <c r="H2012" s="37"/>
      <c r="I2012" s="37"/>
      <c r="J2012" s="37"/>
      <c r="K2012" s="37"/>
      <c r="L2012" s="37"/>
      <c r="M2012" s="37"/>
      <c r="N2012" s="24"/>
      <c r="O2012" s="24"/>
      <c r="P2012" s="37"/>
      <c r="Q2012" s="37"/>
      <c r="R2012" s="37"/>
      <c r="S2012" s="37"/>
      <c r="T2012" s="37"/>
      <c r="U2012" s="37"/>
      <c r="V2012" s="37"/>
      <c r="W2012" s="37"/>
      <c r="X2012" s="37"/>
      <c r="Y2012" s="24"/>
      <c r="Z2012" s="24"/>
      <c r="AA2012" s="24"/>
      <c r="AB2012" s="24"/>
      <c r="AC2012" s="24"/>
    </row>
    <row r="2013" spans="1:29" x14ac:dyDescent="0.3">
      <c r="A2013" s="37"/>
      <c r="B2013" s="37"/>
      <c r="C2013" s="37"/>
      <c r="D2013" s="37"/>
      <c r="E2013" s="37"/>
      <c r="F2013" s="37"/>
      <c r="G2013" s="37"/>
      <c r="H2013" s="37"/>
      <c r="I2013" s="37"/>
      <c r="J2013" s="37"/>
      <c r="K2013" s="37"/>
      <c r="L2013" s="37"/>
      <c r="M2013" s="37"/>
      <c r="N2013" s="24"/>
      <c r="O2013" s="24"/>
      <c r="P2013" s="37"/>
      <c r="Q2013" s="37"/>
      <c r="R2013" s="37"/>
      <c r="S2013" s="37"/>
      <c r="T2013" s="37"/>
      <c r="U2013" s="37"/>
      <c r="V2013" s="37"/>
      <c r="W2013" s="37"/>
      <c r="X2013" s="37"/>
      <c r="Y2013" s="24"/>
      <c r="Z2013" s="24"/>
      <c r="AA2013" s="24"/>
      <c r="AB2013" s="24"/>
      <c r="AC2013" s="24"/>
    </row>
    <row r="2014" spans="1:29" x14ac:dyDescent="0.3">
      <c r="A2014" s="37"/>
      <c r="B2014" s="37"/>
      <c r="C2014" s="37"/>
      <c r="D2014" s="37"/>
      <c r="E2014" s="37"/>
      <c r="F2014" s="37"/>
      <c r="G2014" s="37"/>
      <c r="H2014" s="37"/>
      <c r="I2014" s="37"/>
      <c r="J2014" s="37"/>
      <c r="K2014" s="37"/>
      <c r="L2014" s="37"/>
      <c r="M2014" s="37"/>
      <c r="N2014" s="24"/>
      <c r="O2014" s="24"/>
      <c r="P2014" s="37"/>
      <c r="Q2014" s="37"/>
      <c r="R2014" s="37"/>
      <c r="S2014" s="37"/>
      <c r="T2014" s="37"/>
      <c r="U2014" s="37"/>
      <c r="V2014" s="37"/>
      <c r="W2014" s="37"/>
      <c r="X2014" s="37"/>
      <c r="Y2014" s="24"/>
      <c r="Z2014" s="24"/>
      <c r="AA2014" s="24"/>
      <c r="AB2014" s="24"/>
      <c r="AC2014" s="24"/>
    </row>
    <row r="2015" spans="1:29" x14ac:dyDescent="0.3">
      <c r="A2015" s="37"/>
      <c r="B2015" s="37"/>
      <c r="C2015" s="37"/>
      <c r="D2015" s="37"/>
      <c r="E2015" s="37"/>
      <c r="F2015" s="37"/>
      <c r="G2015" s="37"/>
      <c r="H2015" s="37"/>
      <c r="I2015" s="37"/>
      <c r="J2015" s="37"/>
      <c r="K2015" s="37"/>
      <c r="L2015" s="37"/>
      <c r="M2015" s="37"/>
      <c r="N2015" s="24"/>
      <c r="O2015" s="24"/>
      <c r="P2015" s="37"/>
      <c r="Q2015" s="37"/>
      <c r="R2015" s="37"/>
      <c r="S2015" s="37"/>
      <c r="T2015" s="37"/>
      <c r="U2015" s="37"/>
      <c r="V2015" s="37"/>
      <c r="W2015" s="37"/>
      <c r="X2015" s="37"/>
      <c r="Y2015" s="24"/>
      <c r="Z2015" s="24"/>
      <c r="AA2015" s="24"/>
      <c r="AB2015" s="24"/>
      <c r="AC2015" s="24"/>
    </row>
    <row r="2016" spans="1:29" x14ac:dyDescent="0.3">
      <c r="A2016" s="37"/>
      <c r="B2016" s="37"/>
      <c r="C2016" s="37"/>
      <c r="D2016" s="37"/>
      <c r="E2016" s="37"/>
      <c r="F2016" s="37"/>
      <c r="G2016" s="37"/>
      <c r="H2016" s="37"/>
      <c r="I2016" s="37"/>
      <c r="J2016" s="37"/>
      <c r="K2016" s="37"/>
      <c r="L2016" s="37"/>
      <c r="M2016" s="37"/>
      <c r="N2016" s="24"/>
      <c r="O2016" s="24"/>
      <c r="P2016" s="37"/>
      <c r="Q2016" s="37"/>
      <c r="R2016" s="37"/>
      <c r="S2016" s="37"/>
      <c r="T2016" s="37"/>
      <c r="U2016" s="37"/>
      <c r="V2016" s="37"/>
      <c r="W2016" s="37"/>
      <c r="X2016" s="37"/>
      <c r="Y2016" s="24"/>
      <c r="Z2016" s="24"/>
      <c r="AA2016" s="24"/>
      <c r="AB2016" s="24"/>
      <c r="AC2016" s="24"/>
    </row>
    <row r="2017" spans="1:29" x14ac:dyDescent="0.3">
      <c r="A2017" s="37"/>
      <c r="B2017" s="37"/>
      <c r="C2017" s="37"/>
      <c r="D2017" s="37"/>
      <c r="E2017" s="37"/>
      <c r="F2017" s="37"/>
      <c r="G2017" s="37"/>
      <c r="H2017" s="37"/>
      <c r="I2017" s="37"/>
      <c r="J2017" s="37"/>
      <c r="K2017" s="37"/>
      <c r="L2017" s="37"/>
      <c r="M2017" s="37"/>
      <c r="N2017" s="24"/>
      <c r="O2017" s="24"/>
      <c r="P2017" s="37"/>
      <c r="Q2017" s="37"/>
      <c r="R2017" s="37"/>
      <c r="S2017" s="37"/>
      <c r="T2017" s="37"/>
      <c r="U2017" s="37"/>
      <c r="V2017" s="37"/>
      <c r="W2017" s="37"/>
      <c r="X2017" s="37"/>
      <c r="Y2017" s="24"/>
      <c r="Z2017" s="24"/>
      <c r="AA2017" s="24"/>
      <c r="AB2017" s="24"/>
      <c r="AC2017" s="24"/>
    </row>
    <row r="2018" spans="1:29" x14ac:dyDescent="0.3">
      <c r="A2018" s="37"/>
      <c r="B2018" s="37"/>
      <c r="C2018" s="37"/>
      <c r="D2018" s="37"/>
      <c r="E2018" s="37"/>
      <c r="F2018" s="37"/>
      <c r="G2018" s="37"/>
      <c r="H2018" s="37"/>
      <c r="I2018" s="37"/>
      <c r="J2018" s="37"/>
      <c r="K2018" s="37"/>
      <c r="L2018" s="37"/>
      <c r="M2018" s="37"/>
      <c r="N2018" s="24"/>
      <c r="O2018" s="24"/>
      <c r="P2018" s="37"/>
      <c r="Q2018" s="37"/>
      <c r="R2018" s="37"/>
      <c r="S2018" s="37"/>
      <c r="T2018" s="37"/>
      <c r="U2018" s="37"/>
      <c r="V2018" s="37"/>
      <c r="W2018" s="37"/>
      <c r="X2018" s="37"/>
      <c r="Y2018" s="24"/>
      <c r="Z2018" s="24"/>
      <c r="AA2018" s="24"/>
      <c r="AB2018" s="24"/>
      <c r="AC2018" s="24"/>
    </row>
    <row r="2019" spans="1:29" x14ac:dyDescent="0.3">
      <c r="A2019" s="37"/>
      <c r="B2019" s="37"/>
      <c r="C2019" s="37"/>
      <c r="D2019" s="37"/>
      <c r="E2019" s="37"/>
      <c r="F2019" s="37"/>
      <c r="G2019" s="37"/>
      <c r="H2019" s="37"/>
      <c r="I2019" s="37"/>
      <c r="J2019" s="37"/>
      <c r="K2019" s="37"/>
      <c r="L2019" s="37"/>
      <c r="M2019" s="37"/>
      <c r="N2019" s="24"/>
      <c r="O2019" s="24"/>
      <c r="P2019" s="37"/>
      <c r="Q2019" s="37"/>
      <c r="R2019" s="37"/>
      <c r="S2019" s="37"/>
      <c r="T2019" s="37"/>
      <c r="U2019" s="37"/>
      <c r="V2019" s="37"/>
      <c r="W2019" s="37"/>
      <c r="X2019" s="37"/>
      <c r="Y2019" s="24"/>
      <c r="Z2019" s="24"/>
      <c r="AA2019" s="24"/>
      <c r="AB2019" s="24"/>
      <c r="AC2019" s="24"/>
    </row>
    <row r="2020" spans="1:29" x14ac:dyDescent="0.3">
      <c r="A2020" s="37"/>
      <c r="B2020" s="37"/>
      <c r="C2020" s="37"/>
      <c r="D2020" s="37"/>
      <c r="E2020" s="37"/>
      <c r="F2020" s="37"/>
      <c r="G2020" s="37"/>
      <c r="H2020" s="37"/>
      <c r="I2020" s="37"/>
      <c r="J2020" s="37"/>
      <c r="K2020" s="37"/>
      <c r="L2020" s="37"/>
      <c r="M2020" s="37"/>
      <c r="N2020" s="24"/>
      <c r="O2020" s="24"/>
      <c r="P2020" s="37"/>
      <c r="Q2020" s="37"/>
      <c r="R2020" s="37"/>
      <c r="S2020" s="37"/>
      <c r="T2020" s="37"/>
      <c r="U2020" s="37"/>
      <c r="V2020" s="37"/>
      <c r="W2020" s="37"/>
      <c r="X2020" s="37"/>
      <c r="Y2020" s="24"/>
      <c r="Z2020" s="24"/>
      <c r="AA2020" s="24"/>
      <c r="AB2020" s="24"/>
      <c r="AC2020" s="24"/>
    </row>
    <row r="2021" spans="1:29" x14ac:dyDescent="0.3">
      <c r="A2021" s="37"/>
      <c r="B2021" s="37"/>
      <c r="C2021" s="37"/>
      <c r="D2021" s="37"/>
      <c r="E2021" s="37"/>
      <c r="F2021" s="37"/>
      <c r="G2021" s="37"/>
      <c r="H2021" s="37"/>
      <c r="I2021" s="37"/>
      <c r="J2021" s="37"/>
      <c r="K2021" s="37"/>
      <c r="L2021" s="37"/>
      <c r="M2021" s="37"/>
      <c r="N2021" s="24"/>
      <c r="O2021" s="24"/>
      <c r="P2021" s="37"/>
      <c r="Q2021" s="37"/>
      <c r="R2021" s="37"/>
      <c r="S2021" s="37"/>
      <c r="T2021" s="37"/>
      <c r="U2021" s="37"/>
      <c r="V2021" s="37"/>
      <c r="W2021" s="37"/>
      <c r="X2021" s="37"/>
      <c r="Y2021" s="24"/>
      <c r="Z2021" s="24"/>
      <c r="AA2021" s="24"/>
      <c r="AB2021" s="24"/>
      <c r="AC2021" s="24"/>
    </row>
    <row r="2022" spans="1:29" x14ac:dyDescent="0.3">
      <c r="A2022" s="37"/>
      <c r="B2022" s="37"/>
      <c r="C2022" s="37"/>
      <c r="D2022" s="37"/>
      <c r="E2022" s="37"/>
      <c r="F2022" s="37"/>
      <c r="G2022" s="37"/>
      <c r="H2022" s="37"/>
      <c r="I2022" s="37"/>
      <c r="J2022" s="37"/>
      <c r="K2022" s="37"/>
      <c r="L2022" s="37"/>
      <c r="M2022" s="37"/>
      <c r="N2022" s="24"/>
      <c r="O2022" s="24"/>
      <c r="P2022" s="37"/>
      <c r="Q2022" s="37"/>
      <c r="R2022" s="37"/>
      <c r="S2022" s="37"/>
      <c r="T2022" s="37"/>
      <c r="U2022" s="37"/>
      <c r="V2022" s="37"/>
      <c r="W2022" s="37"/>
      <c r="X2022" s="37"/>
      <c r="Y2022" s="24"/>
      <c r="Z2022" s="24"/>
      <c r="AA2022" s="24"/>
      <c r="AB2022" s="24"/>
      <c r="AC2022" s="24"/>
    </row>
    <row r="2023" spans="1:29" x14ac:dyDescent="0.3">
      <c r="A2023" s="37"/>
      <c r="B2023" s="37"/>
      <c r="C2023" s="37"/>
      <c r="D2023" s="37"/>
      <c r="E2023" s="37"/>
      <c r="F2023" s="37"/>
      <c r="G2023" s="37"/>
      <c r="H2023" s="37"/>
      <c r="I2023" s="37"/>
      <c r="J2023" s="37"/>
      <c r="K2023" s="37"/>
      <c r="L2023" s="37"/>
      <c r="M2023" s="37"/>
      <c r="N2023" s="24"/>
      <c r="O2023" s="24"/>
      <c r="P2023" s="37"/>
      <c r="Q2023" s="37"/>
      <c r="R2023" s="37"/>
      <c r="S2023" s="37"/>
      <c r="T2023" s="37"/>
      <c r="U2023" s="37"/>
      <c r="V2023" s="37"/>
      <c r="W2023" s="37"/>
      <c r="X2023" s="37"/>
      <c r="Y2023" s="24"/>
      <c r="Z2023" s="24"/>
      <c r="AA2023" s="24"/>
      <c r="AB2023" s="24"/>
      <c r="AC2023" s="24"/>
    </row>
    <row r="2024" spans="1:29" x14ac:dyDescent="0.3">
      <c r="A2024" s="37"/>
      <c r="B2024" s="37"/>
      <c r="C2024" s="37"/>
      <c r="D2024" s="37"/>
      <c r="E2024" s="37"/>
      <c r="F2024" s="37"/>
      <c r="G2024" s="37"/>
      <c r="H2024" s="37"/>
      <c r="I2024" s="37"/>
      <c r="J2024" s="37"/>
      <c r="K2024" s="37"/>
      <c r="L2024" s="37"/>
      <c r="M2024" s="37"/>
      <c r="N2024" s="24"/>
      <c r="O2024" s="24"/>
      <c r="P2024" s="37"/>
      <c r="Q2024" s="37"/>
      <c r="R2024" s="37"/>
      <c r="S2024" s="37"/>
      <c r="T2024" s="37"/>
      <c r="U2024" s="37"/>
      <c r="V2024" s="37"/>
      <c r="W2024" s="37"/>
      <c r="X2024" s="37"/>
      <c r="Y2024" s="24"/>
      <c r="Z2024" s="24"/>
      <c r="AA2024" s="24"/>
      <c r="AB2024" s="24"/>
      <c r="AC2024" s="24"/>
    </row>
    <row r="2025" spans="1:29" x14ac:dyDescent="0.3">
      <c r="A2025" s="37"/>
      <c r="B2025" s="37"/>
      <c r="C2025" s="37"/>
      <c r="D2025" s="37"/>
      <c r="E2025" s="37"/>
      <c r="F2025" s="37"/>
      <c r="G2025" s="37"/>
      <c r="H2025" s="37"/>
      <c r="I2025" s="37"/>
      <c r="J2025" s="37"/>
      <c r="K2025" s="37"/>
      <c r="L2025" s="37"/>
      <c r="M2025" s="37"/>
      <c r="N2025" s="24"/>
      <c r="O2025" s="24"/>
      <c r="P2025" s="37"/>
      <c r="Q2025" s="37"/>
      <c r="R2025" s="37"/>
      <c r="S2025" s="37"/>
      <c r="T2025" s="37"/>
      <c r="U2025" s="37"/>
      <c r="V2025" s="37"/>
      <c r="W2025" s="37"/>
      <c r="X2025" s="37"/>
      <c r="Y2025" s="24"/>
      <c r="Z2025" s="24"/>
      <c r="AA2025" s="24"/>
      <c r="AB2025" s="24"/>
      <c r="AC2025" s="24"/>
    </row>
    <row r="2026" spans="1:29" x14ac:dyDescent="0.3">
      <c r="A2026" s="37"/>
      <c r="B2026" s="37"/>
      <c r="C2026" s="37"/>
      <c r="D2026" s="37"/>
      <c r="E2026" s="37"/>
      <c r="F2026" s="37"/>
      <c r="G2026" s="37"/>
      <c r="H2026" s="37"/>
      <c r="I2026" s="37"/>
      <c r="J2026" s="37"/>
      <c r="K2026" s="37"/>
      <c r="L2026" s="37"/>
      <c r="M2026" s="37"/>
      <c r="N2026" s="24"/>
      <c r="O2026" s="24"/>
      <c r="P2026" s="37"/>
      <c r="Q2026" s="37"/>
      <c r="R2026" s="37"/>
      <c r="S2026" s="37"/>
      <c r="T2026" s="37"/>
      <c r="U2026" s="37"/>
      <c r="V2026" s="37"/>
      <c r="W2026" s="37"/>
      <c r="X2026" s="37"/>
      <c r="Y2026" s="24"/>
      <c r="Z2026" s="24"/>
      <c r="AA2026" s="24"/>
      <c r="AB2026" s="24"/>
      <c r="AC2026" s="24"/>
    </row>
    <row r="2027" spans="1:29" x14ac:dyDescent="0.3">
      <c r="A2027" s="37"/>
      <c r="B2027" s="37"/>
      <c r="C2027" s="37"/>
      <c r="D2027" s="37"/>
      <c r="E2027" s="37"/>
      <c r="F2027" s="37"/>
      <c r="G2027" s="37"/>
      <c r="H2027" s="37"/>
      <c r="I2027" s="37"/>
      <c r="J2027" s="37"/>
      <c r="K2027" s="37"/>
      <c r="L2027" s="37"/>
      <c r="M2027" s="37"/>
      <c r="N2027" s="24"/>
      <c r="O2027" s="24"/>
      <c r="P2027" s="37"/>
      <c r="Q2027" s="37"/>
      <c r="R2027" s="37"/>
      <c r="S2027" s="37"/>
      <c r="T2027" s="37"/>
      <c r="U2027" s="37"/>
      <c r="V2027" s="37"/>
      <c r="W2027" s="37"/>
      <c r="X2027" s="37"/>
      <c r="Y2027" s="24"/>
      <c r="Z2027" s="24"/>
      <c r="AA2027" s="24"/>
      <c r="AB2027" s="24"/>
      <c r="AC2027" s="24"/>
    </row>
    <row r="2028" spans="1:29" x14ac:dyDescent="0.3">
      <c r="A2028" s="37"/>
      <c r="B2028" s="37"/>
      <c r="C2028" s="37"/>
      <c r="D2028" s="37"/>
      <c r="E2028" s="37"/>
      <c r="F2028" s="37"/>
      <c r="G2028" s="37"/>
      <c r="H2028" s="37"/>
      <c r="I2028" s="37"/>
      <c r="J2028" s="37"/>
      <c r="K2028" s="37"/>
      <c r="L2028" s="37"/>
      <c r="M2028" s="37"/>
      <c r="N2028" s="24"/>
      <c r="O2028" s="24"/>
      <c r="P2028" s="37"/>
      <c r="Q2028" s="37"/>
      <c r="R2028" s="37"/>
      <c r="S2028" s="37"/>
      <c r="T2028" s="37"/>
      <c r="U2028" s="37"/>
      <c r="V2028" s="37"/>
      <c r="W2028" s="37"/>
      <c r="X2028" s="37"/>
      <c r="Y2028" s="24"/>
      <c r="Z2028" s="24"/>
      <c r="AA2028" s="24"/>
      <c r="AB2028" s="24"/>
      <c r="AC2028" s="24"/>
    </row>
    <row r="2029" spans="1:29" x14ac:dyDescent="0.3">
      <c r="A2029" s="37"/>
      <c r="B2029" s="37"/>
      <c r="C2029" s="37"/>
      <c r="D2029" s="37"/>
      <c r="E2029" s="37"/>
      <c r="F2029" s="37"/>
      <c r="G2029" s="37"/>
      <c r="H2029" s="37"/>
      <c r="I2029" s="37"/>
      <c r="J2029" s="37"/>
      <c r="K2029" s="37"/>
      <c r="L2029" s="37"/>
      <c r="M2029" s="37"/>
      <c r="N2029" s="24"/>
      <c r="O2029" s="24"/>
      <c r="P2029" s="37"/>
      <c r="Q2029" s="37"/>
      <c r="R2029" s="37"/>
      <c r="S2029" s="37"/>
      <c r="T2029" s="37"/>
      <c r="U2029" s="37"/>
      <c r="V2029" s="37"/>
      <c r="W2029" s="37"/>
      <c r="X2029" s="37"/>
      <c r="Y2029" s="24"/>
      <c r="Z2029" s="24"/>
      <c r="AA2029" s="24"/>
      <c r="AB2029" s="24"/>
      <c r="AC2029" s="24"/>
    </row>
    <row r="2030" spans="1:29" x14ac:dyDescent="0.3">
      <c r="A2030" s="37"/>
      <c r="B2030" s="37"/>
      <c r="C2030" s="37"/>
      <c r="D2030" s="37"/>
      <c r="E2030" s="37"/>
      <c r="F2030" s="37"/>
      <c r="G2030" s="37"/>
      <c r="H2030" s="37"/>
      <c r="I2030" s="37"/>
      <c r="J2030" s="37"/>
      <c r="K2030" s="37"/>
      <c r="L2030" s="37"/>
      <c r="M2030" s="37"/>
      <c r="N2030" s="24"/>
      <c r="O2030" s="24"/>
      <c r="P2030" s="37"/>
      <c r="Q2030" s="37"/>
      <c r="R2030" s="37"/>
      <c r="S2030" s="37"/>
      <c r="T2030" s="37"/>
      <c r="U2030" s="37"/>
      <c r="V2030" s="37"/>
      <c r="W2030" s="37"/>
      <c r="X2030" s="37"/>
      <c r="Y2030" s="24"/>
      <c r="Z2030" s="24"/>
      <c r="AA2030" s="24"/>
      <c r="AB2030" s="24"/>
      <c r="AC2030" s="24"/>
    </row>
    <row r="2031" spans="1:29" x14ac:dyDescent="0.3">
      <c r="A2031" s="37"/>
      <c r="B2031" s="37"/>
      <c r="C2031" s="37"/>
      <c r="D2031" s="37"/>
      <c r="E2031" s="37"/>
      <c r="F2031" s="37"/>
      <c r="G2031" s="37"/>
      <c r="H2031" s="37"/>
      <c r="I2031" s="37"/>
      <c r="J2031" s="37"/>
      <c r="K2031" s="37"/>
      <c r="L2031" s="37"/>
      <c r="M2031" s="37"/>
      <c r="N2031" s="24"/>
      <c r="O2031" s="24"/>
      <c r="P2031" s="37"/>
      <c r="Q2031" s="37"/>
      <c r="R2031" s="37"/>
      <c r="S2031" s="37"/>
      <c r="T2031" s="37"/>
      <c r="U2031" s="37"/>
      <c r="V2031" s="37"/>
      <c r="W2031" s="37"/>
      <c r="X2031" s="37"/>
      <c r="Y2031" s="24"/>
      <c r="Z2031" s="24"/>
      <c r="AA2031" s="24"/>
      <c r="AB2031" s="24"/>
      <c r="AC2031" s="24"/>
    </row>
    <row r="2032" spans="1:29" x14ac:dyDescent="0.3">
      <c r="A2032" s="37"/>
      <c r="B2032" s="37"/>
      <c r="C2032" s="37"/>
      <c r="D2032" s="37"/>
      <c r="E2032" s="37"/>
      <c r="F2032" s="37"/>
      <c r="G2032" s="37"/>
      <c r="H2032" s="37"/>
      <c r="I2032" s="37"/>
      <c r="J2032" s="37"/>
      <c r="K2032" s="37"/>
      <c r="L2032" s="37"/>
      <c r="M2032" s="37"/>
      <c r="N2032" s="24"/>
      <c r="O2032" s="24"/>
      <c r="P2032" s="37"/>
      <c r="Q2032" s="37"/>
      <c r="R2032" s="37"/>
      <c r="S2032" s="37"/>
      <c r="T2032" s="37"/>
      <c r="U2032" s="37"/>
      <c r="V2032" s="37"/>
      <c r="W2032" s="37"/>
      <c r="X2032" s="37"/>
      <c r="Y2032" s="24"/>
      <c r="Z2032" s="24"/>
      <c r="AA2032" s="24"/>
      <c r="AB2032" s="24"/>
      <c r="AC2032" s="24"/>
    </row>
    <row r="2033" spans="1:29" x14ac:dyDescent="0.3">
      <c r="A2033" s="37"/>
      <c r="B2033" s="37"/>
      <c r="C2033" s="37"/>
      <c r="D2033" s="37"/>
      <c r="E2033" s="37"/>
      <c r="F2033" s="37"/>
      <c r="G2033" s="37"/>
      <c r="H2033" s="37"/>
      <c r="I2033" s="37"/>
      <c r="J2033" s="37"/>
      <c r="K2033" s="37"/>
      <c r="L2033" s="37"/>
      <c r="M2033" s="37"/>
      <c r="N2033" s="24"/>
      <c r="O2033" s="24"/>
      <c r="P2033" s="37"/>
      <c r="Q2033" s="37"/>
      <c r="R2033" s="37"/>
      <c r="S2033" s="37"/>
      <c r="T2033" s="37"/>
      <c r="U2033" s="37"/>
      <c r="V2033" s="37"/>
      <c r="W2033" s="37"/>
      <c r="X2033" s="37"/>
      <c r="Y2033" s="24"/>
      <c r="Z2033" s="24"/>
      <c r="AA2033" s="24"/>
      <c r="AB2033" s="24"/>
      <c r="AC2033" s="24"/>
    </row>
    <row r="2034" spans="1:29" x14ac:dyDescent="0.3">
      <c r="A2034" s="37"/>
      <c r="B2034" s="37"/>
      <c r="C2034" s="37"/>
      <c r="D2034" s="37"/>
      <c r="E2034" s="37"/>
      <c r="F2034" s="37"/>
      <c r="G2034" s="37"/>
      <c r="H2034" s="37"/>
      <c r="I2034" s="37"/>
      <c r="J2034" s="37"/>
      <c r="K2034" s="37"/>
      <c r="L2034" s="37"/>
      <c r="M2034" s="37"/>
      <c r="N2034" s="24"/>
      <c r="O2034" s="24"/>
      <c r="P2034" s="37"/>
      <c r="Q2034" s="37"/>
      <c r="R2034" s="37"/>
      <c r="S2034" s="37"/>
      <c r="T2034" s="37"/>
      <c r="U2034" s="37"/>
      <c r="V2034" s="37"/>
      <c r="W2034" s="37"/>
      <c r="X2034" s="37"/>
      <c r="Y2034" s="24"/>
      <c r="Z2034" s="24"/>
      <c r="AA2034" s="24"/>
      <c r="AB2034" s="24"/>
      <c r="AC2034" s="24"/>
    </row>
    <row r="2035" spans="1:29" x14ac:dyDescent="0.3">
      <c r="A2035" s="37"/>
      <c r="B2035" s="37"/>
      <c r="C2035" s="37"/>
      <c r="D2035" s="37"/>
      <c r="E2035" s="37"/>
      <c r="F2035" s="37"/>
      <c r="G2035" s="37"/>
      <c r="H2035" s="37"/>
      <c r="I2035" s="37"/>
      <c r="J2035" s="37"/>
      <c r="K2035" s="37"/>
      <c r="L2035" s="37"/>
      <c r="M2035" s="37"/>
      <c r="N2035" s="24"/>
      <c r="O2035" s="24"/>
      <c r="P2035" s="37"/>
      <c r="Q2035" s="37"/>
      <c r="R2035" s="37"/>
      <c r="S2035" s="37"/>
      <c r="T2035" s="37"/>
      <c r="U2035" s="37"/>
      <c r="V2035" s="37"/>
      <c r="W2035" s="37"/>
      <c r="X2035" s="37"/>
      <c r="Y2035" s="24"/>
      <c r="Z2035" s="24"/>
      <c r="AA2035" s="24"/>
      <c r="AB2035" s="24"/>
      <c r="AC2035" s="24"/>
    </row>
    <row r="2036" spans="1:29" x14ac:dyDescent="0.3">
      <c r="A2036" s="37"/>
      <c r="B2036" s="37"/>
      <c r="C2036" s="37"/>
      <c r="D2036" s="37"/>
      <c r="E2036" s="37"/>
      <c r="F2036" s="37"/>
      <c r="G2036" s="37"/>
      <c r="H2036" s="37"/>
      <c r="I2036" s="37"/>
      <c r="J2036" s="37"/>
      <c r="K2036" s="37"/>
      <c r="L2036" s="37"/>
      <c r="M2036" s="37"/>
      <c r="N2036" s="24"/>
      <c r="O2036" s="24"/>
      <c r="P2036" s="37"/>
      <c r="Q2036" s="37"/>
      <c r="R2036" s="37"/>
      <c r="S2036" s="37"/>
      <c r="T2036" s="37"/>
      <c r="U2036" s="37"/>
      <c r="V2036" s="37"/>
      <c r="W2036" s="37"/>
      <c r="X2036" s="37"/>
      <c r="Y2036" s="24"/>
      <c r="Z2036" s="24"/>
      <c r="AA2036" s="24"/>
      <c r="AB2036" s="24"/>
      <c r="AC2036" s="24"/>
    </row>
    <row r="2037" spans="1:29" x14ac:dyDescent="0.3">
      <c r="A2037" s="37"/>
      <c r="B2037" s="37"/>
      <c r="C2037" s="37"/>
      <c r="D2037" s="37"/>
      <c r="E2037" s="37"/>
      <c r="F2037" s="37"/>
      <c r="G2037" s="37"/>
      <c r="H2037" s="37"/>
      <c r="I2037" s="37"/>
      <c r="J2037" s="37"/>
      <c r="K2037" s="37"/>
      <c r="L2037" s="37"/>
      <c r="M2037" s="37"/>
      <c r="N2037" s="24"/>
      <c r="O2037" s="24"/>
      <c r="P2037" s="37"/>
      <c r="Q2037" s="37"/>
      <c r="R2037" s="37"/>
      <c r="S2037" s="37"/>
      <c r="T2037" s="37"/>
      <c r="U2037" s="37"/>
      <c r="V2037" s="37"/>
      <c r="W2037" s="37"/>
      <c r="X2037" s="37"/>
      <c r="Y2037" s="24"/>
      <c r="Z2037" s="24"/>
      <c r="AA2037" s="24"/>
      <c r="AB2037" s="24"/>
      <c r="AC2037" s="24"/>
    </row>
    <row r="2038" spans="1:29" x14ac:dyDescent="0.3">
      <c r="A2038" s="37"/>
      <c r="B2038" s="37"/>
      <c r="C2038" s="37"/>
      <c r="D2038" s="37"/>
      <c r="E2038" s="37"/>
      <c r="F2038" s="37"/>
      <c r="G2038" s="37"/>
      <c r="H2038" s="37"/>
      <c r="I2038" s="37"/>
      <c r="J2038" s="37"/>
      <c r="K2038" s="37"/>
      <c r="L2038" s="37"/>
      <c r="M2038" s="37"/>
      <c r="N2038" s="24"/>
      <c r="O2038" s="24"/>
      <c r="P2038" s="37"/>
      <c r="Q2038" s="37"/>
      <c r="R2038" s="37"/>
      <c r="S2038" s="37"/>
      <c r="T2038" s="37"/>
      <c r="U2038" s="37"/>
      <c r="V2038" s="37"/>
      <c r="W2038" s="37"/>
      <c r="X2038" s="37"/>
      <c r="Y2038" s="24"/>
      <c r="Z2038" s="24"/>
      <c r="AA2038" s="24"/>
      <c r="AB2038" s="24"/>
      <c r="AC2038" s="24"/>
    </row>
    <row r="2039" spans="1:29" x14ac:dyDescent="0.3">
      <c r="A2039" s="37"/>
      <c r="B2039" s="37"/>
      <c r="C2039" s="37"/>
      <c r="D2039" s="37"/>
      <c r="E2039" s="37"/>
      <c r="F2039" s="37"/>
      <c r="G2039" s="37"/>
      <c r="H2039" s="37"/>
      <c r="I2039" s="37"/>
      <c r="J2039" s="37"/>
      <c r="K2039" s="37"/>
      <c r="L2039" s="37"/>
      <c r="M2039" s="37"/>
      <c r="N2039" s="24"/>
      <c r="O2039" s="24"/>
      <c r="P2039" s="37"/>
      <c r="Q2039" s="37"/>
      <c r="R2039" s="37"/>
      <c r="S2039" s="37"/>
      <c r="T2039" s="37"/>
      <c r="U2039" s="37"/>
      <c r="V2039" s="37"/>
      <c r="W2039" s="37"/>
      <c r="X2039" s="37"/>
      <c r="Y2039" s="24"/>
      <c r="Z2039" s="24"/>
      <c r="AA2039" s="24"/>
      <c r="AB2039" s="24"/>
      <c r="AC2039" s="24"/>
    </row>
    <row r="2040" spans="1:29" x14ac:dyDescent="0.3">
      <c r="A2040" s="37"/>
      <c r="B2040" s="37"/>
      <c r="C2040" s="37"/>
      <c r="D2040" s="37"/>
      <c r="E2040" s="37"/>
      <c r="F2040" s="37"/>
      <c r="G2040" s="37"/>
      <c r="H2040" s="37"/>
      <c r="I2040" s="37"/>
      <c r="J2040" s="37"/>
      <c r="K2040" s="37"/>
      <c r="L2040" s="37"/>
      <c r="M2040" s="37"/>
      <c r="N2040" s="24"/>
      <c r="O2040" s="24"/>
      <c r="P2040" s="37"/>
      <c r="Q2040" s="37"/>
      <c r="R2040" s="37"/>
      <c r="S2040" s="37"/>
      <c r="T2040" s="37"/>
      <c r="U2040" s="37"/>
      <c r="V2040" s="37"/>
      <c r="W2040" s="37"/>
      <c r="X2040" s="37"/>
      <c r="Y2040" s="24"/>
      <c r="Z2040" s="24"/>
      <c r="AA2040" s="24"/>
      <c r="AB2040" s="24"/>
      <c r="AC2040" s="24"/>
    </row>
    <row r="2041" spans="1:29" x14ac:dyDescent="0.3">
      <c r="A2041" s="37"/>
      <c r="B2041" s="37"/>
      <c r="C2041" s="37"/>
      <c r="D2041" s="37"/>
      <c r="E2041" s="37"/>
      <c r="F2041" s="37"/>
      <c r="G2041" s="37"/>
      <c r="H2041" s="37"/>
      <c r="I2041" s="37"/>
      <c r="J2041" s="37"/>
      <c r="K2041" s="37"/>
      <c r="L2041" s="37"/>
      <c r="M2041" s="37"/>
      <c r="N2041" s="24"/>
      <c r="O2041" s="24"/>
      <c r="P2041" s="37"/>
      <c r="Q2041" s="37"/>
      <c r="R2041" s="37"/>
      <c r="S2041" s="37"/>
      <c r="T2041" s="37"/>
      <c r="U2041" s="37"/>
      <c r="V2041" s="37"/>
      <c r="W2041" s="37"/>
      <c r="X2041" s="37"/>
      <c r="Y2041" s="24"/>
      <c r="Z2041" s="24"/>
      <c r="AA2041" s="24"/>
      <c r="AB2041" s="24"/>
      <c r="AC2041" s="24"/>
    </row>
    <row r="2042" spans="1:29" x14ac:dyDescent="0.3">
      <c r="A2042" s="37"/>
      <c r="B2042" s="37"/>
      <c r="C2042" s="37"/>
      <c r="D2042" s="37"/>
      <c r="E2042" s="37"/>
      <c r="F2042" s="37"/>
      <c r="G2042" s="37"/>
      <c r="H2042" s="37"/>
      <c r="I2042" s="37"/>
      <c r="J2042" s="37"/>
      <c r="K2042" s="37"/>
      <c r="L2042" s="37"/>
      <c r="M2042" s="37"/>
      <c r="N2042" s="24"/>
      <c r="O2042" s="24"/>
      <c r="P2042" s="37"/>
      <c r="Q2042" s="37"/>
      <c r="R2042" s="37"/>
      <c r="S2042" s="37"/>
      <c r="T2042" s="37"/>
      <c r="U2042" s="37"/>
      <c r="V2042" s="37"/>
      <c r="W2042" s="37"/>
      <c r="X2042" s="37"/>
      <c r="Y2042" s="24"/>
      <c r="Z2042" s="24"/>
      <c r="AA2042" s="24"/>
      <c r="AB2042" s="24"/>
      <c r="AC2042" s="24"/>
    </row>
    <row r="2043" spans="1:29" x14ac:dyDescent="0.3">
      <c r="A2043" s="37"/>
      <c r="B2043" s="37"/>
      <c r="C2043" s="37"/>
      <c r="D2043" s="37"/>
      <c r="E2043" s="37"/>
      <c r="F2043" s="37"/>
      <c r="G2043" s="37"/>
      <c r="H2043" s="37"/>
      <c r="I2043" s="37"/>
      <c r="J2043" s="37"/>
      <c r="K2043" s="37"/>
      <c r="L2043" s="37"/>
      <c r="M2043" s="37"/>
      <c r="N2043" s="24"/>
      <c r="O2043" s="24"/>
      <c r="P2043" s="37"/>
      <c r="Q2043" s="37"/>
      <c r="R2043" s="37"/>
      <c r="S2043" s="37"/>
      <c r="T2043" s="37"/>
      <c r="U2043" s="37"/>
      <c r="V2043" s="37"/>
      <c r="W2043" s="37"/>
      <c r="X2043" s="37"/>
      <c r="Y2043" s="24"/>
      <c r="Z2043" s="24"/>
      <c r="AA2043" s="24"/>
      <c r="AB2043" s="24"/>
      <c r="AC2043" s="24"/>
    </row>
    <row r="2044" spans="1:29" x14ac:dyDescent="0.3">
      <c r="A2044" s="37"/>
      <c r="B2044" s="37"/>
      <c r="C2044" s="37"/>
      <c r="D2044" s="37"/>
      <c r="E2044" s="37"/>
      <c r="F2044" s="37"/>
      <c r="G2044" s="37"/>
      <c r="H2044" s="37"/>
      <c r="I2044" s="37"/>
      <c r="J2044" s="37"/>
      <c r="K2044" s="37"/>
      <c r="L2044" s="37"/>
      <c r="M2044" s="37"/>
      <c r="N2044" s="24"/>
      <c r="O2044" s="24"/>
      <c r="P2044" s="37"/>
      <c r="Q2044" s="37"/>
      <c r="R2044" s="37"/>
      <c r="S2044" s="37"/>
      <c r="T2044" s="37"/>
      <c r="U2044" s="37"/>
      <c r="V2044" s="37"/>
      <c r="W2044" s="37"/>
      <c r="X2044" s="37"/>
      <c r="Y2044" s="24"/>
      <c r="Z2044" s="24"/>
      <c r="AA2044" s="24"/>
      <c r="AB2044" s="24"/>
      <c r="AC2044" s="24"/>
    </row>
    <row r="2045" spans="1:29" x14ac:dyDescent="0.3">
      <c r="A2045" s="37"/>
      <c r="B2045" s="37"/>
      <c r="C2045" s="37"/>
      <c r="D2045" s="37"/>
      <c r="E2045" s="37"/>
      <c r="F2045" s="37"/>
      <c r="G2045" s="37"/>
      <c r="H2045" s="37"/>
      <c r="I2045" s="37"/>
      <c r="J2045" s="37"/>
      <c r="K2045" s="37"/>
      <c r="L2045" s="37"/>
      <c r="M2045" s="37"/>
      <c r="N2045" s="24"/>
      <c r="O2045" s="24"/>
      <c r="P2045" s="37"/>
      <c r="Q2045" s="37"/>
      <c r="R2045" s="37"/>
      <c r="S2045" s="37"/>
      <c r="T2045" s="37"/>
      <c r="U2045" s="37"/>
      <c r="V2045" s="37"/>
      <c r="W2045" s="37"/>
      <c r="X2045" s="37"/>
      <c r="Y2045" s="24"/>
      <c r="Z2045" s="24"/>
      <c r="AA2045" s="24"/>
      <c r="AB2045" s="24"/>
      <c r="AC2045" s="24"/>
    </row>
    <row r="2046" spans="1:29" x14ac:dyDescent="0.3">
      <c r="A2046" s="37"/>
      <c r="B2046" s="37"/>
      <c r="C2046" s="37"/>
      <c r="D2046" s="37"/>
      <c r="E2046" s="37"/>
      <c r="F2046" s="37"/>
      <c r="G2046" s="37"/>
      <c r="H2046" s="37"/>
      <c r="I2046" s="37"/>
      <c r="J2046" s="37"/>
      <c r="K2046" s="37"/>
      <c r="L2046" s="37"/>
      <c r="M2046" s="37"/>
      <c r="N2046" s="24"/>
      <c r="O2046" s="24"/>
      <c r="P2046" s="37"/>
      <c r="Q2046" s="37"/>
      <c r="R2046" s="37"/>
      <c r="S2046" s="37"/>
      <c r="T2046" s="37"/>
      <c r="U2046" s="37"/>
      <c r="V2046" s="37"/>
      <c r="W2046" s="37"/>
      <c r="X2046" s="37"/>
      <c r="Y2046" s="24"/>
      <c r="Z2046" s="24"/>
      <c r="AA2046" s="24"/>
      <c r="AB2046" s="24"/>
      <c r="AC2046" s="24"/>
    </row>
    <row r="2047" spans="1:29" x14ac:dyDescent="0.3">
      <c r="A2047" s="37"/>
      <c r="B2047" s="37"/>
      <c r="C2047" s="37"/>
      <c r="D2047" s="37"/>
      <c r="E2047" s="37"/>
      <c r="F2047" s="37"/>
      <c r="G2047" s="37"/>
      <c r="H2047" s="37"/>
      <c r="I2047" s="37"/>
      <c r="J2047" s="37"/>
      <c r="K2047" s="37"/>
      <c r="L2047" s="37"/>
      <c r="M2047" s="37"/>
      <c r="N2047" s="24"/>
      <c r="O2047" s="24"/>
      <c r="P2047" s="37"/>
      <c r="Q2047" s="37"/>
      <c r="R2047" s="37"/>
      <c r="S2047" s="37"/>
      <c r="T2047" s="37"/>
      <c r="U2047" s="37"/>
      <c r="V2047" s="37"/>
      <c r="W2047" s="37"/>
      <c r="X2047" s="37"/>
      <c r="Y2047" s="24"/>
      <c r="Z2047" s="24"/>
      <c r="AA2047" s="24"/>
      <c r="AB2047" s="24"/>
      <c r="AC2047" s="24"/>
    </row>
    <row r="2048" spans="1:29" x14ac:dyDescent="0.3">
      <c r="A2048" s="37"/>
      <c r="B2048" s="37"/>
      <c r="C2048" s="37"/>
      <c r="D2048" s="37"/>
      <c r="E2048" s="37"/>
      <c r="F2048" s="37"/>
      <c r="G2048" s="37"/>
      <c r="H2048" s="37"/>
      <c r="I2048" s="37"/>
      <c r="J2048" s="37"/>
      <c r="K2048" s="37"/>
      <c r="L2048" s="37"/>
      <c r="M2048" s="37"/>
      <c r="N2048" s="24"/>
      <c r="O2048" s="24"/>
      <c r="P2048" s="37"/>
      <c r="Q2048" s="37"/>
      <c r="R2048" s="37"/>
      <c r="S2048" s="37"/>
      <c r="T2048" s="37"/>
      <c r="U2048" s="37"/>
      <c r="V2048" s="37"/>
      <c r="W2048" s="37"/>
      <c r="X2048" s="37"/>
      <c r="Y2048" s="24"/>
      <c r="Z2048" s="24"/>
      <c r="AA2048" s="24"/>
      <c r="AB2048" s="24"/>
      <c r="AC2048" s="24"/>
    </row>
    <row r="2049" spans="1:29" x14ac:dyDescent="0.3">
      <c r="A2049" s="37"/>
      <c r="B2049" s="37"/>
      <c r="C2049" s="37"/>
      <c r="D2049" s="37"/>
      <c r="E2049" s="37"/>
      <c r="F2049" s="37"/>
      <c r="G2049" s="37"/>
      <c r="H2049" s="37"/>
      <c r="I2049" s="37"/>
      <c r="J2049" s="37"/>
      <c r="K2049" s="37"/>
      <c r="L2049" s="37"/>
      <c r="M2049" s="37"/>
      <c r="N2049" s="24"/>
      <c r="O2049" s="24"/>
      <c r="P2049" s="37"/>
      <c r="Q2049" s="37"/>
      <c r="R2049" s="37"/>
      <c r="S2049" s="37"/>
      <c r="T2049" s="37"/>
      <c r="U2049" s="37"/>
      <c r="V2049" s="37"/>
      <c r="W2049" s="37"/>
      <c r="X2049" s="37"/>
      <c r="Y2049" s="24"/>
      <c r="Z2049" s="24"/>
      <c r="AA2049" s="24"/>
      <c r="AB2049" s="24"/>
      <c r="AC2049" s="24"/>
    </row>
    <row r="2050" spans="1:29" x14ac:dyDescent="0.3">
      <c r="A2050" s="37"/>
      <c r="B2050" s="37"/>
      <c r="C2050" s="37"/>
      <c r="D2050" s="37"/>
      <c r="E2050" s="37"/>
      <c r="F2050" s="37"/>
      <c r="G2050" s="37"/>
      <c r="H2050" s="37"/>
      <c r="I2050" s="37"/>
      <c r="J2050" s="37"/>
      <c r="K2050" s="37"/>
      <c r="L2050" s="37"/>
      <c r="M2050" s="37"/>
      <c r="N2050" s="24"/>
      <c r="O2050" s="24"/>
      <c r="P2050" s="37"/>
      <c r="Q2050" s="37"/>
      <c r="R2050" s="37"/>
      <c r="S2050" s="37"/>
      <c r="T2050" s="37"/>
      <c r="U2050" s="37"/>
      <c r="V2050" s="37"/>
      <c r="W2050" s="37"/>
      <c r="X2050" s="37"/>
      <c r="Y2050" s="24"/>
      <c r="Z2050" s="24"/>
      <c r="AA2050" s="24"/>
      <c r="AB2050" s="24"/>
      <c r="AC2050" s="24"/>
    </row>
    <row r="2051" spans="1:29" x14ac:dyDescent="0.3">
      <c r="A2051" s="37"/>
      <c r="B2051" s="37"/>
      <c r="C2051" s="37"/>
      <c r="D2051" s="37"/>
      <c r="E2051" s="37"/>
      <c r="F2051" s="37"/>
      <c r="G2051" s="37"/>
      <c r="H2051" s="37"/>
      <c r="I2051" s="37"/>
      <c r="J2051" s="37"/>
      <c r="K2051" s="37"/>
      <c r="L2051" s="37"/>
      <c r="M2051" s="37"/>
      <c r="N2051" s="24"/>
      <c r="O2051" s="24"/>
      <c r="P2051" s="37"/>
      <c r="Q2051" s="37"/>
      <c r="R2051" s="37"/>
      <c r="S2051" s="37"/>
      <c r="T2051" s="37"/>
      <c r="U2051" s="37"/>
      <c r="V2051" s="37"/>
      <c r="W2051" s="37"/>
      <c r="X2051" s="37"/>
      <c r="Y2051" s="24"/>
      <c r="Z2051" s="24"/>
      <c r="AA2051" s="24"/>
      <c r="AB2051" s="24"/>
      <c r="AC2051" s="24"/>
    </row>
    <row r="2052" spans="1:29" x14ac:dyDescent="0.3">
      <c r="A2052" s="37"/>
      <c r="B2052" s="37"/>
      <c r="C2052" s="37"/>
      <c r="D2052" s="37"/>
      <c r="E2052" s="37"/>
      <c r="F2052" s="37"/>
      <c r="G2052" s="37"/>
      <c r="H2052" s="37"/>
      <c r="I2052" s="37"/>
      <c r="J2052" s="37"/>
      <c r="K2052" s="37"/>
      <c r="L2052" s="37"/>
      <c r="M2052" s="37"/>
      <c r="N2052" s="24"/>
      <c r="O2052" s="24"/>
      <c r="P2052" s="37"/>
      <c r="Q2052" s="37"/>
      <c r="R2052" s="37"/>
      <c r="S2052" s="37"/>
      <c r="T2052" s="37"/>
      <c r="U2052" s="37"/>
      <c r="V2052" s="37"/>
      <c r="W2052" s="37"/>
      <c r="X2052" s="37"/>
      <c r="Y2052" s="24"/>
      <c r="Z2052" s="24"/>
      <c r="AA2052" s="24"/>
      <c r="AB2052" s="24"/>
      <c r="AC2052" s="24"/>
    </row>
    <row r="2053" spans="1:29" x14ac:dyDescent="0.3">
      <c r="A2053" s="37"/>
      <c r="B2053" s="37"/>
      <c r="C2053" s="37"/>
      <c r="D2053" s="37"/>
      <c r="E2053" s="37"/>
      <c r="F2053" s="37"/>
      <c r="G2053" s="37"/>
      <c r="H2053" s="37"/>
      <c r="I2053" s="37"/>
      <c r="J2053" s="37"/>
      <c r="K2053" s="37"/>
      <c r="L2053" s="37"/>
      <c r="M2053" s="37"/>
      <c r="N2053" s="24"/>
      <c r="O2053" s="24"/>
      <c r="P2053" s="37"/>
      <c r="Q2053" s="37"/>
      <c r="R2053" s="37"/>
      <c r="S2053" s="37"/>
      <c r="T2053" s="37"/>
      <c r="U2053" s="37"/>
      <c r="V2053" s="37"/>
      <c r="W2053" s="37"/>
      <c r="X2053" s="37"/>
      <c r="Y2053" s="24"/>
      <c r="Z2053" s="24"/>
      <c r="AA2053" s="24"/>
      <c r="AB2053" s="24"/>
      <c r="AC2053" s="24"/>
    </row>
    <row r="2054" spans="1:29" x14ac:dyDescent="0.3">
      <c r="A2054" s="37"/>
      <c r="B2054" s="37"/>
      <c r="C2054" s="37"/>
      <c r="D2054" s="37"/>
      <c r="E2054" s="37"/>
      <c r="F2054" s="37"/>
      <c r="G2054" s="37"/>
      <c r="H2054" s="37"/>
      <c r="I2054" s="37"/>
      <c r="J2054" s="37"/>
      <c r="K2054" s="37"/>
      <c r="L2054" s="37"/>
      <c r="M2054" s="37"/>
      <c r="N2054" s="24"/>
      <c r="O2054" s="24"/>
      <c r="P2054" s="37"/>
      <c r="Q2054" s="37"/>
      <c r="R2054" s="37"/>
      <c r="S2054" s="37"/>
      <c r="T2054" s="37"/>
      <c r="U2054" s="37"/>
      <c r="V2054" s="37"/>
      <c r="W2054" s="37"/>
      <c r="X2054" s="37"/>
      <c r="Y2054" s="24"/>
      <c r="Z2054" s="24"/>
      <c r="AA2054" s="24"/>
      <c r="AB2054" s="24"/>
      <c r="AC2054" s="24"/>
    </row>
    <row r="2055" spans="1:29" x14ac:dyDescent="0.3">
      <c r="A2055" s="37"/>
      <c r="B2055" s="37"/>
      <c r="C2055" s="37"/>
      <c r="D2055" s="37"/>
      <c r="E2055" s="37"/>
      <c r="F2055" s="37"/>
      <c r="G2055" s="37"/>
      <c r="H2055" s="37"/>
      <c r="I2055" s="37"/>
      <c r="J2055" s="37"/>
      <c r="K2055" s="37"/>
      <c r="L2055" s="37"/>
      <c r="M2055" s="37"/>
      <c r="N2055" s="24"/>
      <c r="O2055" s="24"/>
      <c r="P2055" s="37"/>
      <c r="Q2055" s="37"/>
      <c r="R2055" s="37"/>
      <c r="S2055" s="37"/>
      <c r="T2055" s="37"/>
      <c r="U2055" s="37"/>
      <c r="V2055" s="37"/>
      <c r="W2055" s="37"/>
      <c r="X2055" s="37"/>
      <c r="Y2055" s="24"/>
      <c r="Z2055" s="24"/>
      <c r="AA2055" s="24"/>
      <c r="AB2055" s="24"/>
      <c r="AC2055" s="24"/>
    </row>
    <row r="2056" spans="1:29" x14ac:dyDescent="0.3">
      <c r="A2056" s="37"/>
      <c r="B2056" s="37"/>
      <c r="C2056" s="37"/>
      <c r="D2056" s="37"/>
      <c r="E2056" s="37"/>
      <c r="F2056" s="37"/>
      <c r="G2056" s="37"/>
      <c r="H2056" s="37"/>
      <c r="I2056" s="37"/>
      <c r="J2056" s="37"/>
      <c r="K2056" s="37"/>
      <c r="L2056" s="37"/>
      <c r="M2056" s="37"/>
      <c r="N2056" s="24"/>
      <c r="O2056" s="24"/>
      <c r="P2056" s="37"/>
      <c r="Q2056" s="37"/>
      <c r="R2056" s="37"/>
      <c r="S2056" s="37"/>
      <c r="T2056" s="37"/>
      <c r="U2056" s="37"/>
      <c r="V2056" s="37"/>
      <c r="W2056" s="37"/>
      <c r="X2056" s="37"/>
      <c r="Y2056" s="24"/>
      <c r="Z2056" s="24"/>
      <c r="AA2056" s="24"/>
      <c r="AB2056" s="24"/>
      <c r="AC2056" s="24"/>
    </row>
    <row r="2057" spans="1:29" x14ac:dyDescent="0.3">
      <c r="A2057" s="37"/>
      <c r="B2057" s="37"/>
      <c r="C2057" s="37"/>
      <c r="D2057" s="37"/>
      <c r="E2057" s="37"/>
      <c r="F2057" s="37"/>
      <c r="G2057" s="37"/>
      <c r="H2057" s="37"/>
      <c r="I2057" s="37"/>
      <c r="J2057" s="37"/>
      <c r="K2057" s="37"/>
      <c r="L2057" s="37"/>
      <c r="M2057" s="37"/>
      <c r="N2057" s="24"/>
      <c r="O2057" s="24"/>
      <c r="P2057" s="37"/>
      <c r="Q2057" s="37"/>
      <c r="R2057" s="37"/>
      <c r="S2057" s="37"/>
      <c r="T2057" s="37"/>
      <c r="U2057" s="37"/>
      <c r="V2057" s="37"/>
      <c r="W2057" s="37"/>
      <c r="X2057" s="37"/>
      <c r="Y2057" s="24"/>
      <c r="Z2057" s="24"/>
      <c r="AA2057" s="24"/>
      <c r="AB2057" s="24"/>
      <c r="AC2057" s="24"/>
    </row>
    <row r="2058" spans="1:29" x14ac:dyDescent="0.3">
      <c r="A2058" s="37"/>
      <c r="B2058" s="37"/>
      <c r="C2058" s="37"/>
      <c r="D2058" s="37"/>
      <c r="E2058" s="37"/>
      <c r="F2058" s="37"/>
      <c r="G2058" s="37"/>
      <c r="H2058" s="37"/>
      <c r="I2058" s="37"/>
      <c r="J2058" s="37"/>
      <c r="K2058" s="37"/>
      <c r="L2058" s="37"/>
      <c r="M2058" s="37"/>
      <c r="N2058" s="24"/>
      <c r="O2058" s="24"/>
      <c r="P2058" s="37"/>
      <c r="Q2058" s="37"/>
      <c r="R2058" s="37"/>
      <c r="S2058" s="37"/>
      <c r="T2058" s="37"/>
      <c r="U2058" s="37"/>
      <c r="V2058" s="37"/>
      <c r="W2058" s="37"/>
      <c r="X2058" s="37"/>
      <c r="Y2058" s="24"/>
      <c r="Z2058" s="24"/>
      <c r="AA2058" s="24"/>
      <c r="AB2058" s="24"/>
      <c r="AC2058" s="24"/>
    </row>
    <row r="2059" spans="1:29" x14ac:dyDescent="0.3">
      <c r="A2059" s="37"/>
      <c r="B2059" s="37"/>
      <c r="C2059" s="37"/>
      <c r="D2059" s="37"/>
      <c r="E2059" s="37"/>
      <c r="F2059" s="37"/>
      <c r="G2059" s="37"/>
      <c r="H2059" s="37"/>
      <c r="I2059" s="37"/>
      <c r="J2059" s="37"/>
      <c r="K2059" s="37"/>
      <c r="L2059" s="37"/>
      <c r="M2059" s="37"/>
      <c r="N2059" s="24"/>
      <c r="O2059" s="24"/>
      <c r="P2059" s="37"/>
      <c r="Q2059" s="37"/>
      <c r="R2059" s="37"/>
      <c r="S2059" s="37"/>
      <c r="T2059" s="37"/>
      <c r="U2059" s="37"/>
      <c r="V2059" s="37"/>
      <c r="W2059" s="37"/>
      <c r="X2059" s="37"/>
      <c r="Y2059" s="24"/>
      <c r="Z2059" s="24"/>
      <c r="AA2059" s="24"/>
      <c r="AB2059" s="24"/>
      <c r="AC2059" s="24"/>
    </row>
    <row r="2060" spans="1:29" x14ac:dyDescent="0.3">
      <c r="A2060" s="37"/>
      <c r="B2060" s="37"/>
      <c r="C2060" s="37"/>
      <c r="D2060" s="37"/>
      <c r="E2060" s="37"/>
      <c r="F2060" s="37"/>
      <c r="G2060" s="37"/>
      <c r="H2060" s="37"/>
      <c r="I2060" s="37"/>
      <c r="J2060" s="37"/>
      <c r="K2060" s="37"/>
      <c r="L2060" s="37"/>
      <c r="M2060" s="37"/>
      <c r="N2060" s="24"/>
      <c r="O2060" s="24"/>
      <c r="P2060" s="37"/>
      <c r="Q2060" s="37"/>
      <c r="R2060" s="37"/>
      <c r="S2060" s="37"/>
      <c r="T2060" s="37"/>
      <c r="U2060" s="37"/>
      <c r="V2060" s="37"/>
      <c r="W2060" s="37"/>
      <c r="X2060" s="37"/>
      <c r="Y2060" s="24"/>
      <c r="Z2060" s="24"/>
      <c r="AA2060" s="24"/>
      <c r="AB2060" s="24"/>
      <c r="AC2060" s="24"/>
    </row>
    <row r="2061" spans="1:29" x14ac:dyDescent="0.3">
      <c r="A2061" s="37"/>
      <c r="B2061" s="37"/>
      <c r="C2061" s="37"/>
      <c r="D2061" s="37"/>
      <c r="E2061" s="37"/>
      <c r="F2061" s="37"/>
      <c r="G2061" s="37"/>
      <c r="H2061" s="37"/>
      <c r="I2061" s="37"/>
      <c r="J2061" s="37"/>
      <c r="K2061" s="37"/>
      <c r="L2061" s="37"/>
      <c r="M2061" s="37"/>
      <c r="N2061" s="24"/>
      <c r="O2061" s="24"/>
      <c r="P2061" s="37"/>
      <c r="Q2061" s="37"/>
      <c r="R2061" s="37"/>
      <c r="S2061" s="37"/>
      <c r="T2061" s="37"/>
      <c r="U2061" s="37"/>
      <c r="V2061" s="37"/>
      <c r="W2061" s="37"/>
      <c r="X2061" s="37"/>
      <c r="Y2061" s="24"/>
      <c r="Z2061" s="24"/>
      <c r="AA2061" s="24"/>
      <c r="AB2061" s="24"/>
      <c r="AC2061" s="24"/>
    </row>
    <row r="2062" spans="1:29" x14ac:dyDescent="0.3">
      <c r="A2062" s="37"/>
      <c r="B2062" s="37"/>
      <c r="C2062" s="37"/>
      <c r="D2062" s="37"/>
      <c r="E2062" s="37"/>
      <c r="F2062" s="37"/>
      <c r="G2062" s="37"/>
      <c r="H2062" s="37"/>
      <c r="I2062" s="37"/>
      <c r="J2062" s="37"/>
      <c r="K2062" s="37"/>
      <c r="L2062" s="37"/>
      <c r="M2062" s="37"/>
      <c r="N2062" s="24"/>
      <c r="O2062" s="24"/>
      <c r="P2062" s="37"/>
      <c r="Q2062" s="37"/>
      <c r="R2062" s="37"/>
      <c r="S2062" s="37"/>
      <c r="T2062" s="37"/>
      <c r="U2062" s="37"/>
      <c r="V2062" s="37"/>
      <c r="W2062" s="37"/>
      <c r="X2062" s="37"/>
      <c r="Y2062" s="24"/>
      <c r="Z2062" s="24"/>
      <c r="AA2062" s="24"/>
      <c r="AB2062" s="24"/>
      <c r="AC2062" s="24"/>
    </row>
    <row r="2063" spans="1:29" x14ac:dyDescent="0.3">
      <c r="A2063" s="37"/>
      <c r="B2063" s="37"/>
      <c r="C2063" s="37"/>
      <c r="D2063" s="37"/>
      <c r="E2063" s="37"/>
      <c r="F2063" s="37"/>
      <c r="G2063" s="37"/>
      <c r="H2063" s="37"/>
      <c r="I2063" s="37"/>
      <c r="J2063" s="37"/>
      <c r="K2063" s="37"/>
      <c r="L2063" s="37"/>
      <c r="M2063" s="37"/>
      <c r="N2063" s="24"/>
      <c r="O2063" s="24"/>
      <c r="P2063" s="37"/>
      <c r="Q2063" s="37"/>
      <c r="R2063" s="37"/>
      <c r="S2063" s="37"/>
      <c r="T2063" s="37"/>
      <c r="U2063" s="37"/>
      <c r="V2063" s="37"/>
      <c r="W2063" s="37"/>
      <c r="X2063" s="37"/>
      <c r="Y2063" s="24"/>
      <c r="Z2063" s="24"/>
      <c r="AA2063" s="24"/>
      <c r="AB2063" s="24"/>
      <c r="AC2063" s="24"/>
    </row>
    <row r="2064" spans="1:29" x14ac:dyDescent="0.3">
      <c r="A2064" s="37"/>
      <c r="B2064" s="37"/>
      <c r="C2064" s="37"/>
      <c r="D2064" s="37"/>
      <c r="E2064" s="37"/>
      <c r="F2064" s="37"/>
      <c r="G2064" s="37"/>
      <c r="H2064" s="37"/>
      <c r="I2064" s="37"/>
      <c r="J2064" s="37"/>
      <c r="K2064" s="37"/>
      <c r="L2064" s="37"/>
      <c r="M2064" s="37"/>
      <c r="N2064" s="24"/>
      <c r="O2064" s="24"/>
      <c r="P2064" s="37"/>
      <c r="Q2064" s="37"/>
      <c r="R2064" s="37"/>
      <c r="S2064" s="37"/>
      <c r="T2064" s="37"/>
      <c r="U2064" s="37"/>
      <c r="V2064" s="37"/>
      <c r="W2064" s="37"/>
      <c r="X2064" s="37"/>
      <c r="Y2064" s="24"/>
      <c r="Z2064" s="24"/>
      <c r="AA2064" s="24"/>
      <c r="AB2064" s="24"/>
      <c r="AC2064" s="24"/>
    </row>
    <row r="2065" spans="1:29" x14ac:dyDescent="0.3">
      <c r="A2065" s="37"/>
      <c r="B2065" s="37"/>
      <c r="C2065" s="37"/>
      <c r="D2065" s="37"/>
      <c r="E2065" s="37"/>
      <c r="F2065" s="37"/>
      <c r="G2065" s="37"/>
      <c r="H2065" s="37"/>
      <c r="I2065" s="37"/>
      <c r="J2065" s="37"/>
      <c r="K2065" s="37"/>
      <c r="L2065" s="37"/>
      <c r="M2065" s="37"/>
      <c r="N2065" s="24"/>
      <c r="O2065" s="24"/>
      <c r="P2065" s="37"/>
      <c r="Q2065" s="37"/>
      <c r="R2065" s="37"/>
      <c r="S2065" s="37"/>
      <c r="T2065" s="37"/>
      <c r="U2065" s="37"/>
      <c r="V2065" s="37"/>
      <c r="W2065" s="37"/>
      <c r="X2065" s="37"/>
      <c r="Y2065" s="24"/>
      <c r="Z2065" s="24"/>
      <c r="AA2065" s="24"/>
      <c r="AB2065" s="24"/>
      <c r="AC2065" s="24"/>
    </row>
    <row r="2066" spans="1:29" x14ac:dyDescent="0.3">
      <c r="A2066" s="37"/>
      <c r="B2066" s="37"/>
      <c r="C2066" s="37"/>
      <c r="D2066" s="37"/>
      <c r="E2066" s="37"/>
      <c r="F2066" s="37"/>
      <c r="G2066" s="37"/>
      <c r="H2066" s="37"/>
      <c r="I2066" s="37"/>
      <c r="J2066" s="37"/>
      <c r="K2066" s="37"/>
      <c r="L2066" s="37"/>
      <c r="M2066" s="37"/>
      <c r="N2066" s="24"/>
      <c r="O2066" s="24"/>
      <c r="P2066" s="37"/>
      <c r="Q2066" s="37"/>
      <c r="R2066" s="37"/>
      <c r="S2066" s="37"/>
      <c r="T2066" s="37"/>
      <c r="U2066" s="37"/>
      <c r="V2066" s="37"/>
      <c r="W2066" s="37"/>
      <c r="X2066" s="37"/>
      <c r="Y2066" s="24"/>
      <c r="Z2066" s="24"/>
      <c r="AA2066" s="24"/>
      <c r="AB2066" s="24"/>
      <c r="AC2066" s="24"/>
    </row>
    <row r="2067" spans="1:29" x14ac:dyDescent="0.3">
      <c r="A2067" s="37"/>
      <c r="B2067" s="37"/>
      <c r="C2067" s="37"/>
      <c r="D2067" s="37"/>
      <c r="E2067" s="37"/>
      <c r="F2067" s="37"/>
      <c r="G2067" s="37"/>
      <c r="H2067" s="37"/>
      <c r="I2067" s="37"/>
      <c r="J2067" s="37"/>
      <c r="K2067" s="37"/>
      <c r="L2067" s="37"/>
      <c r="M2067" s="37"/>
      <c r="N2067" s="24"/>
      <c r="O2067" s="24"/>
      <c r="P2067" s="37"/>
      <c r="Q2067" s="37"/>
      <c r="R2067" s="37"/>
      <c r="S2067" s="37"/>
      <c r="T2067" s="37"/>
      <c r="U2067" s="37"/>
      <c r="V2067" s="37"/>
      <c r="W2067" s="37"/>
      <c r="X2067" s="37"/>
      <c r="Y2067" s="24"/>
      <c r="Z2067" s="24"/>
      <c r="AA2067" s="24"/>
      <c r="AB2067" s="24"/>
      <c r="AC2067" s="24"/>
    </row>
    <row r="2068" spans="1:29" x14ac:dyDescent="0.3">
      <c r="A2068" s="37"/>
      <c r="B2068" s="37"/>
      <c r="C2068" s="37"/>
      <c r="D2068" s="37"/>
      <c r="E2068" s="37"/>
      <c r="F2068" s="37"/>
      <c r="G2068" s="37"/>
      <c r="H2068" s="37"/>
      <c r="I2068" s="37"/>
      <c r="J2068" s="37"/>
      <c r="K2068" s="37"/>
      <c r="L2068" s="37"/>
      <c r="M2068" s="37"/>
      <c r="N2068" s="24"/>
      <c r="O2068" s="24"/>
      <c r="P2068" s="37"/>
      <c r="Q2068" s="37"/>
      <c r="R2068" s="37"/>
      <c r="S2068" s="37"/>
      <c r="T2068" s="37"/>
      <c r="U2068" s="37"/>
      <c r="V2068" s="37"/>
      <c r="W2068" s="37"/>
      <c r="X2068" s="37"/>
      <c r="Y2068" s="24"/>
      <c r="Z2068" s="24"/>
      <c r="AA2068" s="24"/>
      <c r="AB2068" s="24"/>
      <c r="AC2068" s="24"/>
    </row>
    <row r="2069" spans="1:29" x14ac:dyDescent="0.3">
      <c r="A2069" s="37"/>
      <c r="B2069" s="37"/>
      <c r="C2069" s="37"/>
      <c r="D2069" s="37"/>
      <c r="E2069" s="37"/>
      <c r="F2069" s="37"/>
      <c r="G2069" s="37"/>
      <c r="H2069" s="37"/>
      <c r="I2069" s="37"/>
      <c r="J2069" s="37"/>
      <c r="K2069" s="37"/>
      <c r="L2069" s="37"/>
      <c r="M2069" s="37"/>
      <c r="N2069" s="24"/>
      <c r="O2069" s="24"/>
      <c r="P2069" s="37"/>
      <c r="Q2069" s="37"/>
      <c r="R2069" s="37"/>
      <c r="S2069" s="37"/>
      <c r="T2069" s="37"/>
      <c r="U2069" s="37"/>
      <c r="V2069" s="37"/>
      <c r="W2069" s="37"/>
      <c r="X2069" s="37"/>
      <c r="Y2069" s="24"/>
      <c r="Z2069" s="24"/>
      <c r="AA2069" s="24"/>
      <c r="AB2069" s="24"/>
      <c r="AC2069" s="24"/>
    </row>
    <row r="2070" spans="1:29" x14ac:dyDescent="0.3">
      <c r="A2070" s="37"/>
      <c r="B2070" s="37"/>
      <c r="C2070" s="37"/>
      <c r="D2070" s="37"/>
      <c r="E2070" s="37"/>
      <c r="F2070" s="37"/>
      <c r="G2070" s="37"/>
      <c r="H2070" s="37"/>
      <c r="I2070" s="37"/>
      <c r="J2070" s="37"/>
      <c r="K2070" s="37"/>
      <c r="L2070" s="37"/>
      <c r="M2070" s="37"/>
      <c r="N2070" s="24"/>
      <c r="O2070" s="24"/>
      <c r="P2070" s="37"/>
      <c r="Q2070" s="37"/>
      <c r="R2070" s="37"/>
      <c r="S2070" s="37"/>
      <c r="T2070" s="37"/>
      <c r="U2070" s="37"/>
      <c r="V2070" s="37"/>
      <c r="W2070" s="37"/>
      <c r="X2070" s="37"/>
      <c r="Y2070" s="24"/>
      <c r="Z2070" s="24"/>
      <c r="AA2070" s="24"/>
      <c r="AB2070" s="24"/>
      <c r="AC2070" s="24"/>
    </row>
    <row r="2071" spans="1:29" x14ac:dyDescent="0.3">
      <c r="A2071" s="37"/>
      <c r="B2071" s="37"/>
      <c r="C2071" s="37"/>
      <c r="D2071" s="37"/>
      <c r="E2071" s="37"/>
      <c r="F2071" s="37"/>
      <c r="G2071" s="37"/>
      <c r="H2071" s="37"/>
      <c r="I2071" s="37"/>
      <c r="J2071" s="37"/>
      <c r="K2071" s="37"/>
      <c r="L2071" s="37"/>
      <c r="M2071" s="37"/>
      <c r="N2071" s="24"/>
      <c r="O2071" s="24"/>
      <c r="P2071" s="37"/>
      <c r="Q2071" s="37"/>
      <c r="R2071" s="37"/>
      <c r="S2071" s="37"/>
      <c r="T2071" s="37"/>
      <c r="U2071" s="37"/>
      <c r="V2071" s="37"/>
      <c r="W2071" s="37"/>
      <c r="X2071" s="37"/>
      <c r="Y2071" s="24"/>
      <c r="Z2071" s="24"/>
      <c r="AA2071" s="24"/>
      <c r="AB2071" s="24"/>
      <c r="AC2071" s="24"/>
    </row>
    <row r="2072" spans="1:29" x14ac:dyDescent="0.3">
      <c r="A2072" s="37"/>
      <c r="B2072" s="37"/>
      <c r="C2072" s="37"/>
      <c r="D2072" s="37"/>
      <c r="E2072" s="37"/>
      <c r="F2072" s="37"/>
      <c r="G2072" s="37"/>
      <c r="H2072" s="37"/>
      <c r="I2072" s="37"/>
      <c r="J2072" s="37"/>
      <c r="K2072" s="37"/>
      <c r="L2072" s="37"/>
      <c r="M2072" s="37"/>
      <c r="N2072" s="24"/>
      <c r="O2072" s="24"/>
      <c r="P2072" s="37"/>
      <c r="Q2072" s="37"/>
      <c r="R2072" s="37"/>
      <c r="S2072" s="37"/>
      <c r="T2072" s="37"/>
      <c r="U2072" s="37"/>
      <c r="V2072" s="37"/>
      <c r="W2072" s="37"/>
      <c r="X2072" s="37"/>
      <c r="Y2072" s="24"/>
      <c r="Z2072" s="24"/>
      <c r="AA2072" s="24"/>
      <c r="AB2072" s="24"/>
      <c r="AC2072" s="24"/>
    </row>
    <row r="2073" spans="1:29" x14ac:dyDescent="0.3">
      <c r="A2073" s="37"/>
      <c r="B2073" s="37"/>
      <c r="C2073" s="37"/>
      <c r="D2073" s="37"/>
      <c r="E2073" s="37"/>
      <c r="F2073" s="37"/>
      <c r="G2073" s="37"/>
      <c r="H2073" s="37"/>
      <c r="I2073" s="37"/>
      <c r="J2073" s="37"/>
      <c r="K2073" s="37"/>
      <c r="L2073" s="37"/>
      <c r="M2073" s="37"/>
      <c r="N2073" s="24"/>
      <c r="O2073" s="24"/>
      <c r="P2073" s="37"/>
      <c r="Q2073" s="37"/>
      <c r="R2073" s="37"/>
      <c r="S2073" s="37"/>
      <c r="T2073" s="37"/>
      <c r="U2073" s="37"/>
      <c r="V2073" s="37"/>
      <c r="W2073" s="37"/>
      <c r="X2073" s="37"/>
      <c r="Y2073" s="24"/>
      <c r="Z2073" s="24"/>
      <c r="AA2073" s="24"/>
      <c r="AB2073" s="24"/>
      <c r="AC2073" s="24"/>
    </row>
    <row r="2074" spans="1:29" x14ac:dyDescent="0.3">
      <c r="A2074" s="37"/>
      <c r="B2074" s="37"/>
      <c r="C2074" s="37"/>
      <c r="D2074" s="37"/>
      <c r="E2074" s="37"/>
      <c r="F2074" s="37"/>
      <c r="G2074" s="37"/>
      <c r="H2074" s="37"/>
      <c r="I2074" s="37"/>
      <c r="J2074" s="37"/>
      <c r="K2074" s="37"/>
      <c r="L2074" s="37"/>
      <c r="M2074" s="37"/>
      <c r="N2074" s="24"/>
      <c r="O2074" s="24"/>
      <c r="P2074" s="37"/>
      <c r="Q2074" s="37"/>
      <c r="R2074" s="37"/>
      <c r="S2074" s="37"/>
      <c r="T2074" s="37"/>
      <c r="U2074" s="37"/>
      <c r="V2074" s="37"/>
      <c r="W2074" s="37"/>
      <c r="X2074" s="37"/>
      <c r="Y2074" s="24"/>
      <c r="Z2074" s="24"/>
      <c r="AA2074" s="24"/>
      <c r="AB2074" s="24"/>
      <c r="AC2074" s="24"/>
    </row>
    <row r="2075" spans="1:29" x14ac:dyDescent="0.3">
      <c r="A2075" s="37"/>
      <c r="B2075" s="37"/>
      <c r="C2075" s="37"/>
      <c r="D2075" s="37"/>
      <c r="E2075" s="37"/>
      <c r="F2075" s="37"/>
      <c r="G2075" s="37"/>
      <c r="H2075" s="37"/>
      <c r="I2075" s="37"/>
      <c r="J2075" s="37"/>
      <c r="K2075" s="37"/>
      <c r="L2075" s="37"/>
      <c r="M2075" s="37"/>
      <c r="N2075" s="24"/>
      <c r="O2075" s="24"/>
      <c r="P2075" s="37"/>
      <c r="Q2075" s="37"/>
      <c r="R2075" s="37"/>
      <c r="S2075" s="37"/>
      <c r="T2075" s="37"/>
      <c r="U2075" s="37"/>
      <c r="V2075" s="37"/>
      <c r="W2075" s="37"/>
      <c r="X2075" s="37"/>
      <c r="Y2075" s="24"/>
      <c r="Z2075" s="24"/>
      <c r="AA2075" s="24"/>
      <c r="AB2075" s="24"/>
      <c r="AC2075" s="24"/>
    </row>
    <row r="2076" spans="1:29" x14ac:dyDescent="0.3">
      <c r="A2076" s="37"/>
      <c r="B2076" s="37"/>
      <c r="C2076" s="37"/>
      <c r="D2076" s="37"/>
      <c r="E2076" s="37"/>
      <c r="F2076" s="37"/>
      <c r="G2076" s="37"/>
      <c r="H2076" s="37"/>
      <c r="I2076" s="37"/>
      <c r="J2076" s="37"/>
      <c r="K2076" s="37"/>
      <c r="L2076" s="37"/>
      <c r="M2076" s="37"/>
      <c r="N2076" s="24"/>
      <c r="O2076" s="24"/>
      <c r="P2076" s="37"/>
      <c r="Q2076" s="37"/>
      <c r="R2076" s="37"/>
      <c r="S2076" s="37"/>
      <c r="T2076" s="37"/>
      <c r="U2076" s="37"/>
      <c r="V2076" s="37"/>
      <c r="W2076" s="37"/>
      <c r="X2076" s="37"/>
      <c r="Y2076" s="24"/>
      <c r="Z2076" s="24"/>
      <c r="AA2076" s="24"/>
      <c r="AB2076" s="24"/>
      <c r="AC2076" s="24"/>
    </row>
    <row r="2077" spans="1:29" x14ac:dyDescent="0.3">
      <c r="A2077" s="37"/>
      <c r="B2077" s="37"/>
      <c r="C2077" s="37"/>
      <c r="D2077" s="37"/>
      <c r="E2077" s="37"/>
      <c r="F2077" s="37"/>
      <c r="G2077" s="37"/>
      <c r="H2077" s="37"/>
      <c r="I2077" s="37"/>
      <c r="J2077" s="37"/>
      <c r="K2077" s="37"/>
      <c r="L2077" s="37"/>
      <c r="M2077" s="37"/>
      <c r="N2077" s="24"/>
      <c r="O2077" s="24"/>
      <c r="P2077" s="37"/>
      <c r="Q2077" s="37"/>
      <c r="R2077" s="37"/>
      <c r="S2077" s="37"/>
      <c r="T2077" s="37"/>
      <c r="U2077" s="37"/>
      <c r="V2077" s="37"/>
      <c r="W2077" s="37"/>
      <c r="X2077" s="37"/>
      <c r="Y2077" s="24"/>
      <c r="Z2077" s="24"/>
      <c r="AA2077" s="24"/>
      <c r="AB2077" s="24"/>
      <c r="AC2077" s="24"/>
    </row>
    <row r="2078" spans="1:29" x14ac:dyDescent="0.3">
      <c r="A2078" s="37"/>
      <c r="B2078" s="37"/>
      <c r="C2078" s="37"/>
      <c r="D2078" s="37"/>
      <c r="E2078" s="37"/>
      <c r="F2078" s="37"/>
      <c r="G2078" s="37"/>
      <c r="H2078" s="37"/>
      <c r="I2078" s="37"/>
      <c r="J2078" s="37"/>
      <c r="K2078" s="37"/>
      <c r="L2078" s="37"/>
      <c r="M2078" s="37"/>
      <c r="N2078" s="24"/>
      <c r="O2078" s="24"/>
      <c r="P2078" s="37"/>
      <c r="Q2078" s="37"/>
      <c r="R2078" s="37"/>
      <c r="S2078" s="37"/>
      <c r="T2078" s="37"/>
      <c r="U2078" s="37"/>
      <c r="V2078" s="37"/>
      <c r="W2078" s="37"/>
      <c r="X2078" s="37"/>
      <c r="Y2078" s="24"/>
      <c r="Z2078" s="24"/>
      <c r="AA2078" s="24"/>
      <c r="AB2078" s="24"/>
      <c r="AC2078" s="24"/>
    </row>
    <row r="2079" spans="1:29" x14ac:dyDescent="0.3">
      <c r="A2079" s="37"/>
      <c r="B2079" s="37"/>
      <c r="C2079" s="37"/>
      <c r="D2079" s="37"/>
      <c r="E2079" s="37"/>
      <c r="F2079" s="37"/>
      <c r="G2079" s="37"/>
      <c r="H2079" s="37"/>
      <c r="I2079" s="37"/>
      <c r="J2079" s="37"/>
      <c r="K2079" s="37"/>
      <c r="L2079" s="37"/>
      <c r="M2079" s="37"/>
      <c r="N2079" s="24"/>
      <c r="O2079" s="24"/>
      <c r="P2079" s="37"/>
      <c r="Q2079" s="37"/>
      <c r="R2079" s="37"/>
      <c r="S2079" s="37"/>
      <c r="T2079" s="37"/>
      <c r="U2079" s="37"/>
      <c r="V2079" s="37"/>
      <c r="W2079" s="37"/>
      <c r="X2079" s="37"/>
      <c r="Y2079" s="24"/>
      <c r="Z2079" s="24"/>
      <c r="AA2079" s="24"/>
      <c r="AB2079" s="24"/>
      <c r="AC2079" s="24"/>
    </row>
    <row r="2080" spans="1:29" x14ac:dyDescent="0.3">
      <c r="A2080" s="37"/>
      <c r="B2080" s="37"/>
      <c r="C2080" s="37"/>
      <c r="D2080" s="37"/>
      <c r="E2080" s="37"/>
      <c r="F2080" s="37"/>
      <c r="G2080" s="37"/>
      <c r="H2080" s="37"/>
      <c r="I2080" s="37"/>
      <c r="J2080" s="37"/>
      <c r="K2080" s="37"/>
      <c r="L2080" s="37"/>
      <c r="M2080" s="37"/>
      <c r="N2080" s="24"/>
      <c r="O2080" s="24"/>
      <c r="P2080" s="37"/>
      <c r="Q2080" s="37"/>
      <c r="R2080" s="37"/>
      <c r="S2080" s="37"/>
      <c r="T2080" s="37"/>
      <c r="U2080" s="37"/>
      <c r="V2080" s="37"/>
      <c r="W2080" s="37"/>
      <c r="X2080" s="37"/>
      <c r="Y2080" s="24"/>
      <c r="Z2080" s="24"/>
      <c r="AA2080" s="24"/>
      <c r="AB2080" s="24"/>
      <c r="AC2080" s="24"/>
    </row>
    <row r="2081" spans="1:29" x14ac:dyDescent="0.3">
      <c r="A2081" s="37"/>
      <c r="B2081" s="37"/>
      <c r="C2081" s="37"/>
      <c r="D2081" s="37"/>
      <c r="E2081" s="37"/>
      <c r="F2081" s="37"/>
      <c r="G2081" s="37"/>
      <c r="H2081" s="37"/>
      <c r="I2081" s="37"/>
      <c r="J2081" s="37"/>
      <c r="K2081" s="37"/>
      <c r="L2081" s="37"/>
      <c r="M2081" s="37"/>
      <c r="N2081" s="24"/>
      <c r="O2081" s="24"/>
      <c r="P2081" s="37"/>
      <c r="Q2081" s="37"/>
      <c r="R2081" s="37"/>
      <c r="S2081" s="37"/>
      <c r="T2081" s="37"/>
      <c r="U2081" s="37"/>
      <c r="V2081" s="37"/>
      <c r="W2081" s="37"/>
      <c r="X2081" s="37"/>
      <c r="Y2081" s="24"/>
      <c r="Z2081" s="24"/>
      <c r="AA2081" s="24"/>
      <c r="AB2081" s="24"/>
      <c r="AC2081" s="24"/>
    </row>
    <row r="2082" spans="1:29" x14ac:dyDescent="0.3">
      <c r="A2082" s="37"/>
      <c r="B2082" s="37"/>
      <c r="C2082" s="37"/>
      <c r="D2082" s="37"/>
      <c r="E2082" s="37"/>
      <c r="F2082" s="37"/>
      <c r="G2082" s="37"/>
      <c r="H2082" s="37"/>
      <c r="I2082" s="37"/>
      <c r="J2082" s="37"/>
      <c r="K2082" s="37"/>
      <c r="L2082" s="37"/>
      <c r="M2082" s="37"/>
      <c r="N2082" s="24"/>
      <c r="O2082" s="24"/>
      <c r="P2082" s="37"/>
      <c r="Q2082" s="37"/>
      <c r="R2082" s="37"/>
      <c r="S2082" s="37"/>
      <c r="T2082" s="37"/>
      <c r="U2082" s="37"/>
      <c r="V2082" s="37"/>
      <c r="W2082" s="37"/>
      <c r="X2082" s="37"/>
      <c r="Y2082" s="24"/>
      <c r="Z2082" s="24"/>
      <c r="AA2082" s="24"/>
      <c r="AB2082" s="24"/>
      <c r="AC2082" s="24"/>
    </row>
    <row r="2083" spans="1:29" x14ac:dyDescent="0.3">
      <c r="A2083" s="37"/>
      <c r="B2083" s="37"/>
      <c r="C2083" s="37"/>
      <c r="D2083" s="37"/>
      <c r="E2083" s="37"/>
      <c r="F2083" s="37"/>
      <c r="G2083" s="37"/>
      <c r="H2083" s="37"/>
      <c r="I2083" s="37"/>
      <c r="J2083" s="37"/>
      <c r="K2083" s="37"/>
      <c r="L2083" s="37"/>
      <c r="M2083" s="37"/>
      <c r="N2083" s="24"/>
      <c r="O2083" s="24"/>
      <c r="P2083" s="37"/>
      <c r="Q2083" s="37"/>
      <c r="R2083" s="37"/>
      <c r="S2083" s="37"/>
      <c r="T2083" s="37"/>
      <c r="U2083" s="37"/>
      <c r="V2083" s="37"/>
      <c r="W2083" s="37"/>
      <c r="X2083" s="37"/>
      <c r="Y2083" s="24"/>
      <c r="Z2083" s="24"/>
      <c r="AA2083" s="24"/>
      <c r="AB2083" s="24"/>
      <c r="AC2083" s="24"/>
    </row>
    <row r="2084" spans="1:29" x14ac:dyDescent="0.3">
      <c r="A2084" s="37"/>
      <c r="B2084" s="37"/>
      <c r="C2084" s="37"/>
      <c r="D2084" s="37"/>
      <c r="E2084" s="37"/>
      <c r="F2084" s="37"/>
      <c r="G2084" s="37"/>
      <c r="H2084" s="37"/>
      <c r="I2084" s="37"/>
      <c r="J2084" s="37"/>
      <c r="K2084" s="37"/>
      <c r="L2084" s="37"/>
      <c r="M2084" s="37"/>
      <c r="N2084" s="24"/>
      <c r="O2084" s="24"/>
      <c r="P2084" s="37"/>
      <c r="Q2084" s="37"/>
      <c r="R2084" s="37"/>
      <c r="S2084" s="37"/>
      <c r="T2084" s="37"/>
      <c r="U2084" s="37"/>
      <c r="V2084" s="37"/>
      <c r="W2084" s="37"/>
      <c r="X2084" s="37"/>
      <c r="Y2084" s="24"/>
      <c r="Z2084" s="24"/>
      <c r="AA2084" s="24"/>
      <c r="AB2084" s="24"/>
      <c r="AC2084" s="24"/>
    </row>
    <row r="2085" spans="1:29" x14ac:dyDescent="0.3">
      <c r="A2085" s="37"/>
      <c r="B2085" s="37"/>
      <c r="C2085" s="37"/>
      <c r="D2085" s="37"/>
      <c r="E2085" s="37"/>
      <c r="F2085" s="37"/>
      <c r="G2085" s="37"/>
      <c r="H2085" s="37"/>
      <c r="I2085" s="37"/>
      <c r="J2085" s="37"/>
      <c r="K2085" s="37"/>
      <c r="L2085" s="37"/>
      <c r="M2085" s="37"/>
      <c r="N2085" s="24"/>
      <c r="O2085" s="24"/>
      <c r="P2085" s="37"/>
      <c r="Q2085" s="37"/>
      <c r="R2085" s="37"/>
      <c r="S2085" s="37"/>
      <c r="T2085" s="37"/>
      <c r="U2085" s="37"/>
      <c r="V2085" s="37"/>
      <c r="W2085" s="37"/>
      <c r="X2085" s="37"/>
      <c r="Y2085" s="24"/>
      <c r="Z2085" s="24"/>
      <c r="AA2085" s="24"/>
      <c r="AB2085" s="24"/>
      <c r="AC2085" s="24"/>
    </row>
    <row r="2086" spans="1:29" x14ac:dyDescent="0.3">
      <c r="A2086" s="37"/>
      <c r="B2086" s="37"/>
      <c r="C2086" s="37"/>
      <c r="D2086" s="37"/>
      <c r="E2086" s="37"/>
      <c r="F2086" s="37"/>
      <c r="G2086" s="37"/>
      <c r="H2086" s="37"/>
      <c r="I2086" s="37"/>
      <c r="J2086" s="37"/>
      <c r="K2086" s="37"/>
      <c r="L2086" s="37"/>
      <c r="M2086" s="37"/>
      <c r="N2086" s="24"/>
      <c r="O2086" s="24"/>
      <c r="P2086" s="37"/>
      <c r="Q2086" s="37"/>
      <c r="R2086" s="37"/>
      <c r="S2086" s="37"/>
      <c r="T2086" s="37"/>
      <c r="U2086" s="37"/>
      <c r="V2086" s="37"/>
      <c r="W2086" s="37"/>
      <c r="X2086" s="37"/>
      <c r="Y2086" s="24"/>
      <c r="Z2086" s="24"/>
      <c r="AA2086" s="24"/>
      <c r="AB2086" s="24"/>
      <c r="AC2086" s="24"/>
    </row>
    <row r="2087" spans="1:29" x14ac:dyDescent="0.3">
      <c r="A2087" s="37"/>
      <c r="B2087" s="37"/>
      <c r="C2087" s="37"/>
      <c r="D2087" s="37"/>
      <c r="E2087" s="37"/>
      <c r="F2087" s="37"/>
      <c r="G2087" s="37"/>
      <c r="H2087" s="37"/>
      <c r="I2087" s="37"/>
      <c r="J2087" s="37"/>
      <c r="K2087" s="37"/>
      <c r="L2087" s="37"/>
      <c r="M2087" s="37"/>
      <c r="N2087" s="24"/>
      <c r="O2087" s="24"/>
      <c r="P2087" s="37"/>
      <c r="Q2087" s="37"/>
      <c r="R2087" s="37"/>
      <c r="S2087" s="37"/>
      <c r="T2087" s="37"/>
      <c r="U2087" s="37"/>
      <c r="V2087" s="37"/>
      <c r="W2087" s="37"/>
      <c r="X2087" s="37"/>
      <c r="Y2087" s="24"/>
      <c r="Z2087" s="24"/>
      <c r="AA2087" s="24"/>
      <c r="AB2087" s="24"/>
      <c r="AC2087" s="24"/>
    </row>
    <row r="2088" spans="1:29" x14ac:dyDescent="0.3">
      <c r="A2088" s="37"/>
      <c r="B2088" s="37"/>
      <c r="C2088" s="37"/>
      <c r="D2088" s="37"/>
      <c r="E2088" s="37"/>
      <c r="F2088" s="37"/>
      <c r="G2088" s="37"/>
      <c r="H2088" s="37"/>
      <c r="I2088" s="37"/>
      <c r="J2088" s="37"/>
      <c r="K2088" s="37"/>
      <c r="L2088" s="37"/>
      <c r="M2088" s="37"/>
      <c r="N2088" s="24"/>
      <c r="O2088" s="24"/>
      <c r="P2088" s="37"/>
      <c r="Q2088" s="37"/>
      <c r="R2088" s="37"/>
      <c r="S2088" s="37"/>
      <c r="T2088" s="37"/>
      <c r="U2088" s="37"/>
      <c r="V2088" s="37"/>
      <c r="W2088" s="37"/>
      <c r="X2088" s="37"/>
      <c r="Y2088" s="24"/>
      <c r="Z2088" s="24"/>
      <c r="AA2088" s="24"/>
      <c r="AB2088" s="24"/>
      <c r="AC2088" s="24"/>
    </row>
    <row r="2089" spans="1:29" x14ac:dyDescent="0.3">
      <c r="A2089" s="37"/>
      <c r="B2089" s="37"/>
      <c r="C2089" s="37"/>
      <c r="D2089" s="37"/>
      <c r="E2089" s="37"/>
      <c r="F2089" s="37"/>
      <c r="G2089" s="37"/>
      <c r="H2089" s="37"/>
      <c r="I2089" s="37"/>
      <c r="J2089" s="37"/>
      <c r="K2089" s="37"/>
      <c r="L2089" s="37"/>
      <c r="M2089" s="37"/>
      <c r="N2089" s="24"/>
      <c r="O2089" s="24"/>
      <c r="P2089" s="37"/>
      <c r="Q2089" s="37"/>
      <c r="R2089" s="37"/>
      <c r="S2089" s="37"/>
      <c r="T2089" s="37"/>
      <c r="U2089" s="37"/>
      <c r="V2089" s="37"/>
      <c r="W2089" s="37"/>
      <c r="X2089" s="37"/>
      <c r="Y2089" s="24"/>
      <c r="Z2089" s="24"/>
      <c r="AA2089" s="24"/>
      <c r="AB2089" s="24"/>
      <c r="AC2089" s="24"/>
    </row>
    <row r="2090" spans="1:29" x14ac:dyDescent="0.3">
      <c r="A2090" s="37"/>
      <c r="B2090" s="37"/>
      <c r="C2090" s="37"/>
      <c r="D2090" s="37"/>
      <c r="E2090" s="37"/>
      <c r="F2090" s="37"/>
      <c r="G2090" s="37"/>
      <c r="H2090" s="37"/>
      <c r="I2090" s="37"/>
      <c r="J2090" s="37"/>
      <c r="K2090" s="37"/>
      <c r="L2090" s="37"/>
      <c r="M2090" s="37"/>
      <c r="N2090" s="24"/>
      <c r="O2090" s="24"/>
      <c r="P2090" s="37"/>
      <c r="Q2090" s="37"/>
      <c r="R2090" s="37"/>
      <c r="S2090" s="37"/>
      <c r="T2090" s="37"/>
      <c r="U2090" s="37"/>
      <c r="V2090" s="37"/>
      <c r="W2090" s="37"/>
      <c r="X2090" s="37"/>
      <c r="Y2090" s="24"/>
      <c r="Z2090" s="24"/>
      <c r="AA2090" s="24"/>
      <c r="AB2090" s="24"/>
      <c r="AC2090" s="24"/>
    </row>
    <row r="2091" spans="1:29" x14ac:dyDescent="0.3">
      <c r="A2091" s="37"/>
      <c r="B2091" s="37"/>
      <c r="C2091" s="37"/>
      <c r="D2091" s="37"/>
      <c r="E2091" s="37"/>
      <c r="F2091" s="37"/>
      <c r="G2091" s="37"/>
      <c r="H2091" s="37"/>
      <c r="I2091" s="37"/>
      <c r="J2091" s="37"/>
      <c r="K2091" s="37"/>
      <c r="L2091" s="37"/>
      <c r="M2091" s="37"/>
      <c r="N2091" s="24"/>
      <c r="O2091" s="24"/>
      <c r="P2091" s="37"/>
      <c r="Q2091" s="37"/>
      <c r="R2091" s="37"/>
      <c r="S2091" s="37"/>
      <c r="T2091" s="37"/>
      <c r="U2091" s="37"/>
      <c r="V2091" s="37"/>
      <c r="W2091" s="37"/>
      <c r="X2091" s="37"/>
      <c r="Y2091" s="24"/>
      <c r="Z2091" s="24"/>
      <c r="AA2091" s="24"/>
      <c r="AB2091" s="24"/>
      <c r="AC2091" s="24"/>
    </row>
    <row r="2092" spans="1:29" x14ac:dyDescent="0.3">
      <c r="A2092" s="37"/>
      <c r="B2092" s="37"/>
      <c r="C2092" s="37"/>
      <c r="D2092" s="37"/>
      <c r="E2092" s="37"/>
      <c r="F2092" s="37"/>
      <c r="G2092" s="37"/>
      <c r="H2092" s="37"/>
      <c r="I2092" s="37"/>
      <c r="J2092" s="37"/>
      <c r="K2092" s="37"/>
      <c r="L2092" s="37"/>
      <c r="M2092" s="37"/>
      <c r="N2092" s="24"/>
      <c r="O2092" s="24"/>
      <c r="P2092" s="37"/>
      <c r="Q2092" s="37"/>
      <c r="R2092" s="37"/>
      <c r="S2092" s="37"/>
      <c r="T2092" s="37"/>
      <c r="U2092" s="37"/>
      <c r="V2092" s="37"/>
      <c r="W2092" s="37"/>
      <c r="X2092" s="37"/>
      <c r="Y2092" s="24"/>
      <c r="Z2092" s="24"/>
      <c r="AA2092" s="24"/>
      <c r="AB2092" s="24"/>
      <c r="AC2092" s="24"/>
    </row>
    <row r="2093" spans="1:29" x14ac:dyDescent="0.3">
      <c r="A2093" s="37"/>
      <c r="B2093" s="37"/>
      <c r="C2093" s="37"/>
      <c r="D2093" s="37"/>
      <c r="E2093" s="37"/>
      <c r="F2093" s="37"/>
      <c r="G2093" s="37"/>
      <c r="H2093" s="37"/>
      <c r="I2093" s="37"/>
      <c r="J2093" s="37"/>
      <c r="K2093" s="37"/>
      <c r="L2093" s="37"/>
      <c r="M2093" s="37"/>
      <c r="N2093" s="24"/>
      <c r="O2093" s="24"/>
      <c r="P2093" s="37"/>
      <c r="Q2093" s="37"/>
      <c r="R2093" s="37"/>
      <c r="S2093" s="37"/>
      <c r="T2093" s="37"/>
      <c r="U2093" s="37"/>
      <c r="V2093" s="37"/>
      <c r="W2093" s="37"/>
      <c r="X2093" s="37"/>
      <c r="Y2093" s="24"/>
      <c r="Z2093" s="24"/>
      <c r="AA2093" s="24"/>
      <c r="AB2093" s="24"/>
      <c r="AC2093" s="24"/>
    </row>
    <row r="2094" spans="1:29" x14ac:dyDescent="0.3">
      <c r="A2094" s="37"/>
      <c r="B2094" s="37"/>
      <c r="C2094" s="37"/>
      <c r="D2094" s="37"/>
      <c r="E2094" s="37"/>
      <c r="F2094" s="37"/>
      <c r="G2094" s="37"/>
      <c r="H2094" s="37"/>
      <c r="I2094" s="37"/>
      <c r="J2094" s="37"/>
      <c r="K2094" s="37"/>
      <c r="L2094" s="37"/>
      <c r="M2094" s="37"/>
      <c r="N2094" s="24"/>
      <c r="O2094" s="24"/>
      <c r="P2094" s="37"/>
      <c r="Q2094" s="37"/>
      <c r="R2094" s="37"/>
      <c r="S2094" s="37"/>
      <c r="T2094" s="37"/>
      <c r="U2094" s="37"/>
      <c r="V2094" s="37"/>
      <c r="W2094" s="37"/>
      <c r="X2094" s="37"/>
      <c r="Y2094" s="24"/>
      <c r="Z2094" s="24"/>
      <c r="AA2094" s="24"/>
      <c r="AB2094" s="24"/>
      <c r="AC2094" s="24"/>
    </row>
    <row r="2095" spans="1:29" x14ac:dyDescent="0.3">
      <c r="A2095" s="37"/>
      <c r="B2095" s="37"/>
      <c r="C2095" s="37"/>
      <c r="D2095" s="37"/>
      <c r="E2095" s="37"/>
      <c r="F2095" s="37"/>
      <c r="G2095" s="37"/>
      <c r="H2095" s="37"/>
      <c r="I2095" s="37"/>
      <c r="J2095" s="37"/>
      <c r="K2095" s="37"/>
      <c r="L2095" s="37"/>
      <c r="M2095" s="37"/>
      <c r="N2095" s="24"/>
      <c r="O2095" s="24"/>
      <c r="P2095" s="37"/>
      <c r="Q2095" s="37"/>
      <c r="R2095" s="37"/>
      <c r="S2095" s="37"/>
      <c r="T2095" s="37"/>
      <c r="U2095" s="37"/>
      <c r="V2095" s="37"/>
      <c r="W2095" s="37"/>
      <c r="X2095" s="37"/>
      <c r="Y2095" s="24"/>
      <c r="Z2095" s="24"/>
      <c r="AA2095" s="24"/>
      <c r="AB2095" s="24"/>
      <c r="AC2095" s="24"/>
    </row>
    <row r="2096" spans="1:29" x14ac:dyDescent="0.3">
      <c r="A2096" s="37"/>
      <c r="B2096" s="37"/>
      <c r="C2096" s="37"/>
      <c r="D2096" s="37"/>
      <c r="E2096" s="37"/>
      <c r="F2096" s="37"/>
      <c r="G2096" s="37"/>
      <c r="H2096" s="37"/>
      <c r="I2096" s="37"/>
      <c r="J2096" s="37"/>
      <c r="K2096" s="37"/>
      <c r="L2096" s="37"/>
      <c r="M2096" s="37"/>
      <c r="N2096" s="24"/>
      <c r="O2096" s="24"/>
      <c r="P2096" s="37"/>
      <c r="Q2096" s="37"/>
      <c r="R2096" s="37"/>
      <c r="S2096" s="37"/>
      <c r="T2096" s="37"/>
      <c r="U2096" s="37"/>
      <c r="V2096" s="37"/>
      <c r="W2096" s="37"/>
      <c r="X2096" s="37"/>
      <c r="Y2096" s="24"/>
      <c r="Z2096" s="24"/>
      <c r="AA2096" s="24"/>
      <c r="AB2096" s="24"/>
      <c r="AC2096" s="24"/>
    </row>
    <row r="2097" spans="1:29" x14ac:dyDescent="0.3">
      <c r="A2097" s="37"/>
      <c r="B2097" s="37"/>
      <c r="C2097" s="37"/>
      <c r="D2097" s="37"/>
      <c r="E2097" s="37"/>
      <c r="F2097" s="37"/>
      <c r="G2097" s="37"/>
      <c r="H2097" s="37"/>
      <c r="I2097" s="37"/>
      <c r="J2097" s="37"/>
      <c r="K2097" s="37"/>
      <c r="L2097" s="37"/>
      <c r="M2097" s="37"/>
      <c r="N2097" s="24"/>
      <c r="O2097" s="24"/>
      <c r="P2097" s="37"/>
      <c r="Q2097" s="37"/>
      <c r="R2097" s="37"/>
      <c r="S2097" s="37"/>
      <c r="T2097" s="37"/>
      <c r="U2097" s="37"/>
      <c r="V2097" s="37"/>
      <c r="W2097" s="37"/>
      <c r="X2097" s="37"/>
      <c r="Y2097" s="24"/>
      <c r="Z2097" s="24"/>
      <c r="AA2097" s="24"/>
      <c r="AB2097" s="24"/>
      <c r="AC2097" s="24"/>
    </row>
    <row r="2098" spans="1:29" x14ac:dyDescent="0.3">
      <c r="A2098" s="37"/>
      <c r="B2098" s="37"/>
      <c r="C2098" s="37"/>
      <c r="D2098" s="37"/>
      <c r="E2098" s="37"/>
      <c r="F2098" s="37"/>
      <c r="G2098" s="37"/>
      <c r="H2098" s="37"/>
      <c r="I2098" s="37"/>
      <c r="J2098" s="37"/>
      <c r="K2098" s="37"/>
      <c r="L2098" s="37"/>
      <c r="M2098" s="37"/>
      <c r="N2098" s="24"/>
      <c r="O2098" s="24"/>
      <c r="P2098" s="37"/>
      <c r="Q2098" s="37"/>
      <c r="R2098" s="37"/>
      <c r="S2098" s="37"/>
      <c r="T2098" s="37"/>
      <c r="U2098" s="37"/>
      <c r="V2098" s="37"/>
      <c r="W2098" s="37"/>
      <c r="X2098" s="37"/>
      <c r="Y2098" s="24"/>
      <c r="Z2098" s="24"/>
      <c r="AA2098" s="24"/>
      <c r="AB2098" s="24"/>
      <c r="AC2098" s="24"/>
    </row>
    <row r="2099" spans="1:29" x14ac:dyDescent="0.3">
      <c r="A2099" s="37"/>
      <c r="B2099" s="37"/>
      <c r="C2099" s="37"/>
      <c r="D2099" s="37"/>
      <c r="E2099" s="37"/>
      <c r="F2099" s="37"/>
      <c r="G2099" s="37"/>
      <c r="H2099" s="37"/>
      <c r="I2099" s="37"/>
      <c r="J2099" s="37"/>
      <c r="K2099" s="37"/>
      <c r="L2099" s="37"/>
      <c r="M2099" s="37"/>
      <c r="N2099" s="24"/>
      <c r="O2099" s="24"/>
      <c r="P2099" s="37"/>
      <c r="Q2099" s="37"/>
      <c r="R2099" s="37"/>
      <c r="S2099" s="37"/>
      <c r="T2099" s="37"/>
      <c r="U2099" s="37"/>
      <c r="V2099" s="37"/>
      <c r="W2099" s="37"/>
      <c r="X2099" s="37"/>
      <c r="Y2099" s="24"/>
      <c r="Z2099" s="24"/>
      <c r="AA2099" s="24"/>
      <c r="AB2099" s="24"/>
      <c r="AC2099" s="24"/>
    </row>
    <row r="2100" spans="1:29" x14ac:dyDescent="0.3">
      <c r="A2100" s="37"/>
      <c r="B2100" s="37"/>
      <c r="C2100" s="37"/>
      <c r="D2100" s="37"/>
      <c r="E2100" s="37"/>
      <c r="F2100" s="37"/>
      <c r="G2100" s="37"/>
      <c r="H2100" s="37"/>
      <c r="I2100" s="37"/>
      <c r="J2100" s="37"/>
      <c r="K2100" s="37"/>
      <c r="L2100" s="37"/>
      <c r="M2100" s="37"/>
      <c r="N2100" s="24"/>
      <c r="O2100" s="24"/>
      <c r="P2100" s="37"/>
      <c r="Q2100" s="37"/>
      <c r="R2100" s="37"/>
      <c r="S2100" s="37"/>
      <c r="T2100" s="37"/>
      <c r="U2100" s="37"/>
      <c r="V2100" s="37"/>
      <c r="W2100" s="37"/>
      <c r="X2100" s="37"/>
      <c r="Y2100" s="24"/>
      <c r="Z2100" s="24"/>
      <c r="AA2100" s="24"/>
      <c r="AB2100" s="24"/>
      <c r="AC2100" s="24"/>
    </row>
    <row r="2101" spans="1:29" x14ac:dyDescent="0.3">
      <c r="A2101" s="37"/>
      <c r="B2101" s="37"/>
      <c r="C2101" s="37"/>
      <c r="D2101" s="37"/>
      <c r="E2101" s="37"/>
      <c r="F2101" s="37"/>
      <c r="G2101" s="37"/>
      <c r="H2101" s="37"/>
      <c r="I2101" s="37"/>
      <c r="J2101" s="37"/>
      <c r="K2101" s="37"/>
      <c r="L2101" s="37"/>
      <c r="M2101" s="37"/>
      <c r="N2101" s="24"/>
      <c r="O2101" s="24"/>
      <c r="P2101" s="37"/>
      <c r="Q2101" s="37"/>
      <c r="R2101" s="37"/>
      <c r="S2101" s="37"/>
      <c r="T2101" s="37"/>
      <c r="U2101" s="37"/>
      <c r="V2101" s="37"/>
      <c r="W2101" s="37"/>
      <c r="X2101" s="37"/>
      <c r="Y2101" s="24"/>
      <c r="Z2101" s="24"/>
      <c r="AA2101" s="24"/>
      <c r="AB2101" s="24"/>
      <c r="AC2101" s="24"/>
    </row>
    <row r="2102" spans="1:29" x14ac:dyDescent="0.3">
      <c r="A2102" s="37"/>
      <c r="B2102" s="37"/>
      <c r="C2102" s="37"/>
      <c r="D2102" s="37"/>
      <c r="E2102" s="37"/>
      <c r="F2102" s="37"/>
      <c r="G2102" s="37"/>
      <c r="H2102" s="37"/>
      <c r="I2102" s="37"/>
      <c r="J2102" s="37"/>
      <c r="K2102" s="37"/>
      <c r="L2102" s="37"/>
      <c r="M2102" s="37"/>
      <c r="N2102" s="24"/>
      <c r="O2102" s="24"/>
      <c r="P2102" s="37"/>
      <c r="Q2102" s="37"/>
      <c r="R2102" s="37"/>
      <c r="S2102" s="37"/>
      <c r="T2102" s="37"/>
      <c r="U2102" s="37"/>
      <c r="V2102" s="37"/>
      <c r="W2102" s="37"/>
      <c r="X2102" s="37"/>
      <c r="Y2102" s="24"/>
      <c r="Z2102" s="24"/>
      <c r="AA2102" s="24"/>
      <c r="AB2102" s="24"/>
      <c r="AC2102" s="24"/>
    </row>
    <row r="2103" spans="1:29" x14ac:dyDescent="0.3">
      <c r="A2103" s="37"/>
      <c r="B2103" s="37"/>
      <c r="C2103" s="37"/>
      <c r="D2103" s="37"/>
      <c r="E2103" s="37"/>
      <c r="F2103" s="37"/>
      <c r="G2103" s="37"/>
      <c r="H2103" s="37"/>
      <c r="I2103" s="37"/>
      <c r="J2103" s="37"/>
      <c r="K2103" s="37"/>
      <c r="L2103" s="37"/>
      <c r="M2103" s="37"/>
      <c r="N2103" s="24"/>
      <c r="O2103" s="24"/>
      <c r="P2103" s="37"/>
      <c r="Q2103" s="37"/>
      <c r="R2103" s="37"/>
      <c r="S2103" s="37"/>
      <c r="T2103" s="37"/>
      <c r="U2103" s="37"/>
      <c r="V2103" s="37"/>
      <c r="W2103" s="37"/>
      <c r="X2103" s="37"/>
      <c r="Y2103" s="24"/>
      <c r="Z2103" s="24"/>
      <c r="AA2103" s="24"/>
      <c r="AB2103" s="24"/>
      <c r="AC2103" s="24"/>
    </row>
    <row r="2104" spans="1:29" x14ac:dyDescent="0.3">
      <c r="A2104" s="37"/>
      <c r="B2104" s="37"/>
      <c r="C2104" s="37"/>
      <c r="D2104" s="37"/>
      <c r="E2104" s="37"/>
      <c r="F2104" s="37"/>
      <c r="G2104" s="37"/>
      <c r="H2104" s="37"/>
      <c r="I2104" s="37"/>
      <c r="J2104" s="37"/>
      <c r="K2104" s="37"/>
      <c r="L2104" s="37"/>
      <c r="M2104" s="37"/>
      <c r="N2104" s="24"/>
      <c r="O2104" s="24"/>
      <c r="P2104" s="37"/>
      <c r="Q2104" s="37"/>
      <c r="R2104" s="37"/>
      <c r="S2104" s="37"/>
      <c r="T2104" s="37"/>
      <c r="U2104" s="37"/>
      <c r="V2104" s="37"/>
      <c r="W2104" s="37"/>
      <c r="X2104" s="37"/>
      <c r="Y2104" s="24"/>
      <c r="Z2104" s="24"/>
      <c r="AA2104" s="24"/>
      <c r="AB2104" s="24"/>
      <c r="AC2104" s="24"/>
    </row>
    <row r="2105" spans="1:29" x14ac:dyDescent="0.3">
      <c r="A2105" s="37"/>
      <c r="B2105" s="37"/>
      <c r="C2105" s="37"/>
      <c r="D2105" s="37"/>
      <c r="E2105" s="37"/>
      <c r="F2105" s="37"/>
      <c r="G2105" s="37"/>
      <c r="H2105" s="37"/>
      <c r="I2105" s="37"/>
      <c r="J2105" s="37"/>
      <c r="K2105" s="37"/>
      <c r="L2105" s="37"/>
      <c r="M2105" s="37"/>
      <c r="N2105" s="24"/>
      <c r="O2105" s="24"/>
      <c r="P2105" s="37"/>
      <c r="Q2105" s="37"/>
      <c r="R2105" s="37"/>
      <c r="S2105" s="37"/>
      <c r="T2105" s="37"/>
      <c r="U2105" s="37"/>
      <c r="V2105" s="37"/>
      <c r="W2105" s="37"/>
      <c r="X2105" s="37"/>
      <c r="Y2105" s="24"/>
      <c r="Z2105" s="24"/>
      <c r="AA2105" s="24"/>
      <c r="AB2105" s="24"/>
      <c r="AC2105" s="24"/>
    </row>
    <row r="2106" spans="1:29" x14ac:dyDescent="0.3">
      <c r="A2106" s="37"/>
      <c r="B2106" s="37"/>
      <c r="C2106" s="37"/>
      <c r="D2106" s="37"/>
      <c r="E2106" s="37"/>
      <c r="F2106" s="37"/>
      <c r="G2106" s="37"/>
      <c r="H2106" s="37"/>
      <c r="I2106" s="37"/>
      <c r="J2106" s="37"/>
      <c r="K2106" s="37"/>
      <c r="L2106" s="37"/>
      <c r="M2106" s="37"/>
      <c r="N2106" s="24"/>
      <c r="O2106" s="24"/>
      <c r="P2106" s="37"/>
      <c r="Q2106" s="37"/>
      <c r="R2106" s="37"/>
      <c r="S2106" s="37"/>
      <c r="T2106" s="37"/>
      <c r="U2106" s="37"/>
      <c r="V2106" s="37"/>
      <c r="W2106" s="37"/>
      <c r="X2106" s="37"/>
      <c r="Y2106" s="24"/>
      <c r="Z2106" s="24"/>
      <c r="AA2106" s="24"/>
      <c r="AB2106" s="24"/>
      <c r="AC2106" s="24"/>
    </row>
    <row r="2107" spans="1:29" x14ac:dyDescent="0.3">
      <c r="A2107" s="37"/>
      <c r="B2107" s="37"/>
      <c r="C2107" s="37"/>
      <c r="D2107" s="37"/>
      <c r="E2107" s="37"/>
      <c r="F2107" s="37"/>
      <c r="G2107" s="37"/>
      <c r="H2107" s="37"/>
      <c r="I2107" s="37"/>
      <c r="J2107" s="37"/>
      <c r="K2107" s="37"/>
      <c r="L2107" s="37"/>
      <c r="M2107" s="37"/>
      <c r="N2107" s="24"/>
      <c r="O2107" s="24"/>
      <c r="P2107" s="37"/>
      <c r="Q2107" s="37"/>
      <c r="R2107" s="37"/>
      <c r="S2107" s="37"/>
      <c r="T2107" s="37"/>
      <c r="U2107" s="37"/>
      <c r="V2107" s="37"/>
      <c r="W2107" s="37"/>
      <c r="X2107" s="37"/>
      <c r="Y2107" s="24"/>
      <c r="Z2107" s="24"/>
      <c r="AA2107" s="24"/>
      <c r="AB2107" s="24"/>
      <c r="AC2107" s="24"/>
    </row>
    <row r="2108" spans="1:29" x14ac:dyDescent="0.3">
      <c r="A2108" s="37"/>
      <c r="B2108" s="37"/>
      <c r="C2108" s="37"/>
      <c r="D2108" s="37"/>
      <c r="E2108" s="37"/>
      <c r="F2108" s="37"/>
      <c r="G2108" s="37"/>
      <c r="H2108" s="37"/>
      <c r="I2108" s="37"/>
      <c r="J2108" s="37"/>
      <c r="K2108" s="37"/>
      <c r="L2108" s="37"/>
      <c r="M2108" s="37"/>
      <c r="N2108" s="24"/>
      <c r="O2108" s="24"/>
      <c r="P2108" s="37"/>
      <c r="Q2108" s="37"/>
      <c r="R2108" s="37"/>
      <c r="S2108" s="37"/>
      <c r="T2108" s="37"/>
      <c r="U2108" s="37"/>
      <c r="V2108" s="37"/>
      <c r="W2108" s="37"/>
      <c r="X2108" s="37"/>
      <c r="Y2108" s="24"/>
      <c r="Z2108" s="24"/>
      <c r="AA2108" s="24"/>
      <c r="AB2108" s="24"/>
      <c r="AC2108" s="24"/>
    </row>
  </sheetData>
  <autoFilter ref="A2:AC1497" xr:uid="{00000000-0009-0000-0000-000002000000}"/>
  <mergeCells count="7">
    <mergeCell ref="X1:X2"/>
    <mergeCell ref="A1:A2"/>
    <mergeCell ref="B1:B2"/>
    <mergeCell ref="L1:L2"/>
    <mergeCell ref="M1:M2"/>
    <mergeCell ref="W1:W2"/>
    <mergeCell ref="N1:V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Petrography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PMi</dc:creator>
  <cp:lastModifiedBy>Ryan Bobby A</cp:lastModifiedBy>
  <cp:lastPrinted>2018-09-06T10:19:28Z</cp:lastPrinted>
  <dcterms:created xsi:type="dcterms:W3CDTF">2016-06-13T13:17:07Z</dcterms:created>
  <dcterms:modified xsi:type="dcterms:W3CDTF">2022-08-02T00:43:38Z</dcterms:modified>
</cp:coreProperties>
</file>